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联合利华\测试版本\模版8\"/>
    </mc:Choice>
  </mc:AlternateContent>
  <xr:revisionPtr revIDLastSave="0" documentId="13_ncr:1_{902A4C5C-948B-4C26-BC91-39537E2F3D1D}" xr6:coauthVersionLast="40" xr6:coauthVersionMax="40" xr10:uidLastSave="{00000000-0000-0000-0000-000000000000}"/>
  <bookViews>
    <workbookView xWindow="0" yWindow="0" windowWidth="23040" windowHeight="7752" firstSheet="3" activeTab="7" xr2:uid="{00000000-000D-0000-FFFF-FFFF00000000}"/>
  </bookViews>
  <sheets>
    <sheet name="促销活动" sheetId="9" r:id="rId1"/>
    <sheet name="活动汇总" sheetId="8" r:id="rId2"/>
    <sheet name="by code" sheetId="3" r:id="rId3"/>
    <sheet name="by depot" sheetId="7" r:id="rId4"/>
    <sheet name="临时商品维护" sheetId="15" r:id="rId5"/>
    <sheet name="ceiling control&amp;check-NKC&amp;RKC" sheetId="11" r:id="rId6"/>
    <sheet name="ceiling control&amp;check-DT&amp;LKC" sheetId="10" r:id="rId7"/>
    <sheet name="活动描述" sheetId="14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" localSheetId="6">#REF!</definedName>
    <definedName name="_" localSheetId="5">#REF!</definedName>
    <definedName name="_" localSheetId="0">#REF!</definedName>
    <definedName name="_" localSheetId="4">#REF!</definedName>
    <definedName name="_">#REF!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6" hidden="1">#REF!</definedName>
    <definedName name="_Fill" localSheetId="5" hidden="1">#REF!</definedName>
    <definedName name="_Fill" localSheetId="0" hidden="1">#REF!</definedName>
    <definedName name="_Fill" localSheetId="4" hidden="1">#REF!</definedName>
    <definedName name="_Fill" hidden="1">#REF!</definedName>
    <definedName name="_xlnm._FilterDatabase" localSheetId="2" hidden="1">'by code'!$B$7:$M$7</definedName>
    <definedName name="_xlnm._FilterDatabase" localSheetId="6" hidden="1">'ceiling control&amp;check-DT&amp;LKC'!$A$8:$AH$1269</definedName>
    <definedName name="_xlnm._FilterDatabase" localSheetId="5" hidden="1">#REF!</definedName>
    <definedName name="_xlnm._FilterDatabase" localSheetId="0" hidden="1">促销活动!$B$8:$AF$8</definedName>
    <definedName name="_xlnm._FilterDatabase" localSheetId="1" hidden="1">活动汇总!$B$8:$BJ$8</definedName>
    <definedName name="_xlnm._FilterDatabase" localSheetId="4" hidden="1">#REF!</definedName>
    <definedName name="_xlnm._FilterDatabase" hidden="1">#REF!</definedName>
    <definedName name="_Key1" localSheetId="0" hidden="1">[3]Sale_Wall!#REF!</definedName>
    <definedName name="_Key1" localSheetId="4" hidden="1">'[4]RES.NON-STOCK'!#REF!</definedName>
    <definedName name="_Key1" hidden="1">'[4]RES.NON-STOCK'!#REF!</definedName>
    <definedName name="_mon1" localSheetId="6">#REF!</definedName>
    <definedName name="_mon1" localSheetId="5">#REF!</definedName>
    <definedName name="_mon1" localSheetId="0">#REF!</definedName>
    <definedName name="_mon1" localSheetId="4">#REF!</definedName>
    <definedName name="_mon1">#REF!</definedName>
    <definedName name="_mon2" localSheetId="0">#REF!</definedName>
    <definedName name="_mon2">#REF!</definedName>
    <definedName name="_muf02">[5]quickSoup!$AA$2:$AX$37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row7">COUNTA('[6]data hpc'!$D$5:$D$335)</definedName>
    <definedName name="_Sort" localSheetId="4" hidden="1">'[4]RES.NON-STOCK'!#REF!</definedName>
    <definedName name="_Sort" hidden="1">'[4]RES.NON-STOCK'!#REF!</definedName>
    <definedName name="A" localSheetId="6">#REF!</definedName>
    <definedName name="A" localSheetId="5">#REF!</definedName>
    <definedName name="A" localSheetId="0">#REF!</definedName>
    <definedName name="A" localSheetId="4">#REF!</definedName>
    <definedName name="A">#REF!</definedName>
    <definedName name="aaaaaaa">'[7]Promotion Number'!$A$2:$G$144</definedName>
    <definedName name="aaaaaaaa" localSheetId="4" hidden="1">'[4]RES.NON-STOCK'!#REF!</definedName>
    <definedName name="aaaaaaaa" hidden="1">'[4]RES.NON-STOCK'!#REF!</definedName>
    <definedName name="aaaaaaaaaaaaaaaaaaaaaaaaaaa" localSheetId="4" hidden="1">'[4]RES.NON-STOCK'!#REF!</definedName>
    <definedName name="aaaaaaaaaaaaaaaaaaaaaaaaaaa" hidden="1">'[4]RES.NON-STOCK'!#REF!</definedName>
    <definedName name="aaaaaaaaaaaaaaaaaaaaaaaaaaaa" localSheetId="4" hidden="1">'[4]RES.NON-STOCK'!#REF!</definedName>
    <definedName name="aaaaaaaaaaaaaaaaaaaaaaaaaaaa" hidden="1">'[4]RES.NON-STOCK'!#REF!</definedName>
    <definedName name="ACT_00">[5]OthSauce!$B$2:$Y$37</definedName>
    <definedName name="Act_01">[5]quickSoup!$B$2:$Y$37</definedName>
    <definedName name="Act04_Month">'[1]China total'!#REF!</definedName>
    <definedName name="Act04_YTD">'[1]China total'!#REF!</definedName>
    <definedName name="Act05_month">'[1]China total'!#REF!</definedName>
    <definedName name="Act05_YTD">'[1]China total'!#REF!</definedName>
    <definedName name="AllocationTable" localSheetId="6">#REF!</definedName>
    <definedName name="AllocationTable" localSheetId="5">#REF!</definedName>
    <definedName name="AllocationTable" localSheetId="0">#REF!</definedName>
    <definedName name="AllocationTable" localSheetId="4">#REF!</definedName>
    <definedName name="AllocationTable">#REF!</definedName>
    <definedName name="amount">[8]data!$I$5:$I$568</definedName>
    <definedName name="amount1">[9]data!$I$5:$I$568</definedName>
    <definedName name="amount2">[9]data!$I$5:$I$568</definedName>
    <definedName name="AP_01">[5]OthSauce!$B$150:$Z$185</definedName>
    <definedName name="AP_02">[5]OthSauce!$B$76:$Y$111</definedName>
    <definedName name="apr" localSheetId="6">#REF!</definedName>
    <definedName name="apr" localSheetId="5">#REF!</definedName>
    <definedName name="apr" localSheetId="0">#REF!</definedName>
    <definedName name="apr" localSheetId="4">#REF!</definedName>
    <definedName name="apr">#REF!</definedName>
    <definedName name="Apr." localSheetId="6">#REF!</definedName>
    <definedName name="Apr." localSheetId="5">#REF!</definedName>
    <definedName name="Apr." localSheetId="0">#REF!</definedName>
    <definedName name="Apr." localSheetId="4">#REF!</definedName>
    <definedName name="Apr.">#REF!</definedName>
    <definedName name="APR_01">[5]quickSoup!$AA$76:$AX$111</definedName>
    <definedName name="Aqua.Price">[5]Skippy!$B$10</definedName>
    <definedName name="ASF">'[10] Foods分配'!$C$8:$C$83</definedName>
    <definedName name="ASM" localSheetId="6">#REF!</definedName>
    <definedName name="ASM" localSheetId="5">#REF!</definedName>
    <definedName name="ASM" localSheetId="0">#REF!</definedName>
    <definedName name="ASM" localSheetId="4">#REF!</definedName>
    <definedName name="ASM">#REF!</definedName>
    <definedName name="ASMF">'[10] Foods分配'!$E$8:$E$83</definedName>
    <definedName name="AUG_01">[5]quickSoup!$AZ$113:$BW$148</definedName>
    <definedName name="Aug报总量" hidden="1">#REF!</definedName>
    <definedName name="B" localSheetId="6">#REF!</definedName>
    <definedName name="B" localSheetId="5">#REF!</definedName>
    <definedName name="B" localSheetId="0">#REF!</definedName>
    <definedName name="B" localSheetId="4">#REF!</definedName>
    <definedName name="B">#REF!</definedName>
    <definedName name="BB" localSheetId="6">#REF!</definedName>
    <definedName name="BB" localSheetId="5">#REF!</definedName>
    <definedName name="BB" localSheetId="0">#REF!</definedName>
    <definedName name="BB" localSheetId="4">#REF!</definedName>
    <definedName name="BB">#REF!</definedName>
    <definedName name="BJ">OFFSET([3]database!$B$3,0,0,[3]database!$I$1-2,1)</definedName>
    <definedName name="Blank">"-"</definedName>
    <definedName name="BookEquipDep" localSheetId="6">#REF!</definedName>
    <definedName name="BookEquipDep" localSheetId="5">#REF!</definedName>
    <definedName name="BookEquipDep" localSheetId="0">#REF!</definedName>
    <definedName name="BookEquipDep" localSheetId="4">#REF!</definedName>
    <definedName name="BookEquipDep">#REF!</definedName>
    <definedName name="Budget" localSheetId="6">[11]Sys!#REF!</definedName>
    <definedName name="Budget" localSheetId="5">[11]Sys!#REF!</definedName>
    <definedName name="Budget" localSheetId="0">[12]Sys!#REF!</definedName>
    <definedName name="Budget" localSheetId="4">[11]Sys!#REF!</definedName>
    <definedName name="Budget">[11]Sys!#REF!</definedName>
    <definedName name="Budget1" localSheetId="0">[13]Sys!$AO$2:$AO$22</definedName>
    <definedName name="Budget1">[14]Sys!$AO$2:$AO$22</definedName>
    <definedName name="cat">'[15]2014 Jan'!$A$1:$J$1</definedName>
    <definedName name="CAT_Budget">[16]SysCAT!$AO$2:$AO$25</definedName>
    <definedName name="CAT_Category">[16]SysCAT!$BB$2:$BB$5</definedName>
    <definedName name="CatCompany">[17]Config!$I$3:$I$4</definedName>
    <definedName name="Category">[18]SysCategory!$N$2:$N$10</definedName>
    <definedName name="CatList">[17]Config!$A$3:$A$10</definedName>
    <definedName name="CC">OFFSET([19]Sheet3!$AD$1,0,0,COUNTA([19]Sheet3!$AD$1:$AD$65536),1)</definedName>
    <definedName name="Company">[17]Config!$G$3:$G$4</definedName>
    <definedName name="Corporate_region_LY">'[20]PY Data'!#REF!</definedName>
    <definedName name="Cost">[21]Sheet3!$F$2:$G$1201</definedName>
    <definedName name="costcenter">OFFSET([3]database!$G$1,0,0,[3]database!$I$1,1)</definedName>
    <definedName name="count">COUNTA([22]DATA!$D$1:$D$65536)+1</definedName>
    <definedName name="countn">COUNTA('[23]hpc data'!$E$1:$E$65536)</definedName>
    <definedName name="CPC_MY" localSheetId="0">[12]Sys!$M$1</definedName>
    <definedName name="CPC_MY">[11]Sys!$M$1</definedName>
    <definedName name="CPCList" localSheetId="0">[12]Sys!$S$15:$S$26</definedName>
    <definedName name="CPCList">[11]Sys!$S$15:$S$18</definedName>
    <definedName name="CPG_MY" localSheetId="0">[12]Sys!$T$1</definedName>
    <definedName name="CPG_MY">[11]Sys!$T$1</definedName>
    <definedName name="crl">[5]LConcen!$A$2:$J$1895</definedName>
    <definedName name="CType_MY" localSheetId="0">[12]Sys!$F$1</definedName>
    <definedName name="CType_MY">[11]Sys!$F$1</definedName>
    <definedName name="Cumu_gsvop99" localSheetId="6">#REF!</definedName>
    <definedName name="Cumu_gsvop99" localSheetId="5">#REF!</definedName>
    <definedName name="Cumu_gsvop99" localSheetId="0">#REF!</definedName>
    <definedName name="Cumu_gsvop99" localSheetId="4">#REF!</definedName>
    <definedName name="Cumu_gsvop99">#REF!</definedName>
    <definedName name="Cumu_MC98" localSheetId="6">'[20]PY Data'!#REF!</definedName>
    <definedName name="Cumu_MC98" localSheetId="5">'[20]PY Data'!#REF!</definedName>
    <definedName name="Cumu_MC98" localSheetId="4">'[20]PY Data'!#REF!</definedName>
    <definedName name="Cumu_MC98">'[20]PY Data'!#REF!</definedName>
    <definedName name="Cumu_MCGZ98" localSheetId="6">'[20]PY Data'!#REF!</definedName>
    <definedName name="Cumu_MCGZ98" localSheetId="5">'[20]PY Data'!#REF!</definedName>
    <definedName name="Cumu_MCGZ98" localSheetId="4">'[20]PY Data'!#REF!</definedName>
    <definedName name="Cumu_MCGZ98">'[20]PY Data'!#REF!</definedName>
    <definedName name="Cumu_MCOP99">'[20]PY Data'!#REF!</definedName>
    <definedName name="Cumu_MCOPGZ99">'[20]PY Data'!#REF!</definedName>
    <definedName name="cumu_NPS99" localSheetId="6">#REF!</definedName>
    <definedName name="cumu_NPS99" localSheetId="5">#REF!</definedName>
    <definedName name="cumu_NPS99" localSheetId="0">#REF!</definedName>
    <definedName name="cumu_NPS99" localSheetId="4">#REF!</definedName>
    <definedName name="cumu_NPS99">#REF!</definedName>
    <definedName name="cumu_NSVOP99" localSheetId="6">#REF!</definedName>
    <definedName name="cumu_NSVOP99" localSheetId="5">#REF!</definedName>
    <definedName name="cumu_NSVOP99" localSheetId="0">#REF!</definedName>
    <definedName name="cumu_NSVOP99" localSheetId="4">#REF!</definedName>
    <definedName name="cumu_NSVOP99">#REF!</definedName>
    <definedName name="cumu_PPROP99" localSheetId="6">#REF!</definedName>
    <definedName name="cumu_PPROP99" localSheetId="5">#REF!</definedName>
    <definedName name="cumu_PPROP99" localSheetId="0">#REF!</definedName>
    <definedName name="cumu_PPROP99" localSheetId="4">#REF!</definedName>
    <definedName name="cumu_PPROP99">#REF!</definedName>
    <definedName name="cumu_tc2001ap" localSheetId="0">#REF!</definedName>
    <definedName name="cumu_tc2001ap">#REF!</definedName>
    <definedName name="cumu_tc99ap" localSheetId="0">#REF!</definedName>
    <definedName name="cumu_tc99ap">#REF!</definedName>
    <definedName name="cumu_TPROP99" localSheetId="0">#REF!</definedName>
    <definedName name="cumu_TPROP99">#REF!</definedName>
    <definedName name="Cumu_volop99" localSheetId="0">#REF!</definedName>
    <definedName name="Cumu_volop99">#REF!</definedName>
    <definedName name="Cus_CustLevel" localSheetId="0">[12]Sys!$AO$2:$AO$4</definedName>
    <definedName name="Cus_CustLevel">[11]Sys!$AO$2:$AO$4</definedName>
    <definedName name="Cus_MY" localSheetId="0">[12]Sys!$AL$1</definedName>
    <definedName name="Cus_MY">[11]Sys!$AL$1</definedName>
    <definedName name="Cus_ProCatList" localSheetId="0">[12]Sys!$AK$15:$AK$19</definedName>
    <definedName name="Cus_ProCatList">[11]Sys!$AK$15:$AK$19</definedName>
    <definedName name="Cus_ProCPCList2" localSheetId="0">[12]Sys!$AO$15:$AO$100</definedName>
    <definedName name="Cus_ProCPCList2">[11]Sys!$AO$15:$AO$100</definedName>
    <definedName name="Cus_ProLevel" localSheetId="0">[12]Sys!$AM$2:$AM$4</definedName>
    <definedName name="Cus_ProLevel">[11]Sys!$AM$2:$AM$4</definedName>
    <definedName name="Cus_ProSubB" localSheetId="6">[11]Sys!#REF!</definedName>
    <definedName name="Cus_ProSubB" localSheetId="5">[11]Sys!#REF!</definedName>
    <definedName name="Cus_ProSubB" localSheetId="0">[12]Sys!#REF!</definedName>
    <definedName name="Cus_ProSubB" localSheetId="4">[11]Sys!#REF!</definedName>
    <definedName name="Cus_ProSubB">[11]Sys!#REF!</definedName>
    <definedName name="Cus_ProSubBList" localSheetId="0">[12]Sys!$AM$15:$AM$19</definedName>
    <definedName name="Cus_ProSubBList">[11]Sys!$AM$15:$AM$22</definedName>
    <definedName name="CustDivList" localSheetId="0">[12]Sys!$E$7:$E$8</definedName>
    <definedName name="CustDivList">[11]Sys!$E$7:$E$9</definedName>
    <definedName name="CustLevel" localSheetId="0">[12]Sys!$AB$2:$AB$5</definedName>
    <definedName name="CustLevel">[11]Sys!$AB$2:$AB$5</definedName>
    <definedName name="CustLevelList" localSheetId="0">[12]Sys!$AU$2:$AU$4</definedName>
    <definedName name="CustLevelList">[11]Sys!$AU$2:$AU$4</definedName>
    <definedName name="CustTypeList" localSheetId="0">[12]Sys!$L$7:$L$18</definedName>
    <definedName name="CustTypeList">[11]Sys!$L$7:$L$19</definedName>
    <definedName name="data">'[24]HPC DATA'!$C$3:$AL$487</definedName>
    <definedName name="data1">[22]DATA!$C$4:$AB$926</definedName>
    <definedName name="data2">'[23]hpc data'!$D$1:$BH$65536</definedName>
    <definedName name="data6">[25]data!$C$1:$BM$306</definedName>
    <definedName name="_xlnm.Database">OFFSET([3]database!$A$1,0,0,[3]database!$I$1,[3]database!$K$1)</definedName>
    <definedName name="DataType" localSheetId="0">[12]Sys!$E$2:$E$3</definedName>
    <definedName name="DataType">[11]Sys!$E$2:$E$3</definedName>
    <definedName name="db">'[26]Detail of each cluster &amp; city'!$A$4:$W$839</definedName>
    <definedName name="ddd" localSheetId="4">'[27]2013 Oct'!$A$1:$J$1</definedName>
    <definedName name="ddd">'[27]2013 Oct'!$A$1:$J$1</definedName>
    <definedName name="DEC_01">[5]quickSoup!$BY$150:$CV$185</definedName>
    <definedName name="deliver">[28]DT清理表!$AA$4:$AA$5</definedName>
    <definedName name="depre">[20]act!#REF!</definedName>
    <definedName name="deprelocal">[20]act!#REF!</definedName>
    <definedName name="detail" localSheetId="6">#REF!</definedName>
    <definedName name="detail" localSheetId="5">#REF!</definedName>
    <definedName name="detail" localSheetId="0">#REF!</definedName>
    <definedName name="detail" localSheetId="4">#REF!</definedName>
    <definedName name="detail">#REF!</definedName>
    <definedName name="DetailStart" localSheetId="6">[11]By_CustType!#REF!</definedName>
    <definedName name="DetailStart" localSheetId="5">[11]By_CustType!#REF!</definedName>
    <definedName name="DetailStart" localSheetId="0">[12]By_CustType!#REF!</definedName>
    <definedName name="DetailStart" localSheetId="4">[11]By_CustType!#REF!</definedName>
    <definedName name="DetailStart">[11]By_CustType!#REF!</definedName>
    <definedName name="dfef">'[29]2013 Sep'!$A$1:$J$1</definedName>
    <definedName name="dis">[2]Sheet1!$A$3:$E$122</definedName>
    <definedName name="DM支持">[30]datasource!$T$7:$T$8</definedName>
    <definedName name="DocumentYear">[31]P3!#REF!</definedName>
    <definedName name="dsdkajkdajdja" localSheetId="4">[11]By_CustType!#REF!</definedName>
    <definedName name="dsdkajkdajdja">[11]By_CustType!#REF!</definedName>
    <definedName name="dtdec">'[26]DT No.'!$D$2:$F$376</definedName>
    <definedName name="dtly">'[26]DT No.'!$I$2:$K$412</definedName>
    <definedName name="dtytd">'[26]DT No.'!$A$2:$C$264</definedName>
    <definedName name="Euro">13240</definedName>
    <definedName name="EXCHGRT">[5]LConcen!$C$137</definedName>
    <definedName name="ExpenseList">[17]Config!$E$3:$E$12</definedName>
    <definedName name="FASM">'[32] Foods配额'!$E$8:$E$285</definedName>
    <definedName name="FC_Vol">OFFSET([33]FC_Vol!$A$1,0,0,COUNTA([33]FC_Vol!$B$1:$B$65536),COUNTA([33]FC_Vol!$A$1:$IV$1))</definedName>
    <definedName name="FEB_01">[5]quickSoup!$AZ$39:$BW$74</definedName>
    <definedName name="ff">'[7]00nps'!$A$4:$N$763</definedName>
    <definedName name="fir">[2]Sheet3!$A$1:$F$109</definedName>
    <definedName name="fisrecord" localSheetId="6">#REF!</definedName>
    <definedName name="fisrecord" localSheetId="5">#REF!</definedName>
    <definedName name="fisrecord" localSheetId="0">#REF!</definedName>
    <definedName name="fisrecord" localSheetId="4">#REF!</definedName>
    <definedName name="fisrecord">#REF!</definedName>
    <definedName name="FoodsCatList" localSheetId="6">[17]Config!#REF!</definedName>
    <definedName name="FoodsCatList" localSheetId="5">[17]Config!#REF!</definedName>
    <definedName name="FoodsCatList" localSheetId="4">[17]Config!#REF!</definedName>
    <definedName name="FoodsCatList">[17]Config!#REF!</definedName>
    <definedName name="fri" localSheetId="4">[11]Sys!#REF!</definedName>
    <definedName name="fri">[11]Sys!#REF!</definedName>
    <definedName name="FSM">'[32] Foods配额'!$C$8:$C$285</definedName>
    <definedName name="GZ">OFFSET([3]database!$D$3,0,0,[3]database!$I$1-2,1)</definedName>
    <definedName name="h">[34]Sys!$AO$2:$AO$22</definedName>
    <definedName name="HASM" localSheetId="6">#REF!</definedName>
    <definedName name="HASM" localSheetId="5">#REF!</definedName>
    <definedName name="HASM" localSheetId="0">#REF!</definedName>
    <definedName name="HASM" localSheetId="4">#REF!</definedName>
    <definedName name="HASM">#REF!</definedName>
    <definedName name="HeadCntMatrix" localSheetId="6">#REF!</definedName>
    <definedName name="HeadCntMatrix" localSheetId="5">#REF!</definedName>
    <definedName name="HeadCntMatrix" localSheetId="0">#REF!</definedName>
    <definedName name="HeadCntMatrix" localSheetId="4">#REF!</definedName>
    <definedName name="HeadCntMatrix">#REF!</definedName>
    <definedName name="HN">[21]Sheet3!$F$2:$G$1201</definedName>
    <definedName name="hr">[26]hr!$E$5:$J$712</definedName>
    <definedName name="HSM" localSheetId="6">#REF!</definedName>
    <definedName name="HSM" localSheetId="5">#REF!</definedName>
    <definedName name="HSM" localSheetId="0">#REF!</definedName>
    <definedName name="HSM" localSheetId="4">#REF!</definedName>
    <definedName name="HSM">#REF!</definedName>
    <definedName name="index">1</definedName>
    <definedName name="JAN_01">[5]quickSoup!$AA$39:$AX$74</definedName>
    <definedName name="jfakdsjf" localSheetId="6">#REF!</definedName>
    <definedName name="jfakdsjf" localSheetId="5">#REF!</definedName>
    <definedName name="jfakdsjf" localSheetId="0">#REF!</definedName>
    <definedName name="jfakdsjf" localSheetId="4">#REF!</definedName>
    <definedName name="jfakdsjf">#REF!</definedName>
    <definedName name="Jul_01">[5]quickSoup!$AA$113:$AX$148</definedName>
    <definedName name="JUN_01">[5]quickSoup!$BY$76:$CV$111</definedName>
    <definedName name="ka">'[26]KA Store No.'!$A$2:$D$98</definedName>
    <definedName name="KC_Budget" localSheetId="0">[12]Sys!#REF!</definedName>
    <definedName name="KC_Budget" localSheetId="4">[11]Sys!#REF!</definedName>
    <definedName name="KC_Budget">[11]Sys!#REF!</definedName>
    <definedName name="KC客户组">[30]datasource!$F$7:$F$55</definedName>
    <definedName name="l">[34]SysCAT!$AO$2:$AO$5</definedName>
    <definedName name="LE_01">[5]OthSauce!$B$39:$Y$74</definedName>
    <definedName name="lynps">'[26]YTD LY TTL(nps)'!$A$2:$R$716</definedName>
    <definedName name="M_YTD" localSheetId="0">[12]Sys!#REF!</definedName>
    <definedName name="M_YTD" localSheetId="4">[11]Sys!#REF!</definedName>
    <definedName name="M_YTD">[11]Sys!#REF!</definedName>
    <definedName name="MajorHeader" localSheetId="4">[31]P3!#REF!</definedName>
    <definedName name="MajorHeader">[31]P3!#REF!</definedName>
    <definedName name="MAR_01">[5]quickSoup!$BY$39:$CV$74</definedName>
    <definedName name="MAY_01">[5]quickSoup!$AZ$76:$BW$111</definedName>
    <definedName name="measures">[35]Analysis!$A$2:$H$207</definedName>
    <definedName name="MmExcelLinker_F27E5705_453D_463B_BF65_F616A36D4981" localSheetId="6">#REF!</definedName>
    <definedName name="MmExcelLinker_F27E5705_453D_463B_BF65_F616A36D4981" localSheetId="5">#REF!</definedName>
    <definedName name="MmExcelLinker_F27E5705_453D_463B_BF65_F616A36D4981" localSheetId="0">#REF!</definedName>
    <definedName name="MmExcelLinker_F27E5705_453D_463B_BF65_F616A36D4981" localSheetId="4">#REF!</definedName>
    <definedName name="MmExcelLinker_F27E5705_453D_463B_BF65_F616A36D4981">#REF!</definedName>
    <definedName name="Mon" localSheetId="0">#REF!</definedName>
    <definedName name="Mon">#REF!</definedName>
    <definedName name="montday">[36]ALL!$B$3</definedName>
    <definedName name="Month" localSheetId="4">[37]Cover!$T$3</definedName>
    <definedName name="Month">[37]Cover!$T$3</definedName>
    <definedName name="month1">[38]Budget04OP!$D$2</definedName>
    <definedName name="month2">[39]Report_YTD!$C$1</definedName>
    <definedName name="monthdate">[40]ALL!$B$3</definedName>
    <definedName name="monthdate1">[41]ALL!$B$3</definedName>
    <definedName name="monthdate2">[41]ALL!$B$3</definedName>
    <definedName name="MonthList" localSheetId="0">[12]Sys!$B$3:$B$26</definedName>
    <definedName name="MonthList">[11]Sys!$B$3:$B$50</definedName>
    <definedName name="MUF_01">[5]quickSoup!$AA$2:$AX$37</definedName>
    <definedName name="myDB" localSheetId="6">#REF!</definedName>
    <definedName name="myDB" localSheetId="5">#REF!</definedName>
    <definedName name="myDB" localSheetId="0">#REF!</definedName>
    <definedName name="myDB" localSheetId="4">#REF!</definedName>
    <definedName name="myDB">#REF!</definedName>
    <definedName name="NOV_01">[5]quickSoup!$AZ$150:$BW$185</definedName>
    <definedName name="nps00">'[26]00nps'!$A$4:$N$763</definedName>
    <definedName name="Oct">'[42]HPC DATA'!$D$2:$AD$282</definedName>
    <definedName name="OCT_01">[5]quickSoup!$AA$150:$AX$185</definedName>
    <definedName name="OO" localSheetId="6" hidden="1">#REF!</definedName>
    <definedName name="OO" localSheetId="5" hidden="1">#REF!</definedName>
    <definedName name="OO" localSheetId="0" hidden="1">#REF!</definedName>
    <definedName name="OO" localSheetId="4" hidden="1">#REF!</definedName>
    <definedName name="OO" hidden="1">#REF!</definedName>
    <definedName name="OP_02">[5]OthSauce!$B$113:$Y$148</definedName>
    <definedName name="OP05_month">'[1]China total'!#REF!</definedName>
    <definedName name="OP05_YTD">'[1]China total'!#REF!</definedName>
    <definedName name="oral" hidden="1">#REF!</definedName>
    <definedName name="PERLOOKUP">[5]soupysnacks!$A$77:$H$101</definedName>
    <definedName name="phasing11月" hidden="1">#REF!</definedName>
    <definedName name="Plan" localSheetId="0">[13]Sys!$AR$2</definedName>
    <definedName name="Plan">[14]Sys!$AR$2</definedName>
    <definedName name="_xlnm.Print_Area" localSheetId="6">#REF!</definedName>
    <definedName name="_xlnm.Print_Area" localSheetId="5">#REF!</definedName>
    <definedName name="_xlnm.Print_Area" localSheetId="0">#REF!</definedName>
    <definedName name="_xlnm.Print_Area" localSheetId="4">#REF!</definedName>
    <definedName name="_xlnm.Print_Area">#REF!</definedName>
    <definedName name="_xlnm.Print_Titles">[5]LConcen!$A$1:$E$65536,[5]LConcen!$A$1:$IV$8</definedName>
    <definedName name="Pro_MY" localSheetId="0">[12]Sys!$AA$1</definedName>
    <definedName name="Pro_MY">[11]Sys!$AA$1</definedName>
    <definedName name="ProBU" localSheetId="0">[12]Sys!$AD$7:$AD$9</definedName>
    <definedName name="ProBU">[11]Sys!$AD$7:$AD$10</definedName>
    <definedName name="ProCatList" localSheetId="0">[12]Sys!$AD$15:$AD$19</definedName>
    <definedName name="ProCatList">[11]Sys!$AD$15:$AD$19</definedName>
    <definedName name="ProCPCList" localSheetId="0">[12]Sys!$Z$15:$Z$26</definedName>
    <definedName name="ProCPCList">[11]Sys!$Z$15:$Z$28</definedName>
    <definedName name="ProCPGList" localSheetId="0">[12]Sys!$AB$15</definedName>
    <definedName name="ProCPGList">[11]Sys!$AB$15:$AB$16</definedName>
    <definedName name="Product" localSheetId="6">#REF!</definedName>
    <definedName name="Product" localSheetId="5">#REF!</definedName>
    <definedName name="Product" localSheetId="0">#REF!</definedName>
    <definedName name="Product" localSheetId="4">#REF!</definedName>
    <definedName name="Product">#REF!</definedName>
    <definedName name="ProLevel" localSheetId="0">[12]Sys!$AD$2:$AD$4</definedName>
    <definedName name="ProLevel">[11]Sys!$AD$2:$AD$4</definedName>
    <definedName name="promotion">'[26]Promotion Number'!$A$2:$G$144</definedName>
    <definedName name="PWPref">[8]data!$D$5:$D$568</definedName>
    <definedName name="PWPref1">[9]data!$D$5:$D$568</definedName>
    <definedName name="PWPref2">[9]data!$D$5:$D$568</definedName>
    <definedName name="Q1_01">[5]quickSoup!$B$39:$Y$74</definedName>
    <definedName name="Q2_01">[5]quickSoup!$B$76:$Y$111</definedName>
    <definedName name="Q3_01">[5]quickSoup!$B$113:$Y$148</definedName>
    <definedName name="Q4_01">[5]quickSoup!$B$150:$Y$185</definedName>
    <definedName name="Quarter">[33]phasing!$Z$1</definedName>
    <definedName name="r_msr" localSheetId="6">#REF!</definedName>
    <definedName name="r_msr" localSheetId="5">#REF!</definedName>
    <definedName name="r_msr" localSheetId="0">#REF!</definedName>
    <definedName name="r_msr" localSheetId="4">#REF!</definedName>
    <definedName name="r_msr">#REF!</definedName>
    <definedName name="rank">[26]rank!$A$2:$D$717</definedName>
    <definedName name="ReportList" localSheetId="4">[17]Config!#REF!</definedName>
    <definedName name="ReportList">[17]Config!#REF!</definedName>
    <definedName name="ReportYear">[17]Config!$C$3:$C$4</definedName>
    <definedName name="retail_census">'[43]retail census'!$A$4:$Y$861</definedName>
    <definedName name="retrieve" localSheetId="6">#REF!</definedName>
    <definedName name="retrieve" localSheetId="5">#REF!</definedName>
    <definedName name="retrieve" localSheetId="0">#REF!</definedName>
    <definedName name="retrieve" localSheetId="4">#REF!</definedName>
    <definedName name="retrieve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ound">[7]rank!$A$2:$D$717</definedName>
    <definedName name="row">COUNTA([25]data!$D$1:$D$65536)</definedName>
    <definedName name="salesindex">'[26]sales index'!$A$2:$C$718</definedName>
    <definedName name="Scale_Report">[5]LYL!$F$11</definedName>
    <definedName name="SD" localSheetId="6" hidden="1">#REF!</definedName>
    <definedName name="SD" localSheetId="5" hidden="1">#REF!</definedName>
    <definedName name="SD" localSheetId="0" hidden="1">#REF!</definedName>
    <definedName name="SD" localSheetId="4" hidden="1">#REF!</definedName>
    <definedName name="SD" hidden="1">#REF!</definedName>
    <definedName name="Select_CityCluster">[44]SelectMapping!$G$2</definedName>
    <definedName name="Select_County">[44]SelectMapping!$M$2:$M$6</definedName>
    <definedName name="SEP_01">[5]quickSoup!$BY$113:$CV$148</definedName>
    <definedName name="SH">OFFSET([3]database!$C$3,0,0,[3]database!$I$1-2,1)</definedName>
    <definedName name="Skin" localSheetId="6">[11]By_CustType!#REF!</definedName>
    <definedName name="Skin" localSheetId="5">[11]By_CustType!#REF!</definedName>
    <definedName name="Skin" localSheetId="4">[11]By_CustType!#REF!</definedName>
    <definedName name="Skin">[11]By_CustType!#REF!</definedName>
    <definedName name="SM" localSheetId="6">#REF!</definedName>
    <definedName name="SM" localSheetId="5">#REF!</definedName>
    <definedName name="SM" localSheetId="0">#REF!</definedName>
    <definedName name="SM" localSheetId="4">#REF!</definedName>
    <definedName name="SM">#REF!</definedName>
    <definedName name="sr">[45]DT清理表!$Y$4:$Y$32</definedName>
    <definedName name="SubCategory">[18]SysCategory!$Q$2:$Q$15</definedName>
    <definedName name="summary" localSheetId="6">#REF!</definedName>
    <definedName name="summary" localSheetId="5">#REF!</definedName>
    <definedName name="summary" localSheetId="0">#REF!</definedName>
    <definedName name="summary" localSheetId="4">#REF!</definedName>
    <definedName name="summary">#REF!</definedName>
    <definedName name="TB">OFFSET([46]TB!$A$1,0,0,COUNTA([46]TB!$A$1:$A$65536),COUNTA([46]TB!$A$1:$IV$1))</definedName>
    <definedName name="TCop00corporate" localSheetId="6">#REF!</definedName>
    <definedName name="TCop00corporate" localSheetId="5">#REF!</definedName>
    <definedName name="TCop00corporate" localSheetId="0">#REF!</definedName>
    <definedName name="TCop00corporate" localSheetId="4">#REF!</definedName>
    <definedName name="TCop00corporate">#REF!</definedName>
    <definedName name="TCOP99BJ" localSheetId="6">#REF!</definedName>
    <definedName name="TCOP99BJ" localSheetId="5">#REF!</definedName>
    <definedName name="TCOP99BJ" localSheetId="0">#REF!</definedName>
    <definedName name="TCOP99BJ" localSheetId="4">#REF!</definedName>
    <definedName name="TCOP99BJ">#REF!</definedName>
    <definedName name="TCOP99CO" localSheetId="6">#REF!</definedName>
    <definedName name="TCOP99CO" localSheetId="5">#REF!</definedName>
    <definedName name="TCOP99CO" localSheetId="0">#REF!</definedName>
    <definedName name="TCOP99CO" localSheetId="4">#REF!</definedName>
    <definedName name="TCOP99CO">#REF!</definedName>
    <definedName name="TCop99cumu" localSheetId="0">#REF!</definedName>
    <definedName name="TCop99cumu">#REF!</definedName>
    <definedName name="TCOP99GZ" localSheetId="0">#REF!</definedName>
    <definedName name="TCOP99GZ">#REF!</definedName>
    <definedName name="TCOP99SH" localSheetId="0">#REF!</definedName>
    <definedName name="TCOP99SH">#REF!</definedName>
    <definedName name="TCOP99WH" localSheetId="0">#REF!</definedName>
    <definedName name="TCOP99WH">#REF!</definedName>
    <definedName name="temp" localSheetId="0">#REF!</definedName>
    <definedName name="temp">#REF!</definedName>
    <definedName name="time">[47]Lookups!$C$3:$C$14</definedName>
    <definedName name="total" localSheetId="6">#REF!</definedName>
    <definedName name="total" localSheetId="5">#REF!</definedName>
    <definedName name="total" localSheetId="0">#REF!</definedName>
    <definedName name="total" localSheetId="4">#REF!</definedName>
    <definedName name="total">#REF!</definedName>
    <definedName name="TotEquipNonCapCost" localSheetId="6">#REF!</definedName>
    <definedName name="TotEquipNonCapCost" localSheetId="5">#REF!</definedName>
    <definedName name="TotEquipNonCapCost" localSheetId="0">#REF!</definedName>
    <definedName name="TotEquipNonCapCost" localSheetId="4">#REF!</definedName>
    <definedName name="TotEquipNonCapCost">#REF!</definedName>
    <definedName name="TTSKindList" localSheetId="0">[12]Sys!$AS$2:$AS$3</definedName>
    <definedName name="TTSKindList">[11]Sys!$AS$2:$AS$3</definedName>
    <definedName name="tus" localSheetId="6">#REF!</definedName>
    <definedName name="tus" localSheetId="5">#REF!</definedName>
    <definedName name="tus" localSheetId="0">#REF!</definedName>
    <definedName name="tus" localSheetId="4">#REF!</definedName>
    <definedName name="tus">#REF!</definedName>
    <definedName name="Variant_Category">[18]SysCategory!$T$2:$T$146</definedName>
    <definedName name="vlookup" localSheetId="6">#REF!</definedName>
    <definedName name="vlookup" localSheetId="5">#REF!</definedName>
    <definedName name="vlookup" localSheetId="0">#REF!</definedName>
    <definedName name="vlookup" localSheetId="4">#REF!</definedName>
    <definedName name="vlookup">#REF!</definedName>
    <definedName name="wanglinlin">'[48]门店汇总(DT)'!$D$4</definedName>
    <definedName name="WCSC">[5]LYL!$F$11</definedName>
    <definedName name="wed" localSheetId="6">#REF!</definedName>
    <definedName name="wed" localSheetId="5">#REF!</definedName>
    <definedName name="wed" localSheetId="0">#REF!</definedName>
    <definedName name="wed" localSheetId="4">#REF!</definedName>
    <definedName name="wed">#REF!</definedName>
    <definedName name="WeekNumbers" localSheetId="6">[31]P3!#REF!</definedName>
    <definedName name="WeekNumbers" localSheetId="5">[31]P3!#REF!</definedName>
    <definedName name="WeekNumbers" localSheetId="4">[31]P3!#REF!</definedName>
    <definedName name="WeekNumbers">[31]P3!#REF!</definedName>
    <definedName name="wqedwd">'[49]2014 Apr'!$A$1:$J$1</definedName>
    <definedName name="YTDMonthList" localSheetId="0">[12]Sys!$A$3:$A$26</definedName>
    <definedName name="YTDMonthList">[11]Sys!$A$3:$A$50</definedName>
    <definedName name="ytdnps">[26]nps!$A$2:$R$717</definedName>
    <definedName name="创意陈列方式">[50]datasource!$AA$7:$AA$8</definedName>
    <definedName name="第三方城市">[30]datasource!$C$7:$C$39</definedName>
    <definedName name="兑奖台">[30]datasource!$AH$1482:$AH$1483</definedName>
    <definedName name="耳麦">[30]datasource!$AJ$1482:$AJ$1483</definedName>
    <definedName name="耳麦1" localSheetId="4">[51]datasource!$AJ$1482:$AJ$1483</definedName>
    <definedName name="耳麦1">[51]datasource!$AJ$1482:$AJ$1483</definedName>
    <definedName name="二级陈列方式">[30]datasource!$N$7:$N$11</definedName>
    <definedName name="广西">[52]W3!#REF!</definedName>
    <definedName name="贵阳">[52]W3!#REF!</definedName>
    <definedName name="客户类型">[30]datasource!$I$7:$I$10</definedName>
    <definedName name="类型">'[53]门店信息-修改-关闭-暂停拜访0810'!#REF!</definedName>
    <definedName name="类型DT">'[54]门店信息-新增-DT'!$AX$5:$AX$12</definedName>
    <definedName name="你好">[55]datasource!$N$7:$N$11</definedName>
    <definedName name="宁青甘">[52]W3!#REF!</definedName>
    <definedName name="区域">[30]datasource!$A$7:$A$10</definedName>
    <definedName name="陕西">[52]W3!#REF!</definedName>
    <definedName name="四川">[52]W3!#REF!</definedName>
    <definedName name="特殊物资">[30]datasource!$AK$1482:$AK$1483</definedName>
    <definedName name="围布">'[56]visit report-new'!#REF!</definedName>
    <definedName name="新疆">[52]W3!#REF!</definedName>
    <definedName name="易拉宝">[30]datasource!$AI$1482:$AI$1483</definedName>
    <definedName name="云南">[52]W3!#REF!</definedName>
    <definedName name="正常货架陈列">[50]datasource!$AC$7:$AC$9</definedName>
    <definedName name="重庆">[52]W3!#REF!</definedName>
  </definedNames>
  <calcPr calcId="181029" concurrentCalc="0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9" i="8" l="1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M141" i="11"/>
  <c r="I141" i="11"/>
  <c r="M140" i="11"/>
  <c r="I140" i="11"/>
  <c r="M139" i="11"/>
  <c r="I139" i="11"/>
  <c r="M138" i="11"/>
  <c r="I138" i="11"/>
  <c r="M137" i="11"/>
  <c r="I137" i="11"/>
  <c r="M136" i="11"/>
  <c r="I136" i="11"/>
  <c r="M135" i="11"/>
  <c r="I135" i="11"/>
  <c r="M134" i="11"/>
  <c r="I134" i="11"/>
  <c r="M133" i="11"/>
  <c r="I133" i="11"/>
  <c r="M132" i="11"/>
  <c r="I132" i="11"/>
  <c r="M131" i="11"/>
  <c r="I131" i="11"/>
  <c r="M130" i="11"/>
  <c r="I130" i="11"/>
  <c r="M129" i="11"/>
  <c r="I129" i="11"/>
  <c r="M128" i="11"/>
  <c r="I128" i="11"/>
  <c r="M127" i="11"/>
  <c r="I127" i="11"/>
  <c r="M126" i="11"/>
  <c r="I126" i="11"/>
  <c r="M125" i="11"/>
  <c r="I125" i="11"/>
  <c r="M124" i="11"/>
  <c r="I124" i="11"/>
  <c r="M123" i="11"/>
  <c r="I123" i="11"/>
  <c r="M122" i="11"/>
  <c r="I122" i="11"/>
  <c r="M121" i="11"/>
  <c r="I121" i="11"/>
  <c r="M120" i="11"/>
  <c r="I120" i="11"/>
  <c r="M119" i="11"/>
  <c r="I119" i="11"/>
  <c r="M118" i="11"/>
  <c r="I118" i="11"/>
  <c r="M117" i="11"/>
  <c r="I117" i="11"/>
  <c r="M116" i="11"/>
  <c r="I116" i="11"/>
  <c r="M115" i="11"/>
  <c r="I115" i="11"/>
  <c r="M114" i="11"/>
  <c r="I114" i="11"/>
  <c r="M113" i="11"/>
  <c r="I113" i="11"/>
  <c r="M112" i="11"/>
  <c r="I112" i="11"/>
  <c r="M111" i="11"/>
  <c r="I111" i="11"/>
  <c r="M110" i="11"/>
  <c r="I110" i="11"/>
  <c r="M109" i="11"/>
  <c r="I109" i="11"/>
  <c r="M108" i="11"/>
  <c r="I108" i="11"/>
  <c r="M107" i="11"/>
  <c r="I107" i="11"/>
  <c r="M106" i="11"/>
  <c r="I106" i="11"/>
  <c r="M105" i="11"/>
  <c r="I105" i="11"/>
  <c r="M104" i="11"/>
  <c r="I104" i="11"/>
  <c r="M103" i="11"/>
  <c r="I103" i="11"/>
  <c r="M102" i="11"/>
  <c r="I102" i="11"/>
  <c r="M101" i="11"/>
  <c r="I101" i="11"/>
  <c r="M100" i="11"/>
  <c r="I100" i="11"/>
  <c r="M99" i="11"/>
  <c r="I99" i="11"/>
  <c r="M98" i="11"/>
  <c r="I98" i="11"/>
  <c r="M97" i="11"/>
  <c r="I97" i="11"/>
  <c r="M96" i="11"/>
  <c r="I96" i="11"/>
  <c r="M95" i="11"/>
  <c r="I95" i="11"/>
  <c r="M94" i="11"/>
  <c r="I94" i="11"/>
  <c r="M93" i="11"/>
  <c r="I93" i="11"/>
  <c r="M92" i="11"/>
  <c r="I92" i="11"/>
  <c r="M91" i="11"/>
  <c r="I91" i="11"/>
  <c r="M90" i="11"/>
  <c r="I90" i="11"/>
  <c r="M89" i="11"/>
  <c r="I89" i="11"/>
  <c r="M88" i="11"/>
  <c r="I88" i="11"/>
  <c r="M87" i="11"/>
  <c r="I87" i="11"/>
  <c r="M86" i="11"/>
  <c r="I86" i="11"/>
  <c r="M85" i="11"/>
  <c r="I85" i="11"/>
  <c r="M84" i="11"/>
  <c r="I84" i="11"/>
  <c r="M83" i="11"/>
  <c r="I83" i="11"/>
  <c r="M82" i="11"/>
  <c r="I82" i="11"/>
  <c r="M81" i="11"/>
  <c r="I81" i="11"/>
  <c r="M80" i="11"/>
  <c r="I80" i="11"/>
  <c r="M79" i="11"/>
  <c r="I79" i="11"/>
  <c r="M78" i="11"/>
  <c r="I78" i="11"/>
  <c r="M77" i="11"/>
  <c r="I77" i="11"/>
  <c r="M76" i="11"/>
  <c r="I76" i="11"/>
  <c r="M75" i="11"/>
  <c r="I75" i="11"/>
  <c r="M74" i="11"/>
  <c r="I74" i="11"/>
  <c r="M73" i="11"/>
  <c r="I73" i="11"/>
  <c r="M72" i="11"/>
  <c r="I72" i="11"/>
  <c r="M71" i="11"/>
  <c r="I71" i="11"/>
  <c r="M70" i="11"/>
  <c r="I70" i="11"/>
  <c r="M69" i="11"/>
  <c r="I69" i="11"/>
  <c r="M68" i="11"/>
  <c r="I68" i="11"/>
  <c r="M67" i="11"/>
  <c r="I67" i="11"/>
  <c r="M66" i="11"/>
  <c r="I66" i="11"/>
  <c r="M65" i="11"/>
  <c r="I65" i="11"/>
  <c r="M64" i="11"/>
  <c r="I64" i="11"/>
  <c r="M63" i="11"/>
  <c r="I63" i="11"/>
  <c r="M62" i="11"/>
  <c r="I62" i="11"/>
  <c r="M61" i="11"/>
  <c r="I61" i="11"/>
  <c r="M60" i="11"/>
  <c r="I60" i="11"/>
  <c r="M59" i="11"/>
  <c r="I59" i="11"/>
  <c r="M58" i="11"/>
  <c r="I58" i="11"/>
  <c r="M57" i="11"/>
  <c r="I57" i="11"/>
  <c r="M56" i="11"/>
  <c r="I56" i="11"/>
  <c r="M55" i="11"/>
  <c r="I55" i="11"/>
  <c r="M54" i="11"/>
  <c r="I54" i="11"/>
  <c r="M53" i="11"/>
  <c r="I53" i="11"/>
  <c r="M52" i="11"/>
  <c r="I52" i="11"/>
  <c r="M51" i="11"/>
  <c r="I51" i="11"/>
  <c r="M50" i="11"/>
  <c r="I50" i="11"/>
  <c r="M49" i="11"/>
  <c r="I49" i="11"/>
  <c r="M48" i="11"/>
  <c r="I48" i="11"/>
  <c r="M47" i="11"/>
  <c r="I47" i="11"/>
  <c r="M46" i="11"/>
  <c r="I46" i="11"/>
  <c r="M45" i="11"/>
  <c r="I45" i="11"/>
  <c r="M44" i="11"/>
  <c r="I44" i="11"/>
  <c r="M43" i="11"/>
  <c r="I43" i="11"/>
  <c r="M42" i="11"/>
  <c r="I42" i="11"/>
  <c r="M41" i="11"/>
  <c r="I41" i="11"/>
  <c r="M40" i="11"/>
  <c r="I40" i="11"/>
  <c r="M39" i="11"/>
  <c r="I39" i="11"/>
  <c r="M38" i="11"/>
  <c r="I38" i="11"/>
  <c r="M37" i="11"/>
  <c r="I37" i="11"/>
  <c r="M36" i="11"/>
  <c r="I36" i="11"/>
  <c r="M35" i="11"/>
  <c r="I35" i="11"/>
  <c r="M34" i="11"/>
  <c r="I34" i="11"/>
  <c r="M33" i="11"/>
  <c r="I33" i="11"/>
  <c r="M32" i="11"/>
  <c r="I32" i="11"/>
  <c r="M31" i="11"/>
  <c r="I31" i="11"/>
  <c r="M30" i="11"/>
  <c r="I30" i="11"/>
  <c r="M29" i="11"/>
  <c r="I29" i="11"/>
  <c r="M28" i="11"/>
  <c r="I28" i="11"/>
  <c r="M27" i="11"/>
  <c r="I27" i="11"/>
  <c r="M26" i="11"/>
  <c r="I26" i="11"/>
  <c r="D26" i="11"/>
  <c r="B26" i="11"/>
  <c r="M25" i="11"/>
  <c r="I25" i="11"/>
  <c r="M24" i="11"/>
  <c r="I24" i="11"/>
  <c r="D24" i="11"/>
  <c r="B24" i="11"/>
  <c r="M23" i="11"/>
  <c r="I23" i="11"/>
  <c r="M22" i="11"/>
  <c r="I22" i="11"/>
  <c r="M21" i="11"/>
  <c r="I21" i="11"/>
  <c r="M20" i="11"/>
  <c r="I20" i="11"/>
  <c r="M19" i="11"/>
  <c r="I19" i="11"/>
  <c r="M18" i="11"/>
  <c r="I18" i="11"/>
  <c r="M17" i="11"/>
  <c r="I17" i="11"/>
  <c r="M16" i="11"/>
  <c r="I16" i="11"/>
  <c r="M15" i="11"/>
  <c r="I15" i="11"/>
  <c r="M14" i="11"/>
  <c r="I14" i="11"/>
  <c r="M13" i="11"/>
  <c r="I13" i="11"/>
  <c r="M12" i="11"/>
  <c r="I12" i="11"/>
  <c r="M11" i="11"/>
  <c r="I11" i="11"/>
  <c r="M10" i="11"/>
  <c r="I10" i="11"/>
  <c r="M9" i="11"/>
  <c r="I9" i="11"/>
  <c r="AG1269" i="10"/>
  <c r="AC1269" i="10"/>
  <c r="Y1269" i="10"/>
  <c r="U1269" i="10"/>
  <c r="AG1268" i="10"/>
  <c r="AC1268" i="10"/>
  <c r="Y1268" i="10"/>
  <c r="U1268" i="10"/>
  <c r="AG1267" i="10"/>
  <c r="AC1267" i="10"/>
  <c r="Y1267" i="10"/>
  <c r="U1267" i="10"/>
  <c r="AG1266" i="10"/>
  <c r="AC1266" i="10"/>
  <c r="Y1266" i="10"/>
  <c r="U1266" i="10"/>
  <c r="AG1265" i="10"/>
  <c r="AC1265" i="10"/>
  <c r="Y1265" i="10"/>
  <c r="U1265" i="10"/>
  <c r="AG1264" i="10"/>
  <c r="AC1264" i="10"/>
  <c r="Y1264" i="10"/>
  <c r="U1264" i="10"/>
  <c r="AG1263" i="10"/>
  <c r="AC1263" i="10"/>
  <c r="Y1263" i="10"/>
  <c r="U1263" i="10"/>
  <c r="AG1262" i="10"/>
  <c r="AC1262" i="10"/>
  <c r="Y1262" i="10"/>
  <c r="U1262" i="10"/>
  <c r="AG1261" i="10"/>
  <c r="AC1261" i="10"/>
  <c r="Y1261" i="10"/>
  <c r="U1261" i="10"/>
  <c r="AG1260" i="10"/>
  <c r="AC1260" i="10"/>
  <c r="Y1260" i="10"/>
  <c r="U1260" i="10"/>
  <c r="AG1259" i="10"/>
  <c r="AC1259" i="10"/>
  <c r="Y1259" i="10"/>
  <c r="U1259" i="10"/>
  <c r="AG1258" i="10"/>
  <c r="AC1258" i="10"/>
  <c r="Y1258" i="10"/>
  <c r="U1258" i="10"/>
  <c r="AG1257" i="10"/>
  <c r="AC1257" i="10"/>
  <c r="Y1257" i="10"/>
  <c r="U1257" i="10"/>
  <c r="AG1256" i="10"/>
  <c r="AC1256" i="10"/>
  <c r="Y1256" i="10"/>
  <c r="U1256" i="10"/>
  <c r="AG1255" i="10"/>
  <c r="AC1255" i="10"/>
  <c r="Y1255" i="10"/>
  <c r="U1255" i="10"/>
  <c r="AG1254" i="10"/>
  <c r="AC1254" i="10"/>
  <c r="Y1254" i="10"/>
  <c r="U1254" i="10"/>
  <c r="AG1253" i="10"/>
  <c r="AC1253" i="10"/>
  <c r="Y1253" i="10"/>
  <c r="U1253" i="10"/>
  <c r="AG1252" i="10"/>
  <c r="AC1252" i="10"/>
  <c r="Y1252" i="10"/>
  <c r="U1252" i="10"/>
  <c r="AG1251" i="10"/>
  <c r="AC1251" i="10"/>
  <c r="Y1251" i="10"/>
  <c r="U1251" i="10"/>
  <c r="AG1250" i="10"/>
  <c r="AC1250" i="10"/>
  <c r="Y1250" i="10"/>
  <c r="U1250" i="10"/>
  <c r="AG1249" i="10"/>
  <c r="AC1249" i="10"/>
  <c r="Y1249" i="10"/>
  <c r="U1249" i="10"/>
  <c r="AG1248" i="10"/>
  <c r="AC1248" i="10"/>
  <c r="Y1248" i="10"/>
  <c r="U1248" i="10"/>
  <c r="AG1247" i="10"/>
  <c r="AC1247" i="10"/>
  <c r="Y1247" i="10"/>
  <c r="U1247" i="10"/>
  <c r="AG1246" i="10"/>
  <c r="AC1246" i="10"/>
  <c r="Y1246" i="10"/>
  <c r="U1246" i="10"/>
  <c r="AG1245" i="10"/>
  <c r="AC1245" i="10"/>
  <c r="Y1245" i="10"/>
  <c r="U1245" i="10"/>
  <c r="AG1244" i="10"/>
  <c r="AC1244" i="10"/>
  <c r="Y1244" i="10"/>
  <c r="U1244" i="10"/>
  <c r="AG1243" i="10"/>
  <c r="AC1243" i="10"/>
  <c r="Y1243" i="10"/>
  <c r="U1243" i="10"/>
  <c r="AG1242" i="10"/>
  <c r="AC1242" i="10"/>
  <c r="Y1242" i="10"/>
  <c r="U1242" i="10"/>
  <c r="AG1241" i="10"/>
  <c r="AC1241" i="10"/>
  <c r="Y1241" i="10"/>
  <c r="U1241" i="10"/>
  <c r="AG1240" i="10"/>
  <c r="AC1240" i="10"/>
  <c r="Y1240" i="10"/>
  <c r="U1240" i="10"/>
  <c r="AG1239" i="10"/>
  <c r="AC1239" i="10"/>
  <c r="Y1239" i="10"/>
  <c r="U1239" i="10"/>
  <c r="AG1238" i="10"/>
  <c r="AC1238" i="10"/>
  <c r="Y1238" i="10"/>
  <c r="U1238" i="10"/>
  <c r="AG1237" i="10"/>
  <c r="AC1237" i="10"/>
  <c r="Y1237" i="10"/>
  <c r="U1237" i="10"/>
  <c r="AG1236" i="10"/>
  <c r="AC1236" i="10"/>
  <c r="Y1236" i="10"/>
  <c r="U1236" i="10"/>
  <c r="R1193" i="10"/>
  <c r="R1192" i="10"/>
  <c r="R1191" i="10"/>
  <c r="R1190" i="10"/>
  <c r="R1189" i="10"/>
  <c r="R1188" i="10"/>
  <c r="R1187" i="10"/>
  <c r="R1186" i="10"/>
  <c r="R1185" i="10"/>
  <c r="R1184" i="10"/>
  <c r="R1183" i="10"/>
  <c r="R1182" i="10"/>
  <c r="R1181" i="10"/>
  <c r="R1180" i="10"/>
  <c r="R1179" i="10"/>
  <c r="R1178" i="10"/>
  <c r="R1177" i="10"/>
  <c r="R1176" i="10"/>
  <c r="R1175" i="10"/>
  <c r="R1174" i="10"/>
  <c r="R1173" i="10"/>
  <c r="R1172" i="10"/>
  <c r="R1171" i="10"/>
  <c r="R1170" i="10"/>
  <c r="R1169" i="10"/>
  <c r="R1168" i="10"/>
  <c r="R1167" i="10"/>
  <c r="R1166" i="10"/>
  <c r="R1165" i="10"/>
  <c r="R1164" i="10"/>
  <c r="R1163" i="10"/>
  <c r="R1162" i="10"/>
  <c r="R1161" i="10"/>
  <c r="R1160" i="10"/>
  <c r="R1159" i="10"/>
  <c r="R1158" i="10"/>
  <c r="R1157" i="10"/>
  <c r="R1156" i="10"/>
  <c r="R1155" i="10"/>
  <c r="R1154" i="10"/>
  <c r="R1153" i="10"/>
  <c r="R1152" i="10"/>
  <c r="R1151" i="10"/>
  <c r="R1150" i="10"/>
  <c r="R1149" i="10"/>
  <c r="R1148" i="10"/>
  <c r="R1147" i="10"/>
  <c r="R1146" i="10"/>
  <c r="R1145" i="10"/>
  <c r="R1144" i="10"/>
  <c r="R1143" i="10"/>
  <c r="R1142" i="10"/>
  <c r="R1141" i="10"/>
  <c r="R1140" i="10"/>
  <c r="R1139" i="10"/>
  <c r="R1138" i="10"/>
  <c r="R1137" i="10"/>
  <c r="R1136" i="10"/>
  <c r="R1135" i="10"/>
  <c r="R1134" i="10"/>
  <c r="R1133" i="10"/>
  <c r="R1132" i="10"/>
  <c r="R1131" i="10"/>
  <c r="R1130" i="10"/>
  <c r="R1129" i="10"/>
  <c r="R1128" i="10"/>
  <c r="R1127" i="10"/>
  <c r="R1126" i="10"/>
  <c r="R1125" i="10"/>
  <c r="R1124" i="10"/>
  <c r="R1123" i="10"/>
  <c r="R1122" i="10"/>
  <c r="R1121" i="10"/>
  <c r="R1120" i="10"/>
  <c r="R1119" i="10"/>
  <c r="R1118" i="10"/>
  <c r="R1117" i="10"/>
  <c r="R1116" i="10"/>
  <c r="R1115" i="10"/>
  <c r="R1114" i="10"/>
  <c r="R1113" i="10"/>
  <c r="R1112" i="10"/>
  <c r="R1111" i="10"/>
  <c r="R1110" i="10"/>
  <c r="R1109" i="10"/>
  <c r="R1108" i="10"/>
  <c r="R1107" i="10"/>
  <c r="R1106" i="10"/>
  <c r="R1105" i="10"/>
  <c r="R1104" i="10"/>
  <c r="R1103" i="10"/>
  <c r="AG1102" i="10"/>
  <c r="AC1102" i="10"/>
  <c r="Y1102" i="10"/>
  <c r="U1102" i="10"/>
  <c r="AG1101" i="10"/>
  <c r="AC1101" i="10"/>
  <c r="Y1101" i="10"/>
  <c r="U1101" i="10"/>
  <c r="AG1100" i="10"/>
  <c r="AC1100" i="10"/>
  <c r="Y1100" i="10"/>
  <c r="U1100" i="10"/>
  <c r="AG1099" i="10"/>
  <c r="AC1099" i="10"/>
  <c r="Y1099" i="10"/>
  <c r="U1099" i="10"/>
  <c r="AG1097" i="10"/>
  <c r="AC1097" i="10"/>
  <c r="Y1097" i="10"/>
  <c r="U1097" i="10"/>
  <c r="AG1096" i="10"/>
  <c r="AC1096" i="10"/>
  <c r="Y1096" i="10"/>
  <c r="U1096" i="10"/>
  <c r="AG1095" i="10"/>
  <c r="AC1095" i="10"/>
  <c r="Y1095" i="10"/>
  <c r="U1095" i="10"/>
  <c r="AG1094" i="10"/>
  <c r="AC1094" i="10"/>
  <c r="Y1094" i="10"/>
  <c r="U1094" i="10"/>
  <c r="AG1093" i="10"/>
  <c r="AC1093" i="10"/>
  <c r="Y1093" i="10"/>
  <c r="U1093" i="10"/>
  <c r="AG1092" i="10"/>
  <c r="AC1092" i="10"/>
  <c r="Y1092" i="10"/>
  <c r="U1092" i="10"/>
  <c r="AG1091" i="10"/>
  <c r="AC1091" i="10"/>
  <c r="Y1091" i="10"/>
  <c r="U1091" i="10"/>
  <c r="AG1090" i="10"/>
  <c r="AC1090" i="10"/>
  <c r="Y1090" i="10"/>
  <c r="U1090" i="10"/>
  <c r="AG1089" i="10"/>
  <c r="AC1089" i="10"/>
  <c r="Y1089" i="10"/>
  <c r="U1089" i="10"/>
  <c r="AG1088" i="10"/>
  <c r="AC1088" i="10"/>
  <c r="Y1088" i="10"/>
  <c r="U1088" i="10"/>
  <c r="AG1087" i="10"/>
  <c r="AC1087" i="10"/>
  <c r="Y1087" i="10"/>
  <c r="U1087" i="10"/>
  <c r="AG1086" i="10"/>
  <c r="AC1086" i="10"/>
  <c r="Y1086" i="10"/>
  <c r="U1086" i="10"/>
  <c r="AG1085" i="10"/>
  <c r="AC1085" i="10"/>
  <c r="Y1085" i="10"/>
  <c r="U1085" i="10"/>
  <c r="AG1084" i="10"/>
  <c r="AC1084" i="10"/>
  <c r="Y1084" i="10"/>
  <c r="U1084" i="10"/>
  <c r="AG1083" i="10"/>
  <c r="AC1083" i="10"/>
  <c r="Y1083" i="10"/>
  <c r="U1083" i="10"/>
  <c r="AG1082" i="10"/>
  <c r="AC1082" i="10"/>
  <c r="Y1082" i="10"/>
  <c r="U1082" i="10"/>
  <c r="AG1081" i="10"/>
  <c r="AC1081" i="10"/>
  <c r="Y1081" i="10"/>
  <c r="U1081" i="10"/>
  <c r="AG1080" i="10"/>
  <c r="AC1080" i="10"/>
  <c r="Y1080" i="10"/>
  <c r="U1080" i="10"/>
  <c r="AG1079" i="10"/>
  <c r="AC1079" i="10"/>
  <c r="Y1079" i="10"/>
  <c r="U1079" i="10"/>
  <c r="AG1078" i="10"/>
  <c r="AC1078" i="10"/>
  <c r="Y1078" i="10"/>
  <c r="U1078" i="10"/>
  <c r="AG1077" i="10"/>
  <c r="AC1077" i="10"/>
  <c r="Y1077" i="10"/>
  <c r="U1077" i="10"/>
  <c r="AG1076" i="10"/>
  <c r="AC1076" i="10"/>
  <c r="Y1076" i="10"/>
  <c r="U1076" i="10"/>
  <c r="AG1075" i="10"/>
  <c r="AC1075" i="10"/>
  <c r="Y1075" i="10"/>
  <c r="U1075" i="10"/>
  <c r="AG1074" i="10"/>
  <c r="AC1074" i="10"/>
  <c r="Y1074" i="10"/>
  <c r="U1074" i="10"/>
  <c r="AG1073" i="10"/>
  <c r="AC1073" i="10"/>
  <c r="Y1073" i="10"/>
  <c r="U1073" i="10"/>
  <c r="AG1072" i="10"/>
  <c r="AC1072" i="10"/>
  <c r="Y1072" i="10"/>
  <c r="U1072" i="10"/>
  <c r="AG1071" i="10"/>
  <c r="AC1071" i="10"/>
  <c r="Y1071" i="10"/>
  <c r="U1071" i="10"/>
  <c r="AG1070" i="10"/>
  <c r="AC1070" i="10"/>
  <c r="Y1070" i="10"/>
  <c r="U1070" i="10"/>
  <c r="AG1069" i="10"/>
  <c r="AC1069" i="10"/>
  <c r="Y1069" i="10"/>
  <c r="U1069" i="10"/>
  <c r="AG1068" i="10"/>
  <c r="AC1068" i="10"/>
  <c r="Y1068" i="10"/>
  <c r="U1068" i="10"/>
  <c r="AG1067" i="10"/>
  <c r="AC1067" i="10"/>
  <c r="Y1067" i="10"/>
  <c r="U1067" i="10"/>
  <c r="AG1066" i="10"/>
  <c r="AC1066" i="10"/>
  <c r="Y1066" i="10"/>
  <c r="U1066" i="10"/>
  <c r="AG1065" i="10"/>
  <c r="AC1065" i="10"/>
  <c r="Y1065" i="10"/>
  <c r="U1065" i="10"/>
  <c r="AG1064" i="10"/>
  <c r="AC1064" i="10"/>
  <c r="Y1064" i="10"/>
  <c r="U1064" i="10"/>
  <c r="AG1063" i="10"/>
  <c r="AC1063" i="10"/>
  <c r="Y1063" i="10"/>
  <c r="U1063" i="10"/>
  <c r="AG1062" i="10"/>
  <c r="AC1062" i="10"/>
  <c r="Y1062" i="10"/>
  <c r="U1062" i="10"/>
  <c r="AG1061" i="10"/>
  <c r="AC1061" i="10"/>
  <c r="Y1061" i="10"/>
  <c r="U1061" i="10"/>
  <c r="AG1060" i="10"/>
  <c r="AC1060" i="10"/>
  <c r="Y1060" i="10"/>
  <c r="U1060" i="10"/>
  <c r="AG1059" i="10"/>
  <c r="AC1059" i="10"/>
  <c r="Y1059" i="10"/>
  <c r="U1059" i="10"/>
  <c r="AG1058" i="10"/>
  <c r="AC1058" i="10"/>
  <c r="Y1058" i="10"/>
  <c r="U1058" i="10"/>
  <c r="AG1057" i="10"/>
  <c r="AC1057" i="10"/>
  <c r="Y1057" i="10"/>
  <c r="U1057" i="10"/>
  <c r="AG1056" i="10"/>
  <c r="AC1056" i="10"/>
  <c r="Y1056" i="10"/>
  <c r="U1056" i="10"/>
  <c r="AG1055" i="10"/>
  <c r="AC1055" i="10"/>
  <c r="Y1055" i="10"/>
  <c r="U1055" i="10"/>
  <c r="AG1054" i="10"/>
  <c r="AC1054" i="10"/>
  <c r="Y1054" i="10"/>
  <c r="U1054" i="10"/>
  <c r="AG1053" i="10"/>
  <c r="AC1053" i="10"/>
  <c r="Y1053" i="10"/>
  <c r="U1053" i="10"/>
  <c r="AG1052" i="10"/>
  <c r="AC1052" i="10"/>
  <c r="Y1052" i="10"/>
  <c r="U1052" i="10"/>
  <c r="AG1051" i="10"/>
  <c r="AC1051" i="10"/>
  <c r="Y1051" i="10"/>
  <c r="U1051" i="10"/>
  <c r="AG1050" i="10"/>
  <c r="AC1050" i="10"/>
  <c r="Y1050" i="10"/>
  <c r="U1050" i="10"/>
  <c r="AG1049" i="10"/>
  <c r="AC1049" i="10"/>
  <c r="Y1049" i="10"/>
  <c r="U1049" i="10"/>
  <c r="AG1048" i="10"/>
  <c r="AC1048" i="10"/>
  <c r="Y1048" i="10"/>
  <c r="U1048" i="10"/>
  <c r="AG1047" i="10"/>
  <c r="AC1047" i="10"/>
  <c r="Y1047" i="10"/>
  <c r="U1047" i="10"/>
  <c r="AG1046" i="10"/>
  <c r="AC1046" i="10"/>
  <c r="Y1046" i="10"/>
  <c r="U1046" i="10"/>
  <c r="AG1045" i="10"/>
  <c r="AC1045" i="10"/>
  <c r="Y1045" i="10"/>
  <c r="U1045" i="10"/>
  <c r="AG1044" i="10"/>
  <c r="AC1044" i="10"/>
  <c r="Y1044" i="10"/>
  <c r="U1044" i="10"/>
  <c r="AG1043" i="10"/>
  <c r="AC1043" i="10"/>
  <c r="Y1043" i="10"/>
  <c r="U1043" i="10"/>
  <c r="AG1042" i="10"/>
  <c r="AC1042" i="10"/>
  <c r="Y1042" i="10"/>
  <c r="U1042" i="10"/>
  <c r="AG1041" i="10"/>
  <c r="AC1041" i="10"/>
  <c r="Y1041" i="10"/>
  <c r="U1041" i="10"/>
  <c r="AG1040" i="10"/>
  <c r="AC1040" i="10"/>
  <c r="Y1040" i="10"/>
  <c r="U1040" i="10"/>
  <c r="AG1039" i="10"/>
  <c r="AC1039" i="10"/>
  <c r="Y1039" i="10"/>
  <c r="U1039" i="10"/>
  <c r="AG1038" i="10"/>
  <c r="AC1038" i="10"/>
  <c r="Y1038" i="10"/>
  <c r="U1038" i="10"/>
  <c r="AG1037" i="10"/>
  <c r="AC1037" i="10"/>
  <c r="Y1037" i="10"/>
  <c r="U1037" i="10"/>
  <c r="AG1036" i="10"/>
  <c r="AC1036" i="10"/>
  <c r="Y1036" i="10"/>
  <c r="U1036" i="10"/>
  <c r="AG1035" i="10"/>
  <c r="AC1035" i="10"/>
  <c r="Y1035" i="10"/>
  <c r="U1035" i="10"/>
  <c r="AG1034" i="10"/>
  <c r="AC1034" i="10"/>
  <c r="Y1034" i="10"/>
  <c r="U1034" i="10"/>
  <c r="AG1033" i="10"/>
  <c r="AC1033" i="10"/>
  <c r="Y1033" i="10"/>
  <c r="U1033" i="10"/>
  <c r="AG1032" i="10"/>
  <c r="AC1032" i="10"/>
  <c r="Y1032" i="10"/>
  <c r="U1032" i="10"/>
  <c r="AG1031" i="10"/>
  <c r="AC1031" i="10"/>
  <c r="Y1031" i="10"/>
  <c r="U1031" i="10"/>
  <c r="AG1030" i="10"/>
  <c r="AC1030" i="10"/>
  <c r="Y1030" i="10"/>
  <c r="U1030" i="10"/>
  <c r="AG1029" i="10"/>
  <c r="AC1029" i="10"/>
  <c r="Y1029" i="10"/>
  <c r="U1029" i="10"/>
  <c r="AG1028" i="10"/>
  <c r="AC1028" i="10"/>
  <c r="Y1028" i="10"/>
  <c r="U1028" i="10"/>
  <c r="AG1027" i="10"/>
  <c r="AC1027" i="10"/>
  <c r="Y1027" i="10"/>
  <c r="U1027" i="10"/>
  <c r="AG1026" i="10"/>
  <c r="AC1026" i="10"/>
  <c r="Y1026" i="10"/>
  <c r="U1026" i="10"/>
  <c r="AG1025" i="10"/>
  <c r="AC1025" i="10"/>
  <c r="Y1025" i="10"/>
  <c r="U1025" i="10"/>
  <c r="AG1024" i="10"/>
  <c r="AC1024" i="10"/>
  <c r="Y1024" i="10"/>
  <c r="U1024" i="10"/>
  <c r="AG1023" i="10"/>
  <c r="AC1023" i="10"/>
  <c r="Y1023" i="10"/>
  <c r="U1023" i="10"/>
  <c r="AG1022" i="10"/>
  <c r="AC1022" i="10"/>
  <c r="Y1022" i="10"/>
  <c r="U1022" i="10"/>
  <c r="AG1021" i="10"/>
  <c r="AC1021" i="10"/>
  <c r="Y1021" i="10"/>
  <c r="U1021" i="10"/>
  <c r="AG1020" i="10"/>
  <c r="AC1020" i="10"/>
  <c r="Y1020" i="10"/>
  <c r="U1020" i="10"/>
  <c r="AG1019" i="10"/>
  <c r="AC1019" i="10"/>
  <c r="Y1019" i="10"/>
  <c r="U1019" i="10"/>
  <c r="AG1018" i="10"/>
  <c r="AC1018" i="10"/>
  <c r="Y1018" i="10"/>
  <c r="U1018" i="10"/>
  <c r="AG1017" i="10"/>
  <c r="AC1017" i="10"/>
  <c r="Y1017" i="10"/>
  <c r="U1017" i="10"/>
  <c r="AG1016" i="10"/>
  <c r="AC1016" i="10"/>
  <c r="Y1016" i="10"/>
  <c r="U1016" i="10"/>
  <c r="AG1015" i="10"/>
  <c r="AC1015" i="10"/>
  <c r="Y1015" i="10"/>
  <c r="U1015" i="10"/>
  <c r="AG1014" i="10"/>
  <c r="AC1014" i="10"/>
  <c r="Y1014" i="10"/>
  <c r="U1014" i="10"/>
  <c r="AG1013" i="10"/>
  <c r="AC1013" i="10"/>
  <c r="Y1013" i="10"/>
  <c r="U1013" i="10"/>
  <c r="AG1012" i="10"/>
  <c r="AC1012" i="10"/>
  <c r="Y1012" i="10"/>
  <c r="U1012" i="10"/>
  <c r="AG1011" i="10"/>
  <c r="AC1011" i="10"/>
  <c r="Y1011" i="10"/>
  <c r="U1011" i="10"/>
  <c r="AG1010" i="10"/>
  <c r="AC1010" i="10"/>
  <c r="Y1010" i="10"/>
  <c r="U1010" i="10"/>
  <c r="AG1009" i="10"/>
  <c r="AC1009" i="10"/>
  <c r="Y1009" i="10"/>
  <c r="U1009" i="10"/>
  <c r="AG1008" i="10"/>
  <c r="AC1008" i="10"/>
  <c r="Y1008" i="10"/>
  <c r="U1008" i="10"/>
  <c r="AG1007" i="10"/>
  <c r="AC1007" i="10"/>
  <c r="Y1007" i="10"/>
  <c r="U1007" i="10"/>
  <c r="AG1006" i="10"/>
  <c r="AC1006" i="10"/>
  <c r="Y1006" i="10"/>
  <c r="U1006" i="10"/>
  <c r="AG1005" i="10"/>
  <c r="AC1005" i="10"/>
  <c r="Y1005" i="10"/>
  <c r="U1005" i="10"/>
  <c r="AG1004" i="10"/>
  <c r="AC1004" i="10"/>
  <c r="Y1004" i="10"/>
  <c r="U1004" i="10"/>
  <c r="AG1003" i="10"/>
  <c r="AC1003" i="10"/>
  <c r="Y1003" i="10"/>
  <c r="U1003" i="10"/>
  <c r="AG1002" i="10"/>
  <c r="AC1002" i="10"/>
  <c r="Y1002" i="10"/>
  <c r="U1002" i="10"/>
  <c r="AG1001" i="10"/>
  <c r="AC1001" i="10"/>
  <c r="Y1001" i="10"/>
  <c r="U1001" i="10"/>
  <c r="AG1000" i="10"/>
  <c r="AC1000" i="10"/>
  <c r="Y1000" i="10"/>
  <c r="U1000" i="10"/>
  <c r="AG999" i="10"/>
  <c r="AC999" i="10"/>
  <c r="Y999" i="10"/>
  <c r="U999" i="10"/>
  <c r="AG998" i="10"/>
  <c r="AC998" i="10"/>
  <c r="Y998" i="10"/>
  <c r="U998" i="10"/>
  <c r="AG997" i="10"/>
  <c r="AC997" i="10"/>
  <c r="Y997" i="10"/>
  <c r="U997" i="10"/>
  <c r="AG996" i="10"/>
  <c r="AC996" i="10"/>
  <c r="Y996" i="10"/>
  <c r="U996" i="10"/>
  <c r="AG995" i="10"/>
  <c r="AC995" i="10"/>
  <c r="Y995" i="10"/>
  <c r="U995" i="10"/>
  <c r="AG994" i="10"/>
  <c r="AC994" i="10"/>
  <c r="Y994" i="10"/>
  <c r="U994" i="10"/>
  <c r="AG993" i="10"/>
  <c r="AC993" i="10"/>
  <c r="Y993" i="10"/>
  <c r="U993" i="10"/>
  <c r="AG992" i="10"/>
  <c r="AC992" i="10"/>
  <c r="Y992" i="10"/>
  <c r="U992" i="10"/>
  <c r="AG991" i="10"/>
  <c r="AC991" i="10"/>
  <c r="Y991" i="10"/>
  <c r="U991" i="10"/>
  <c r="AG990" i="10"/>
  <c r="AC990" i="10"/>
  <c r="Y990" i="10"/>
  <c r="U990" i="10"/>
  <c r="AG989" i="10"/>
  <c r="AC989" i="10"/>
  <c r="Y989" i="10"/>
  <c r="U989" i="10"/>
  <c r="AG988" i="10"/>
  <c r="AC988" i="10"/>
  <c r="Y988" i="10"/>
  <c r="U988" i="10"/>
  <c r="AG987" i="10"/>
  <c r="AC987" i="10"/>
  <c r="Y987" i="10"/>
  <c r="U987" i="10"/>
  <c r="AG986" i="10"/>
  <c r="AC986" i="10"/>
  <c r="Y986" i="10"/>
  <c r="U986" i="10"/>
  <c r="AG985" i="10"/>
  <c r="AC985" i="10"/>
  <c r="Y985" i="10"/>
  <c r="U985" i="10"/>
  <c r="AG984" i="10"/>
  <c r="AC984" i="10"/>
  <c r="Y984" i="10"/>
  <c r="U984" i="10"/>
  <c r="AG983" i="10"/>
  <c r="AC983" i="10"/>
  <c r="Y983" i="10"/>
  <c r="U983" i="10"/>
  <c r="AG982" i="10"/>
  <c r="AC982" i="10"/>
  <c r="Y982" i="10"/>
  <c r="U982" i="10"/>
  <c r="AG981" i="10"/>
  <c r="AC981" i="10"/>
  <c r="Y981" i="10"/>
  <c r="U981" i="10"/>
  <c r="AG980" i="10"/>
  <c r="AC980" i="10"/>
  <c r="Y980" i="10"/>
  <c r="U980" i="10"/>
  <c r="AG979" i="10"/>
  <c r="AC979" i="10"/>
  <c r="Y979" i="10"/>
  <c r="U979" i="10"/>
  <c r="AG978" i="10"/>
  <c r="AC978" i="10"/>
  <c r="Y978" i="10"/>
  <c r="U978" i="10"/>
  <c r="AG977" i="10"/>
  <c r="AC977" i="10"/>
  <c r="Y977" i="10"/>
  <c r="U977" i="10"/>
  <c r="AG976" i="10"/>
  <c r="AC976" i="10"/>
  <c r="Y976" i="10"/>
  <c r="U976" i="10"/>
  <c r="AG975" i="10"/>
  <c r="AC975" i="10"/>
  <c r="Y975" i="10"/>
  <c r="U975" i="10"/>
  <c r="AG974" i="10"/>
  <c r="AC974" i="10"/>
  <c r="Y974" i="10"/>
  <c r="U974" i="10"/>
  <c r="AG973" i="10"/>
  <c r="AC973" i="10"/>
  <c r="Y973" i="10"/>
  <c r="U973" i="10"/>
  <c r="AG972" i="10"/>
  <c r="AC972" i="10"/>
  <c r="Y972" i="10"/>
  <c r="U972" i="10"/>
  <c r="AG971" i="10"/>
  <c r="AC971" i="10"/>
  <c r="Y971" i="10"/>
  <c r="U971" i="10"/>
  <c r="AG970" i="10"/>
  <c r="AC970" i="10"/>
  <c r="Y970" i="10"/>
  <c r="U970" i="10"/>
  <c r="AG969" i="10"/>
  <c r="AC969" i="10"/>
  <c r="Y969" i="10"/>
  <c r="U969" i="10"/>
  <c r="AG968" i="10"/>
  <c r="AC968" i="10"/>
  <c r="Y968" i="10"/>
  <c r="U968" i="10"/>
  <c r="AG967" i="10"/>
  <c r="AC967" i="10"/>
  <c r="Y967" i="10"/>
  <c r="U967" i="10"/>
  <c r="AG966" i="10"/>
  <c r="AC966" i="10"/>
  <c r="Y966" i="10"/>
  <c r="U966" i="10"/>
  <c r="AG965" i="10"/>
  <c r="AC965" i="10"/>
  <c r="Y965" i="10"/>
  <c r="U965" i="10"/>
  <c r="AG964" i="10"/>
  <c r="AC964" i="10"/>
  <c r="Y964" i="10"/>
  <c r="U964" i="10"/>
  <c r="AG963" i="10"/>
  <c r="AC963" i="10"/>
  <c r="Y963" i="10"/>
  <c r="U963" i="10"/>
  <c r="AG962" i="10"/>
  <c r="AC962" i="10"/>
  <c r="Y962" i="10"/>
  <c r="U962" i="10"/>
  <c r="AG961" i="10"/>
  <c r="AC961" i="10"/>
  <c r="Y961" i="10"/>
  <c r="U961" i="10"/>
  <c r="AG960" i="10"/>
  <c r="AC960" i="10"/>
  <c r="Y960" i="10"/>
  <c r="U960" i="10"/>
  <c r="AG959" i="10"/>
  <c r="AC959" i="10"/>
  <c r="Y959" i="10"/>
  <c r="U959" i="10"/>
  <c r="AG958" i="10"/>
  <c r="AC958" i="10"/>
  <c r="Y958" i="10"/>
  <c r="U958" i="10"/>
  <c r="AG957" i="10"/>
  <c r="AC957" i="10"/>
  <c r="Y957" i="10"/>
  <c r="U957" i="10"/>
  <c r="AG956" i="10"/>
  <c r="AC956" i="10"/>
  <c r="Y956" i="10"/>
  <c r="U956" i="10"/>
  <c r="AG955" i="10"/>
  <c r="AC955" i="10"/>
  <c r="Y955" i="10"/>
  <c r="U955" i="10"/>
  <c r="AG954" i="10"/>
  <c r="AC954" i="10"/>
  <c r="Y954" i="10"/>
  <c r="U954" i="10"/>
  <c r="AG953" i="10"/>
  <c r="AC953" i="10"/>
  <c r="Y953" i="10"/>
  <c r="U953" i="10"/>
  <c r="AG952" i="10"/>
  <c r="AC952" i="10"/>
  <c r="Y952" i="10"/>
  <c r="U952" i="10"/>
  <c r="AG951" i="10"/>
  <c r="AC951" i="10"/>
  <c r="Y951" i="10"/>
  <c r="U951" i="10"/>
  <c r="AG950" i="10"/>
  <c r="AC950" i="10"/>
  <c r="Y950" i="10"/>
  <c r="U950" i="10"/>
  <c r="AG949" i="10"/>
  <c r="AC949" i="10"/>
  <c r="Y949" i="10"/>
  <c r="U949" i="10"/>
  <c r="AG948" i="10"/>
  <c r="AC948" i="10"/>
  <c r="Y948" i="10"/>
  <c r="U948" i="10"/>
  <c r="AG947" i="10"/>
  <c r="AC947" i="10"/>
  <c r="Y947" i="10"/>
  <c r="U947" i="10"/>
  <c r="AG946" i="10"/>
  <c r="AC946" i="10"/>
  <c r="Y946" i="10"/>
  <c r="U946" i="10"/>
  <c r="AG945" i="10"/>
  <c r="AC945" i="10"/>
  <c r="Y945" i="10"/>
  <c r="U945" i="10"/>
  <c r="AG944" i="10"/>
  <c r="AC944" i="10"/>
  <c r="Y944" i="10"/>
  <c r="U944" i="10"/>
  <c r="AG943" i="10"/>
  <c r="AC943" i="10"/>
  <c r="Y943" i="10"/>
  <c r="U943" i="10"/>
  <c r="AG942" i="10"/>
  <c r="AC942" i="10"/>
  <c r="Y942" i="10"/>
  <c r="U942" i="10"/>
  <c r="AG941" i="10"/>
  <c r="AC941" i="10"/>
  <c r="Y941" i="10"/>
  <c r="U941" i="10"/>
  <c r="AG940" i="10"/>
  <c r="AC940" i="10"/>
  <c r="Y940" i="10"/>
  <c r="U940" i="10"/>
  <c r="AG939" i="10"/>
  <c r="AC939" i="10"/>
  <c r="Y939" i="10"/>
  <c r="U939" i="10"/>
  <c r="AG938" i="10"/>
  <c r="AC938" i="10"/>
  <c r="Y938" i="10"/>
  <c r="U938" i="10"/>
  <c r="AG937" i="10"/>
  <c r="AC937" i="10"/>
  <c r="Y937" i="10"/>
  <c r="U937" i="10"/>
  <c r="AG936" i="10"/>
  <c r="AC936" i="10"/>
  <c r="Y936" i="10"/>
  <c r="U936" i="10"/>
  <c r="AG935" i="10"/>
  <c r="AC935" i="10"/>
  <c r="Y935" i="10"/>
  <c r="U935" i="10"/>
  <c r="AG934" i="10"/>
  <c r="AC934" i="10"/>
  <c r="Y934" i="10"/>
  <c r="U934" i="10"/>
  <c r="AG933" i="10"/>
  <c r="AC933" i="10"/>
  <c r="Y933" i="10"/>
  <c r="U933" i="10"/>
  <c r="AG932" i="10"/>
  <c r="AC932" i="10"/>
  <c r="Y932" i="10"/>
  <c r="U932" i="10"/>
  <c r="AG931" i="10"/>
  <c r="AC931" i="10"/>
  <c r="Y931" i="10"/>
  <c r="U931" i="10"/>
  <c r="AG930" i="10"/>
  <c r="AC930" i="10"/>
  <c r="Y930" i="10"/>
  <c r="U930" i="10"/>
  <c r="AG929" i="10"/>
  <c r="AC929" i="10"/>
  <c r="Y929" i="10"/>
  <c r="U929" i="10"/>
  <c r="AG928" i="10"/>
  <c r="AC928" i="10"/>
  <c r="Y928" i="10"/>
  <c r="U928" i="10"/>
  <c r="AG927" i="10"/>
  <c r="AC927" i="10"/>
  <c r="Y927" i="10"/>
  <c r="U927" i="10"/>
  <c r="AG926" i="10"/>
  <c r="AC926" i="10"/>
  <c r="Y926" i="10"/>
  <c r="U926" i="10"/>
  <c r="AG925" i="10"/>
  <c r="AC925" i="10"/>
  <c r="Y925" i="10"/>
  <c r="U925" i="10"/>
  <c r="AG924" i="10"/>
  <c r="AC924" i="10"/>
  <c r="Y924" i="10"/>
  <c r="U924" i="10"/>
  <c r="AG923" i="10"/>
  <c r="AC923" i="10"/>
  <c r="Y923" i="10"/>
  <c r="U923" i="10"/>
  <c r="AG922" i="10"/>
  <c r="AC922" i="10"/>
  <c r="Y922" i="10"/>
  <c r="U922" i="10"/>
  <c r="AG921" i="10"/>
  <c r="AC921" i="10"/>
  <c r="Y921" i="10"/>
  <c r="U921" i="10"/>
  <c r="AG920" i="10"/>
  <c r="AC920" i="10"/>
  <c r="Y920" i="10"/>
  <c r="U920" i="10"/>
  <c r="AG919" i="10"/>
  <c r="AC919" i="10"/>
  <c r="Y919" i="10"/>
  <c r="U919" i="10"/>
  <c r="AG918" i="10"/>
  <c r="AC918" i="10"/>
  <c r="Y918" i="10"/>
  <c r="U918" i="10"/>
  <c r="AG917" i="10"/>
  <c r="AC917" i="10"/>
  <c r="Y917" i="10"/>
  <c r="U917" i="10"/>
  <c r="R916" i="10"/>
  <c r="R915" i="10"/>
  <c r="R914" i="10"/>
  <c r="R913" i="10"/>
  <c r="R912" i="10"/>
  <c r="R911" i="10"/>
  <c r="R910" i="10"/>
  <c r="R909" i="10"/>
  <c r="R908" i="10"/>
  <c r="R907" i="10"/>
  <c r="R906" i="10"/>
  <c r="R905" i="10"/>
  <c r="R904" i="10"/>
  <c r="R903" i="10"/>
  <c r="R902" i="10"/>
  <c r="R901" i="10"/>
  <c r="R900" i="10"/>
  <c r="R899" i="10"/>
  <c r="R898" i="10"/>
  <c r="R897" i="10"/>
  <c r="R896" i="10"/>
  <c r="R895" i="10"/>
  <c r="R894" i="10"/>
  <c r="R893" i="10"/>
  <c r="R892" i="10"/>
  <c r="R891" i="10"/>
  <c r="R890" i="10"/>
  <c r="R889" i="10"/>
  <c r="R888" i="10"/>
  <c r="R887" i="10"/>
  <c r="R886" i="10"/>
  <c r="R885" i="10"/>
  <c r="R884" i="10"/>
  <c r="R883" i="10"/>
  <c r="R882" i="10"/>
  <c r="R881" i="10"/>
  <c r="R880" i="10"/>
  <c r="R879" i="10"/>
  <c r="R878" i="10"/>
  <c r="R877" i="10"/>
  <c r="R876" i="10"/>
  <c r="R875" i="10"/>
  <c r="R874" i="10"/>
  <c r="R873" i="10"/>
  <c r="R872" i="10"/>
  <c r="R871" i="10"/>
  <c r="R870" i="10"/>
  <c r="R869" i="10"/>
  <c r="R868" i="10"/>
  <c r="R867" i="10"/>
  <c r="R866" i="10"/>
  <c r="R865" i="10"/>
  <c r="R864" i="10"/>
  <c r="R863" i="10"/>
  <c r="R862" i="10"/>
  <c r="R861" i="10"/>
  <c r="R860" i="10"/>
  <c r="R859" i="10"/>
  <c r="R858" i="10"/>
  <c r="R857" i="10"/>
  <c r="R856" i="10"/>
  <c r="R855" i="10"/>
  <c r="R854" i="10"/>
  <c r="R853" i="10"/>
  <c r="R852" i="10"/>
  <c r="R851" i="10"/>
  <c r="R850" i="10"/>
  <c r="R849" i="10"/>
  <c r="R848" i="10"/>
  <c r="R847" i="10"/>
  <c r="AG846" i="10"/>
  <c r="AC846" i="10"/>
  <c r="Y846" i="10"/>
  <c r="U846" i="10"/>
  <c r="AG845" i="10"/>
  <c r="AC845" i="10"/>
  <c r="Y845" i="10"/>
  <c r="U845" i="10"/>
  <c r="AG844" i="10"/>
  <c r="AC844" i="10"/>
  <c r="Y844" i="10"/>
  <c r="U844" i="10"/>
  <c r="AG843" i="10"/>
  <c r="AC843" i="10"/>
  <c r="Y843" i="10"/>
  <c r="U843" i="10"/>
  <c r="AG842" i="10"/>
  <c r="AC842" i="10"/>
  <c r="Y842" i="10"/>
  <c r="U842" i="10"/>
  <c r="AG841" i="10"/>
  <c r="AC841" i="10"/>
  <c r="Y841" i="10"/>
  <c r="U841" i="10"/>
  <c r="AG840" i="10"/>
  <c r="AC840" i="10"/>
  <c r="Y840" i="10"/>
  <c r="U840" i="10"/>
  <c r="AG839" i="10"/>
  <c r="AC839" i="10"/>
  <c r="Y839" i="10"/>
  <c r="U839" i="10"/>
  <c r="AG838" i="10"/>
  <c r="AC838" i="10"/>
  <c r="Y838" i="10"/>
  <c r="U838" i="10"/>
  <c r="AG837" i="10"/>
  <c r="AC837" i="10"/>
  <c r="Y837" i="10"/>
  <c r="U837" i="10"/>
  <c r="AG836" i="10"/>
  <c r="AC836" i="10"/>
  <c r="Y836" i="10"/>
  <c r="U836" i="10"/>
  <c r="AG835" i="10"/>
  <c r="AC835" i="10"/>
  <c r="Y835" i="10"/>
  <c r="U835" i="10"/>
  <c r="AG834" i="10"/>
  <c r="AC834" i="10"/>
  <c r="Y834" i="10"/>
  <c r="U834" i="10"/>
  <c r="AG833" i="10"/>
  <c r="AC833" i="10"/>
  <c r="Y833" i="10"/>
  <c r="U833" i="10"/>
  <c r="AG832" i="10"/>
  <c r="AC832" i="10"/>
  <c r="Y832" i="10"/>
  <c r="U832" i="10"/>
  <c r="AG831" i="10"/>
  <c r="AC831" i="10"/>
  <c r="Y831" i="10"/>
  <c r="U831" i="10"/>
  <c r="AG830" i="10"/>
  <c r="AC830" i="10"/>
  <c r="Y830" i="10"/>
  <c r="U830" i="10"/>
  <c r="AG829" i="10"/>
  <c r="AC829" i="10"/>
  <c r="Y829" i="10"/>
  <c r="U829" i="10"/>
  <c r="AG828" i="10"/>
  <c r="AC828" i="10"/>
  <c r="Y828" i="10"/>
  <c r="U828" i="10"/>
  <c r="AG827" i="10"/>
  <c r="AC827" i="10"/>
  <c r="Y827" i="10"/>
  <c r="U827" i="10"/>
  <c r="AG826" i="10"/>
  <c r="AC826" i="10"/>
  <c r="Y826" i="10"/>
  <c r="U826" i="10"/>
  <c r="AG825" i="10"/>
  <c r="AC825" i="10"/>
  <c r="Y825" i="10"/>
  <c r="U825" i="10"/>
  <c r="AG824" i="10"/>
  <c r="AC824" i="10"/>
  <c r="Y824" i="10"/>
  <c r="U824" i="10"/>
  <c r="AG823" i="10"/>
  <c r="AC823" i="10"/>
  <c r="Y823" i="10"/>
  <c r="U823" i="10"/>
  <c r="AG822" i="10"/>
  <c r="AC822" i="10"/>
  <c r="Y822" i="10"/>
  <c r="U822" i="10"/>
  <c r="AG821" i="10"/>
  <c r="AC821" i="10"/>
  <c r="Y821" i="10"/>
  <c r="U821" i="10"/>
  <c r="AG820" i="10"/>
  <c r="AC820" i="10"/>
  <c r="Y820" i="10"/>
  <c r="U820" i="10"/>
  <c r="AG819" i="10"/>
  <c r="AC819" i="10"/>
  <c r="Y819" i="10"/>
  <c r="U819" i="10"/>
  <c r="AG818" i="10"/>
  <c r="AC818" i="10"/>
  <c r="Y818" i="10"/>
  <c r="U818" i="10"/>
  <c r="AG817" i="10"/>
  <c r="AC817" i="10"/>
  <c r="Y817" i="10"/>
  <c r="U817" i="10"/>
  <c r="AG816" i="10"/>
  <c r="AC816" i="10"/>
  <c r="Y816" i="10"/>
  <c r="U816" i="10"/>
  <c r="AG815" i="10"/>
  <c r="AC815" i="10"/>
  <c r="Y815" i="10"/>
  <c r="U815" i="10"/>
  <c r="AG814" i="10"/>
  <c r="AC814" i="10"/>
  <c r="Y814" i="10"/>
  <c r="U814" i="10"/>
  <c r="AG813" i="10"/>
  <c r="AC813" i="10"/>
  <c r="Y813" i="10"/>
  <c r="U813" i="10"/>
  <c r="AG812" i="10"/>
  <c r="AC812" i="10"/>
  <c r="Y812" i="10"/>
  <c r="U812" i="10"/>
  <c r="AG811" i="10"/>
  <c r="AC811" i="10"/>
  <c r="Y811" i="10"/>
  <c r="U811" i="10"/>
  <c r="AG810" i="10"/>
  <c r="AC810" i="10"/>
  <c r="Y810" i="10"/>
  <c r="U810" i="10"/>
  <c r="AG809" i="10"/>
  <c r="AC809" i="10"/>
  <c r="Y809" i="10"/>
  <c r="U809" i="10"/>
  <c r="AG808" i="10"/>
  <c r="AC808" i="10"/>
  <c r="Y808" i="10"/>
  <c r="U808" i="10"/>
  <c r="AG807" i="10"/>
  <c r="AC807" i="10"/>
  <c r="Y807" i="10"/>
  <c r="U807" i="10"/>
  <c r="AG806" i="10"/>
  <c r="AC806" i="10"/>
  <c r="Y806" i="10"/>
  <c r="U806" i="10"/>
  <c r="AG805" i="10"/>
  <c r="AC805" i="10"/>
  <c r="Y805" i="10"/>
  <c r="U805" i="10"/>
  <c r="AG804" i="10"/>
  <c r="AC804" i="10"/>
  <c r="Y804" i="10"/>
  <c r="U804" i="10"/>
  <c r="AG803" i="10"/>
  <c r="AC803" i="10"/>
  <c r="Y803" i="10"/>
  <c r="U803" i="10"/>
  <c r="AG802" i="10"/>
  <c r="AC802" i="10"/>
  <c r="Y802" i="10"/>
  <c r="U802" i="10"/>
  <c r="AG801" i="10"/>
  <c r="AC801" i="10"/>
  <c r="Y801" i="10"/>
  <c r="U801" i="10"/>
  <c r="AG800" i="10"/>
  <c r="AC800" i="10"/>
  <c r="Y800" i="10"/>
  <c r="U800" i="10"/>
  <c r="AG799" i="10"/>
  <c r="AC799" i="10"/>
  <c r="Y799" i="10"/>
  <c r="U799" i="10"/>
  <c r="AG798" i="10"/>
  <c r="AC798" i="10"/>
  <c r="Y798" i="10"/>
  <c r="U798" i="10"/>
  <c r="AG797" i="10"/>
  <c r="AC797" i="10"/>
  <c r="Y797" i="10"/>
  <c r="U797" i="10"/>
  <c r="AG796" i="10"/>
  <c r="AC796" i="10"/>
  <c r="Y796" i="10"/>
  <c r="U796" i="10"/>
  <c r="AG795" i="10"/>
  <c r="AC795" i="10"/>
  <c r="Y795" i="10"/>
  <c r="U795" i="10"/>
  <c r="AG794" i="10"/>
  <c r="AC794" i="10"/>
  <c r="Y794" i="10"/>
  <c r="U794" i="10"/>
  <c r="AG793" i="10"/>
  <c r="AC793" i="10"/>
  <c r="Y793" i="10"/>
  <c r="U793" i="10"/>
  <c r="AG792" i="10"/>
  <c r="AC792" i="10"/>
  <c r="Y792" i="10"/>
  <c r="U792" i="10"/>
  <c r="AG791" i="10"/>
  <c r="AC791" i="10"/>
  <c r="Y791" i="10"/>
  <c r="U791" i="10"/>
  <c r="AG790" i="10"/>
  <c r="AC790" i="10"/>
  <c r="Y790" i="10"/>
  <c r="U790" i="10"/>
  <c r="AG789" i="10"/>
  <c r="AC789" i="10"/>
  <c r="Y789" i="10"/>
  <c r="U789" i="10"/>
  <c r="AG788" i="10"/>
  <c r="AC788" i="10"/>
  <c r="Y788" i="10"/>
  <c r="U788" i="10"/>
  <c r="AG787" i="10"/>
  <c r="AC787" i="10"/>
  <c r="Y787" i="10"/>
  <c r="U787" i="10"/>
  <c r="AG786" i="10"/>
  <c r="AC786" i="10"/>
  <c r="Y786" i="10"/>
  <c r="U786" i="10"/>
  <c r="AG785" i="10"/>
  <c r="AC785" i="10"/>
  <c r="Y785" i="10"/>
  <c r="U785" i="10"/>
  <c r="AG784" i="10"/>
  <c r="AC784" i="10"/>
  <c r="Y784" i="10"/>
  <c r="U784" i="10"/>
  <c r="AG783" i="10"/>
  <c r="AC783" i="10"/>
  <c r="Y783" i="10"/>
  <c r="U783" i="10"/>
  <c r="AG782" i="10"/>
  <c r="AC782" i="10"/>
  <c r="Y782" i="10"/>
  <c r="U782" i="10"/>
  <c r="AG781" i="10"/>
  <c r="AC781" i="10"/>
  <c r="Y781" i="10"/>
  <c r="U781" i="10"/>
  <c r="AG780" i="10"/>
  <c r="AC780" i="10"/>
  <c r="Y780" i="10"/>
  <c r="U780" i="10"/>
  <c r="AG779" i="10"/>
  <c r="AC779" i="10"/>
  <c r="Y779" i="10"/>
  <c r="U779" i="10"/>
  <c r="AG778" i="10"/>
  <c r="AC778" i="10"/>
  <c r="Y778" i="10"/>
  <c r="U778" i="10"/>
  <c r="AG777" i="10"/>
  <c r="AC777" i="10"/>
  <c r="Y777" i="10"/>
  <c r="U777" i="10"/>
  <c r="AG776" i="10"/>
  <c r="AC776" i="10"/>
  <c r="Y776" i="10"/>
  <c r="U776" i="10"/>
  <c r="AG775" i="10"/>
  <c r="AC775" i="10"/>
  <c r="Y775" i="10"/>
  <c r="U775" i="10"/>
  <c r="AG774" i="10"/>
  <c r="AC774" i="10"/>
  <c r="Y774" i="10"/>
  <c r="U774" i="10"/>
  <c r="AG773" i="10"/>
  <c r="AC773" i="10"/>
  <c r="Y773" i="10"/>
  <c r="U773" i="10"/>
  <c r="AG772" i="10"/>
  <c r="AC772" i="10"/>
  <c r="Y772" i="10"/>
  <c r="U772" i="10"/>
  <c r="AG771" i="10"/>
  <c r="AC771" i="10"/>
  <c r="Y771" i="10"/>
  <c r="U771" i="10"/>
  <c r="AG770" i="10"/>
  <c r="AC770" i="10"/>
  <c r="Y770" i="10"/>
  <c r="U770" i="10"/>
  <c r="AG769" i="10"/>
  <c r="AC769" i="10"/>
  <c r="Y769" i="10"/>
  <c r="U769" i="10"/>
  <c r="AG768" i="10"/>
  <c r="AC768" i="10"/>
  <c r="Y768" i="10"/>
  <c r="U768" i="10"/>
  <c r="AG767" i="10"/>
  <c r="AC767" i="10"/>
  <c r="Y767" i="10"/>
  <c r="U767" i="10"/>
  <c r="AG766" i="10"/>
  <c r="AC766" i="10"/>
  <c r="Y766" i="10"/>
  <c r="U766" i="10"/>
  <c r="AG765" i="10"/>
  <c r="AC765" i="10"/>
  <c r="Y765" i="10"/>
  <c r="U765" i="10"/>
  <c r="AG764" i="10"/>
  <c r="AC764" i="10"/>
  <c r="Y764" i="10"/>
  <c r="U764" i="10"/>
  <c r="AG763" i="10"/>
  <c r="AC763" i="10"/>
  <c r="Y763" i="10"/>
  <c r="U763" i="10"/>
  <c r="AG762" i="10"/>
  <c r="AC762" i="10"/>
  <c r="Y762" i="10"/>
  <c r="U762" i="10"/>
  <c r="AG761" i="10"/>
  <c r="AC761" i="10"/>
  <c r="Y761" i="10"/>
  <c r="U761" i="10"/>
  <c r="AG760" i="10"/>
  <c r="AC760" i="10"/>
  <c r="Y760" i="10"/>
  <c r="U760" i="10"/>
  <c r="AG759" i="10"/>
  <c r="AC759" i="10"/>
  <c r="Y759" i="10"/>
  <c r="U759" i="10"/>
  <c r="AG758" i="10"/>
  <c r="AC758" i="10"/>
  <c r="Y758" i="10"/>
  <c r="U758" i="10"/>
  <c r="AG757" i="10"/>
  <c r="AC757" i="10"/>
  <c r="Y757" i="10"/>
  <c r="U757" i="10"/>
  <c r="AG756" i="10"/>
  <c r="AC756" i="10"/>
  <c r="Y756" i="10"/>
  <c r="U756" i="10"/>
  <c r="AG755" i="10"/>
  <c r="AC755" i="10"/>
  <c r="Y755" i="10"/>
  <c r="U755" i="10"/>
  <c r="AG754" i="10"/>
  <c r="AC754" i="10"/>
  <c r="Y754" i="10"/>
  <c r="U754" i="10"/>
  <c r="AG753" i="10"/>
  <c r="AC753" i="10"/>
  <c r="Y753" i="10"/>
  <c r="U753" i="10"/>
  <c r="AG752" i="10"/>
  <c r="AC752" i="10"/>
  <c r="Y752" i="10"/>
  <c r="U752" i="10"/>
  <c r="AG751" i="10"/>
  <c r="AC751" i="10"/>
  <c r="Y751" i="10"/>
  <c r="U751" i="10"/>
  <c r="AG750" i="10"/>
  <c r="AC750" i="10"/>
  <c r="Y750" i="10"/>
  <c r="U750" i="10"/>
  <c r="AG749" i="10"/>
  <c r="AC749" i="10"/>
  <c r="Y749" i="10"/>
  <c r="U749" i="10"/>
  <c r="AG748" i="10"/>
  <c r="AC748" i="10"/>
  <c r="Y748" i="10"/>
  <c r="U748" i="10"/>
  <c r="AG747" i="10"/>
  <c r="AC747" i="10"/>
  <c r="Y747" i="10"/>
  <c r="U747" i="10"/>
  <c r="AG746" i="10"/>
  <c r="AC746" i="10"/>
  <c r="Y746" i="10"/>
  <c r="U746" i="10"/>
  <c r="AG745" i="10"/>
  <c r="AC745" i="10"/>
  <c r="Y745" i="10"/>
  <c r="U745" i="10"/>
  <c r="AG744" i="10"/>
  <c r="AC744" i="10"/>
  <c r="Y744" i="10"/>
  <c r="U744" i="10"/>
  <c r="AG743" i="10"/>
  <c r="AC743" i="10"/>
  <c r="Y743" i="10"/>
  <c r="U743" i="10"/>
  <c r="AG742" i="10"/>
  <c r="AC742" i="10"/>
  <c r="Y742" i="10"/>
  <c r="U742" i="10"/>
  <c r="AG741" i="10"/>
  <c r="AC741" i="10"/>
  <c r="Y741" i="10"/>
  <c r="U741" i="10"/>
  <c r="AG740" i="10"/>
  <c r="AC740" i="10"/>
  <c r="Y740" i="10"/>
  <c r="U740" i="10"/>
  <c r="AG739" i="10"/>
  <c r="AC739" i="10"/>
  <c r="Y739" i="10"/>
  <c r="U739" i="10"/>
  <c r="AG738" i="10"/>
  <c r="AC738" i="10"/>
  <c r="Y738" i="10"/>
  <c r="U738" i="10"/>
  <c r="AG737" i="10"/>
  <c r="AC737" i="10"/>
  <c r="Y737" i="10"/>
  <c r="U737" i="10"/>
  <c r="AG736" i="10"/>
  <c r="AC736" i="10"/>
  <c r="Y736" i="10"/>
  <c r="U736" i="10"/>
  <c r="AG735" i="10"/>
  <c r="AC735" i="10"/>
  <c r="Y735" i="10"/>
  <c r="U735" i="10"/>
  <c r="AG734" i="10"/>
  <c r="AC734" i="10"/>
  <c r="Y734" i="10"/>
  <c r="U734" i="10"/>
  <c r="AG733" i="10"/>
  <c r="AC733" i="10"/>
  <c r="Y733" i="10"/>
  <c r="U733" i="10"/>
  <c r="AG732" i="10"/>
  <c r="AC732" i="10"/>
  <c r="Y732" i="10"/>
  <c r="U732" i="10"/>
  <c r="AG731" i="10"/>
  <c r="AC731" i="10"/>
  <c r="Y731" i="10"/>
  <c r="U731" i="10"/>
  <c r="AG730" i="10"/>
  <c r="AC730" i="10"/>
  <c r="Y730" i="10"/>
  <c r="U730" i="10"/>
  <c r="AG729" i="10"/>
  <c r="AC729" i="10"/>
  <c r="Y729" i="10"/>
  <c r="U729" i="10"/>
  <c r="AG728" i="10"/>
  <c r="AC728" i="10"/>
  <c r="Y728" i="10"/>
  <c r="U728" i="10"/>
  <c r="AG727" i="10"/>
  <c r="AC727" i="10"/>
  <c r="Y727" i="10"/>
  <c r="U727" i="10"/>
  <c r="AG726" i="10"/>
  <c r="AC726" i="10"/>
  <c r="Y726" i="10"/>
  <c r="U726" i="10"/>
  <c r="AG725" i="10"/>
  <c r="AC725" i="10"/>
  <c r="Y725" i="10"/>
  <c r="U725" i="10"/>
  <c r="AG724" i="10"/>
  <c r="AC724" i="10"/>
  <c r="Y724" i="10"/>
  <c r="U724" i="10"/>
  <c r="AG723" i="10"/>
  <c r="AC723" i="10"/>
  <c r="Y723" i="10"/>
  <c r="U723" i="10"/>
  <c r="AG722" i="10"/>
  <c r="AC722" i="10"/>
  <c r="Y722" i="10"/>
  <c r="U722" i="10"/>
  <c r="AG721" i="10"/>
  <c r="AC721" i="10"/>
  <c r="Y721" i="10"/>
  <c r="U721" i="10"/>
  <c r="AG720" i="10"/>
  <c r="AC720" i="10"/>
  <c r="Y720" i="10"/>
  <c r="U720" i="10"/>
  <c r="AG719" i="10"/>
  <c r="AC719" i="10"/>
  <c r="Y719" i="10"/>
  <c r="U719" i="10"/>
  <c r="AG718" i="10"/>
  <c r="AC718" i="10"/>
  <c r="Y718" i="10"/>
  <c r="U718" i="10"/>
  <c r="AG717" i="10"/>
  <c r="AC717" i="10"/>
  <c r="Y717" i="10"/>
  <c r="U717" i="10"/>
  <c r="AG716" i="10"/>
  <c r="AC716" i="10"/>
  <c r="Y716" i="10"/>
  <c r="U716" i="10"/>
  <c r="AG715" i="10"/>
  <c r="AC715" i="10"/>
  <c r="Y715" i="10"/>
  <c r="U715" i="10"/>
  <c r="AG714" i="10"/>
  <c r="AC714" i="10"/>
  <c r="Y714" i="10"/>
  <c r="U714" i="10"/>
  <c r="AG713" i="10"/>
  <c r="AC713" i="10"/>
  <c r="Y713" i="10"/>
  <c r="U713" i="10"/>
  <c r="AG712" i="10"/>
  <c r="AC712" i="10"/>
  <c r="Y712" i="10"/>
  <c r="U712" i="10"/>
  <c r="AG711" i="10"/>
  <c r="AC711" i="10"/>
  <c r="Y711" i="10"/>
  <c r="U711" i="10"/>
  <c r="AG710" i="10"/>
  <c r="AC710" i="10"/>
  <c r="Y710" i="10"/>
  <c r="U710" i="10"/>
  <c r="AG709" i="10"/>
  <c r="AC709" i="10"/>
  <c r="Y709" i="10"/>
  <c r="U709" i="10"/>
  <c r="AG708" i="10"/>
  <c r="AC708" i="10"/>
  <c r="Y708" i="10"/>
  <c r="U708" i="10"/>
  <c r="AG707" i="10"/>
  <c r="AC707" i="10"/>
  <c r="Y707" i="10"/>
  <c r="U707" i="10"/>
  <c r="AG706" i="10"/>
  <c r="AC706" i="10"/>
  <c r="Y706" i="10"/>
  <c r="U706" i="10"/>
  <c r="AG705" i="10"/>
  <c r="AC705" i="10"/>
  <c r="Y705" i="10"/>
  <c r="U705" i="10"/>
  <c r="AG704" i="10"/>
  <c r="AC704" i="10"/>
  <c r="Y704" i="10"/>
  <c r="U704" i="10"/>
  <c r="AG703" i="10"/>
  <c r="AC703" i="10"/>
  <c r="Y703" i="10"/>
  <c r="U703" i="10"/>
  <c r="AG702" i="10"/>
  <c r="AC702" i="10"/>
  <c r="Y702" i="10"/>
  <c r="U702" i="10"/>
  <c r="AG701" i="10"/>
  <c r="AC701" i="10"/>
  <c r="Y701" i="10"/>
  <c r="U701" i="10"/>
  <c r="AG700" i="10"/>
  <c r="AC700" i="10"/>
  <c r="Y700" i="10"/>
  <c r="U700" i="10"/>
  <c r="AG699" i="10"/>
  <c r="AC699" i="10"/>
  <c r="Y699" i="10"/>
  <c r="U699" i="10"/>
  <c r="AG698" i="10"/>
  <c r="AC698" i="10"/>
  <c r="Y698" i="10"/>
  <c r="U698" i="10"/>
  <c r="AG697" i="10"/>
  <c r="AC697" i="10"/>
  <c r="Y697" i="10"/>
  <c r="U697" i="10"/>
  <c r="AG696" i="10"/>
  <c r="AC696" i="10"/>
  <c r="Y696" i="10"/>
  <c r="U696" i="10"/>
  <c r="AG695" i="10"/>
  <c r="AC695" i="10"/>
  <c r="Y695" i="10"/>
  <c r="U695" i="10"/>
  <c r="AG694" i="10"/>
  <c r="AC694" i="10"/>
  <c r="Y694" i="10"/>
  <c r="U694" i="10"/>
  <c r="AG693" i="10"/>
  <c r="AC693" i="10"/>
  <c r="Y693" i="10"/>
  <c r="U693" i="10"/>
  <c r="AG692" i="10"/>
  <c r="AC692" i="10"/>
  <c r="Y692" i="10"/>
  <c r="U692" i="10"/>
  <c r="AG691" i="10"/>
  <c r="AC691" i="10"/>
  <c r="Y691" i="10"/>
  <c r="U691" i="10"/>
  <c r="AG690" i="10"/>
  <c r="AC690" i="10"/>
  <c r="Y690" i="10"/>
  <c r="U690" i="10"/>
  <c r="AG689" i="10"/>
  <c r="AC689" i="10"/>
  <c r="Y689" i="10"/>
  <c r="U689" i="10"/>
  <c r="AG688" i="10"/>
  <c r="AC688" i="10"/>
  <c r="Y688" i="10"/>
  <c r="U688" i="10"/>
  <c r="AG687" i="10"/>
  <c r="AC687" i="10"/>
  <c r="Y687" i="10"/>
  <c r="U687" i="10"/>
  <c r="AG686" i="10"/>
  <c r="AC686" i="10"/>
  <c r="Y686" i="10"/>
  <c r="U686" i="10"/>
  <c r="AG685" i="10"/>
  <c r="AC685" i="10"/>
  <c r="Y685" i="10"/>
  <c r="U685" i="10"/>
  <c r="AG684" i="10"/>
  <c r="AC684" i="10"/>
  <c r="Y684" i="10"/>
  <c r="U684" i="10"/>
  <c r="AG683" i="10"/>
  <c r="AC683" i="10"/>
  <c r="Y683" i="10"/>
  <c r="U683" i="10"/>
  <c r="AG682" i="10"/>
  <c r="AC682" i="10"/>
  <c r="Y682" i="10"/>
  <c r="U682" i="10"/>
  <c r="AG681" i="10"/>
  <c r="AC681" i="10"/>
  <c r="Y681" i="10"/>
  <c r="U681" i="10"/>
  <c r="AG680" i="10"/>
  <c r="AC680" i="10"/>
  <c r="Y680" i="10"/>
  <c r="U680" i="10"/>
  <c r="AG679" i="10"/>
  <c r="AC679" i="10"/>
  <c r="Y679" i="10"/>
  <c r="U679" i="10"/>
  <c r="AG678" i="10"/>
  <c r="AC678" i="10"/>
  <c r="Y678" i="10"/>
  <c r="U678" i="10"/>
  <c r="AG677" i="10"/>
  <c r="AC677" i="10"/>
  <c r="Y677" i="10"/>
  <c r="U677" i="10"/>
  <c r="AG676" i="10"/>
  <c r="AC676" i="10"/>
  <c r="Y676" i="10"/>
  <c r="U676" i="10"/>
  <c r="AG675" i="10"/>
  <c r="AC675" i="10"/>
  <c r="Y675" i="10"/>
  <c r="U675" i="10"/>
  <c r="AG674" i="10"/>
  <c r="AC674" i="10"/>
  <c r="Y674" i="10"/>
  <c r="U674" i="10"/>
  <c r="AG673" i="10"/>
  <c r="AC673" i="10"/>
  <c r="Y673" i="10"/>
  <c r="U673" i="10"/>
  <c r="AG672" i="10"/>
  <c r="AC672" i="10"/>
  <c r="Y672" i="10"/>
  <c r="U672" i="10"/>
  <c r="AG671" i="10"/>
  <c r="AC671" i="10"/>
  <c r="Y671" i="10"/>
  <c r="U671" i="10"/>
  <c r="AG670" i="10"/>
  <c r="AC670" i="10"/>
  <c r="Y670" i="10"/>
  <c r="U670" i="10"/>
  <c r="AG669" i="10"/>
  <c r="AC669" i="10"/>
  <c r="Y669" i="10"/>
  <c r="U669" i="10"/>
  <c r="AG668" i="10"/>
  <c r="AC668" i="10"/>
  <c r="Y668" i="10"/>
  <c r="U668" i="10"/>
  <c r="AG667" i="10"/>
  <c r="AC667" i="10"/>
  <c r="Y667" i="10"/>
  <c r="U667" i="10"/>
  <c r="AG666" i="10"/>
  <c r="AC666" i="10"/>
  <c r="Y666" i="10"/>
  <c r="U666" i="10"/>
  <c r="AG665" i="10"/>
  <c r="AC665" i="10"/>
  <c r="Y665" i="10"/>
  <c r="U665" i="10"/>
  <c r="AG664" i="10"/>
  <c r="AC664" i="10"/>
  <c r="Y664" i="10"/>
  <c r="U664" i="10"/>
  <c r="R663" i="10"/>
  <c r="R662" i="10"/>
  <c r="R661" i="10"/>
  <c r="R660" i="10"/>
  <c r="R659" i="10"/>
  <c r="R658" i="10"/>
  <c r="R657" i="10"/>
  <c r="R656" i="10"/>
  <c r="R655" i="10"/>
  <c r="R654" i="10"/>
  <c r="R653" i="10"/>
  <c r="R652" i="10"/>
  <c r="R651" i="10"/>
  <c r="R650" i="10"/>
  <c r="R649" i="10"/>
  <c r="R648" i="10"/>
  <c r="R647" i="10"/>
  <c r="R646" i="10"/>
  <c r="R645" i="10"/>
  <c r="R644" i="10"/>
  <c r="R643" i="10"/>
  <c r="R642" i="10"/>
  <c r="R641" i="10"/>
  <c r="R640" i="10"/>
  <c r="R639" i="10"/>
  <c r="R638" i="10"/>
  <c r="R637" i="10"/>
  <c r="R636" i="10"/>
  <c r="R635" i="10"/>
  <c r="R634" i="10"/>
  <c r="R633" i="10"/>
  <c r="R632" i="10"/>
  <c r="R631" i="10"/>
  <c r="R630" i="10"/>
  <c r="R629" i="10"/>
  <c r="R628" i="10"/>
  <c r="R627" i="10"/>
  <c r="R626" i="10"/>
  <c r="R625" i="10"/>
  <c r="R624" i="10"/>
  <c r="R623" i="10"/>
  <c r="R622" i="10"/>
  <c r="R621" i="10"/>
  <c r="R620" i="10"/>
  <c r="R619" i="10"/>
  <c r="AG618" i="10"/>
  <c r="AC618" i="10"/>
  <c r="Y618" i="10"/>
  <c r="U618" i="10"/>
  <c r="AG617" i="10"/>
  <c r="AC617" i="10"/>
  <c r="Y617" i="10"/>
  <c r="U617" i="10"/>
  <c r="AG616" i="10"/>
  <c r="AC616" i="10"/>
  <c r="Y616" i="10"/>
  <c r="U616" i="10"/>
  <c r="AG615" i="10"/>
  <c r="AC615" i="10"/>
  <c r="Y615" i="10"/>
  <c r="U615" i="10"/>
  <c r="AG614" i="10"/>
  <c r="AC614" i="10"/>
  <c r="Y614" i="10"/>
  <c r="U614" i="10"/>
  <c r="AG613" i="10"/>
  <c r="AC613" i="10"/>
  <c r="Y613" i="10"/>
  <c r="U613" i="10"/>
  <c r="AG612" i="10"/>
  <c r="AC612" i="10"/>
  <c r="Y612" i="10"/>
  <c r="U612" i="10"/>
  <c r="AG611" i="10"/>
  <c r="AC611" i="10"/>
  <c r="Y611" i="10"/>
  <c r="U611" i="10"/>
  <c r="AG610" i="10"/>
  <c r="AC610" i="10"/>
  <c r="Y610" i="10"/>
  <c r="U610" i="10"/>
  <c r="AG609" i="10"/>
  <c r="AC609" i="10"/>
  <c r="Y609" i="10"/>
  <c r="U609" i="10"/>
  <c r="AG608" i="10"/>
  <c r="AC608" i="10"/>
  <c r="Y608" i="10"/>
  <c r="U608" i="10"/>
  <c r="AG607" i="10"/>
  <c r="AC607" i="10"/>
  <c r="Y607" i="10"/>
  <c r="U607" i="10"/>
  <c r="AG606" i="10"/>
  <c r="AC606" i="10"/>
  <c r="Y606" i="10"/>
  <c r="U606" i="10"/>
  <c r="AG605" i="10"/>
  <c r="AC605" i="10"/>
  <c r="Y605" i="10"/>
  <c r="U605" i="10"/>
  <c r="AG604" i="10"/>
  <c r="AC604" i="10"/>
  <c r="Y604" i="10"/>
  <c r="U604" i="10"/>
  <c r="AG603" i="10"/>
  <c r="AC603" i="10"/>
  <c r="Y603" i="10"/>
  <c r="U603" i="10"/>
  <c r="AG602" i="10"/>
  <c r="AC602" i="10"/>
  <c r="Y602" i="10"/>
  <c r="U602" i="10"/>
  <c r="AG601" i="10"/>
  <c r="AC601" i="10"/>
  <c r="Y601" i="10"/>
  <c r="U601" i="10"/>
  <c r="AG600" i="10"/>
  <c r="AC600" i="10"/>
  <c r="Y600" i="10"/>
  <c r="U600" i="10"/>
  <c r="AG599" i="10"/>
  <c r="AC599" i="10"/>
  <c r="Y599" i="10"/>
  <c r="U599" i="10"/>
  <c r="AG598" i="10"/>
  <c r="AC598" i="10"/>
  <c r="Y598" i="10"/>
  <c r="U598" i="10"/>
  <c r="AG597" i="10"/>
  <c r="AC597" i="10"/>
  <c r="Y597" i="10"/>
  <c r="U597" i="10"/>
  <c r="AG596" i="10"/>
  <c r="AC596" i="10"/>
  <c r="Y596" i="10"/>
  <c r="U596" i="10"/>
  <c r="AG595" i="10"/>
  <c r="AC595" i="10"/>
  <c r="Y595" i="10"/>
  <c r="U595" i="10"/>
  <c r="AG594" i="10"/>
  <c r="AC594" i="10"/>
  <c r="Y594" i="10"/>
  <c r="U594" i="10"/>
  <c r="AG593" i="10"/>
  <c r="AC593" i="10"/>
  <c r="Y593" i="10"/>
  <c r="U593" i="10"/>
  <c r="AG592" i="10"/>
  <c r="AC592" i="10"/>
  <c r="Y592" i="10"/>
  <c r="U592" i="10"/>
  <c r="AG591" i="10"/>
  <c r="AC591" i="10"/>
  <c r="Y591" i="10"/>
  <c r="U591" i="10"/>
  <c r="AG590" i="10"/>
  <c r="AC590" i="10"/>
  <c r="Y590" i="10"/>
  <c r="U590" i="10"/>
  <c r="AG589" i="10"/>
  <c r="AC589" i="10"/>
  <c r="Y589" i="10"/>
  <c r="U589" i="10"/>
  <c r="AG588" i="10"/>
  <c r="AC588" i="10"/>
  <c r="Y588" i="10"/>
  <c r="U588" i="10"/>
  <c r="AG587" i="10"/>
  <c r="AC587" i="10"/>
  <c r="Y587" i="10"/>
  <c r="U587" i="10"/>
  <c r="AG586" i="10"/>
  <c r="AC586" i="10"/>
  <c r="Y586" i="10"/>
  <c r="U586" i="10"/>
  <c r="AG585" i="10"/>
  <c r="AC585" i="10"/>
  <c r="Y585" i="10"/>
  <c r="U585" i="10"/>
  <c r="AG584" i="10"/>
  <c r="AC584" i="10"/>
  <c r="Y584" i="10"/>
  <c r="U584" i="10"/>
  <c r="AG583" i="10"/>
  <c r="AC583" i="10"/>
  <c r="Y583" i="10"/>
  <c r="U583" i="10"/>
  <c r="AG582" i="10"/>
  <c r="AC582" i="10"/>
  <c r="Y582" i="10"/>
  <c r="U582" i="10"/>
  <c r="AG581" i="10"/>
  <c r="AC581" i="10"/>
  <c r="Y581" i="10"/>
  <c r="U581" i="10"/>
  <c r="AG580" i="10"/>
  <c r="AC580" i="10"/>
  <c r="Y580" i="10"/>
  <c r="U580" i="10"/>
  <c r="AG579" i="10"/>
  <c r="AC579" i="10"/>
  <c r="Y579" i="10"/>
  <c r="U579" i="10"/>
  <c r="AG578" i="10"/>
  <c r="AC578" i="10"/>
  <c r="Y578" i="10"/>
  <c r="U578" i="10"/>
  <c r="AG577" i="10"/>
  <c r="AC577" i="10"/>
  <c r="Y577" i="10"/>
  <c r="U577" i="10"/>
  <c r="AG576" i="10"/>
  <c r="AC576" i="10"/>
  <c r="Y576" i="10"/>
  <c r="U576" i="10"/>
  <c r="AG575" i="10"/>
  <c r="AC575" i="10"/>
  <c r="Y575" i="10"/>
  <c r="U575" i="10"/>
  <c r="AG574" i="10"/>
  <c r="AC574" i="10"/>
  <c r="Y574" i="10"/>
  <c r="U574" i="10"/>
  <c r="AG573" i="10"/>
  <c r="AC573" i="10"/>
  <c r="Y573" i="10"/>
  <c r="U573" i="10"/>
  <c r="AG572" i="10"/>
  <c r="AC572" i="10"/>
  <c r="Y572" i="10"/>
  <c r="U572" i="10"/>
  <c r="AG571" i="10"/>
  <c r="AC571" i="10"/>
  <c r="Y571" i="10"/>
  <c r="U571" i="10"/>
  <c r="AG570" i="10"/>
  <c r="AC570" i="10"/>
  <c r="Y570" i="10"/>
  <c r="U570" i="10"/>
  <c r="AG569" i="10"/>
  <c r="AC569" i="10"/>
  <c r="Y569" i="10"/>
  <c r="U569" i="10"/>
  <c r="AG568" i="10"/>
  <c r="AC568" i="10"/>
  <c r="Y568" i="10"/>
  <c r="U568" i="10"/>
  <c r="AG567" i="10"/>
  <c r="AC567" i="10"/>
  <c r="Y567" i="10"/>
  <c r="U567" i="10"/>
  <c r="AG566" i="10"/>
  <c r="AC566" i="10"/>
  <c r="Y566" i="10"/>
  <c r="U566" i="10"/>
  <c r="AG565" i="10"/>
  <c r="AC565" i="10"/>
  <c r="Y565" i="10"/>
  <c r="U565" i="10"/>
  <c r="AG564" i="10"/>
  <c r="AC564" i="10"/>
  <c r="Y564" i="10"/>
  <c r="U564" i="10"/>
  <c r="AG563" i="10"/>
  <c r="AC563" i="10"/>
  <c r="Y563" i="10"/>
  <c r="U563" i="10"/>
  <c r="AG562" i="10"/>
  <c r="AC562" i="10"/>
  <c r="Y562" i="10"/>
  <c r="U562" i="10"/>
  <c r="AG561" i="10"/>
  <c r="AC561" i="10"/>
  <c r="Y561" i="10"/>
  <c r="U561" i="10"/>
  <c r="AG560" i="10"/>
  <c r="AC560" i="10"/>
  <c r="Y560" i="10"/>
  <c r="U560" i="10"/>
  <c r="AG559" i="10"/>
  <c r="AC559" i="10"/>
  <c r="Y559" i="10"/>
  <c r="U559" i="10"/>
  <c r="AG558" i="10"/>
  <c r="AC558" i="10"/>
  <c r="Y558" i="10"/>
  <c r="U558" i="10"/>
  <c r="AG557" i="10"/>
  <c r="AC557" i="10"/>
  <c r="Y557" i="10"/>
  <c r="U557" i="10"/>
  <c r="AG556" i="10"/>
  <c r="AC556" i="10"/>
  <c r="Y556" i="10"/>
  <c r="U556" i="10"/>
  <c r="AG555" i="10"/>
  <c r="AC555" i="10"/>
  <c r="Y555" i="10"/>
  <c r="U555" i="10"/>
  <c r="AG554" i="10"/>
  <c r="AC554" i="10"/>
  <c r="Y554" i="10"/>
  <c r="U554" i="10"/>
  <c r="AG553" i="10"/>
  <c r="AC553" i="10"/>
  <c r="Y553" i="10"/>
  <c r="U553" i="10"/>
  <c r="AG552" i="10"/>
  <c r="AC552" i="10"/>
  <c r="Y552" i="10"/>
  <c r="U552" i="10"/>
  <c r="AG551" i="10"/>
  <c r="AC551" i="10"/>
  <c r="Y551" i="10"/>
  <c r="U551" i="10"/>
  <c r="AG550" i="10"/>
  <c r="AC550" i="10"/>
  <c r="Y550" i="10"/>
  <c r="U550" i="10"/>
  <c r="AG549" i="10"/>
  <c r="AC549" i="10"/>
  <c r="Y549" i="10"/>
  <c r="U549" i="10"/>
  <c r="AG548" i="10"/>
  <c r="AC548" i="10"/>
  <c r="Y548" i="10"/>
  <c r="U548" i="10"/>
  <c r="AG547" i="10"/>
  <c r="AC547" i="10"/>
  <c r="Y547" i="10"/>
  <c r="U547" i="10"/>
  <c r="AG546" i="10"/>
  <c r="AC546" i="10"/>
  <c r="Y546" i="10"/>
  <c r="U546" i="10"/>
  <c r="AG545" i="10"/>
  <c r="AC545" i="10"/>
  <c r="Y545" i="10"/>
  <c r="U545" i="10"/>
  <c r="AG544" i="10"/>
  <c r="AC544" i="10"/>
  <c r="Y544" i="10"/>
  <c r="U544" i="10"/>
  <c r="AG543" i="10"/>
  <c r="AC543" i="10"/>
  <c r="Y543" i="10"/>
  <c r="U543" i="10"/>
  <c r="AG542" i="10"/>
  <c r="AC542" i="10"/>
  <c r="Y542" i="10"/>
  <c r="U542" i="10"/>
  <c r="AG541" i="10"/>
  <c r="AC541" i="10"/>
  <c r="Y541" i="10"/>
  <c r="U541" i="10"/>
  <c r="AG540" i="10"/>
  <c r="AC540" i="10"/>
  <c r="Y540" i="10"/>
  <c r="U540" i="10"/>
  <c r="AG539" i="10"/>
  <c r="AC539" i="10"/>
  <c r="Y539" i="10"/>
  <c r="U539" i="10"/>
  <c r="AG538" i="10"/>
  <c r="AC538" i="10"/>
  <c r="Y538" i="10"/>
  <c r="U538" i="10"/>
  <c r="AG537" i="10"/>
  <c r="AC537" i="10"/>
  <c r="Y537" i="10"/>
  <c r="U537" i="10"/>
  <c r="AG536" i="10"/>
  <c r="AC536" i="10"/>
  <c r="Y536" i="10"/>
  <c r="U536" i="10"/>
  <c r="AG535" i="10"/>
  <c r="AC535" i="10"/>
  <c r="Y535" i="10"/>
  <c r="U535" i="10"/>
  <c r="AG534" i="10"/>
  <c r="AC534" i="10"/>
  <c r="Y534" i="10"/>
  <c r="U534" i="10"/>
  <c r="AG533" i="10"/>
  <c r="AC533" i="10"/>
  <c r="Y533" i="10"/>
  <c r="U533" i="10"/>
  <c r="AG532" i="10"/>
  <c r="AC532" i="10"/>
  <c r="Y532" i="10"/>
  <c r="U532" i="10"/>
  <c r="AG531" i="10"/>
  <c r="AC531" i="10"/>
  <c r="Y531" i="10"/>
  <c r="U531" i="10"/>
  <c r="AG530" i="10"/>
  <c r="AC530" i="10"/>
  <c r="Y530" i="10"/>
  <c r="U530" i="10"/>
  <c r="AG529" i="10"/>
  <c r="AC529" i="10"/>
  <c r="Y529" i="10"/>
  <c r="U529" i="10"/>
  <c r="AG528" i="10"/>
  <c r="AC528" i="10"/>
  <c r="Y528" i="10"/>
  <c r="U528" i="10"/>
  <c r="AG527" i="10"/>
  <c r="AC527" i="10"/>
  <c r="Y527" i="10"/>
  <c r="U527" i="10"/>
  <c r="AG526" i="10"/>
  <c r="AC526" i="10"/>
  <c r="Y526" i="10"/>
  <c r="U526" i="10"/>
  <c r="AG525" i="10"/>
  <c r="AC525" i="10"/>
  <c r="Y525" i="10"/>
  <c r="U525" i="10"/>
  <c r="AG524" i="10"/>
  <c r="AC524" i="10"/>
  <c r="Y524" i="10"/>
  <c r="U524" i="10"/>
  <c r="AG523" i="10"/>
  <c r="AC523" i="10"/>
  <c r="Y523" i="10"/>
  <c r="U523" i="10"/>
  <c r="AG522" i="10"/>
  <c r="AC522" i="10"/>
  <c r="Y522" i="10"/>
  <c r="U522" i="10"/>
  <c r="AG521" i="10"/>
  <c r="AC521" i="10"/>
  <c r="Y521" i="10"/>
  <c r="U521" i="10"/>
  <c r="AG520" i="10"/>
  <c r="AC520" i="10"/>
  <c r="Y520" i="10"/>
  <c r="U520" i="10"/>
  <c r="AG519" i="10"/>
  <c r="AC519" i="10"/>
  <c r="Y519" i="10"/>
  <c r="U519" i="10"/>
  <c r="AG518" i="10"/>
  <c r="AC518" i="10"/>
  <c r="Y518" i="10"/>
  <c r="U518" i="10"/>
  <c r="AG517" i="10"/>
  <c r="AC517" i="10"/>
  <c r="Y517" i="10"/>
  <c r="U517" i="10"/>
  <c r="AG516" i="10"/>
  <c r="AC516" i="10"/>
  <c r="Y516" i="10"/>
  <c r="U516" i="10"/>
  <c r="AG515" i="10"/>
  <c r="AC515" i="10"/>
  <c r="Y515" i="10"/>
  <c r="U515" i="10"/>
  <c r="AG514" i="10"/>
  <c r="AC514" i="10"/>
  <c r="Y514" i="10"/>
  <c r="U514" i="10"/>
  <c r="AG513" i="10"/>
  <c r="AC513" i="10"/>
  <c r="Y513" i="10"/>
  <c r="U513" i="10"/>
  <c r="AG512" i="10"/>
  <c r="AC512" i="10"/>
  <c r="Y512" i="10"/>
  <c r="U512" i="10"/>
  <c r="AG511" i="10"/>
  <c r="AC511" i="10"/>
  <c r="Y511" i="10"/>
  <c r="U511" i="10"/>
  <c r="AG510" i="10"/>
  <c r="AC510" i="10"/>
  <c r="Y510" i="10"/>
  <c r="U510" i="10"/>
  <c r="AG509" i="10"/>
  <c r="AC509" i="10"/>
  <c r="Y509" i="10"/>
  <c r="U509" i="10"/>
  <c r="AG508" i="10"/>
  <c r="AC508" i="10"/>
  <c r="Y508" i="10"/>
  <c r="U508" i="10"/>
  <c r="AG507" i="10"/>
  <c r="AC507" i="10"/>
  <c r="Y507" i="10"/>
  <c r="U507" i="10"/>
  <c r="AG506" i="10"/>
  <c r="AC506" i="10"/>
  <c r="Y506" i="10"/>
  <c r="U506" i="10"/>
  <c r="AG505" i="10"/>
  <c r="AC505" i="10"/>
  <c r="Y505" i="10"/>
  <c r="U505" i="10"/>
  <c r="AG504" i="10"/>
  <c r="AC504" i="10"/>
  <c r="Y504" i="10"/>
  <c r="U504" i="10"/>
  <c r="AG503" i="10"/>
  <c r="AC503" i="10"/>
  <c r="Y503" i="10"/>
  <c r="U503" i="10"/>
  <c r="AG502" i="10"/>
  <c r="AC502" i="10"/>
  <c r="Y502" i="10"/>
  <c r="U502" i="10"/>
  <c r="AG501" i="10"/>
  <c r="AC501" i="10"/>
  <c r="Y501" i="10"/>
  <c r="U501" i="10"/>
  <c r="AG500" i="10"/>
  <c r="AC500" i="10"/>
  <c r="Y500" i="10"/>
  <c r="U500" i="10"/>
  <c r="AG499" i="10"/>
  <c r="AC499" i="10"/>
  <c r="Y499" i="10"/>
  <c r="U499" i="10"/>
  <c r="AG498" i="10"/>
  <c r="AC498" i="10"/>
  <c r="Y498" i="10"/>
  <c r="U498" i="10"/>
  <c r="AG497" i="10"/>
  <c r="AC497" i="10"/>
  <c r="Y497" i="10"/>
  <c r="U497" i="10"/>
  <c r="AG496" i="10"/>
  <c r="AC496" i="10"/>
  <c r="Y496" i="10"/>
  <c r="U496" i="10"/>
  <c r="AG495" i="10"/>
  <c r="AC495" i="10"/>
  <c r="Y495" i="10"/>
  <c r="U495" i="10"/>
  <c r="AG494" i="10"/>
  <c r="AC494" i="10"/>
  <c r="Y494" i="10"/>
  <c r="U494" i="10"/>
  <c r="AG493" i="10"/>
  <c r="AC493" i="10"/>
  <c r="Y493" i="10"/>
  <c r="U493" i="10"/>
  <c r="AG492" i="10"/>
  <c r="AC492" i="10"/>
  <c r="Y492" i="10"/>
  <c r="U492" i="10"/>
  <c r="AG491" i="10"/>
  <c r="AC491" i="10"/>
  <c r="Y491" i="10"/>
  <c r="U491" i="10"/>
  <c r="AG490" i="10"/>
  <c r="AC490" i="10"/>
  <c r="Y490" i="10"/>
  <c r="U490" i="10"/>
  <c r="AG489" i="10"/>
  <c r="AC489" i="10"/>
  <c r="Y489" i="10"/>
  <c r="U489" i="10"/>
  <c r="AG488" i="10"/>
  <c r="AC488" i="10"/>
  <c r="Y488" i="10"/>
  <c r="U488" i="10"/>
  <c r="AG487" i="10"/>
  <c r="AC487" i="10"/>
  <c r="Y487" i="10"/>
  <c r="U487" i="10"/>
  <c r="AG486" i="10"/>
  <c r="AC486" i="10"/>
  <c r="Y486" i="10"/>
  <c r="U486" i="10"/>
  <c r="AG485" i="10"/>
  <c r="AC485" i="10"/>
  <c r="Y485" i="10"/>
  <c r="U485" i="10"/>
  <c r="AG484" i="10"/>
  <c r="AC484" i="10"/>
  <c r="Y484" i="10"/>
  <c r="U484" i="10"/>
  <c r="AG483" i="10"/>
  <c r="AC483" i="10"/>
  <c r="Y483" i="10"/>
  <c r="U483" i="10"/>
  <c r="AG482" i="10"/>
  <c r="AC482" i="10"/>
  <c r="Y482" i="10"/>
  <c r="U482" i="10"/>
  <c r="AG481" i="10"/>
  <c r="AC481" i="10"/>
  <c r="Y481" i="10"/>
  <c r="U481" i="10"/>
  <c r="AG480" i="10"/>
  <c r="AC480" i="10"/>
  <c r="Y480" i="10"/>
  <c r="U480" i="10"/>
  <c r="AG479" i="10"/>
  <c r="AC479" i="10"/>
  <c r="Y479" i="10"/>
  <c r="U479" i="10"/>
  <c r="AG478" i="10"/>
  <c r="AC478" i="10"/>
  <c r="Y478" i="10"/>
  <c r="U478" i="10"/>
  <c r="AG477" i="10"/>
  <c r="AC477" i="10"/>
  <c r="Y477" i="10"/>
  <c r="U477" i="10"/>
  <c r="AG476" i="10"/>
  <c r="AC476" i="10"/>
  <c r="Y476" i="10"/>
  <c r="U476" i="10"/>
  <c r="AG475" i="10"/>
  <c r="AC475" i="10"/>
  <c r="Y475" i="10"/>
  <c r="U475" i="10"/>
  <c r="AG474" i="10"/>
  <c r="AC474" i="10"/>
  <c r="Y474" i="10"/>
  <c r="U474" i="10"/>
  <c r="AG473" i="10"/>
  <c r="AC473" i="10"/>
  <c r="Y473" i="10"/>
  <c r="U473" i="10"/>
  <c r="AG472" i="10"/>
  <c r="AC472" i="10"/>
  <c r="Y472" i="10"/>
  <c r="U472" i="10"/>
  <c r="AG471" i="10"/>
  <c r="AC471" i="10"/>
  <c r="Y471" i="10"/>
  <c r="U471" i="10"/>
  <c r="AG470" i="10"/>
  <c r="AC470" i="10"/>
  <c r="Y470" i="10"/>
  <c r="U470" i="10"/>
  <c r="AG469" i="10"/>
  <c r="AC469" i="10"/>
  <c r="Y469" i="10"/>
  <c r="U469" i="10"/>
  <c r="AG468" i="10"/>
  <c r="AC468" i="10"/>
  <c r="Y468" i="10"/>
  <c r="U468" i="10"/>
  <c r="AG467" i="10"/>
  <c r="AC467" i="10"/>
  <c r="Y467" i="10"/>
  <c r="U467" i="10"/>
  <c r="AG466" i="10"/>
  <c r="AC466" i="10"/>
  <c r="Y466" i="10"/>
  <c r="U466" i="10"/>
  <c r="AG465" i="10"/>
  <c r="AC465" i="10"/>
  <c r="Y465" i="10"/>
  <c r="U465" i="10"/>
  <c r="AG464" i="10"/>
  <c r="AC464" i="10"/>
  <c r="Y464" i="10"/>
  <c r="U464" i="10"/>
  <c r="AG463" i="10"/>
  <c r="AC463" i="10"/>
  <c r="Y463" i="10"/>
  <c r="U463" i="10"/>
  <c r="AG462" i="10"/>
  <c r="AC462" i="10"/>
  <c r="Y462" i="10"/>
  <c r="U462" i="10"/>
  <c r="AG461" i="10"/>
  <c r="AC461" i="10"/>
  <c r="Y461" i="10"/>
  <c r="U461" i="10"/>
  <c r="AG460" i="10"/>
  <c r="AC460" i="10"/>
  <c r="Y460" i="10"/>
  <c r="U460" i="10"/>
  <c r="AG459" i="10"/>
  <c r="AC459" i="10"/>
  <c r="Y459" i="10"/>
  <c r="U459" i="10"/>
  <c r="AG458" i="10"/>
  <c r="AC458" i="10"/>
  <c r="Y458" i="10"/>
  <c r="U458" i="10"/>
  <c r="AG457" i="10"/>
  <c r="AC457" i="10"/>
  <c r="Y457" i="10"/>
  <c r="U457" i="10"/>
  <c r="AG456" i="10"/>
  <c r="AC456" i="10"/>
  <c r="Y456" i="10"/>
  <c r="U456" i="10"/>
  <c r="AG455" i="10"/>
  <c r="AC455" i="10"/>
  <c r="Y455" i="10"/>
  <c r="U455" i="10"/>
  <c r="AG454" i="10"/>
  <c r="AC454" i="10"/>
  <c r="Y454" i="10"/>
  <c r="U454" i="10"/>
  <c r="AG453" i="10"/>
  <c r="AC453" i="10"/>
  <c r="Y453" i="10"/>
  <c r="U453" i="10"/>
  <c r="AG452" i="10"/>
  <c r="AC452" i="10"/>
  <c r="Y452" i="10"/>
  <c r="U452" i="10"/>
  <c r="AG451" i="10"/>
  <c r="AC451" i="10"/>
  <c r="Y451" i="10"/>
  <c r="U451" i="10"/>
  <c r="AG450" i="10"/>
  <c r="AC450" i="10"/>
  <c r="Y450" i="10"/>
  <c r="U450" i="10"/>
  <c r="AG449" i="10"/>
  <c r="AC449" i="10"/>
  <c r="Y449" i="10"/>
  <c r="U449" i="10"/>
  <c r="AG448" i="10"/>
  <c r="AC448" i="10"/>
  <c r="Y448" i="10"/>
  <c r="U448" i="10"/>
  <c r="AG447" i="10"/>
  <c r="AC447" i="10"/>
  <c r="Y447" i="10"/>
  <c r="U447" i="10"/>
  <c r="AG446" i="10"/>
  <c r="AC446" i="10"/>
  <c r="Y446" i="10"/>
  <c r="U446" i="10"/>
  <c r="AG445" i="10"/>
  <c r="AC445" i="10"/>
  <c r="Y445" i="10"/>
  <c r="U445" i="10"/>
  <c r="AG444" i="10"/>
  <c r="AC444" i="10"/>
  <c r="Y444" i="10"/>
  <c r="U444" i="10"/>
  <c r="AG443" i="10"/>
  <c r="AC443" i="10"/>
  <c r="Y443" i="10"/>
  <c r="U443" i="10"/>
  <c r="AG442" i="10"/>
  <c r="AC442" i="10"/>
  <c r="Y442" i="10"/>
  <c r="U442" i="10"/>
  <c r="AG441" i="10"/>
  <c r="AC441" i="10"/>
  <c r="Y441" i="10"/>
  <c r="U441" i="10"/>
  <c r="AG440" i="10"/>
  <c r="AC440" i="10"/>
  <c r="Y440" i="10"/>
  <c r="U440" i="10"/>
  <c r="AG439" i="10"/>
  <c r="AC439" i="10"/>
  <c r="Y439" i="10"/>
  <c r="U439" i="10"/>
  <c r="AG438" i="10"/>
  <c r="AC438" i="10"/>
  <c r="Y438" i="10"/>
  <c r="U438" i="10"/>
  <c r="AG437" i="10"/>
  <c r="AC437" i="10"/>
  <c r="Y437" i="10"/>
  <c r="U437" i="10"/>
  <c r="AG436" i="10"/>
  <c r="AC436" i="10"/>
  <c r="Y436" i="10"/>
  <c r="U436" i="10"/>
  <c r="AG435" i="10"/>
  <c r="AC435" i="10"/>
  <c r="Y435" i="10"/>
  <c r="U435" i="10"/>
  <c r="AG434" i="10"/>
  <c r="AC434" i="10"/>
  <c r="Y434" i="10"/>
  <c r="U434" i="10"/>
  <c r="AG433" i="10"/>
  <c r="AC433" i="10"/>
  <c r="Y433" i="10"/>
  <c r="U433" i="10"/>
  <c r="AG432" i="10"/>
  <c r="AC432" i="10"/>
  <c r="Y432" i="10"/>
  <c r="U432" i="10"/>
  <c r="AG431" i="10"/>
  <c r="AC431" i="10"/>
  <c r="Y431" i="10"/>
  <c r="U431" i="10"/>
  <c r="AG430" i="10"/>
  <c r="AC430" i="10"/>
  <c r="Y430" i="10"/>
  <c r="U430" i="10"/>
  <c r="AG429" i="10"/>
  <c r="AC429" i="10"/>
  <c r="Y429" i="10"/>
  <c r="U429" i="10"/>
  <c r="AG428" i="10"/>
  <c r="AC428" i="10"/>
  <c r="Y428" i="10"/>
  <c r="U428" i="10"/>
  <c r="R427" i="10"/>
  <c r="R426" i="10"/>
  <c r="R424" i="10"/>
  <c r="R423" i="10"/>
  <c r="R421" i="10"/>
  <c r="R420" i="10"/>
  <c r="R419" i="10"/>
  <c r="R418" i="10"/>
  <c r="R417" i="10"/>
  <c r="R416" i="10"/>
  <c r="R415" i="10"/>
  <c r="R413" i="10"/>
  <c r="R412" i="10"/>
  <c r="R411" i="10"/>
  <c r="R410" i="10"/>
  <c r="R409" i="10"/>
  <c r="R408" i="10"/>
  <c r="R407" i="10"/>
  <c r="R406" i="10"/>
  <c r="R405" i="10"/>
  <c r="R404" i="10"/>
  <c r="R403" i="10"/>
  <c r="R402" i="10"/>
  <c r="R401" i="10"/>
  <c r="R400" i="10"/>
  <c r="R399" i="10"/>
  <c r="R398" i="10"/>
  <c r="R397" i="10"/>
  <c r="R396" i="10"/>
  <c r="R395" i="10"/>
  <c r="R394" i="10"/>
  <c r="R393" i="10"/>
  <c r="R392" i="10"/>
  <c r="R391" i="10"/>
  <c r="R390" i="10"/>
  <c r="R389" i="10"/>
  <c r="R388" i="10"/>
  <c r="R387" i="10"/>
  <c r="R386" i="10"/>
  <c r="R385" i="10"/>
  <c r="R384" i="10"/>
  <c r="R383" i="10"/>
  <c r="R382" i="10"/>
  <c r="R381" i="10"/>
  <c r="R380" i="10"/>
  <c r="AG379" i="10"/>
  <c r="AC379" i="10"/>
  <c r="Y379" i="10"/>
  <c r="U379" i="10"/>
  <c r="AG378" i="10"/>
  <c r="AC378" i="10"/>
  <c r="Y378" i="10"/>
  <c r="U378" i="10"/>
  <c r="AG377" i="10"/>
  <c r="AC377" i="10"/>
  <c r="Y377" i="10"/>
  <c r="U377" i="10"/>
  <c r="AG376" i="10"/>
  <c r="AC376" i="10"/>
  <c r="Y376" i="10"/>
  <c r="U376" i="10"/>
  <c r="AG375" i="10"/>
  <c r="AC375" i="10"/>
  <c r="Y375" i="10"/>
  <c r="U375" i="10"/>
  <c r="AG374" i="10"/>
  <c r="AC374" i="10"/>
  <c r="Y374" i="10"/>
  <c r="U374" i="10"/>
  <c r="AG373" i="10"/>
  <c r="AC373" i="10"/>
  <c r="Y373" i="10"/>
  <c r="U373" i="10"/>
  <c r="AG372" i="10"/>
  <c r="AC372" i="10"/>
  <c r="Y372" i="10"/>
  <c r="U372" i="10"/>
  <c r="AG371" i="10"/>
  <c r="AC371" i="10"/>
  <c r="Y371" i="10"/>
  <c r="U371" i="10"/>
  <c r="AG370" i="10"/>
  <c r="AC370" i="10"/>
  <c r="Y370" i="10"/>
  <c r="U370" i="10"/>
  <c r="AG369" i="10"/>
  <c r="AC369" i="10"/>
  <c r="Y369" i="10"/>
  <c r="U369" i="10"/>
  <c r="AG368" i="10"/>
  <c r="AC368" i="10"/>
  <c r="Y368" i="10"/>
  <c r="U368" i="10"/>
  <c r="AG367" i="10"/>
  <c r="AC367" i="10"/>
  <c r="Y367" i="10"/>
  <c r="U367" i="10"/>
  <c r="AG366" i="10"/>
  <c r="AC366" i="10"/>
  <c r="Y366" i="10"/>
  <c r="U366" i="10"/>
  <c r="AG365" i="10"/>
  <c r="AC365" i="10"/>
  <c r="Y365" i="10"/>
  <c r="U365" i="10"/>
  <c r="AG364" i="10"/>
  <c r="AC364" i="10"/>
  <c r="Y364" i="10"/>
  <c r="U364" i="10"/>
  <c r="AG363" i="10"/>
  <c r="AC363" i="10"/>
  <c r="Y363" i="10"/>
  <c r="U363" i="10"/>
  <c r="AG362" i="10"/>
  <c r="AC362" i="10"/>
  <c r="Y362" i="10"/>
  <c r="U362" i="10"/>
  <c r="AG361" i="10"/>
  <c r="AC361" i="10"/>
  <c r="Y361" i="10"/>
  <c r="U361" i="10"/>
  <c r="AG360" i="10"/>
  <c r="AC360" i="10"/>
  <c r="Y360" i="10"/>
  <c r="U360" i="10"/>
  <c r="AG359" i="10"/>
  <c r="AC359" i="10"/>
  <c r="Y359" i="10"/>
  <c r="U359" i="10"/>
  <c r="AG358" i="10"/>
  <c r="AC358" i="10"/>
  <c r="Y358" i="10"/>
  <c r="U358" i="10"/>
  <c r="AG357" i="10"/>
  <c r="AC357" i="10"/>
  <c r="Y357" i="10"/>
  <c r="U357" i="10"/>
  <c r="AG356" i="10"/>
  <c r="AC356" i="10"/>
  <c r="Y356" i="10"/>
  <c r="U356" i="10"/>
  <c r="AG355" i="10"/>
  <c r="AC355" i="10"/>
  <c r="Y355" i="10"/>
  <c r="U355" i="10"/>
  <c r="AG354" i="10"/>
  <c r="AC354" i="10"/>
  <c r="Y354" i="10"/>
  <c r="U354" i="10"/>
  <c r="AG353" i="10"/>
  <c r="AC353" i="10"/>
  <c r="Y353" i="10"/>
  <c r="U353" i="10"/>
  <c r="AG352" i="10"/>
  <c r="AC352" i="10"/>
  <c r="Y352" i="10"/>
  <c r="U352" i="10"/>
  <c r="AG351" i="10"/>
  <c r="AC351" i="10"/>
  <c r="Y351" i="10"/>
  <c r="U351" i="10"/>
  <c r="AG350" i="10"/>
  <c r="AC350" i="10"/>
  <c r="Y350" i="10"/>
  <c r="U350" i="10"/>
  <c r="AG349" i="10"/>
  <c r="AC349" i="10"/>
  <c r="Y349" i="10"/>
  <c r="U349" i="10"/>
  <c r="AG348" i="10"/>
  <c r="AC348" i="10"/>
  <c r="Y348" i="10"/>
  <c r="U348" i="10"/>
  <c r="AG347" i="10"/>
  <c r="AC347" i="10"/>
  <c r="Y347" i="10"/>
  <c r="U347" i="10"/>
  <c r="AG346" i="10"/>
  <c r="AC346" i="10"/>
  <c r="Y346" i="10"/>
  <c r="U346" i="10"/>
  <c r="AG345" i="10"/>
  <c r="AC345" i="10"/>
  <c r="Y345" i="10"/>
  <c r="U345" i="10"/>
  <c r="AG344" i="10"/>
  <c r="AC344" i="10"/>
  <c r="Y344" i="10"/>
  <c r="U344" i="10"/>
  <c r="AG343" i="10"/>
  <c r="AC343" i="10"/>
  <c r="Y343" i="10"/>
  <c r="U343" i="10"/>
  <c r="AG342" i="10"/>
  <c r="AC342" i="10"/>
  <c r="Y342" i="10"/>
  <c r="U342" i="10"/>
  <c r="AG341" i="10"/>
  <c r="AC341" i="10"/>
  <c r="Y341" i="10"/>
  <c r="U341" i="10"/>
  <c r="AG340" i="10"/>
  <c r="AC340" i="10"/>
  <c r="Y340" i="10"/>
  <c r="U340" i="10"/>
  <c r="AG339" i="10"/>
  <c r="AC339" i="10"/>
  <c r="Y339" i="10"/>
  <c r="U339" i="10"/>
  <c r="AG338" i="10"/>
  <c r="AC338" i="10"/>
  <c r="Y338" i="10"/>
  <c r="U338" i="10"/>
  <c r="AG337" i="10"/>
  <c r="AC337" i="10"/>
  <c r="Y337" i="10"/>
  <c r="U337" i="10"/>
  <c r="AG336" i="10"/>
  <c r="AC336" i="10"/>
  <c r="Y336" i="10"/>
  <c r="U336" i="10"/>
  <c r="AG335" i="10"/>
  <c r="AC335" i="10"/>
  <c r="Y335" i="10"/>
  <c r="U335" i="10"/>
  <c r="AG334" i="10"/>
  <c r="AC334" i="10"/>
  <c r="Y334" i="10"/>
  <c r="U334" i="10"/>
  <c r="AG333" i="10"/>
  <c r="AC333" i="10"/>
  <c r="Y333" i="10"/>
  <c r="U333" i="10"/>
  <c r="AG332" i="10"/>
  <c r="AC332" i="10"/>
  <c r="Y332" i="10"/>
  <c r="U332" i="10"/>
  <c r="AG331" i="10"/>
  <c r="AC331" i="10"/>
  <c r="Y331" i="10"/>
  <c r="U331" i="10"/>
  <c r="AG330" i="10"/>
  <c r="AC330" i="10"/>
  <c r="Y330" i="10"/>
  <c r="U330" i="10"/>
  <c r="AG329" i="10"/>
  <c r="AC329" i="10"/>
  <c r="Y329" i="10"/>
  <c r="U329" i="10"/>
  <c r="AG328" i="10"/>
  <c r="AC328" i="10"/>
  <c r="Y328" i="10"/>
  <c r="U328" i="10"/>
  <c r="AG327" i="10"/>
  <c r="AC327" i="10"/>
  <c r="Y327" i="10"/>
  <c r="U327" i="10"/>
  <c r="AG326" i="10"/>
  <c r="AC326" i="10"/>
  <c r="Y326" i="10"/>
  <c r="U326" i="10"/>
  <c r="AG325" i="10"/>
  <c r="AC325" i="10"/>
  <c r="Y325" i="10"/>
  <c r="U325" i="10"/>
  <c r="AG324" i="10"/>
  <c r="AC324" i="10"/>
  <c r="Y324" i="10"/>
  <c r="U324" i="10"/>
  <c r="AG323" i="10"/>
  <c r="AC323" i="10"/>
  <c r="Y323" i="10"/>
  <c r="U323" i="10"/>
  <c r="AG322" i="10"/>
  <c r="AC322" i="10"/>
  <c r="Y322" i="10"/>
  <c r="U322" i="10"/>
  <c r="AG321" i="10"/>
  <c r="AC321" i="10"/>
  <c r="Y321" i="10"/>
  <c r="U321" i="10"/>
  <c r="AG320" i="10"/>
  <c r="AC320" i="10"/>
  <c r="Y320" i="10"/>
  <c r="U320" i="10"/>
  <c r="AG319" i="10"/>
  <c r="AC319" i="10"/>
  <c r="Y319" i="10"/>
  <c r="U319" i="10"/>
  <c r="AG318" i="10"/>
  <c r="AC318" i="10"/>
  <c r="Y318" i="10"/>
  <c r="U318" i="10"/>
  <c r="AG317" i="10"/>
  <c r="AC317" i="10"/>
  <c r="Y317" i="10"/>
  <c r="U317" i="10"/>
  <c r="AG316" i="10"/>
  <c r="AC316" i="10"/>
  <c r="Y316" i="10"/>
  <c r="U316" i="10"/>
  <c r="AG315" i="10"/>
  <c r="AC315" i="10"/>
  <c r="Y315" i="10"/>
  <c r="U315" i="10"/>
  <c r="AG314" i="10"/>
  <c r="AC314" i="10"/>
  <c r="Y314" i="10"/>
  <c r="U314" i="10"/>
  <c r="AG313" i="10"/>
  <c r="AC313" i="10"/>
  <c r="Y313" i="10"/>
  <c r="U313" i="10"/>
  <c r="AG312" i="10"/>
  <c r="AC312" i="10"/>
  <c r="Y312" i="10"/>
  <c r="U312" i="10"/>
  <c r="AG311" i="10"/>
  <c r="AC311" i="10"/>
  <c r="Y311" i="10"/>
  <c r="U311" i="10"/>
  <c r="AG310" i="10"/>
  <c r="AC310" i="10"/>
  <c r="Y310" i="10"/>
  <c r="U310" i="10"/>
  <c r="AG309" i="10"/>
  <c r="AC309" i="10"/>
  <c r="Y309" i="10"/>
  <c r="U309" i="10"/>
  <c r="AG308" i="10"/>
  <c r="AC308" i="10"/>
  <c r="Y308" i="10"/>
  <c r="U308" i="10"/>
  <c r="AG307" i="10"/>
  <c r="AC307" i="10"/>
  <c r="Y307" i="10"/>
  <c r="U307" i="10"/>
  <c r="AG306" i="10"/>
  <c r="AC306" i="10"/>
  <c r="Y306" i="10"/>
  <c r="U306" i="10"/>
  <c r="AG305" i="10"/>
  <c r="AC305" i="10"/>
  <c r="Y305" i="10"/>
  <c r="U305" i="10"/>
  <c r="AG304" i="10"/>
  <c r="AC304" i="10"/>
  <c r="Y304" i="10"/>
  <c r="U304" i="10"/>
  <c r="AG303" i="10"/>
  <c r="AC303" i="10"/>
  <c r="Y303" i="10"/>
  <c r="U303" i="10"/>
  <c r="AG302" i="10"/>
  <c r="AC302" i="10"/>
  <c r="Y302" i="10"/>
  <c r="U302" i="10"/>
  <c r="AG301" i="10"/>
  <c r="AC301" i="10"/>
  <c r="Y301" i="10"/>
  <c r="U301" i="10"/>
  <c r="AG300" i="10"/>
  <c r="AC300" i="10"/>
  <c r="Y300" i="10"/>
  <c r="U300" i="10"/>
  <c r="AG299" i="10"/>
  <c r="AC299" i="10"/>
  <c r="Y299" i="10"/>
  <c r="U299" i="10"/>
  <c r="AG298" i="10"/>
  <c r="AC298" i="10"/>
  <c r="Y298" i="10"/>
  <c r="U298" i="10"/>
  <c r="AG297" i="10"/>
  <c r="AC297" i="10"/>
  <c r="Y297" i="10"/>
  <c r="U297" i="10"/>
  <c r="AG296" i="10"/>
  <c r="AC296" i="10"/>
  <c r="Y296" i="10"/>
  <c r="U296" i="10"/>
  <c r="AG295" i="10"/>
  <c r="AC295" i="10"/>
  <c r="Y295" i="10"/>
  <c r="U295" i="10"/>
  <c r="AG294" i="10"/>
  <c r="AC294" i="10"/>
  <c r="Y294" i="10"/>
  <c r="U294" i="10"/>
  <c r="AG293" i="10"/>
  <c r="AC293" i="10"/>
  <c r="Y293" i="10"/>
  <c r="U293" i="10"/>
  <c r="AG292" i="10"/>
  <c r="AC292" i="10"/>
  <c r="Y292" i="10"/>
  <c r="U292" i="10"/>
  <c r="AG291" i="10"/>
  <c r="AC291" i="10"/>
  <c r="Y291" i="10"/>
  <c r="U291" i="10"/>
  <c r="AG290" i="10"/>
  <c r="AC290" i="10"/>
  <c r="Y290" i="10"/>
  <c r="U290" i="10"/>
  <c r="AG289" i="10"/>
  <c r="AC289" i="10"/>
  <c r="Y289" i="10"/>
  <c r="U289" i="10"/>
  <c r="AG288" i="10"/>
  <c r="AC288" i="10"/>
  <c r="Y288" i="10"/>
  <c r="U288" i="10"/>
  <c r="AG287" i="10"/>
  <c r="AC287" i="10"/>
  <c r="Y287" i="10"/>
  <c r="U287" i="10"/>
  <c r="AG286" i="10"/>
  <c r="AC286" i="10"/>
  <c r="Y286" i="10"/>
  <c r="U286" i="10"/>
  <c r="AG285" i="10"/>
  <c r="AC285" i="10"/>
  <c r="Y285" i="10"/>
  <c r="U285" i="10"/>
  <c r="AG284" i="10"/>
  <c r="AC284" i="10"/>
  <c r="Y284" i="10"/>
  <c r="U284" i="10"/>
  <c r="AG283" i="10"/>
  <c r="AC283" i="10"/>
  <c r="Y283" i="10"/>
  <c r="U283" i="10"/>
  <c r="AG282" i="10"/>
  <c r="AC282" i="10"/>
  <c r="Y282" i="10"/>
  <c r="U282" i="10"/>
  <c r="AG281" i="10"/>
  <c r="AC281" i="10"/>
  <c r="Y281" i="10"/>
  <c r="U281" i="10"/>
  <c r="AG280" i="10"/>
  <c r="AC280" i="10"/>
  <c r="Y280" i="10"/>
  <c r="U280" i="10"/>
  <c r="AG279" i="10"/>
  <c r="AC279" i="10"/>
  <c r="Y279" i="10"/>
  <c r="U279" i="10"/>
  <c r="AG278" i="10"/>
  <c r="AC278" i="10"/>
  <c r="Y278" i="10"/>
  <c r="U278" i="10"/>
  <c r="AG277" i="10"/>
  <c r="AC277" i="10"/>
  <c r="Y277" i="10"/>
  <c r="U277" i="10"/>
  <c r="AG276" i="10"/>
  <c r="AC276" i="10"/>
  <c r="Y276" i="10"/>
  <c r="U276" i="10"/>
  <c r="AG275" i="10"/>
  <c r="AC275" i="10"/>
  <c r="Y275" i="10"/>
  <c r="U275" i="10"/>
  <c r="AG274" i="10"/>
  <c r="AC274" i="10"/>
  <c r="Y274" i="10"/>
  <c r="U274" i="10"/>
  <c r="AG273" i="10"/>
  <c r="AC273" i="10"/>
  <c r="Y273" i="10"/>
  <c r="U273" i="10"/>
  <c r="AG272" i="10"/>
  <c r="AC272" i="10"/>
  <c r="Y272" i="10"/>
  <c r="U272" i="10"/>
  <c r="AG271" i="10"/>
  <c r="AC271" i="10"/>
  <c r="Y271" i="10"/>
  <c r="U271" i="10"/>
  <c r="AG270" i="10"/>
  <c r="AC270" i="10"/>
  <c r="Y270" i="10"/>
  <c r="U270" i="10"/>
  <c r="AG269" i="10"/>
  <c r="AC269" i="10"/>
  <c r="Y269" i="10"/>
  <c r="U269" i="10"/>
  <c r="AG268" i="10"/>
  <c r="AC268" i="10"/>
  <c r="Y268" i="10"/>
  <c r="U268" i="10"/>
  <c r="AG267" i="10"/>
  <c r="AC267" i="10"/>
  <c r="Y267" i="10"/>
  <c r="U267" i="10"/>
  <c r="AG266" i="10"/>
  <c r="AC266" i="10"/>
  <c r="Y266" i="10"/>
  <c r="U266" i="10"/>
  <c r="AG265" i="10"/>
  <c r="AC265" i="10"/>
  <c r="Y265" i="10"/>
  <c r="U265" i="10"/>
  <c r="AG264" i="10"/>
  <c r="AC264" i="10"/>
  <c r="Y264" i="10"/>
  <c r="U264" i="10"/>
  <c r="AG263" i="10"/>
  <c r="AC263" i="10"/>
  <c r="Y263" i="10"/>
  <c r="U263" i="10"/>
  <c r="AG262" i="10"/>
  <c r="AC262" i="10"/>
  <c r="Y262" i="10"/>
  <c r="U262" i="10"/>
  <c r="AG261" i="10"/>
  <c r="AC261" i="10"/>
  <c r="Y261" i="10"/>
  <c r="U261" i="10"/>
  <c r="AG260" i="10"/>
  <c r="AC260" i="10"/>
  <c r="Y260" i="10"/>
  <c r="U260" i="10"/>
  <c r="AG259" i="10"/>
  <c r="AC259" i="10"/>
  <c r="Y259" i="10"/>
  <c r="U259" i="10"/>
  <c r="AG258" i="10"/>
  <c r="AC258" i="10"/>
  <c r="Y258" i="10"/>
  <c r="U258" i="10"/>
  <c r="AG257" i="10"/>
  <c r="AC257" i="10"/>
  <c r="Y257" i="10"/>
  <c r="U257" i="10"/>
  <c r="AG256" i="10"/>
  <c r="AC256" i="10"/>
  <c r="Y256" i="10"/>
  <c r="U256" i="10"/>
  <c r="AG255" i="10"/>
  <c r="AC255" i="10"/>
  <c r="Y255" i="10"/>
  <c r="U255" i="10"/>
  <c r="AG254" i="10"/>
  <c r="AC254" i="10"/>
  <c r="Y254" i="10"/>
  <c r="U254" i="10"/>
  <c r="AG253" i="10"/>
  <c r="AC253" i="10"/>
  <c r="Y253" i="10"/>
  <c r="U253" i="10"/>
  <c r="AG252" i="10"/>
  <c r="AC252" i="10"/>
  <c r="Y252" i="10"/>
  <c r="U252" i="10"/>
  <c r="AG251" i="10"/>
  <c r="AC251" i="10"/>
  <c r="Y251" i="10"/>
  <c r="U251" i="10"/>
  <c r="AG250" i="10"/>
  <c r="AC250" i="10"/>
  <c r="Y250" i="10"/>
  <c r="U250" i="10"/>
  <c r="AG249" i="10"/>
  <c r="AC249" i="10"/>
  <c r="Y249" i="10"/>
  <c r="U249" i="10"/>
  <c r="AG248" i="10"/>
  <c r="AC248" i="10"/>
  <c r="Y248" i="10"/>
  <c r="U248" i="10"/>
  <c r="AG247" i="10"/>
  <c r="AC247" i="10"/>
  <c r="Y247" i="10"/>
  <c r="U247" i="10"/>
  <c r="AG246" i="10"/>
  <c r="AC246" i="10"/>
  <c r="Y246" i="10"/>
  <c r="U246" i="10"/>
  <c r="AG245" i="10"/>
  <c r="AC245" i="10"/>
  <c r="Y245" i="10"/>
  <c r="U245" i="10"/>
  <c r="AG244" i="10"/>
  <c r="AC244" i="10"/>
  <c r="Y244" i="10"/>
  <c r="U244" i="10"/>
  <c r="AG243" i="10"/>
  <c r="AC243" i="10"/>
  <c r="Y243" i="10"/>
  <c r="U243" i="10"/>
  <c r="AG242" i="10"/>
  <c r="AC242" i="10"/>
  <c r="Y242" i="10"/>
  <c r="U242" i="10"/>
  <c r="AG241" i="10"/>
  <c r="AC241" i="10"/>
  <c r="Y241" i="10"/>
  <c r="U241" i="10"/>
  <c r="AG240" i="10"/>
  <c r="AC240" i="10"/>
  <c r="Y240" i="10"/>
  <c r="U240" i="10"/>
  <c r="AG239" i="10"/>
  <c r="AC239" i="10"/>
  <c r="Y239" i="10"/>
  <c r="U239" i="10"/>
  <c r="AG238" i="10"/>
  <c r="AC238" i="10"/>
  <c r="Y238" i="10"/>
  <c r="U238" i="10"/>
  <c r="AG237" i="10"/>
  <c r="AC237" i="10"/>
  <c r="Y237" i="10"/>
  <c r="U237" i="10"/>
  <c r="AG236" i="10"/>
  <c r="AC236" i="10"/>
  <c r="Y236" i="10"/>
  <c r="U236" i="10"/>
  <c r="AG235" i="10"/>
  <c r="AC235" i="10"/>
  <c r="Y235" i="10"/>
  <c r="U235" i="10"/>
  <c r="AG234" i="10"/>
  <c r="AC234" i="10"/>
  <c r="Y234" i="10"/>
  <c r="U234" i="10"/>
  <c r="AG233" i="10"/>
  <c r="AC233" i="10"/>
  <c r="Y233" i="10"/>
  <c r="U233" i="10"/>
  <c r="AG232" i="10"/>
  <c r="AC232" i="10"/>
  <c r="Y232" i="10"/>
  <c r="U232" i="10"/>
  <c r="AG231" i="10"/>
  <c r="AC231" i="10"/>
  <c r="Y231" i="10"/>
  <c r="U231" i="10"/>
  <c r="AG230" i="10"/>
  <c r="AC230" i="10"/>
  <c r="Y230" i="10"/>
  <c r="U230" i="10"/>
  <c r="AG229" i="10"/>
  <c r="AC229" i="10"/>
  <c r="Y229" i="10"/>
  <c r="U229" i="10"/>
  <c r="AG228" i="10"/>
  <c r="AC228" i="10"/>
  <c r="Y228" i="10"/>
  <c r="U228" i="10"/>
  <c r="AG227" i="10"/>
  <c r="AC227" i="10"/>
  <c r="Y227" i="10"/>
  <c r="U227" i="10"/>
  <c r="AG226" i="10"/>
  <c r="AC226" i="10"/>
  <c r="Y226" i="10"/>
  <c r="U226" i="10"/>
  <c r="AG225" i="10"/>
  <c r="AC225" i="10"/>
  <c r="Y225" i="10"/>
  <c r="U225" i="10"/>
  <c r="AG224" i="10"/>
  <c r="AC224" i="10"/>
  <c r="Y224" i="10"/>
  <c r="U224" i="10"/>
  <c r="AG223" i="10"/>
  <c r="AC223" i="10"/>
  <c r="Y223" i="10"/>
  <c r="U223" i="10"/>
  <c r="AG222" i="10"/>
  <c r="AC222" i="10"/>
  <c r="Y222" i="10"/>
  <c r="U222" i="10"/>
  <c r="AG221" i="10"/>
  <c r="AC221" i="10"/>
  <c r="Y221" i="10"/>
  <c r="U221" i="10"/>
  <c r="AG220" i="10"/>
  <c r="AC220" i="10"/>
  <c r="Y220" i="10"/>
  <c r="U220" i="10"/>
  <c r="AG219" i="10"/>
  <c r="AC219" i="10"/>
  <c r="Y219" i="10"/>
  <c r="U219" i="10"/>
  <c r="AG218" i="10"/>
  <c r="AC218" i="10"/>
  <c r="Y218" i="10"/>
  <c r="U218" i="10"/>
  <c r="AG217" i="10"/>
  <c r="AC217" i="10"/>
  <c r="Y217" i="10"/>
  <c r="U217" i="10"/>
  <c r="AG216" i="10"/>
  <c r="AC216" i="10"/>
  <c r="Y216" i="10"/>
  <c r="U216" i="10"/>
  <c r="AG215" i="10"/>
  <c r="AC215" i="10"/>
  <c r="Y215" i="10"/>
  <c r="U215" i="10"/>
  <c r="AG214" i="10"/>
  <c r="AC214" i="10"/>
  <c r="Y214" i="10"/>
  <c r="U214" i="10"/>
  <c r="AG213" i="10"/>
  <c r="AC213" i="10"/>
  <c r="Y213" i="10"/>
  <c r="U213" i="10"/>
  <c r="AG212" i="10"/>
  <c r="AC212" i="10"/>
  <c r="Y212" i="10"/>
  <c r="U212" i="10"/>
  <c r="AG211" i="10"/>
  <c r="AC211" i="10"/>
  <c r="Y211" i="10"/>
  <c r="U211" i="10"/>
  <c r="AG210" i="10"/>
  <c r="AC210" i="10"/>
  <c r="Y210" i="10"/>
  <c r="U210" i="10"/>
  <c r="AG209" i="10"/>
  <c r="AC209" i="10"/>
  <c r="Y209" i="10"/>
  <c r="U209" i="10"/>
  <c r="AG208" i="10"/>
  <c r="AC208" i="10"/>
  <c r="Y208" i="10"/>
  <c r="U208" i="10"/>
  <c r="AG207" i="10"/>
  <c r="AC207" i="10"/>
  <c r="Y207" i="10"/>
  <c r="U207" i="10"/>
  <c r="AG206" i="10"/>
  <c r="AC206" i="10"/>
  <c r="Y206" i="10"/>
  <c r="U206" i="10"/>
  <c r="AG205" i="10"/>
  <c r="AC205" i="10"/>
  <c r="Y205" i="10"/>
  <c r="U205" i="10"/>
  <c r="AG204" i="10"/>
  <c r="AC204" i="10"/>
  <c r="Y204" i="10"/>
  <c r="U204" i="10"/>
  <c r="AG203" i="10"/>
  <c r="AC203" i="10"/>
  <c r="Y203" i="10"/>
  <c r="U203" i="10"/>
  <c r="AG202" i="10"/>
  <c r="AC202" i="10"/>
  <c r="Y202" i="10"/>
  <c r="U202" i="10"/>
  <c r="AG201" i="10"/>
  <c r="AC201" i="10"/>
  <c r="Y201" i="10"/>
  <c r="U201" i="10"/>
  <c r="AG200" i="10"/>
  <c r="AC200" i="10"/>
  <c r="Y200" i="10"/>
  <c r="U200" i="10"/>
  <c r="AG199" i="10"/>
  <c r="AC199" i="10"/>
  <c r="Y199" i="10"/>
  <c r="U199" i="10"/>
  <c r="AG198" i="10"/>
  <c r="AC198" i="10"/>
  <c r="Y198" i="10"/>
  <c r="U198" i="10"/>
  <c r="AG197" i="10"/>
  <c r="AC197" i="10"/>
  <c r="Y197" i="10"/>
  <c r="U197" i="10"/>
  <c r="AG196" i="10"/>
  <c r="AC196" i="10"/>
  <c r="Y196" i="10"/>
  <c r="U196" i="10"/>
  <c r="AG195" i="10"/>
  <c r="AC195" i="10"/>
  <c r="Y195" i="10"/>
  <c r="U195" i="10"/>
  <c r="AG194" i="10"/>
  <c r="AC194" i="10"/>
  <c r="Y194" i="10"/>
  <c r="U194" i="10"/>
  <c r="AG193" i="10"/>
  <c r="AC193" i="10"/>
  <c r="Y193" i="10"/>
  <c r="U193" i="10"/>
  <c r="AG192" i="10"/>
  <c r="AC192" i="10"/>
  <c r="Y192" i="10"/>
  <c r="U192" i="10"/>
  <c r="AG191" i="10"/>
  <c r="AC191" i="10"/>
  <c r="Y191" i="10"/>
  <c r="U191" i="10"/>
  <c r="AG190" i="10"/>
  <c r="AC190" i="10"/>
  <c r="Y190" i="10"/>
  <c r="U190" i="10"/>
  <c r="AG189" i="10"/>
  <c r="AC189" i="10"/>
  <c r="Y189" i="10"/>
  <c r="U189" i="10"/>
  <c r="AG188" i="10"/>
  <c r="AC188" i="10"/>
  <c r="Y188" i="10"/>
  <c r="U188" i="10"/>
  <c r="AG187" i="10"/>
  <c r="AC187" i="10"/>
  <c r="Y187" i="10"/>
  <c r="U187" i="10"/>
  <c r="AG186" i="10"/>
  <c r="AC186" i="10"/>
  <c r="Y186" i="10"/>
  <c r="U186" i="10"/>
  <c r="AG185" i="10"/>
  <c r="AC185" i="10"/>
  <c r="Y185" i="10"/>
  <c r="U185" i="10"/>
  <c r="AG184" i="10"/>
  <c r="AC184" i="10"/>
  <c r="Y184" i="10"/>
  <c r="U184" i="10"/>
  <c r="AG183" i="10"/>
  <c r="AC183" i="10"/>
  <c r="Y183" i="10"/>
  <c r="U183" i="10"/>
  <c r="AG182" i="10"/>
  <c r="AC182" i="10"/>
  <c r="Y182" i="10"/>
  <c r="U182" i="10"/>
  <c r="AG181" i="10"/>
  <c r="AC181" i="10"/>
  <c r="Y181" i="10"/>
  <c r="U181" i="10"/>
  <c r="AG180" i="10"/>
  <c r="AC180" i="10"/>
  <c r="Y180" i="10"/>
  <c r="U180" i="10"/>
  <c r="AG179" i="10"/>
  <c r="AC179" i="10"/>
  <c r="Y179" i="10"/>
  <c r="U179" i="10"/>
  <c r="AG178" i="10"/>
  <c r="AC178" i="10"/>
  <c r="Y178" i="10"/>
  <c r="U178" i="10"/>
  <c r="AG177" i="10"/>
  <c r="AC177" i="10"/>
  <c r="Y177" i="10"/>
  <c r="U177" i="10"/>
  <c r="AG176" i="10"/>
  <c r="AC176" i="10"/>
  <c r="Y176" i="10"/>
  <c r="U176" i="10"/>
  <c r="AG175" i="10"/>
  <c r="AC175" i="10"/>
  <c r="Y175" i="10"/>
  <c r="U175" i="10"/>
  <c r="AG174" i="10"/>
  <c r="AC174" i="10"/>
  <c r="Y174" i="10"/>
  <c r="U174" i="10"/>
  <c r="AG173" i="10"/>
  <c r="AC173" i="10"/>
  <c r="Y173" i="10"/>
  <c r="U173" i="10"/>
  <c r="AG172" i="10"/>
  <c r="AC172" i="10"/>
  <c r="Y172" i="10"/>
  <c r="U172" i="10"/>
  <c r="AG171" i="10"/>
  <c r="AC171" i="10"/>
  <c r="Y171" i="10"/>
  <c r="U171" i="10"/>
  <c r="AG170" i="10"/>
  <c r="AC170" i="10"/>
  <c r="Y170" i="10"/>
  <c r="U170" i="10"/>
  <c r="AG169" i="10"/>
  <c r="AC169" i="10"/>
  <c r="Y169" i="10"/>
  <c r="U169" i="10"/>
  <c r="AG168" i="10"/>
  <c r="AC168" i="10"/>
  <c r="Y168" i="10"/>
  <c r="U168" i="10"/>
  <c r="AG167" i="10"/>
  <c r="AC167" i="10"/>
  <c r="Y167" i="10"/>
  <c r="U167" i="10"/>
  <c r="AG166" i="10"/>
  <c r="AC166" i="10"/>
  <c r="Y166" i="10"/>
  <c r="U166" i="10"/>
  <c r="AG165" i="10"/>
  <c r="AC165" i="10"/>
  <c r="Y165" i="10"/>
  <c r="U165" i="10"/>
  <c r="AG164" i="10"/>
  <c r="AC164" i="10"/>
  <c r="Y164" i="10"/>
  <c r="U164" i="10"/>
  <c r="AG163" i="10"/>
  <c r="AC163" i="10"/>
  <c r="Y163" i="10"/>
  <c r="U163" i="10"/>
  <c r="AG162" i="10"/>
  <c r="AC162" i="10"/>
  <c r="Y162" i="10"/>
  <c r="U162" i="10"/>
  <c r="AG161" i="10"/>
  <c r="AC161" i="10"/>
  <c r="Y161" i="10"/>
  <c r="U161" i="10"/>
  <c r="AG160" i="10"/>
  <c r="AC160" i="10"/>
  <c r="Y160" i="10"/>
  <c r="U160" i="10"/>
  <c r="AG159" i="10"/>
  <c r="AC159" i="10"/>
  <c r="Y159" i="10"/>
  <c r="U159" i="10"/>
  <c r="AG158" i="10"/>
  <c r="AC158" i="10"/>
  <c r="Y158" i="10"/>
  <c r="U158" i="10"/>
  <c r="AG157" i="10"/>
  <c r="AC157" i="10"/>
  <c r="Y157" i="10"/>
  <c r="U157" i="10"/>
  <c r="AG156" i="10"/>
  <c r="AC156" i="10"/>
  <c r="Y156" i="10"/>
  <c r="U156" i="10"/>
  <c r="AG155" i="10"/>
  <c r="AC155" i="10"/>
  <c r="Y155" i="10"/>
  <c r="U155" i="10"/>
  <c r="AG154" i="10"/>
  <c r="AC154" i="10"/>
  <c r="Y154" i="10"/>
  <c r="U154" i="10"/>
  <c r="AG153" i="10"/>
  <c r="AC153" i="10"/>
  <c r="Y153" i="10"/>
  <c r="U153" i="10"/>
  <c r="AG152" i="10"/>
  <c r="AC152" i="10"/>
  <c r="Y152" i="10"/>
  <c r="U152" i="10"/>
  <c r="AG151" i="10"/>
  <c r="AC151" i="10"/>
  <c r="Y151" i="10"/>
  <c r="U151" i="10"/>
  <c r="AG150" i="10"/>
  <c r="AC150" i="10"/>
  <c r="Y150" i="10"/>
  <c r="U150" i="10"/>
  <c r="AG149" i="10"/>
  <c r="AC149" i="10"/>
  <c r="Y149" i="10"/>
  <c r="U149" i="10"/>
  <c r="AG148" i="10"/>
  <c r="AC148" i="10"/>
  <c r="Y148" i="10"/>
  <c r="U148" i="10"/>
  <c r="AG147" i="10"/>
  <c r="AC147" i="10"/>
  <c r="Y147" i="10"/>
  <c r="U147" i="10"/>
  <c r="AG146" i="10"/>
  <c r="AC146" i="10"/>
  <c r="Y146" i="10"/>
  <c r="U146" i="10"/>
  <c r="AG145" i="10"/>
  <c r="AC145" i="10"/>
  <c r="Y145" i="10"/>
  <c r="U145" i="10"/>
  <c r="AG144" i="10"/>
  <c r="AC144" i="10"/>
  <c r="Y144" i="10"/>
  <c r="U144" i="10"/>
  <c r="AG143" i="10"/>
  <c r="AC143" i="10"/>
  <c r="Y143" i="10"/>
  <c r="U143" i="10"/>
  <c r="AG142" i="10"/>
  <c r="AC142" i="10"/>
  <c r="Y142" i="10"/>
  <c r="U142" i="10"/>
  <c r="AG141" i="10"/>
  <c r="AC141" i="10"/>
  <c r="Y141" i="10"/>
  <c r="U141" i="10"/>
  <c r="AG140" i="10"/>
  <c r="AC140" i="10"/>
  <c r="Y140" i="10"/>
  <c r="U140" i="10"/>
  <c r="AG139" i="10"/>
  <c r="AC139" i="10"/>
  <c r="Y139" i="10"/>
  <c r="U139" i="10"/>
  <c r="AG138" i="10"/>
  <c r="AC138" i="10"/>
  <c r="Y138" i="10"/>
  <c r="U138" i="10"/>
  <c r="AG137" i="10"/>
  <c r="AC137" i="10"/>
  <c r="Y137" i="10"/>
  <c r="U137" i="10"/>
  <c r="AG136" i="10"/>
  <c r="AC136" i="10"/>
  <c r="Y136" i="10"/>
  <c r="U136" i="10"/>
  <c r="AG135" i="10"/>
  <c r="AC135" i="10"/>
  <c r="Y135" i="10"/>
  <c r="U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8" authorId="0" shapeId="0" xr:uid="{8D972DCE-9B07-4D9F-879D-98497114E065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D8" authorId="0" shapeId="0" xr:uid="{211156C5-8F36-4BE5-AB0A-E85E7458FE13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  <comment ref="L136" authorId="0" shapeId="0" xr:uid="{62320BD7-111B-4C5F-808F-3912033D3173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L137" authorId="0" shapeId="0" xr:uid="{0DA9DBE3-0622-4268-AE8F-A2AF7E4D4CD8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K8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4" authorId="0" shapeId="0" xr:uid="{5AA6B129-434C-439B-A12F-758F639F136B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仓库应该只有</t>
        </r>
        <r>
          <rPr>
            <sz val="9"/>
            <color indexed="81"/>
            <rFont val="Tahoma"/>
            <family val="2"/>
          </rPr>
          <t>8120</t>
        </r>
      </text>
    </comment>
    <comment ref="I668" authorId="0" shapeId="0" xr:uid="{AA73F3C2-0B88-4C7F-811A-E813E187D4C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原客户代码72023937</t>
        </r>
      </text>
    </comment>
    <comment ref="I789" authorId="0" shapeId="0" xr:uid="{9E6A7997-98C4-4391-8AAA-D50F17BA3DD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原客户代码15197765</t>
        </r>
      </text>
    </comment>
    <comment ref="I934" authorId="0" shapeId="0" xr:uid="{1FF75C89-ED2D-47B5-9C09-BFC2F66CC1C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原客户代码72101199</t>
        </r>
      </text>
    </comment>
  </commentList>
</comments>
</file>

<file path=xl/sharedStrings.xml><?xml version="1.0" encoding="utf-8"?>
<sst xmlns="http://schemas.openxmlformats.org/spreadsheetml/2006/main" count="18824" uniqueCount="3631">
  <si>
    <t>RKC</t>
  </si>
  <si>
    <t>Century Lianhua</t>
  </si>
  <si>
    <t>Remark</t>
  </si>
  <si>
    <r>
      <rPr>
        <sz val="9"/>
        <rFont val="Arial"/>
        <family val="2"/>
      </rPr>
      <t>东区</t>
    </r>
  </si>
  <si>
    <r>
      <rPr>
        <sz val="9"/>
        <rFont val="Arial"/>
        <family val="2"/>
      </rPr>
      <t>蓝文舸</t>
    </r>
  </si>
  <si>
    <r>
      <rPr>
        <sz val="9"/>
        <rFont val="Arial"/>
        <family val="2"/>
      </rPr>
      <t>宋洁</t>
    </r>
  </si>
  <si>
    <r>
      <rPr>
        <sz val="9"/>
        <rFont val="Arial"/>
        <family val="2"/>
      </rPr>
      <t>上海市</t>
    </r>
  </si>
  <si>
    <t>72102089</t>
  </si>
  <si>
    <r>
      <rPr>
        <sz val="9"/>
        <rFont val="Arial"/>
        <family val="2"/>
      </rPr>
      <t>联华超市股份有限公司</t>
    </r>
  </si>
  <si>
    <t>154304</t>
  </si>
  <si>
    <t>CLH East-China</t>
  </si>
  <si>
    <t>8136</t>
  </si>
  <si>
    <r>
      <rPr>
        <sz val="9"/>
        <rFont val="Arial"/>
        <family val="2"/>
      </rPr>
      <t>合肥新</t>
    </r>
    <r>
      <rPr>
        <sz val="9"/>
        <rFont val="Unilever DIN Offc Pro"/>
        <family val="2"/>
      </rPr>
      <t>1</t>
    </r>
    <r>
      <rPr>
        <sz val="9"/>
        <rFont val="Arial"/>
        <family val="2"/>
      </rPr>
      <t>仓</t>
    </r>
  </si>
  <si>
    <t>130966</t>
  </si>
  <si>
    <r>
      <rPr>
        <sz val="9"/>
        <rFont val="Arial"/>
        <family val="2"/>
      </rPr>
      <t>东区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</si>
  <si>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王玉琪</t>
    </r>
  </si>
  <si>
    <r>
      <rPr>
        <sz val="9"/>
        <rFont val="Arial"/>
        <family val="2"/>
      </rPr>
      <t>邢溪</t>
    </r>
  </si>
  <si>
    <r>
      <rPr>
        <sz val="9"/>
        <rFont val="Arial"/>
        <family val="2"/>
      </rPr>
      <t>安徽省</t>
    </r>
  </si>
  <si>
    <t>NKC</t>
  </si>
  <si>
    <t>Carrefour</t>
  </si>
  <si>
    <t>120214</t>
  </si>
  <si>
    <t>8137</t>
  </si>
  <si>
    <r>
      <rPr>
        <sz val="9"/>
        <rFont val="Arial"/>
        <family val="2"/>
      </rPr>
      <t>合肥新</t>
    </r>
    <r>
      <rPr>
        <sz val="9"/>
        <rFont val="Unilever DIN Offc Pro"/>
        <family val="2"/>
      </rPr>
      <t>2</t>
    </r>
    <r>
      <rPr>
        <sz val="9"/>
        <rFont val="Arial"/>
        <family val="2"/>
      </rPr>
      <t>仓</t>
    </r>
  </si>
  <si>
    <r>
      <rPr>
        <sz val="9"/>
        <rFont val="Arial"/>
        <family val="2"/>
      </rPr>
      <t>西区</t>
    </r>
  </si>
  <si>
    <r>
      <rPr>
        <sz val="9"/>
        <rFont val="Arial"/>
        <family val="2"/>
      </rPr>
      <t>邱阳</t>
    </r>
  </si>
  <si>
    <r>
      <rPr>
        <sz val="9"/>
        <rFont val="Arial"/>
        <family val="2"/>
      </rPr>
      <t>四川省</t>
    </r>
  </si>
  <si>
    <t>8132</t>
  </si>
  <si>
    <r>
      <rPr>
        <sz val="9"/>
        <rFont val="Arial"/>
        <family val="2"/>
      </rPr>
      <t>成都</t>
    </r>
  </si>
  <si>
    <r>
      <rPr>
        <sz val="9"/>
        <rFont val="Arial"/>
        <family val="2"/>
      </rPr>
      <t>褚法明</t>
    </r>
  </si>
  <si>
    <r>
      <rPr>
        <sz val="9"/>
        <rFont val="Arial"/>
        <family val="2"/>
      </rPr>
      <t>新疆维吾尔自治区</t>
    </r>
  </si>
  <si>
    <t>8220</t>
  </si>
  <si>
    <r>
      <rPr>
        <sz val="9"/>
        <rFont val="Arial"/>
        <family val="2"/>
      </rPr>
      <t>乌鲁木齐</t>
    </r>
  </si>
  <si>
    <r>
      <rPr>
        <sz val="9"/>
        <rFont val="Arial"/>
        <family val="2"/>
      </rPr>
      <t>北区</t>
    </r>
  </si>
  <si>
    <r>
      <rPr>
        <sz val="9"/>
        <rFont val="Arial"/>
        <family val="2"/>
      </rPr>
      <t>张小冬</t>
    </r>
  </si>
  <si>
    <r>
      <rPr>
        <sz val="9"/>
        <rFont val="Arial"/>
        <family val="2"/>
      </rPr>
      <t>北京市</t>
    </r>
  </si>
  <si>
    <t>8214</t>
  </si>
  <si>
    <r>
      <rPr>
        <sz val="9"/>
        <rFont val="Arial"/>
        <family val="2"/>
      </rPr>
      <t>北京</t>
    </r>
  </si>
  <si>
    <r>
      <rPr>
        <sz val="9"/>
        <rFont val="Arial"/>
        <family val="2"/>
      </rPr>
      <t>温元民</t>
    </r>
  </si>
  <si>
    <r>
      <rPr>
        <sz val="9"/>
        <rFont val="Arial"/>
        <family val="2"/>
      </rPr>
      <t>辽宁省</t>
    </r>
  </si>
  <si>
    <t>8215</t>
  </si>
  <si>
    <r>
      <rPr>
        <sz val="9"/>
        <rFont val="Arial"/>
        <family val="2"/>
      </rPr>
      <t>沈阳</t>
    </r>
  </si>
  <si>
    <r>
      <rPr>
        <sz val="9"/>
        <rFont val="Arial"/>
        <family val="2"/>
      </rPr>
      <t>曾庆寰</t>
    </r>
  </si>
  <si>
    <r>
      <rPr>
        <sz val="9"/>
        <rFont val="Arial"/>
        <family val="2"/>
      </rPr>
      <t>湖北省</t>
    </r>
  </si>
  <si>
    <t>RT Mart</t>
  </si>
  <si>
    <t>72710120</t>
  </si>
  <si>
    <r>
      <rPr>
        <sz val="9"/>
        <rFont val="Arial"/>
        <family val="2"/>
      </rPr>
      <t>武汉大润发江汉超市发展有限公司</t>
    </r>
  </si>
  <si>
    <t>154383</t>
  </si>
  <si>
    <t>RTM Central</t>
  </si>
  <si>
    <t>131289</t>
  </si>
  <si>
    <t>RT-Mart</t>
  </si>
  <si>
    <r>
      <rPr>
        <sz val="9"/>
        <rFont val="Arial"/>
        <family val="2"/>
      </rPr>
      <t>江苏省</t>
    </r>
  </si>
  <si>
    <t>15271284</t>
  </si>
  <si>
    <r>
      <rPr>
        <sz val="9"/>
        <rFont val="Arial"/>
        <family val="2"/>
      </rPr>
      <t>南京大润发仓储有限公司</t>
    </r>
  </si>
  <si>
    <t>154384</t>
  </si>
  <si>
    <t>RTM East</t>
  </si>
  <si>
    <t>15126408</t>
  </si>
  <si>
    <r>
      <rPr>
        <sz val="9"/>
        <rFont val="Arial"/>
        <family val="2"/>
      </rPr>
      <t>康成投资（中国）有限公司</t>
    </r>
  </si>
  <si>
    <r>
      <rPr>
        <sz val="9"/>
        <rFont val="Arial"/>
        <family val="2"/>
      </rPr>
      <t>南区</t>
    </r>
  </si>
  <si>
    <r>
      <rPr>
        <sz val="9"/>
        <rFont val="Arial"/>
        <family val="2"/>
      </rPr>
      <t>广东省</t>
    </r>
  </si>
  <si>
    <t>72200139</t>
  </si>
  <si>
    <r>
      <rPr>
        <sz val="9"/>
        <rFont val="Arial"/>
        <family val="2"/>
      </rPr>
      <t>昆山润华商业有限公司广州黄埔分公司</t>
    </r>
  </si>
  <si>
    <t>154387</t>
  </si>
  <si>
    <t>RTM South</t>
  </si>
  <si>
    <t>8205</t>
  </si>
  <si>
    <r>
      <rPr>
        <sz val="9"/>
        <rFont val="Arial"/>
        <family val="2"/>
      </rPr>
      <t>广州</t>
    </r>
  </si>
  <si>
    <t>15232157</t>
  </si>
  <si>
    <r>
      <rPr>
        <sz val="9"/>
        <rFont val="Arial"/>
        <family val="2"/>
      </rPr>
      <t>广州润德发仓储有限公司</t>
    </r>
  </si>
  <si>
    <t>72450306</t>
  </si>
  <si>
    <r>
      <rPr>
        <sz val="9"/>
        <rFont val="Arial"/>
        <family val="2"/>
      </rPr>
      <t>青岛润泰事业有限公司沈阳分公司</t>
    </r>
  </si>
  <si>
    <t>154386</t>
  </si>
  <si>
    <t>RTM North-East</t>
  </si>
  <si>
    <r>
      <rPr>
        <sz val="9"/>
        <rFont val="Arial"/>
        <family val="2"/>
      </rPr>
      <t>申毅</t>
    </r>
  </si>
  <si>
    <r>
      <rPr>
        <sz val="9"/>
        <rFont val="Arial"/>
        <family val="2"/>
      </rPr>
      <t>山东省</t>
    </r>
  </si>
  <si>
    <t>72021077</t>
  </si>
  <si>
    <r>
      <rPr>
        <sz val="9"/>
        <rFont val="Arial"/>
        <family val="2"/>
      </rPr>
      <t>济南历下大润发商贸有限公司</t>
    </r>
  </si>
  <si>
    <t>154385</t>
  </si>
  <si>
    <t>RTM North</t>
  </si>
  <si>
    <r>
      <rPr>
        <sz val="9"/>
        <rFont val="Arial"/>
        <family val="2"/>
      </rPr>
      <t>胡晓</t>
    </r>
  </si>
  <si>
    <r>
      <rPr>
        <sz val="9"/>
        <rFont val="Arial"/>
        <family val="2"/>
      </rPr>
      <t>郇庆文</t>
    </r>
  </si>
  <si>
    <t>15348560</t>
  </si>
  <si>
    <r>
      <rPr>
        <sz val="9"/>
        <rFont val="Arial"/>
        <family val="2"/>
      </rPr>
      <t>赤壁大润发仓储有限公司成都分公司</t>
    </r>
  </si>
  <si>
    <t>成都</t>
  </si>
  <si>
    <r>
      <rPr>
        <sz val="9"/>
        <rFont val="Arial"/>
        <family val="2"/>
      </rPr>
      <t>王松</t>
    </r>
  </si>
  <si>
    <t>OTHERS</t>
  </si>
  <si>
    <t>72101739</t>
  </si>
  <si>
    <r>
      <rPr>
        <sz val="9"/>
        <rFont val="Arial"/>
        <family val="2"/>
      </rPr>
      <t>湖北众发商贸有限公司</t>
    </r>
  </si>
  <si>
    <r>
      <rPr>
        <sz val="9"/>
        <rFont val="Arial"/>
        <family val="2"/>
      </rPr>
      <t>否</t>
    </r>
  </si>
  <si>
    <t>154428</t>
  </si>
  <si>
    <t>Wuhan3 DT</t>
  </si>
  <si>
    <t>131040</t>
  </si>
  <si>
    <t>East DT</t>
  </si>
  <si>
    <t>15187332</t>
  </si>
  <si>
    <r>
      <rPr>
        <sz val="9"/>
        <rFont val="Arial"/>
        <family val="2"/>
      </rPr>
      <t>荆州市恒润商贸有限公司</t>
    </r>
  </si>
  <si>
    <t>15184734</t>
  </si>
  <si>
    <r>
      <rPr>
        <sz val="9"/>
        <rFont val="Arial"/>
        <family val="2"/>
      </rPr>
      <t>逸休堂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湖北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贸易有限公司</t>
    </r>
  </si>
  <si>
    <t>154343</t>
  </si>
  <si>
    <t>Hubei Others DT</t>
  </si>
  <si>
    <t>72102863</t>
  </si>
  <si>
    <r>
      <rPr>
        <sz val="9"/>
        <rFont val="Arial"/>
        <family val="2"/>
      </rPr>
      <t>黄石同享投资管理有限公司</t>
    </r>
  </si>
  <si>
    <t>72710400</t>
  </si>
  <si>
    <r>
      <rPr>
        <sz val="9"/>
        <rFont val="Arial"/>
        <family val="2"/>
      </rPr>
      <t>宜昌市爽美洗化商贸有限责任公司</t>
    </r>
  </si>
  <si>
    <t>15110644</t>
  </si>
  <si>
    <r>
      <rPr>
        <sz val="9"/>
        <rFont val="Arial"/>
        <family val="2"/>
      </rPr>
      <t>武汉市南浦食品有限责任公司</t>
    </r>
  </si>
  <si>
    <t>72710600</t>
  </si>
  <si>
    <r>
      <rPr>
        <sz val="9"/>
        <rFont val="Arial"/>
        <family val="2"/>
      </rPr>
      <t>十堰申联营销有限公司</t>
    </r>
  </si>
  <si>
    <t>DT</t>
  </si>
  <si>
    <t>DT</t>
    <phoneticPr fontId="20" type="noConversion"/>
  </si>
  <si>
    <r>
      <rPr>
        <sz val="9"/>
        <rFont val="Arial"/>
        <family val="2"/>
      </rPr>
      <t>是</t>
    </r>
  </si>
  <si>
    <t>否</t>
  </si>
  <si>
    <r>
      <rPr>
        <b/>
        <sz val="9"/>
        <color rgb="FFFFFFFF"/>
        <rFont val="Arial"/>
        <family val="2"/>
      </rPr>
      <t>客户类型</t>
    </r>
  </si>
  <si>
    <t>仓库代码</t>
  </si>
  <si>
    <t>仓库名称</t>
  </si>
  <si>
    <t>8128</t>
  </si>
  <si>
    <t>8221</t>
  </si>
  <si>
    <t>8218</t>
  </si>
  <si>
    <t>National</t>
    <phoneticPr fontId="20" type="noConversion"/>
  </si>
  <si>
    <t>East</t>
    <phoneticPr fontId="20" type="noConversion"/>
  </si>
  <si>
    <t>合计</t>
  </si>
  <si>
    <t>安徽湖北LKC</t>
  </si>
  <si>
    <t>江浙沪LKC</t>
  </si>
  <si>
    <t>湖北</t>
  </si>
  <si>
    <t>安徽</t>
  </si>
  <si>
    <t>浙北</t>
  </si>
  <si>
    <t>浙南</t>
  </si>
  <si>
    <t>江苏北</t>
  </si>
  <si>
    <t>江苏南</t>
  </si>
  <si>
    <t>TTL</t>
  </si>
  <si>
    <t>NIV</t>
  </si>
  <si>
    <t>活动提报量填完后，NIV会自动跳出，最下一列会汇总出每个SM的活动提报NIV</t>
  </si>
  <si>
    <t>备注：</t>
  </si>
  <si>
    <t>系统自带</t>
    <phoneticPr fontId="20" type="noConversion"/>
  </si>
  <si>
    <t>请按要求填写，禁止删除列</t>
    <phoneticPr fontId="20" type="noConversion"/>
  </si>
  <si>
    <t>手工填写</t>
    <phoneticPr fontId="20" type="noConversion"/>
  </si>
  <si>
    <t>For Unilever Internal Use Only</t>
    <phoneticPr fontId="29" type="noConversion"/>
  </si>
  <si>
    <t>*</t>
    <phoneticPr fontId="20" type="noConversion"/>
  </si>
  <si>
    <t>必填</t>
    <phoneticPr fontId="20" type="noConversion"/>
  </si>
  <si>
    <t>*活动资质</t>
    <phoneticPr fontId="20" type="noConversion"/>
  </si>
  <si>
    <t>*活动机制</t>
    <phoneticPr fontId="20" type="noConversion"/>
  </si>
  <si>
    <t>品类</t>
    <phoneticPr fontId="20" type="noConversion"/>
  </si>
  <si>
    <t>品牌</t>
    <phoneticPr fontId="20" type="noConversion"/>
  </si>
  <si>
    <t>子品类</t>
    <phoneticPr fontId="20" type="noConversion"/>
  </si>
  <si>
    <t>*点数</t>
    <phoneticPr fontId="20" type="noConversion"/>
  </si>
  <si>
    <t>维护类型</t>
  </si>
  <si>
    <t>*不含税客户箱价</t>
    <phoneticPr fontId="20" type="noConversion"/>
  </si>
  <si>
    <t>*产品项目号</t>
    <phoneticPr fontId="20" type="noConversion"/>
  </si>
  <si>
    <t>Capping by</t>
  </si>
  <si>
    <r>
      <rPr>
        <b/>
        <sz val="9"/>
        <color rgb="FFFFFFFF"/>
        <rFont val="Arial"/>
        <family val="2"/>
      </rPr>
      <t>省份</t>
    </r>
  </si>
  <si>
    <r>
      <rPr>
        <b/>
        <sz val="9"/>
        <color rgb="FFFFFFFF"/>
        <rFont val="Arial"/>
        <family val="2"/>
      </rPr>
      <t>客户组</t>
    </r>
  </si>
  <si>
    <r>
      <rPr>
        <b/>
        <sz val="9"/>
        <color rgb="FFFFFFFF"/>
        <rFont val="Arial"/>
        <family val="2"/>
      </rPr>
      <t>客户代码</t>
    </r>
  </si>
  <si>
    <r>
      <rPr>
        <b/>
        <sz val="9"/>
        <color rgb="FFFFFFFF"/>
        <rFont val="Arial"/>
        <family val="2"/>
      </rPr>
      <t>客户名称</t>
    </r>
  </si>
  <si>
    <r>
      <t>CPG</t>
    </r>
    <r>
      <rPr>
        <b/>
        <sz val="9"/>
        <color rgb="FFFFFFFF"/>
        <rFont val="Arial"/>
        <family val="2"/>
      </rPr>
      <t>代码</t>
    </r>
  </si>
  <si>
    <r>
      <t>CPG</t>
    </r>
    <r>
      <rPr>
        <b/>
        <sz val="9"/>
        <color rgb="FFFFFFFF"/>
        <rFont val="Arial"/>
        <family val="2"/>
      </rPr>
      <t>名称</t>
    </r>
  </si>
  <si>
    <r>
      <rPr>
        <b/>
        <sz val="9"/>
        <color rgb="FFFFFFFF"/>
        <rFont val="Arial"/>
        <family val="2"/>
      </rPr>
      <t>仓库名称</t>
    </r>
  </si>
  <si>
    <t>Banner Code</t>
  </si>
  <si>
    <r>
      <t xml:space="preserve">Banner </t>
    </r>
    <r>
      <rPr>
        <b/>
        <sz val="9"/>
        <color rgb="FFFFFFFF"/>
        <rFont val="Arial"/>
        <family val="2"/>
      </rPr>
      <t>名称</t>
    </r>
  </si>
  <si>
    <t>Auchan</t>
  </si>
  <si>
    <t>130935</t>
  </si>
  <si>
    <t>AUCHAN</t>
  </si>
  <si>
    <t>154266</t>
  </si>
  <si>
    <t>Auchan TTL</t>
  </si>
  <si>
    <t>合肥新1仓</t>
  </si>
  <si>
    <t>合肥新2仓</t>
  </si>
  <si>
    <t>广州</t>
  </si>
  <si>
    <t>北京</t>
  </si>
  <si>
    <t>沈阳</t>
  </si>
  <si>
    <t>C-Store</t>
  </si>
  <si>
    <t>132660</t>
  </si>
  <si>
    <t>C-store</t>
  </si>
  <si>
    <t>169614</t>
  </si>
  <si>
    <t>C-STORE</t>
  </si>
  <si>
    <t>HUARUN EAST</t>
  </si>
  <si>
    <t>131128</t>
  </si>
  <si>
    <t>154342</t>
  </si>
  <si>
    <t>HUARUN NORTH</t>
  </si>
  <si>
    <t>131114</t>
  </si>
  <si>
    <t>154336</t>
  </si>
  <si>
    <t>121517</t>
  </si>
  <si>
    <t>HUARUN NORTHEAST</t>
  </si>
  <si>
    <t>HUARUN SOUTH</t>
  </si>
  <si>
    <t>130996</t>
  </si>
  <si>
    <t>HUA RUN SOUTH</t>
  </si>
  <si>
    <t>154308</t>
  </si>
  <si>
    <t>HUARUN SUGUO</t>
  </si>
  <si>
    <t>132626</t>
  </si>
  <si>
    <t>154397</t>
  </si>
  <si>
    <t>HUARUN WEST</t>
  </si>
  <si>
    <t>133970</t>
  </si>
  <si>
    <t>154337</t>
  </si>
  <si>
    <t>154338</t>
  </si>
  <si>
    <t>西安</t>
  </si>
  <si>
    <t>Mannings</t>
  </si>
  <si>
    <t>131211</t>
  </si>
  <si>
    <t>Manning</t>
  </si>
  <si>
    <t>154360</t>
  </si>
  <si>
    <t>Manning TTL</t>
  </si>
  <si>
    <t>Metro</t>
  </si>
  <si>
    <t>131220</t>
  </si>
  <si>
    <t>154240</t>
  </si>
  <si>
    <t>C&amp;C Metro</t>
  </si>
  <si>
    <t>304520</t>
  </si>
  <si>
    <t>C&amp;C METRO ZS</t>
  </si>
  <si>
    <t>Sam's Club</t>
  </si>
  <si>
    <t>131292</t>
  </si>
  <si>
    <t>154388</t>
  </si>
  <si>
    <t>Sam's Club TTL</t>
  </si>
  <si>
    <t>TESCO</t>
  </si>
  <si>
    <t>154402</t>
  </si>
  <si>
    <t>Tesco North-East</t>
  </si>
  <si>
    <t>131383</t>
  </si>
  <si>
    <t>Tesco</t>
  </si>
  <si>
    <t>154400</t>
  </si>
  <si>
    <t>Tesco East</t>
  </si>
  <si>
    <t>154401</t>
  </si>
  <si>
    <t>Tesco North</t>
  </si>
  <si>
    <t>154403</t>
  </si>
  <si>
    <t>Tesco Shandong</t>
  </si>
  <si>
    <t>154404</t>
  </si>
  <si>
    <t>Tesco South</t>
  </si>
  <si>
    <t>157168</t>
  </si>
  <si>
    <t>Tesco Xiamen</t>
  </si>
  <si>
    <t>Wal-Mart</t>
  </si>
  <si>
    <t>131394</t>
  </si>
  <si>
    <t>154419</t>
  </si>
  <si>
    <t>Walmart East</t>
  </si>
  <si>
    <t>154420</t>
  </si>
  <si>
    <t>Wal-Mart North</t>
  </si>
  <si>
    <t>154421</t>
  </si>
  <si>
    <t>Wal-Mart South</t>
  </si>
  <si>
    <t>154422</t>
  </si>
  <si>
    <t>Walmart West</t>
  </si>
  <si>
    <t>Watsons Your Personal Store</t>
  </si>
  <si>
    <t>131402</t>
  </si>
  <si>
    <t>Watson's</t>
  </si>
  <si>
    <t>154424</t>
  </si>
  <si>
    <t>Watson's S-W</t>
  </si>
  <si>
    <t>好市多</t>
  </si>
  <si>
    <t>131868</t>
  </si>
  <si>
    <t>308649</t>
  </si>
  <si>
    <t>Yonghui</t>
  </si>
  <si>
    <t>304106</t>
  </si>
  <si>
    <t>137979</t>
  </si>
  <si>
    <t>15181059</t>
  </si>
  <si>
    <t>15181060</t>
  </si>
  <si>
    <t>15181062</t>
  </si>
  <si>
    <t>15181063</t>
  </si>
  <si>
    <t>15181064</t>
  </si>
  <si>
    <t>15181065</t>
  </si>
  <si>
    <t>15187289</t>
  </si>
  <si>
    <t>15187290</t>
  </si>
  <si>
    <t>15187399</t>
  </si>
  <si>
    <t>15198617</t>
  </si>
  <si>
    <t>15201666</t>
  </si>
  <si>
    <t>15210378</t>
  </si>
  <si>
    <t>15228470</t>
  </si>
  <si>
    <t>15228800</t>
  </si>
  <si>
    <t>15307798</t>
  </si>
  <si>
    <t>15313525</t>
  </si>
  <si>
    <t>15348622</t>
  </si>
  <si>
    <t>K3</t>
  </si>
  <si>
    <t>Babaiban</t>
  </si>
  <si>
    <t>15078645</t>
  </si>
  <si>
    <r>
      <rPr>
        <sz val="9"/>
        <rFont val="Arial"/>
        <family val="2"/>
      </rPr>
      <t>镇江市八佰伴商贸有限公司</t>
    </r>
  </si>
  <si>
    <t>157328</t>
  </si>
  <si>
    <t>131149</t>
  </si>
  <si>
    <r>
      <rPr>
        <sz val="9"/>
        <rFont val="Arial"/>
        <family val="2"/>
      </rPr>
      <t>江苏大统华购物中心有限公司</t>
    </r>
  </si>
  <si>
    <t>15147160</t>
  </si>
  <si>
    <r>
      <rPr>
        <sz val="9"/>
        <rFont val="Arial"/>
        <family val="2"/>
      </rPr>
      <t>宣城八佰伴商贸有限公司大统华购物中心</t>
    </r>
  </si>
  <si>
    <t>303054</t>
  </si>
  <si>
    <t>DA TONG HUA</t>
  </si>
  <si>
    <t>72675135</t>
  </si>
  <si>
    <r>
      <rPr>
        <sz val="9"/>
        <rFont val="Arial"/>
        <family val="2"/>
      </rPr>
      <t>金坛大统华购物中心有限公司</t>
    </r>
  </si>
  <si>
    <t>154787</t>
  </si>
  <si>
    <t>72675133</t>
  </si>
  <si>
    <r>
      <rPr>
        <sz val="9"/>
        <rFont val="Arial"/>
        <family val="2"/>
      </rPr>
      <t>溧阳大统华购物中心有限公司</t>
    </r>
  </si>
  <si>
    <t>154726</t>
  </si>
  <si>
    <t>15085455</t>
  </si>
  <si>
    <r>
      <rPr>
        <sz val="9"/>
        <rFont val="Arial"/>
        <family val="2"/>
      </rPr>
      <t>泰兴市大统华购物中心有限公司</t>
    </r>
  </si>
  <si>
    <t>169561</t>
  </si>
  <si>
    <t>15272730</t>
  </si>
  <si>
    <r>
      <rPr>
        <sz val="9"/>
        <rFont val="Arial"/>
        <family val="2"/>
      </rPr>
      <t>无锡汇全物流有限公司</t>
    </r>
  </si>
  <si>
    <t>307169</t>
  </si>
  <si>
    <t>139240</t>
  </si>
  <si>
    <t>72101628</t>
  </si>
  <si>
    <r>
      <rPr>
        <sz val="9"/>
        <rFont val="Arial"/>
        <family val="2"/>
      </rPr>
      <t>无锡大统华购物有限公司</t>
    </r>
  </si>
  <si>
    <t>154618</t>
  </si>
  <si>
    <t>HUA DI</t>
  </si>
  <si>
    <t>15165805</t>
  </si>
  <si>
    <r>
      <rPr>
        <sz val="9"/>
        <rFont val="Arial"/>
        <family val="2"/>
      </rPr>
      <t>无锡北塘大统华购物有限公司</t>
    </r>
  </si>
  <si>
    <t>303717</t>
  </si>
  <si>
    <t>72100135</t>
  </si>
  <si>
    <r>
      <rPr>
        <sz val="9"/>
        <rFont val="Arial"/>
        <family val="2"/>
      </rPr>
      <t>丹阳华地百货有限公司</t>
    </r>
  </si>
  <si>
    <t>154473</t>
  </si>
  <si>
    <t>72100916</t>
  </si>
  <si>
    <r>
      <rPr>
        <sz val="9"/>
        <rFont val="Arial"/>
        <family val="2"/>
      </rPr>
      <t>江阴华地百货有限公司</t>
    </r>
  </si>
  <si>
    <t>154665</t>
  </si>
  <si>
    <t>NONGGONGSHANG</t>
  </si>
  <si>
    <t>72210209</t>
  </si>
  <si>
    <r>
      <rPr>
        <sz val="9"/>
        <rFont val="Arial"/>
        <family val="2"/>
      </rPr>
      <t>农工商超市（集团）有限公司江阴</t>
    </r>
  </si>
  <si>
    <t>154367</t>
  </si>
  <si>
    <t>NGS TTL</t>
  </si>
  <si>
    <t>131250</t>
  </si>
  <si>
    <t>NGS</t>
  </si>
  <si>
    <t>72210312</t>
  </si>
  <si>
    <r>
      <rPr>
        <sz val="9"/>
        <rFont val="Arial"/>
        <family val="2"/>
      </rPr>
      <t>农工商超市（集团）有限公司盐城</t>
    </r>
  </si>
  <si>
    <t>72100527</t>
  </si>
  <si>
    <r>
      <rPr>
        <sz val="9"/>
        <rFont val="Arial"/>
        <family val="2"/>
      </rPr>
      <t>农工商超市（集团）有限公司徐州</t>
    </r>
  </si>
  <si>
    <t>72100130</t>
  </si>
  <si>
    <r>
      <rPr>
        <sz val="9"/>
        <rFont val="Arial"/>
        <family val="2"/>
      </rPr>
      <t>农工商超市（集团）有限公司赣榆</t>
    </r>
  </si>
  <si>
    <t>72210170</t>
  </si>
  <si>
    <r>
      <rPr>
        <sz val="9"/>
        <rFont val="Arial"/>
        <family val="2"/>
      </rPr>
      <t>农工商超市（集团）有限公司淮安</t>
    </r>
  </si>
  <si>
    <t>72210318</t>
  </si>
  <si>
    <r>
      <rPr>
        <sz val="9"/>
        <rFont val="Arial"/>
        <family val="2"/>
      </rPr>
      <t>农工商超市（集团）有限公司泰兴</t>
    </r>
  </si>
  <si>
    <t>72210231</t>
  </si>
  <si>
    <r>
      <rPr>
        <sz val="9"/>
        <rFont val="Arial"/>
        <family val="2"/>
      </rPr>
      <t>农工商超市（集团）有限公司木渎</t>
    </r>
  </si>
  <si>
    <t>72210225</t>
  </si>
  <si>
    <r>
      <rPr>
        <sz val="9"/>
        <rFont val="Arial"/>
        <family val="2"/>
      </rPr>
      <t>农工商超市（集团）有限公司昆山</t>
    </r>
  </si>
  <si>
    <t>72100349</t>
  </si>
  <si>
    <r>
      <rPr>
        <sz val="9"/>
        <rFont val="Arial"/>
        <family val="2"/>
      </rPr>
      <t>农工商超市（集团）有限公司常熟</t>
    </r>
  </si>
  <si>
    <t>72100697</t>
  </si>
  <si>
    <r>
      <rPr>
        <sz val="9"/>
        <rFont val="Arial"/>
        <family val="2"/>
      </rPr>
      <t>农工商超市（集团）有限公司南通</t>
    </r>
  </si>
  <si>
    <t>72210226</t>
  </si>
  <si>
    <r>
      <rPr>
        <sz val="9"/>
        <rFont val="Arial"/>
        <family val="2"/>
      </rPr>
      <t>农工商超市（集团）有限公司启东</t>
    </r>
  </si>
  <si>
    <t>72210224</t>
  </si>
  <si>
    <r>
      <rPr>
        <sz val="9"/>
        <rFont val="Arial"/>
        <family val="2"/>
      </rPr>
      <t>农工商超市（集团）有限公司海门</t>
    </r>
  </si>
  <si>
    <t>Alldays</t>
  </si>
  <si>
    <t>72210263</t>
  </si>
  <si>
    <r>
      <rPr>
        <sz val="9"/>
        <rFont val="Arial"/>
        <family val="2"/>
      </rPr>
      <t>上海好德便利有限公司</t>
    </r>
  </si>
  <si>
    <t>154264</t>
  </si>
  <si>
    <t>Alldays TTL</t>
  </si>
  <si>
    <t>130928</t>
  </si>
  <si>
    <t>All-days</t>
  </si>
  <si>
    <t>JIA DE LI</t>
  </si>
  <si>
    <t>72672517</t>
  </si>
  <si>
    <r>
      <rPr>
        <sz val="9"/>
        <rFont val="Arial"/>
        <family val="2"/>
      </rPr>
      <t>上海家得利超市有限公司</t>
    </r>
  </si>
  <si>
    <t>154345</t>
  </si>
  <si>
    <t>JDL TTL</t>
  </si>
  <si>
    <t>合肥新1仓</t>
    <phoneticPr fontId="20" type="noConversion"/>
  </si>
  <si>
    <t>131145</t>
  </si>
  <si>
    <t>Jia De Li</t>
  </si>
  <si>
    <t>Kedi</t>
  </si>
  <si>
    <t>72102591</t>
  </si>
  <si>
    <r>
      <rPr>
        <sz val="9"/>
        <rFont val="Arial"/>
        <family val="2"/>
      </rPr>
      <t>上海可的便利店有限公司</t>
    </r>
  </si>
  <si>
    <t>154348</t>
  </si>
  <si>
    <t>Kedi TTL</t>
  </si>
  <si>
    <t>131185</t>
  </si>
  <si>
    <t>Ke Di</t>
  </si>
  <si>
    <t>72210295</t>
  </si>
  <si>
    <r>
      <rPr>
        <sz val="9"/>
        <rFont val="Arial"/>
        <family val="2"/>
      </rPr>
      <t>农工商超市（集团）有限公司大川沙</t>
    </r>
  </si>
  <si>
    <t>72210330</t>
  </si>
  <si>
    <r>
      <rPr>
        <sz val="9"/>
        <rFont val="Arial"/>
        <family val="2"/>
      </rPr>
      <t>农工商超市（集团）有限公司银都</t>
    </r>
  </si>
  <si>
    <t>72210332</t>
  </si>
  <si>
    <r>
      <rPr>
        <sz val="9"/>
        <rFont val="Arial"/>
        <family val="2"/>
      </rPr>
      <t>农工商超市（集团）有限公司莘庄</t>
    </r>
  </si>
  <si>
    <t>72210072</t>
  </si>
  <si>
    <r>
      <rPr>
        <sz val="9"/>
        <rFont val="Arial"/>
        <family val="2"/>
      </rPr>
      <t>农工商超市（集团）有限公司上海</t>
    </r>
    <r>
      <rPr>
        <sz val="9"/>
        <rFont val="Unilever DIN Offc Pro"/>
        <family val="2"/>
      </rPr>
      <t>SUPER</t>
    </r>
  </si>
  <si>
    <t>72210349</t>
  </si>
  <si>
    <r>
      <rPr>
        <sz val="9"/>
        <rFont val="Arial"/>
        <family val="2"/>
      </rPr>
      <t>农工商超市（集团）有限公司管弄</t>
    </r>
  </si>
  <si>
    <t>72210271</t>
  </si>
  <si>
    <r>
      <rPr>
        <sz val="9"/>
        <rFont val="Arial"/>
        <family val="2"/>
      </rPr>
      <t>农工商超市（集团）有限公司由由</t>
    </r>
  </si>
  <si>
    <t>72210223</t>
  </si>
  <si>
    <r>
      <rPr>
        <sz val="9"/>
        <rFont val="Arial"/>
        <family val="2"/>
      </rPr>
      <t>农工商超市（集团）有限公司青浦</t>
    </r>
  </si>
  <si>
    <t>72210212</t>
  </si>
  <si>
    <r>
      <rPr>
        <sz val="9"/>
        <rFont val="Arial"/>
        <family val="2"/>
      </rPr>
      <t>农工商超市（集团）有限公司航头</t>
    </r>
  </si>
  <si>
    <t>72210213</t>
  </si>
  <si>
    <r>
      <rPr>
        <sz val="9"/>
        <rFont val="Arial"/>
        <family val="2"/>
      </rPr>
      <t>农工商超市（集团）有限公司</t>
    </r>
    <r>
      <rPr>
        <sz val="9"/>
        <rFont val="Unilever DIN Offc Pro"/>
        <family val="2"/>
      </rPr>
      <t>118</t>
    </r>
  </si>
  <si>
    <t>72210214</t>
  </si>
  <si>
    <r>
      <rPr>
        <sz val="9"/>
        <rFont val="Arial"/>
        <family val="2"/>
      </rPr>
      <t>农工商超市（集团）有限公司</t>
    </r>
    <r>
      <rPr>
        <sz val="9"/>
        <rFont val="Unilever DIN Offc Pro"/>
        <family val="2"/>
      </rPr>
      <t>119</t>
    </r>
  </si>
  <si>
    <t>72100153</t>
  </si>
  <si>
    <r>
      <rPr>
        <sz val="9"/>
        <rFont val="Arial"/>
        <family val="2"/>
      </rPr>
      <t>农工商超市（集团）有限公司川沙</t>
    </r>
  </si>
  <si>
    <t>72100124</t>
  </si>
  <si>
    <r>
      <rPr>
        <sz val="9"/>
        <rFont val="Arial"/>
        <family val="2"/>
      </rPr>
      <t>上海农工商宝山超市有限公司</t>
    </r>
  </si>
  <si>
    <t>72210169</t>
  </si>
  <si>
    <r>
      <rPr>
        <sz val="9"/>
        <rFont val="Arial"/>
        <family val="2"/>
      </rPr>
      <t>农工商超市（集团）有限公司</t>
    </r>
  </si>
  <si>
    <t>72100451</t>
  </si>
  <si>
    <r>
      <rPr>
        <sz val="9"/>
        <rFont val="Arial"/>
        <family val="2"/>
      </rPr>
      <t>农工商超市（集团）有限公司沧源</t>
    </r>
  </si>
  <si>
    <t>15094960</t>
  </si>
  <si>
    <r>
      <rPr>
        <sz val="9"/>
        <rFont val="Arial"/>
        <family val="2"/>
      </rPr>
      <t>农工商超市（集团）有限公司桃浦仓储会员店</t>
    </r>
  </si>
  <si>
    <t>15096871</t>
  </si>
  <si>
    <r>
      <rPr>
        <sz val="9"/>
        <rFont val="Arial"/>
        <family val="2"/>
      </rPr>
      <t>上海农工商奉贤超市有限公司</t>
    </r>
  </si>
  <si>
    <t>15110635</t>
  </si>
  <si>
    <r>
      <rPr>
        <sz val="9"/>
        <rFont val="Arial"/>
        <family val="2"/>
      </rPr>
      <t>上海农工商港城超市有限公司</t>
    </r>
  </si>
  <si>
    <t>15116742</t>
  </si>
  <si>
    <t>15131437</t>
  </si>
  <si>
    <t>15131466</t>
  </si>
  <si>
    <r>
      <rPr>
        <sz val="9"/>
        <rFont val="Arial"/>
        <family val="2"/>
      </rPr>
      <t>农工商（超市）集团有限公司</t>
    </r>
    <r>
      <rPr>
        <sz val="9"/>
        <rFont val="Unilever DIN Offc Pro"/>
        <family val="2"/>
      </rPr>
      <t>hyper</t>
    </r>
    <r>
      <rPr>
        <sz val="9"/>
        <rFont val="Arial"/>
        <family val="2"/>
      </rPr>
      <t>店</t>
    </r>
  </si>
  <si>
    <t>72210270</t>
  </si>
  <si>
    <r>
      <rPr>
        <sz val="9"/>
        <rFont val="Arial"/>
        <family val="2"/>
      </rPr>
      <t>农工商超市（集团）有限公司大石化</t>
    </r>
  </si>
  <si>
    <t>72084118</t>
  </si>
  <si>
    <r>
      <rPr>
        <sz val="9"/>
        <rFont val="Arial"/>
        <family val="2"/>
      </rPr>
      <t>上海农工商超市</t>
    </r>
  </si>
  <si>
    <r>
      <rPr>
        <sz val="9"/>
        <rFont val="Arial"/>
        <family val="2"/>
      </rPr>
      <t>浙江省</t>
    </r>
  </si>
  <si>
    <t>Dong Xing</t>
  </si>
  <si>
    <t>72675727</t>
  </si>
  <si>
    <r>
      <rPr>
        <sz val="9"/>
        <rFont val="Arial"/>
        <family val="2"/>
      </rPr>
      <t>浙江东兴商厦股份有限公司</t>
    </r>
  </si>
  <si>
    <t>154688</t>
  </si>
  <si>
    <t>131479</t>
  </si>
  <si>
    <t>Fu Tai Long</t>
  </si>
  <si>
    <t>72675728</t>
  </si>
  <si>
    <r>
      <rPr>
        <sz val="9"/>
        <rFont val="Arial"/>
        <family val="2"/>
      </rPr>
      <t>浙江福泰隆连锁超市有限公司</t>
    </r>
  </si>
  <si>
    <t>154696</t>
  </si>
  <si>
    <t>131480</t>
  </si>
  <si>
    <t>Gong Xiao</t>
  </si>
  <si>
    <t>72675709</t>
  </si>
  <si>
    <r>
      <rPr>
        <sz val="9"/>
        <rFont val="Arial"/>
        <family val="2"/>
      </rPr>
      <t>浙江供销超市有限公司</t>
    </r>
  </si>
  <si>
    <t>154691</t>
  </si>
  <si>
    <t>131481</t>
  </si>
  <si>
    <t>Kai Hong</t>
  </si>
  <si>
    <t>72101627</t>
  </si>
  <si>
    <r>
      <rPr>
        <sz val="9"/>
        <rFont val="Arial"/>
        <family val="2"/>
      </rPr>
      <t>浙江凯虹集团有限公司</t>
    </r>
  </si>
  <si>
    <t>154692</t>
  </si>
  <si>
    <t>131484</t>
  </si>
  <si>
    <t>Min Sheng</t>
  </si>
  <si>
    <t>72101008</t>
  </si>
  <si>
    <r>
      <rPr>
        <sz val="9"/>
        <rFont val="Arial"/>
        <family val="2"/>
      </rPr>
      <t>舟山市民生商厦有限责任公司</t>
    </r>
  </si>
  <si>
    <t>154762</t>
  </si>
  <si>
    <t>131506</t>
  </si>
  <si>
    <t>72210230</t>
  </si>
  <si>
    <r>
      <rPr>
        <sz val="9"/>
        <rFont val="Arial"/>
        <family val="2"/>
      </rPr>
      <t>农工商超市（集团）有限公司嘉善</t>
    </r>
  </si>
  <si>
    <t>72100841</t>
  </si>
  <si>
    <r>
      <rPr>
        <sz val="9"/>
        <rFont val="Arial"/>
        <family val="2"/>
      </rPr>
      <t>农工商超市（集团）有限公司路桥</t>
    </r>
  </si>
  <si>
    <t>Ren Ben</t>
  </si>
  <si>
    <t>72675714</t>
  </si>
  <si>
    <r>
      <rPr>
        <sz val="9"/>
        <rFont val="Arial"/>
        <family val="2"/>
      </rPr>
      <t>浙江人本超市有限公司</t>
    </r>
  </si>
  <si>
    <t>154690</t>
  </si>
  <si>
    <t>131485</t>
  </si>
  <si>
    <t>Yi Bai</t>
  </si>
  <si>
    <t>72101083</t>
  </si>
  <si>
    <r>
      <rPr>
        <sz val="9"/>
        <rFont val="Arial"/>
        <family val="2"/>
      </rPr>
      <t>诸暨市一百超市有限公司</t>
    </r>
  </si>
  <si>
    <t>154774</t>
  </si>
  <si>
    <t>131510</t>
  </si>
  <si>
    <t>15132399</t>
  </si>
  <si>
    <r>
      <rPr>
        <sz val="9"/>
        <rFont val="Arial"/>
        <family val="2"/>
      </rPr>
      <t>长兴八佰伴商贸有限公司</t>
    </r>
  </si>
  <si>
    <t>302878</t>
  </si>
  <si>
    <r>
      <rPr>
        <sz val="9"/>
        <rFont val="Arial"/>
        <family val="2"/>
      </rPr>
      <t>长兴八百伴商贸有限公司</t>
    </r>
  </si>
  <si>
    <t>15309578</t>
  </si>
  <si>
    <r>
      <rPr>
        <sz val="9"/>
        <rFont val="Arial"/>
        <family val="2"/>
      </rPr>
      <t>宁波三江购物俱乐部股份有限公司</t>
    </r>
  </si>
  <si>
    <t>308060</t>
  </si>
  <si>
    <r>
      <rPr>
        <sz val="9"/>
        <rFont val="Arial"/>
        <family val="2"/>
      </rPr>
      <t>三江购物俱乐部股份有限公司</t>
    </r>
  </si>
  <si>
    <t>139967</t>
  </si>
  <si>
    <t>Zhongbai Bianmin</t>
  </si>
  <si>
    <t>72677106</t>
  </si>
  <si>
    <r>
      <rPr>
        <sz val="9"/>
        <rFont val="Arial"/>
        <family val="2"/>
      </rPr>
      <t>中百超市有限公司</t>
    </r>
  </si>
  <si>
    <t>154636</t>
  </si>
  <si>
    <r>
      <rPr>
        <sz val="9"/>
        <rFont val="Arial"/>
        <family val="2"/>
      </rPr>
      <t>武汉中百便民超市连锁有限公司</t>
    </r>
  </si>
  <si>
    <t>131421</t>
  </si>
  <si>
    <t>Zhongbai Liansuo</t>
  </si>
  <si>
    <t>72677111</t>
  </si>
  <si>
    <r>
      <rPr>
        <sz val="9"/>
        <rFont val="Arial"/>
        <family val="2"/>
      </rPr>
      <t>中百仓储超市有限公司</t>
    </r>
  </si>
  <si>
    <t>154637</t>
  </si>
  <si>
    <r>
      <rPr>
        <sz val="9"/>
        <rFont val="Arial"/>
        <family val="2"/>
      </rPr>
      <t>武汉中百连锁仓储超市有限公司</t>
    </r>
  </si>
  <si>
    <t>131422</t>
  </si>
  <si>
    <t>Hejiafu</t>
  </si>
  <si>
    <t>72675503</t>
  </si>
  <si>
    <r>
      <rPr>
        <sz val="9"/>
        <rFont val="Arial"/>
        <family val="2"/>
      </rPr>
      <t>安徽百大合家福连锁超市股份有限公司</t>
    </r>
  </si>
  <si>
    <t>154553</t>
  </si>
  <si>
    <t>130929</t>
  </si>
  <si>
    <t>72675507</t>
  </si>
  <si>
    <r>
      <rPr>
        <sz val="9"/>
        <rFont val="Arial"/>
        <family val="2"/>
      </rPr>
      <t>合肥百大集团蚌埠合家福百大超市有限责任公司</t>
    </r>
  </si>
  <si>
    <t>154524</t>
  </si>
  <si>
    <t>131104</t>
  </si>
  <si>
    <r>
      <rPr>
        <sz val="9"/>
        <rFont val="Arial"/>
        <family val="2"/>
      </rPr>
      <t>宁波加贝</t>
    </r>
  </si>
  <si>
    <t>15309757</t>
  </si>
  <si>
    <r>
      <rPr>
        <sz val="9"/>
        <rFont val="Arial"/>
        <family val="2"/>
      </rPr>
      <t>加贝物流股份有限公司</t>
    </r>
  </si>
  <si>
    <t>308077</t>
  </si>
  <si>
    <t>139979</t>
  </si>
  <si>
    <r>
      <rPr>
        <sz val="9"/>
        <rFont val="Arial"/>
        <family val="2"/>
      </rPr>
      <t>大统华超市</t>
    </r>
  </si>
  <si>
    <t>72675130</t>
  </si>
  <si>
    <t>138949</t>
  </si>
  <si>
    <t>GD</t>
  </si>
  <si>
    <t>SD</t>
  </si>
  <si>
    <t>72710102</t>
  </si>
  <si>
    <r>
      <rPr>
        <sz val="9"/>
        <rFont val="Arial"/>
        <family val="2"/>
      </rPr>
      <t>武汉盛恒翔商贸有限公司</t>
    </r>
  </si>
  <si>
    <t>15242094</t>
  </si>
  <si>
    <r>
      <rPr>
        <sz val="9"/>
        <rFont val="Arial"/>
        <family val="2"/>
      </rPr>
      <t>潜江市满满日用品经营部</t>
    </r>
  </si>
  <si>
    <t>15261433</t>
  </si>
  <si>
    <r>
      <rPr>
        <sz val="9"/>
        <rFont val="Arial"/>
        <family val="2"/>
      </rPr>
      <t>监利县红红百货批发部</t>
    </r>
  </si>
  <si>
    <t>15287415</t>
  </si>
  <si>
    <r>
      <rPr>
        <sz val="9"/>
        <rFont val="Arial"/>
        <family val="2"/>
      </rPr>
      <t>利川市安安日化经营部</t>
    </r>
  </si>
  <si>
    <t>15287417</t>
  </si>
  <si>
    <r>
      <rPr>
        <sz val="9"/>
        <rFont val="Arial"/>
        <family val="2"/>
      </rPr>
      <t>松滋市东胜商贸有限公司</t>
    </r>
  </si>
  <si>
    <t>15282148</t>
  </si>
  <si>
    <r>
      <rPr>
        <sz val="9"/>
        <rFont val="Arial"/>
        <family val="2"/>
      </rPr>
      <t>来凤县日升仓商贸责任有限公司</t>
    </r>
  </si>
  <si>
    <t>15288842</t>
  </si>
  <si>
    <r>
      <rPr>
        <sz val="9"/>
        <rFont val="Arial"/>
        <family val="2"/>
      </rPr>
      <t>公安县洁雅商贸有限公司</t>
    </r>
  </si>
  <si>
    <t>15243510</t>
  </si>
  <si>
    <r>
      <rPr>
        <sz val="9"/>
        <rFont val="Arial"/>
        <family val="2"/>
      </rPr>
      <t>武汉开源盛业商贸有限公司</t>
    </r>
  </si>
  <si>
    <t>15195779</t>
  </si>
  <si>
    <r>
      <rPr>
        <sz val="9"/>
        <rFont val="Arial"/>
        <family val="2"/>
      </rPr>
      <t>襄阳市聚宏商贸有限公司</t>
    </r>
  </si>
  <si>
    <t>15234431</t>
  </si>
  <si>
    <r>
      <rPr>
        <sz val="9"/>
        <rFont val="Arial"/>
        <family val="2"/>
      </rPr>
      <t>孝感市鑫惠商贸有限公司</t>
    </r>
  </si>
  <si>
    <t>15251931</t>
  </si>
  <si>
    <r>
      <rPr>
        <sz val="9"/>
        <rFont val="Arial"/>
        <family val="2"/>
      </rPr>
      <t>随州市新益佳商贸有限公司</t>
    </r>
  </si>
  <si>
    <t>15267889</t>
  </si>
  <si>
    <r>
      <rPr>
        <sz val="9"/>
        <rFont val="Arial"/>
        <family val="2"/>
      </rPr>
      <t>南漳恒泽通商贸有限公司</t>
    </r>
  </si>
  <si>
    <t>72101765</t>
  </si>
  <si>
    <r>
      <rPr>
        <sz val="9"/>
        <rFont val="Arial"/>
        <family val="2"/>
      </rPr>
      <t>赤壁市新和日化经营部</t>
    </r>
  </si>
  <si>
    <t>15276787</t>
  </si>
  <si>
    <r>
      <rPr>
        <sz val="9"/>
        <rFont val="Arial"/>
        <family val="2"/>
      </rPr>
      <t>武穴市联宝日化用品店</t>
    </r>
  </si>
  <si>
    <t>15283549</t>
  </si>
  <si>
    <r>
      <rPr>
        <sz val="9"/>
        <rFont val="Arial"/>
        <family val="2"/>
      </rPr>
      <t>蕲春县太保化妆品批发部</t>
    </r>
  </si>
  <si>
    <t>15283550</t>
  </si>
  <si>
    <r>
      <rPr>
        <sz val="9"/>
        <rFont val="Arial"/>
        <family val="2"/>
      </rPr>
      <t>麻城市陈三红商贸有限公司</t>
    </r>
  </si>
  <si>
    <t>15289164</t>
  </si>
  <si>
    <r>
      <rPr>
        <sz val="9"/>
        <rFont val="Arial"/>
        <family val="2"/>
      </rPr>
      <t>湖北卫尔康电子商务有限公司</t>
    </r>
  </si>
  <si>
    <t>Others</t>
  </si>
  <si>
    <t>15308578</t>
  </si>
  <si>
    <r>
      <rPr>
        <sz val="9"/>
        <rFont val="Arial"/>
        <family val="2"/>
      </rPr>
      <t>黄石成喜商贸有限公司</t>
    </r>
  </si>
  <si>
    <t>15264396</t>
  </si>
  <si>
    <r>
      <rPr>
        <sz val="9"/>
        <rFont val="Arial"/>
        <family val="2"/>
      </rPr>
      <t>湖北东方伟达电子商务有限公司</t>
    </r>
  </si>
  <si>
    <t>15320671</t>
  </si>
  <si>
    <r>
      <rPr>
        <sz val="9"/>
        <rFont val="Arial"/>
        <family val="2"/>
      </rPr>
      <t>武汉市鑫丰毅商贸有限公司</t>
    </r>
  </si>
  <si>
    <t>15327728</t>
  </si>
  <si>
    <r>
      <rPr>
        <sz val="9"/>
        <rFont val="Arial"/>
        <family val="2"/>
      </rPr>
      <t>武汉盛南嘉瑞商贸有限公司</t>
    </r>
  </si>
  <si>
    <t>15327729</t>
  </si>
  <si>
    <r>
      <rPr>
        <sz val="9"/>
        <rFont val="Arial"/>
        <family val="2"/>
      </rPr>
      <t>枣阳市卓然商贸有限公司</t>
    </r>
  </si>
  <si>
    <t>15328222</t>
  </si>
  <si>
    <r>
      <rPr>
        <sz val="9"/>
        <rFont val="Arial"/>
        <family val="2"/>
      </rPr>
      <t>恩施州伟杰商贸有限公司</t>
    </r>
  </si>
  <si>
    <t>15328099</t>
  </si>
  <si>
    <r>
      <rPr>
        <sz val="9"/>
        <rFont val="Arial"/>
        <family val="2"/>
      </rPr>
      <t>武汉金枫商贸有限公司</t>
    </r>
  </si>
  <si>
    <t>15329290</t>
  </si>
  <si>
    <r>
      <rPr>
        <sz val="9"/>
        <rFont val="Arial"/>
        <family val="2"/>
      </rPr>
      <t>新堤大昌源百货行</t>
    </r>
  </si>
  <si>
    <t>15329468</t>
  </si>
  <si>
    <r>
      <rPr>
        <sz val="9"/>
        <rFont val="Arial"/>
        <family val="2"/>
      </rPr>
      <t>天门市益祥商贸有限公司</t>
    </r>
  </si>
  <si>
    <t>15329621</t>
  </si>
  <si>
    <r>
      <rPr>
        <sz val="9"/>
        <rFont val="Arial"/>
        <family val="2"/>
      </rPr>
      <t>湖北联明商贸有限公司</t>
    </r>
  </si>
  <si>
    <t>15330142</t>
  </si>
  <si>
    <r>
      <rPr>
        <sz val="9"/>
        <rFont val="Arial"/>
        <family val="2"/>
      </rPr>
      <t>湖北悦创商贸有限公司</t>
    </r>
  </si>
  <si>
    <t>15330602</t>
  </si>
  <si>
    <r>
      <rPr>
        <sz val="9"/>
        <rFont val="Arial"/>
        <family val="2"/>
      </rPr>
      <t>随州市永昊商贸有限责任公司</t>
    </r>
  </si>
  <si>
    <t>72550205</t>
  </si>
  <si>
    <r>
      <rPr>
        <sz val="9"/>
        <rFont val="Arial"/>
        <family val="2"/>
      </rPr>
      <t>蚌埠市金宏商贸有限公司</t>
    </r>
  </si>
  <si>
    <t>154265</t>
  </si>
  <si>
    <t>Anhui Others DT</t>
  </si>
  <si>
    <t>72552600</t>
  </si>
  <si>
    <r>
      <rPr>
        <sz val="9"/>
        <rFont val="Arial"/>
        <family val="2"/>
      </rPr>
      <t>淮北市洁枫商贸有限公司</t>
    </r>
  </si>
  <si>
    <t>72550601</t>
  </si>
  <si>
    <r>
      <rPr>
        <sz val="9"/>
        <rFont val="Arial"/>
        <family val="2"/>
      </rPr>
      <t>安徽淮南百货（集团）有限责任公司</t>
    </r>
  </si>
  <si>
    <t>72551002</t>
  </si>
  <si>
    <r>
      <rPr>
        <sz val="9"/>
        <rFont val="Arial"/>
        <family val="2"/>
      </rPr>
      <t>黄山市世晟贸易有限公司</t>
    </r>
  </si>
  <si>
    <t>154328</t>
  </si>
  <si>
    <t>Hefei2 DT</t>
  </si>
  <si>
    <t>72550703</t>
  </si>
  <si>
    <r>
      <rPr>
        <sz val="9"/>
        <rFont val="Arial"/>
        <family val="2"/>
      </rPr>
      <t>马鞍山市佳信百货有限责任公司</t>
    </r>
  </si>
  <si>
    <t>72101137</t>
  </si>
  <si>
    <r>
      <rPr>
        <sz val="9"/>
        <rFont val="Arial"/>
        <family val="2"/>
      </rPr>
      <t>宣城市英丰商贸有限公司</t>
    </r>
  </si>
  <si>
    <t>72550400</t>
  </si>
  <si>
    <r>
      <rPr>
        <sz val="9"/>
        <rFont val="Arial"/>
        <family val="2"/>
      </rPr>
      <t>阜阳市中利百货有限责任公司</t>
    </r>
  </si>
  <si>
    <t>15165804</t>
  </si>
  <si>
    <r>
      <rPr>
        <sz val="9"/>
        <rFont val="Arial"/>
        <family val="2"/>
      </rPr>
      <t>巢湖长江百货有限公司</t>
    </r>
  </si>
  <si>
    <t>72100320</t>
  </si>
  <si>
    <r>
      <rPr>
        <sz val="9"/>
        <rFont val="Arial"/>
        <family val="2"/>
      </rPr>
      <t>合肥金利达商贸有限责任公司</t>
    </r>
  </si>
  <si>
    <t>72552202</t>
  </si>
  <si>
    <r>
      <rPr>
        <sz val="9"/>
        <rFont val="Arial"/>
        <family val="2"/>
      </rPr>
      <t>六安市胜利工贸有限公司</t>
    </r>
  </si>
  <si>
    <t>15305268</t>
  </si>
  <si>
    <r>
      <rPr>
        <sz val="9"/>
        <rFont val="Arial"/>
        <family val="2"/>
      </rPr>
      <t>铜陵市久安商贸有限责任公司</t>
    </r>
  </si>
  <si>
    <t>15252839</t>
  </si>
  <si>
    <r>
      <rPr>
        <sz val="9"/>
        <rFont val="Arial"/>
        <family val="2"/>
      </rPr>
      <t>宿州市幸福百货有限责任公司</t>
    </r>
  </si>
  <si>
    <t>15256782</t>
  </si>
  <si>
    <r>
      <rPr>
        <sz val="9"/>
        <rFont val="Arial"/>
        <family val="2"/>
      </rPr>
      <t>蒙城县精诚日用品商行</t>
    </r>
  </si>
  <si>
    <t>15249337</t>
  </si>
  <si>
    <r>
      <rPr>
        <sz val="9"/>
        <rFont val="Arial"/>
        <family val="2"/>
      </rPr>
      <t>芜湖市汇元佳一商贸有限公司</t>
    </r>
  </si>
  <si>
    <t>15259253</t>
  </si>
  <si>
    <r>
      <rPr>
        <sz val="9"/>
        <rFont val="Arial"/>
        <family val="2"/>
      </rPr>
      <t>和县欣悦纸业百货经营部</t>
    </r>
  </si>
  <si>
    <t>15279866</t>
  </si>
  <si>
    <r>
      <rPr>
        <sz val="9"/>
        <rFont val="Arial"/>
        <family val="2"/>
      </rPr>
      <t>寿县寿春镇纪平平百货门市部</t>
    </r>
  </si>
  <si>
    <t>15256783</t>
  </si>
  <si>
    <r>
      <rPr>
        <sz val="9"/>
        <rFont val="Arial"/>
        <family val="2"/>
      </rPr>
      <t>无为乐福商贸有限责任公司</t>
    </r>
  </si>
  <si>
    <t>15256279</t>
  </si>
  <si>
    <r>
      <rPr>
        <sz val="9"/>
        <rFont val="Arial"/>
        <family val="2"/>
      </rPr>
      <t>池州瑞明商品贸易有限公司</t>
    </r>
  </si>
  <si>
    <t>15263089</t>
  </si>
  <si>
    <r>
      <rPr>
        <sz val="9"/>
        <rFont val="Arial"/>
        <family val="2"/>
      </rPr>
      <t>东至县天缘日化经营部</t>
    </r>
  </si>
  <si>
    <t>15251932</t>
  </si>
  <si>
    <r>
      <rPr>
        <sz val="9"/>
        <rFont val="Arial"/>
        <family val="2"/>
      </rPr>
      <t>合肥邦威商贸有限公司</t>
    </r>
  </si>
  <si>
    <t>15255189</t>
  </si>
  <si>
    <r>
      <rPr>
        <sz val="9"/>
        <rFont val="Arial"/>
        <family val="2"/>
      </rPr>
      <t>滁州市百润发商贸有限公司</t>
    </r>
  </si>
  <si>
    <t>15256276</t>
  </si>
  <si>
    <r>
      <rPr>
        <sz val="9"/>
        <rFont val="Arial"/>
        <family val="2"/>
      </rPr>
      <t>滁州市兰平商贸有限公司</t>
    </r>
  </si>
  <si>
    <t>15266778</t>
  </si>
  <si>
    <r>
      <rPr>
        <sz val="9"/>
        <rFont val="Arial"/>
        <family val="2"/>
      </rPr>
      <t>明光市联合日化百货店</t>
    </r>
  </si>
  <si>
    <t>72102365</t>
  </si>
  <si>
    <r>
      <rPr>
        <sz val="9"/>
        <rFont val="Arial"/>
        <family val="2"/>
      </rPr>
      <t>安徽砾骏商贸有限公司</t>
    </r>
  </si>
  <si>
    <t>15224301</t>
  </si>
  <si>
    <r>
      <rPr>
        <sz val="9"/>
        <rFont val="Arial"/>
        <family val="2"/>
      </rPr>
      <t>舒城信义商贸有限责任公司</t>
    </r>
  </si>
  <si>
    <t>15309755</t>
  </si>
  <si>
    <r>
      <rPr>
        <sz val="9"/>
        <rFont val="Arial"/>
        <family val="2"/>
      </rPr>
      <t>桐城市福缘德商贸有限责任公司</t>
    </r>
  </si>
  <si>
    <t>15309756</t>
  </si>
  <si>
    <r>
      <rPr>
        <sz val="9"/>
        <rFont val="Arial"/>
        <family val="2"/>
      </rPr>
      <t>安庆市海惠商贸有限公司</t>
    </r>
  </si>
  <si>
    <t>15310054</t>
  </si>
  <si>
    <r>
      <rPr>
        <sz val="9"/>
        <rFont val="Arial"/>
        <family val="2"/>
      </rPr>
      <t>岳西县益祥日化经营部</t>
    </r>
  </si>
  <si>
    <t>15310053</t>
  </si>
  <si>
    <r>
      <rPr>
        <sz val="9"/>
        <rFont val="Arial"/>
        <family val="2"/>
      </rPr>
      <t>宿松县春松商贸有限公司</t>
    </r>
  </si>
  <si>
    <t>15310048</t>
  </si>
  <si>
    <r>
      <rPr>
        <sz val="9"/>
        <rFont val="Arial"/>
        <family val="2"/>
      </rPr>
      <t>太湖县金众助百货</t>
    </r>
  </si>
  <si>
    <t>15310064</t>
  </si>
  <si>
    <r>
      <rPr>
        <sz val="9"/>
        <rFont val="Arial"/>
        <family val="2"/>
      </rPr>
      <t>望江县大自然茶行</t>
    </r>
  </si>
  <si>
    <t>15312011</t>
  </si>
  <si>
    <r>
      <rPr>
        <sz val="9"/>
        <rFont val="Arial"/>
        <family val="2"/>
      </rPr>
      <t>铜陵市枞明电子商务有限公司</t>
    </r>
  </si>
  <si>
    <t>15312013</t>
  </si>
  <si>
    <r>
      <rPr>
        <sz val="9"/>
        <rFont val="Arial"/>
        <family val="2"/>
      </rPr>
      <t>安庆市泰兴隆商贸配供有限公司</t>
    </r>
  </si>
  <si>
    <t>15329707</t>
  </si>
  <si>
    <r>
      <rPr>
        <sz val="9"/>
        <rFont val="Arial"/>
        <family val="2"/>
      </rPr>
      <t>天长市通达日用品店</t>
    </r>
  </si>
  <si>
    <t>15182124</t>
  </si>
  <si>
    <r>
      <rPr>
        <sz val="9"/>
        <rFont val="Arial"/>
        <family val="2"/>
      </rPr>
      <t>南京欣瑞佳日用品贸易有限公司</t>
    </r>
  </si>
  <si>
    <t>154364</t>
  </si>
  <si>
    <t>Nanjing2 DT</t>
  </si>
  <si>
    <t>15251724</t>
  </si>
  <si>
    <r>
      <rPr>
        <sz val="9"/>
        <rFont val="Arial"/>
        <family val="2"/>
      </rPr>
      <t>南京雅磊商贸有限公司</t>
    </r>
  </si>
  <si>
    <t>15160083</t>
  </si>
  <si>
    <r>
      <rPr>
        <sz val="9"/>
        <rFont val="Arial"/>
        <family val="2"/>
      </rPr>
      <t>深圳市怡亚通供应链股份有限公司江苏分公司</t>
    </r>
  </si>
  <si>
    <t>72513001</t>
  </si>
  <si>
    <r>
      <rPr>
        <sz val="9"/>
        <rFont val="Arial"/>
        <family val="2"/>
      </rPr>
      <t>张家港市新中百洗涤化妆用品有限公司</t>
    </r>
  </si>
  <si>
    <t>15246104</t>
  </si>
  <si>
    <r>
      <rPr>
        <sz val="9"/>
        <rFont val="宋体"/>
        <family val="3"/>
        <charset val="134"/>
      </rPr>
      <t>常熟市中浙百货销售有限公司</t>
    </r>
  </si>
  <si>
    <t>15279385</t>
  </si>
  <si>
    <r>
      <rPr>
        <sz val="9"/>
        <rFont val="Arial"/>
        <family val="2"/>
      </rPr>
      <t>常熟市中利百货有限责任公司</t>
    </r>
  </si>
  <si>
    <t>154398</t>
  </si>
  <si>
    <t>Suzhou1 DT</t>
  </si>
  <si>
    <t>72510201</t>
  </si>
  <si>
    <r>
      <rPr>
        <sz val="9"/>
        <rFont val="Arial"/>
        <family val="2"/>
      </rPr>
      <t>苏州百润洗涤化妆用品有限公司</t>
    </r>
  </si>
  <si>
    <t>15285641</t>
  </si>
  <si>
    <r>
      <rPr>
        <sz val="9"/>
        <rFont val="Arial"/>
        <family val="2"/>
      </rPr>
      <t>万物互联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苏州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投资发展有限公司</t>
    </r>
  </si>
  <si>
    <t>15248902</t>
  </si>
  <si>
    <r>
      <rPr>
        <sz val="9"/>
        <rFont val="Arial"/>
        <family val="2"/>
      </rPr>
      <t>太仓市晨海日用品有限公司</t>
    </r>
  </si>
  <si>
    <t>72510800</t>
  </si>
  <si>
    <r>
      <rPr>
        <sz val="9"/>
        <rFont val="Arial"/>
        <family val="2"/>
      </rPr>
      <t>镇江美迪雅洗涤化妆用品有限公司</t>
    </r>
  </si>
  <si>
    <t>15184732</t>
  </si>
  <si>
    <r>
      <rPr>
        <sz val="9"/>
        <rFont val="Arial"/>
        <family val="2"/>
      </rPr>
      <t>溧阳市敏姿商贸有限公司</t>
    </r>
  </si>
  <si>
    <t>72080031</t>
  </si>
  <si>
    <r>
      <rPr>
        <sz val="9"/>
        <rFont val="Arial"/>
        <family val="2"/>
      </rPr>
      <t>丹阳市常陵百货公司</t>
    </r>
  </si>
  <si>
    <t>15209142</t>
  </si>
  <si>
    <r>
      <rPr>
        <sz val="9"/>
        <rFont val="Arial"/>
        <family val="2"/>
      </rPr>
      <t>常州溧淼机电设备有限公司</t>
    </r>
  </si>
  <si>
    <t>15259659</t>
  </si>
  <si>
    <r>
      <rPr>
        <sz val="9"/>
        <rFont val="Arial"/>
        <family val="2"/>
      </rPr>
      <t>常州市富友百货有限公司</t>
    </r>
  </si>
  <si>
    <t>15259669</t>
  </si>
  <si>
    <r>
      <rPr>
        <sz val="9"/>
        <rFont val="Arial"/>
        <family val="2"/>
      </rPr>
      <t>常州班固商贸有限公司</t>
    </r>
  </si>
  <si>
    <t>15303851</t>
  </si>
  <si>
    <r>
      <rPr>
        <sz val="9"/>
        <rFont val="Arial"/>
        <family val="2"/>
      </rPr>
      <t>常熟市国海商贸有限公司</t>
    </r>
  </si>
  <si>
    <t>72510307</t>
  </si>
  <si>
    <r>
      <rPr>
        <sz val="9"/>
        <rFont val="Arial"/>
        <family val="2"/>
      </rPr>
      <t>无锡市博盛源商贸有限公司</t>
    </r>
  </si>
  <si>
    <t>15251725</t>
  </si>
  <si>
    <r>
      <rPr>
        <sz val="9"/>
        <rFont val="Arial"/>
        <family val="2"/>
      </rPr>
      <t>江阴市夏港恩鑫百货批发部</t>
    </r>
  </si>
  <si>
    <t>15273220</t>
  </si>
  <si>
    <r>
      <rPr>
        <sz val="9"/>
        <rFont val="Arial"/>
        <family val="2"/>
      </rPr>
      <t>无锡同鼎百货有限公司</t>
    </r>
  </si>
  <si>
    <t>15252673</t>
  </si>
  <si>
    <r>
      <rPr>
        <sz val="9"/>
        <rFont val="Arial"/>
        <family val="2"/>
      </rPr>
      <t>新区月月隆日用百货商行</t>
    </r>
  </si>
  <si>
    <t>72512501</t>
  </si>
  <si>
    <r>
      <rPr>
        <sz val="9"/>
        <rFont val="Arial"/>
        <family val="2"/>
      </rPr>
      <t>沭阳县振荣商贸有限公司</t>
    </r>
  </si>
  <si>
    <t>154370</t>
  </si>
  <si>
    <t>North Jiangsu3 DT</t>
  </si>
  <si>
    <t>72510600</t>
  </si>
  <si>
    <r>
      <rPr>
        <sz val="9"/>
        <rFont val="Arial"/>
        <family val="2"/>
      </rPr>
      <t>扬州中兴百货有限公司</t>
    </r>
  </si>
  <si>
    <t>72101027</t>
  </si>
  <si>
    <r>
      <rPr>
        <sz val="9"/>
        <rFont val="Arial"/>
        <family val="2"/>
      </rPr>
      <t>响水县鹏翔日用品经营部</t>
    </r>
  </si>
  <si>
    <t>72101748</t>
  </si>
  <si>
    <r>
      <rPr>
        <sz val="9"/>
        <rFont val="Arial"/>
        <family val="2"/>
      </rPr>
      <t>东台市美源洗涤化妆用品经营部</t>
    </r>
  </si>
  <si>
    <t>15235190</t>
  </si>
  <si>
    <r>
      <rPr>
        <sz val="9"/>
        <rFont val="Arial"/>
        <family val="2"/>
      </rPr>
      <t>涟水县耀祥贸易有限公司</t>
    </r>
  </si>
  <si>
    <t>15260839</t>
  </si>
  <si>
    <r>
      <rPr>
        <sz val="9"/>
        <rFont val="Arial"/>
        <family val="2"/>
      </rPr>
      <t>淮安广力达贸易有限公司</t>
    </r>
  </si>
  <si>
    <t>15239589</t>
  </si>
  <si>
    <r>
      <rPr>
        <sz val="9"/>
        <rFont val="Arial"/>
        <family val="2"/>
      </rPr>
      <t>盐城市君运商贸有限公司</t>
    </r>
  </si>
  <si>
    <t>15265436</t>
  </si>
  <si>
    <r>
      <rPr>
        <sz val="9"/>
        <rFont val="Arial"/>
        <family val="2"/>
      </rPr>
      <t>盐城市元坤贸易有限公司</t>
    </r>
  </si>
  <si>
    <t>15265437</t>
  </si>
  <si>
    <r>
      <rPr>
        <sz val="9"/>
        <rFont val="Arial"/>
        <family val="2"/>
      </rPr>
      <t>盐城市和乐供应链管理有限公司</t>
    </r>
  </si>
  <si>
    <t>15265284</t>
  </si>
  <si>
    <r>
      <rPr>
        <sz val="9"/>
        <rFont val="Arial"/>
        <family val="2"/>
      </rPr>
      <t>滨海县家爱日化用品经营部</t>
    </r>
  </si>
  <si>
    <t>15270857</t>
  </si>
  <si>
    <r>
      <rPr>
        <sz val="9"/>
        <rFont val="Arial"/>
        <family val="2"/>
      </rPr>
      <t>上海建泰信息科技有限公司</t>
    </r>
  </si>
  <si>
    <t>72102593</t>
  </si>
  <si>
    <r>
      <rPr>
        <sz val="9"/>
        <rFont val="Arial"/>
        <family val="2"/>
      </rPr>
      <t>盱眙县绿润商贸有限公司</t>
    </r>
  </si>
  <si>
    <t>72023246</t>
  </si>
  <si>
    <r>
      <rPr>
        <sz val="9"/>
        <rFont val="Arial"/>
        <family val="2"/>
      </rPr>
      <t>海陵区海泰贸易商行</t>
    </r>
  </si>
  <si>
    <t>15290028</t>
  </si>
  <si>
    <r>
      <rPr>
        <sz val="9"/>
        <rFont val="Arial"/>
        <family val="2"/>
      </rPr>
      <t>兴化市宇伟百货商贸有限公司</t>
    </r>
  </si>
  <si>
    <t>72510500</t>
  </si>
  <si>
    <r>
      <rPr>
        <sz val="9"/>
        <rFont val="Arial"/>
        <family val="2"/>
      </rPr>
      <t>南通百货洗涤化妆品有限公司</t>
    </r>
  </si>
  <si>
    <t>15197770</t>
  </si>
  <si>
    <r>
      <rPr>
        <sz val="9"/>
        <rFont val="Arial"/>
        <family val="2"/>
      </rPr>
      <t>南通贵友贸易有限公司</t>
    </r>
  </si>
  <si>
    <t>15242479</t>
  </si>
  <si>
    <r>
      <rPr>
        <sz val="9"/>
        <rFont val="Arial"/>
        <family val="2"/>
      </rPr>
      <t>南通怀华贸易有限公司</t>
    </r>
  </si>
  <si>
    <t>15256383</t>
  </si>
  <si>
    <r>
      <rPr>
        <sz val="9"/>
        <rFont val="Arial"/>
        <family val="2"/>
      </rPr>
      <t>南通宝杰商贸发展有限公司</t>
    </r>
  </si>
  <si>
    <t>15259127</t>
  </si>
  <si>
    <r>
      <rPr>
        <sz val="9"/>
        <rFont val="Arial"/>
        <family val="2"/>
      </rPr>
      <t>南通珏鑫贸易有限公司</t>
    </r>
  </si>
  <si>
    <t>15109538</t>
  </si>
  <si>
    <r>
      <rPr>
        <sz val="9"/>
        <rFont val="Arial"/>
        <family val="2"/>
      </rPr>
      <t>徐州百惠家美时商业发展有限公司洗涤化妆品分公司</t>
    </r>
  </si>
  <si>
    <t>15259980</t>
  </si>
  <si>
    <r>
      <rPr>
        <sz val="9"/>
        <rFont val="Arial"/>
        <family val="2"/>
      </rPr>
      <t>新沂市林四商贸有限公司</t>
    </r>
  </si>
  <si>
    <t>15260428</t>
  </si>
  <si>
    <r>
      <rPr>
        <sz val="9"/>
        <rFont val="Arial"/>
        <family val="2"/>
      </rPr>
      <t>连云港博雅供应链管理有限公司</t>
    </r>
  </si>
  <si>
    <t>15246084</t>
  </si>
  <si>
    <r>
      <rPr>
        <sz val="9"/>
        <rFont val="Arial"/>
        <family val="2"/>
      </rPr>
      <t>灌云县有益洗化用品有限公司</t>
    </r>
  </si>
  <si>
    <t>15253928</t>
  </si>
  <si>
    <r>
      <rPr>
        <sz val="9"/>
        <rFont val="Arial"/>
        <family val="2"/>
      </rPr>
      <t>连云港婕文商贸有限公司</t>
    </r>
  </si>
  <si>
    <t>72102451</t>
  </si>
  <si>
    <r>
      <rPr>
        <sz val="9"/>
        <rFont val="Arial"/>
        <family val="2"/>
      </rPr>
      <t>徐州森香商贸有限公司</t>
    </r>
  </si>
  <si>
    <t>15253424</t>
  </si>
  <si>
    <r>
      <rPr>
        <sz val="9"/>
        <rFont val="Arial"/>
        <family val="2"/>
      </rPr>
      <t>徐州宝喆商贸有限公司</t>
    </r>
  </si>
  <si>
    <t>72511902</t>
  </si>
  <si>
    <r>
      <rPr>
        <sz val="9"/>
        <rFont val="Arial"/>
        <family val="2"/>
      </rPr>
      <t>启东市新峰日化批发部</t>
    </r>
  </si>
  <si>
    <t>15320271</t>
  </si>
  <si>
    <r>
      <rPr>
        <sz val="9"/>
        <rFont val="Arial"/>
        <family val="2"/>
      </rPr>
      <t>淮安市美佳丽商贸有限公司</t>
    </r>
  </si>
  <si>
    <t>15329693</t>
  </si>
  <si>
    <r>
      <rPr>
        <sz val="9"/>
        <rFont val="Arial"/>
        <family val="2"/>
      </rPr>
      <t>沭阳县创晖百货经营部</t>
    </r>
  </si>
  <si>
    <t>15330170</t>
  </si>
  <si>
    <r>
      <rPr>
        <sz val="9"/>
        <rFont val="Arial"/>
        <family val="2"/>
      </rPr>
      <t>无锡鑫月光贸易有限公司</t>
    </r>
  </si>
  <si>
    <t>15330552</t>
  </si>
  <si>
    <r>
      <rPr>
        <sz val="9"/>
        <rFont val="Arial"/>
        <family val="2"/>
      </rPr>
      <t>南通市杰汇日用品有限公司</t>
    </r>
  </si>
  <si>
    <t>15221299</t>
  </si>
  <si>
    <r>
      <rPr>
        <sz val="9"/>
        <rFont val="Arial"/>
        <family val="2"/>
      </rPr>
      <t>上海允伟百货有限公司</t>
    </r>
  </si>
  <si>
    <t>154391</t>
  </si>
  <si>
    <t>Shanghai1 DT</t>
  </si>
  <si>
    <t>72102194</t>
  </si>
  <si>
    <r>
      <rPr>
        <sz val="9"/>
        <rFont val="Arial"/>
        <family val="2"/>
      </rPr>
      <t>上海永业食品有限公司</t>
    </r>
  </si>
  <si>
    <t>15239321</t>
  </si>
  <si>
    <r>
      <rPr>
        <sz val="9"/>
        <rFont val="Arial"/>
        <family val="2"/>
      </rPr>
      <t>上海百批贸易有限公司</t>
    </r>
  </si>
  <si>
    <t>15276194</t>
  </si>
  <si>
    <r>
      <rPr>
        <sz val="9"/>
        <rFont val="Arial"/>
        <family val="2"/>
      </rPr>
      <t>上海文彬贸易有限公司</t>
    </r>
  </si>
  <si>
    <t>15221300</t>
  </si>
  <si>
    <r>
      <rPr>
        <sz val="9"/>
        <rFont val="Arial"/>
        <family val="2"/>
      </rPr>
      <t>上海俊官日用百货有限公司</t>
    </r>
  </si>
  <si>
    <t>72102014</t>
  </si>
  <si>
    <r>
      <rPr>
        <sz val="9"/>
        <rFont val="Arial"/>
        <family val="2"/>
      </rPr>
      <t>上海奉发贸易有限公司</t>
    </r>
  </si>
  <si>
    <t>15252664</t>
  </si>
  <si>
    <r>
      <rPr>
        <sz val="9"/>
        <rFont val="Arial"/>
        <family val="2"/>
      </rPr>
      <t>上海优娇贸易有限公司</t>
    </r>
  </si>
  <si>
    <t>15185731</t>
  </si>
  <si>
    <r>
      <rPr>
        <sz val="9"/>
        <rFont val="Arial"/>
        <family val="2"/>
      </rPr>
      <t>上海敏君实业有限公司</t>
    </r>
  </si>
  <si>
    <t>15313570</t>
  </si>
  <si>
    <r>
      <rPr>
        <sz val="9"/>
        <rFont val="Arial"/>
        <family val="2"/>
      </rPr>
      <t>上海锐利贸易有限公司</t>
    </r>
  </si>
  <si>
    <t>15309683</t>
  </si>
  <si>
    <r>
      <rPr>
        <sz val="9"/>
        <rFont val="Arial"/>
        <family val="2"/>
      </rPr>
      <t>上海怡科经贸有限公司</t>
    </r>
  </si>
  <si>
    <t>305164</t>
  </si>
  <si>
    <t>LF ASIA</t>
  </si>
  <si>
    <t>136549</t>
  </si>
  <si>
    <t>72210180</t>
  </si>
  <si>
    <r>
      <rPr>
        <sz val="9"/>
        <rFont val="Arial"/>
        <family val="2"/>
      </rPr>
      <t>上海新佳佳美容护肤品有限公司</t>
    </r>
  </si>
  <si>
    <t>15283143</t>
  </si>
  <si>
    <r>
      <rPr>
        <sz val="9"/>
        <rFont val="Arial"/>
        <family val="2"/>
      </rPr>
      <t>宁波江东金三笑贸易有限公司</t>
    </r>
  </si>
  <si>
    <t>154312</t>
  </si>
  <si>
    <t>East Zhejiang3 DT</t>
  </si>
  <si>
    <t>72102597</t>
  </si>
  <si>
    <r>
      <rPr>
        <sz val="9"/>
        <rFont val="Arial"/>
        <family val="2"/>
      </rPr>
      <t>台州洁华经贸有限公司</t>
    </r>
  </si>
  <si>
    <t>15239825</t>
  </si>
  <si>
    <r>
      <rPr>
        <sz val="9"/>
        <rFont val="Arial"/>
        <family val="2"/>
      </rPr>
      <t>宁波市宝敏瑞贸易有限公司慈溪分公司</t>
    </r>
  </si>
  <si>
    <t>15211201</t>
  </si>
  <si>
    <r>
      <rPr>
        <sz val="9"/>
        <rFont val="Arial"/>
        <family val="2"/>
      </rPr>
      <t>温州市红日商贸有限公司</t>
    </r>
  </si>
  <si>
    <t>15251785</t>
  </si>
  <si>
    <r>
      <rPr>
        <sz val="9"/>
        <rFont val="Arial"/>
        <family val="2"/>
      </rPr>
      <t>温州瑞家供应链管理有限公司</t>
    </r>
  </si>
  <si>
    <t>15211200</t>
  </si>
  <si>
    <r>
      <rPr>
        <sz val="9"/>
        <rFont val="Arial"/>
        <family val="2"/>
      </rPr>
      <t>温州市旺盛商业有限公司</t>
    </r>
  </si>
  <si>
    <t>72021094</t>
  </si>
  <si>
    <r>
      <rPr>
        <sz val="9"/>
        <rFont val="Arial"/>
        <family val="2"/>
      </rPr>
      <t>温州赫利佳日化有限公司</t>
    </r>
  </si>
  <si>
    <t>72573200</t>
  </si>
  <si>
    <r>
      <rPr>
        <sz val="9"/>
        <rFont val="Arial"/>
        <family val="2"/>
      </rPr>
      <t>乐清市万家乐供销有限公司</t>
    </r>
  </si>
  <si>
    <t>72101898</t>
  </si>
  <si>
    <r>
      <rPr>
        <sz val="9"/>
        <rFont val="Arial"/>
        <family val="2"/>
      </rPr>
      <t>义乌市杜超日化有限公司</t>
    </r>
  </si>
  <si>
    <t>154327</t>
  </si>
  <si>
    <t>Hangzhou2 DT</t>
  </si>
  <si>
    <t>72102703</t>
  </si>
  <si>
    <r>
      <rPr>
        <sz val="9"/>
        <rFont val="Arial"/>
        <family val="2"/>
      </rPr>
      <t>金华市鸿达商贸有限公司</t>
    </r>
  </si>
  <si>
    <t>72572000</t>
  </si>
  <si>
    <r>
      <rPr>
        <sz val="9"/>
        <rFont val="Arial"/>
        <family val="2"/>
      </rPr>
      <t>浙江省东阳市光大百货批发有限公司</t>
    </r>
  </si>
  <si>
    <t>15227728</t>
  </si>
  <si>
    <r>
      <rPr>
        <sz val="9"/>
        <rFont val="Arial"/>
        <family val="2"/>
      </rPr>
      <t>衢州市好利商贸有限公司</t>
    </r>
  </si>
  <si>
    <t>15248609</t>
  </si>
  <si>
    <r>
      <rPr>
        <sz val="9"/>
        <rFont val="Arial"/>
        <family val="2"/>
      </rPr>
      <t>丽水市江诚商贸有限公司</t>
    </r>
  </si>
  <si>
    <t>72100775</t>
  </si>
  <si>
    <r>
      <rPr>
        <sz val="9"/>
        <rFont val="Arial"/>
        <family val="2"/>
      </rPr>
      <t>象山大方百货商贸有限公司</t>
    </r>
  </si>
  <si>
    <t>15222561</t>
  </si>
  <si>
    <r>
      <rPr>
        <sz val="9"/>
        <rFont val="Arial"/>
        <family val="2"/>
      </rPr>
      <t>舟山市联利商贸有限公司</t>
    </r>
  </si>
  <si>
    <t>15266539</t>
  </si>
  <si>
    <r>
      <rPr>
        <sz val="9"/>
        <rFont val="Arial"/>
        <family val="2"/>
      </rPr>
      <t>奉化市百汇百货商行</t>
    </r>
  </si>
  <si>
    <t>15266744</t>
  </si>
  <si>
    <r>
      <rPr>
        <sz val="9"/>
        <rFont val="Arial"/>
        <family val="2"/>
      </rPr>
      <t>余姚市锦天商贸有限公司</t>
    </r>
  </si>
  <si>
    <t>15303124</t>
  </si>
  <si>
    <r>
      <rPr>
        <sz val="9"/>
        <rFont val="Arial"/>
        <family val="2"/>
      </rPr>
      <t>宁海县日丽百货经营部</t>
    </r>
  </si>
  <si>
    <t>15327223</t>
  </si>
  <si>
    <r>
      <rPr>
        <sz val="9"/>
        <rFont val="Arial"/>
        <family val="2"/>
      </rPr>
      <t>永康市思达食品有限公司</t>
    </r>
  </si>
  <si>
    <t>72570100</t>
  </si>
  <si>
    <r>
      <rPr>
        <sz val="9"/>
        <rFont val="Arial"/>
        <family val="2"/>
      </rPr>
      <t>杭州华商日用品有限公司</t>
    </r>
  </si>
  <si>
    <t>15197766</t>
  </si>
  <si>
    <r>
      <rPr>
        <sz val="9"/>
        <rFont val="Arial"/>
        <family val="2"/>
      </rPr>
      <t>淳安千岛湖鑫隆贸易有限公司</t>
    </r>
  </si>
  <si>
    <t>15268569</t>
  </si>
  <si>
    <r>
      <rPr>
        <sz val="9"/>
        <rFont val="Arial"/>
        <family val="2"/>
      </rPr>
      <t>桐庐永明贸易有限公司</t>
    </r>
  </si>
  <si>
    <t>15119113</t>
  </si>
  <si>
    <r>
      <rPr>
        <sz val="9"/>
        <rFont val="Arial"/>
        <family val="2"/>
      </rPr>
      <t>杭州诗雨日化用品有限公司</t>
    </r>
  </si>
  <si>
    <t>15221098</t>
  </si>
  <si>
    <r>
      <rPr>
        <sz val="9"/>
        <rFont val="Arial"/>
        <family val="2"/>
      </rPr>
      <t>杭州千韵贸易有限公司</t>
    </r>
  </si>
  <si>
    <t>15235717</t>
  </si>
  <si>
    <r>
      <rPr>
        <sz val="9"/>
        <rFont val="Arial"/>
        <family val="2"/>
      </rPr>
      <t>杭州富阳映波日用品有限公司</t>
    </r>
  </si>
  <si>
    <t>15228916</t>
  </si>
  <si>
    <r>
      <rPr>
        <sz val="9"/>
        <rFont val="Arial"/>
        <family val="2"/>
      </rPr>
      <t>诸暨市何易信商贸有限公司</t>
    </r>
  </si>
  <si>
    <t>72101162</t>
  </si>
  <si>
    <r>
      <rPr>
        <sz val="9"/>
        <rFont val="Arial"/>
        <family val="2"/>
      </rPr>
      <t>嵊州市第一百货有限公司</t>
    </r>
  </si>
  <si>
    <t>72573302</t>
  </si>
  <si>
    <r>
      <rPr>
        <sz val="9"/>
        <rFont val="Arial"/>
        <family val="2"/>
      </rPr>
      <t>上虞市利华贸易有限公司</t>
    </r>
  </si>
  <si>
    <t>15270487</t>
  </si>
  <si>
    <r>
      <rPr>
        <sz val="9"/>
        <rFont val="Arial"/>
        <family val="2"/>
      </rPr>
      <t>绍兴市鼎盛日用品有限公司</t>
    </r>
  </si>
  <si>
    <t>15266682</t>
  </si>
  <si>
    <r>
      <rPr>
        <sz val="9"/>
        <rFont val="Arial"/>
        <family val="2"/>
      </rPr>
      <t>绍兴市千客隆超市有限公司</t>
    </r>
  </si>
  <si>
    <t>72100278</t>
  </si>
  <si>
    <r>
      <rPr>
        <sz val="9"/>
        <rFont val="Arial"/>
        <family val="2"/>
      </rPr>
      <t>湖州永歌百货贸易有限公司</t>
    </r>
  </si>
  <si>
    <t>15313528</t>
  </si>
  <si>
    <r>
      <rPr>
        <sz val="9"/>
        <rFont val="Arial"/>
        <family val="2"/>
      </rPr>
      <t>海宁市家博商贸有限公司</t>
    </r>
  </si>
  <si>
    <t>15327224</t>
  </si>
  <si>
    <r>
      <rPr>
        <sz val="9"/>
        <rFont val="Arial"/>
        <family val="2"/>
      </rPr>
      <t>嘉兴恒盛日化有限公司</t>
    </r>
  </si>
  <si>
    <t>15329706</t>
  </si>
  <si>
    <r>
      <rPr>
        <sz val="9"/>
        <rFont val="Arial"/>
        <family val="2"/>
      </rPr>
      <t>兰溪市兴城贸易有限公司</t>
    </r>
  </si>
  <si>
    <t>15330049</t>
  </si>
  <si>
    <r>
      <rPr>
        <sz val="9"/>
        <rFont val="Arial"/>
        <family val="2"/>
      </rPr>
      <t>宁波顺利食品有限公司</t>
    </r>
  </si>
  <si>
    <t>15348042</t>
  </si>
  <si>
    <r>
      <rPr>
        <sz val="9"/>
        <rFont val="Arial"/>
        <family val="2"/>
      </rPr>
      <t>浙江九州通供应链管理有限公司</t>
    </r>
    <r>
      <rPr>
        <sz val="9"/>
        <rFont val="Unilever DIN Offc Pro"/>
        <family val="2"/>
      </rPr>
      <t xml:space="preserve"> </t>
    </r>
  </si>
  <si>
    <t>15349094</t>
  </si>
  <si>
    <r>
      <rPr>
        <sz val="9"/>
        <rFont val="Arial"/>
        <family val="2"/>
      </rPr>
      <t>南京致远化妆品有限公司</t>
    </r>
  </si>
  <si>
    <t>15348660</t>
  </si>
  <si>
    <r>
      <rPr>
        <sz val="9"/>
        <rFont val="Arial"/>
        <family val="2"/>
      </rPr>
      <t>宿松县松有贸易有限公司</t>
    </r>
  </si>
  <si>
    <t>上海</t>
    <phoneticPr fontId="20" type="noConversion"/>
  </si>
  <si>
    <t>BD</t>
  </si>
  <si>
    <t>15353669</t>
  </si>
  <si>
    <t>上海宏秀生活用品有限公司</t>
    <phoneticPr fontId="20" type="noConversion"/>
  </si>
  <si>
    <t>15362843</t>
  </si>
  <si>
    <r>
      <rPr>
        <sz val="9"/>
        <rFont val="Arial"/>
        <family val="2"/>
      </rPr>
      <t>黄冈市大楚商贸有限公司</t>
    </r>
  </si>
  <si>
    <t>15355868</t>
  </si>
  <si>
    <r>
      <rPr>
        <sz val="9"/>
        <rFont val="Arial"/>
        <family val="2"/>
      </rPr>
      <t>荆门市康靓商贸有限公司</t>
    </r>
  </si>
  <si>
    <t>15354415</t>
  </si>
  <si>
    <r>
      <rPr>
        <sz val="9"/>
        <rFont val="Arial"/>
        <family val="2"/>
      </rPr>
      <t>衢州市璟添商贸有限公司</t>
    </r>
  </si>
  <si>
    <t>15363484</t>
  </si>
  <si>
    <r>
      <rPr>
        <sz val="9"/>
        <rFont val="Arial"/>
        <family val="2"/>
      </rPr>
      <t xml:space="preserve">靖江市美诚日化用品销售有限公司
</t>
    </r>
    <phoneticPr fontId="28" type="noConversion"/>
  </si>
  <si>
    <t>15363595</t>
  </si>
  <si>
    <r>
      <rPr>
        <sz val="9"/>
        <rFont val="Arial"/>
        <family val="2"/>
      </rPr>
      <t>宁波市金百盛贸易有限公司</t>
    </r>
    <phoneticPr fontId="16" type="noConversion"/>
  </si>
  <si>
    <t>15363608</t>
  </si>
  <si>
    <r>
      <rPr>
        <sz val="9"/>
        <rFont val="Arial"/>
        <family val="2"/>
      </rPr>
      <t>砀山县李武化妆品经销处</t>
    </r>
    <phoneticPr fontId="28" type="noConversion"/>
  </si>
  <si>
    <t>15363174</t>
  </si>
  <si>
    <r>
      <rPr>
        <sz val="9"/>
        <rFont val="Arial"/>
        <family val="2"/>
      </rPr>
      <t>池州信跃达商贸有限公司</t>
    </r>
  </si>
  <si>
    <t>OTHERS</t>
    <phoneticPr fontId="20" type="noConversion"/>
  </si>
  <si>
    <t>72101862</t>
  </si>
  <si>
    <r>
      <rPr>
        <sz val="9"/>
        <rFont val="Arial"/>
        <family val="2"/>
      </rPr>
      <t>张家港市时代洗涤化妆批发部</t>
    </r>
  </si>
  <si>
    <t>15383706</t>
  </si>
  <si>
    <r>
      <rPr>
        <sz val="9"/>
        <rFont val="Arial"/>
        <family val="2"/>
      </rPr>
      <t>盐城飞梦商贸有限公司</t>
    </r>
  </si>
  <si>
    <t>15383456</t>
  </si>
  <si>
    <r>
      <rPr>
        <sz val="9"/>
        <rFont val="Arial"/>
        <family val="2"/>
      </rPr>
      <t>江苏大润发商贸有限公司</t>
    </r>
  </si>
  <si>
    <t>Dia</t>
  </si>
  <si>
    <t>72210300</t>
  </si>
  <si>
    <r>
      <rPr>
        <sz val="9"/>
        <rFont val="Arial"/>
        <family val="2"/>
      </rPr>
      <t>上海迪亚零售有限公司</t>
    </r>
  </si>
  <si>
    <t>154310</t>
  </si>
  <si>
    <t>Dia TTL</t>
  </si>
  <si>
    <t>131012</t>
  </si>
  <si>
    <t>PARKnSHOP</t>
  </si>
  <si>
    <t>72101674</t>
  </si>
  <si>
    <r>
      <rPr>
        <sz val="9"/>
        <rFont val="Arial"/>
        <family val="2"/>
      </rPr>
      <t>武汉百佳超级市场有限公司</t>
    </r>
  </si>
  <si>
    <t>154373</t>
  </si>
  <si>
    <t>ParkNShop South</t>
  </si>
  <si>
    <t>131264</t>
  </si>
  <si>
    <t>BJ Hualian</t>
  </si>
  <si>
    <t>72094735</t>
  </si>
  <si>
    <r>
      <rPr>
        <sz val="9"/>
        <rFont val="Arial"/>
        <family val="2"/>
      </rPr>
      <t>北京华联综合超市股份有限公司武汉中华路分公司</t>
    </r>
  </si>
  <si>
    <t>154272</t>
  </si>
  <si>
    <t>BJHL South</t>
  </si>
  <si>
    <t>130960</t>
  </si>
  <si>
    <t>15229125</t>
  </si>
  <si>
    <r>
      <rPr>
        <sz val="9"/>
        <rFont val="Arial"/>
        <family val="2"/>
      </rPr>
      <t>北京华联综合超市股份有限公司武汉瑞景分公司</t>
    </r>
  </si>
  <si>
    <t>15176786</t>
  </si>
  <si>
    <r>
      <rPr>
        <sz val="9"/>
        <rFont val="Arial"/>
        <family val="2"/>
      </rPr>
      <t>北京华联综合超市股份有限公司连云港分公司</t>
    </r>
  </si>
  <si>
    <t>154270</t>
  </si>
  <si>
    <t>BJHL East</t>
  </si>
  <si>
    <t>72094697</t>
  </si>
  <si>
    <r>
      <rPr>
        <sz val="9"/>
        <rFont val="Arial"/>
        <family val="2"/>
      </rPr>
      <t>北京华联综合超市股份有限公司南京第一分公司</t>
    </r>
  </si>
  <si>
    <t>72100730</t>
  </si>
  <si>
    <r>
      <rPr>
        <sz val="9"/>
        <rFont val="Arial"/>
        <family val="2"/>
      </rPr>
      <t>南京湖南路北京华联综合超市有限公司</t>
    </r>
  </si>
  <si>
    <t>72675107</t>
  </si>
  <si>
    <r>
      <rPr>
        <sz val="9"/>
        <rFont val="Arial"/>
        <family val="2"/>
      </rPr>
      <t>南京大厂华联综合超市有限公司</t>
    </r>
  </si>
  <si>
    <t>72080138</t>
  </si>
  <si>
    <r>
      <rPr>
        <sz val="9"/>
        <rFont val="Arial"/>
        <family val="2"/>
      </rPr>
      <t>北京华联综合超市股份有限公司南京江宁分公司</t>
    </r>
  </si>
  <si>
    <t>15125859</t>
  </si>
  <si>
    <r>
      <rPr>
        <sz val="9"/>
        <rFont val="Arial"/>
        <family val="2"/>
      </rPr>
      <t>北京华联综合超市股份有限公司南京第二分公司</t>
    </r>
  </si>
  <si>
    <t>15190687</t>
  </si>
  <si>
    <r>
      <rPr>
        <sz val="9"/>
        <rFont val="Arial"/>
        <family val="2"/>
      </rPr>
      <t>北京华联综合超市股份有限公司镇江第二分公司</t>
    </r>
  </si>
  <si>
    <t>15209652</t>
  </si>
  <si>
    <r>
      <rPr>
        <sz val="9"/>
        <rFont val="Arial"/>
        <family val="2"/>
      </rPr>
      <t>北京华联综合超市股份有限公司南京第五分公司</t>
    </r>
  </si>
  <si>
    <t>15210001</t>
  </si>
  <si>
    <r>
      <rPr>
        <sz val="9"/>
        <rFont val="Arial"/>
        <family val="2"/>
      </rPr>
      <t>北京华联综合超市股份有限公司南京第六分公司</t>
    </r>
  </si>
  <si>
    <t>15261162</t>
  </si>
  <si>
    <r>
      <rPr>
        <sz val="9"/>
        <rFont val="Arial"/>
        <family val="2"/>
      </rPr>
      <t>北京华联综合超市股份有限公司南京七分公司</t>
    </r>
  </si>
  <si>
    <t>15261235</t>
  </si>
  <si>
    <r>
      <rPr>
        <sz val="9"/>
        <rFont val="Arial"/>
        <family val="2"/>
      </rPr>
      <t>北京华联综合超市股份有限公司南京第八分公司</t>
    </r>
  </si>
  <si>
    <t>72094702</t>
  </si>
  <si>
    <r>
      <rPr>
        <sz val="9"/>
        <rFont val="Arial"/>
        <family val="2"/>
      </rPr>
      <t>北京华联综合超市股份有限公司镇江分公司</t>
    </r>
  </si>
  <si>
    <t>15107267</t>
  </si>
  <si>
    <r>
      <rPr>
        <sz val="9"/>
        <rFont val="Arial"/>
        <family val="2"/>
      </rPr>
      <t>北京华联综合超市股份有限公司苏州第三分公司</t>
    </r>
  </si>
  <si>
    <t>15119166</t>
  </si>
  <si>
    <r>
      <rPr>
        <sz val="9"/>
        <rFont val="Arial"/>
        <family val="2"/>
      </rPr>
      <t>北京华联综合超市股份有限公司苏州第四分公司</t>
    </r>
  </si>
  <si>
    <t>15133065</t>
  </si>
  <si>
    <r>
      <rPr>
        <sz val="9"/>
        <rFont val="Arial"/>
        <family val="2"/>
      </rPr>
      <t>北京华联综合超市股份有限公司苏州第五分公司</t>
    </r>
  </si>
  <si>
    <t>15308928</t>
  </si>
  <si>
    <r>
      <rPr>
        <sz val="9"/>
        <rFont val="Arial"/>
        <family val="2"/>
      </rPr>
      <t>北京华联综合超市股份有限公司南京第九分公司</t>
    </r>
  </si>
  <si>
    <t>15207689</t>
  </si>
  <si>
    <r>
      <rPr>
        <sz val="9"/>
        <rFont val="Arial"/>
        <family val="2"/>
      </rPr>
      <t>北京华联综合超市股份有限公司安徽芜湖分公司</t>
    </r>
  </si>
  <si>
    <t>72094711</t>
  </si>
  <si>
    <r>
      <rPr>
        <sz val="9"/>
        <rFont val="Arial"/>
        <family val="2"/>
      </rPr>
      <t>北京华联综合超市股份有限公司安徽第一分公司</t>
    </r>
  </si>
  <si>
    <t>72094712</t>
  </si>
  <si>
    <r>
      <rPr>
        <sz val="9"/>
        <rFont val="Arial"/>
        <family val="2"/>
      </rPr>
      <t>北京华联综合超市股份有限公司安徽第四分公司</t>
    </r>
  </si>
  <si>
    <t>72079655</t>
  </si>
  <si>
    <r>
      <rPr>
        <sz val="9"/>
        <rFont val="Arial"/>
        <family val="2"/>
      </rPr>
      <t>北京华联综合超市股份有限公司安徽第五分公司</t>
    </r>
  </si>
  <si>
    <t>15077777</t>
  </si>
  <si>
    <r>
      <rPr>
        <sz val="9"/>
        <rFont val="Arial"/>
        <family val="2"/>
      </rPr>
      <t>北京华联综合超市股份有限公司安徽第三分公司</t>
    </r>
  </si>
  <si>
    <t>15134126</t>
  </si>
  <si>
    <r>
      <rPr>
        <sz val="9"/>
        <rFont val="Arial"/>
        <family val="2"/>
      </rPr>
      <t>北京华联综合超市股份有限公司安徽第八分公司</t>
    </r>
  </si>
  <si>
    <t>15135843</t>
  </si>
  <si>
    <r>
      <rPr>
        <sz val="9"/>
        <rFont val="Arial"/>
        <family val="2"/>
      </rPr>
      <t>北京华联综合超市股份有限公司安徽第二分公司</t>
    </r>
  </si>
  <si>
    <t>15195692</t>
  </si>
  <si>
    <r>
      <rPr>
        <sz val="9"/>
        <rFont val="Arial"/>
        <family val="2"/>
      </rPr>
      <t>北京华联综合超市股份有限公司安徽第六分公司</t>
    </r>
  </si>
  <si>
    <t>15176783</t>
  </si>
  <si>
    <r>
      <rPr>
        <sz val="9"/>
        <rFont val="Arial"/>
        <family val="2"/>
      </rPr>
      <t>北京华联综合超市股份有限公司滁州分公司</t>
    </r>
  </si>
  <si>
    <t>15168851</t>
  </si>
  <si>
    <r>
      <rPr>
        <sz val="9"/>
        <rFont val="Arial"/>
        <family val="2"/>
      </rPr>
      <t>北京华联综合超市股份有限公司安徽第九分公司</t>
    </r>
  </si>
  <si>
    <t>15260951</t>
  </si>
  <si>
    <r>
      <rPr>
        <sz val="9"/>
        <rFont val="Arial"/>
        <family val="2"/>
      </rPr>
      <t>北京华联综合超市股份有限公司桐城分公司</t>
    </r>
  </si>
  <si>
    <t>15309240</t>
  </si>
  <si>
    <r>
      <rPr>
        <sz val="9"/>
        <rFont val="Arial"/>
        <family val="2"/>
      </rPr>
      <t>北京华联综合超市股份有限公司安庆分公司</t>
    </r>
  </si>
  <si>
    <t>GMS</t>
  </si>
  <si>
    <t>72672502</t>
  </si>
  <si>
    <r>
      <rPr>
        <sz val="9"/>
        <rFont val="Arial"/>
        <family val="2"/>
      </rPr>
      <t>华联集团吉买盛购物中心有限公司</t>
    </r>
  </si>
  <si>
    <t>154318</t>
  </si>
  <si>
    <t>GMS East</t>
  </si>
  <si>
    <t>131058</t>
  </si>
  <si>
    <t>Lian Hua Super</t>
  </si>
  <si>
    <t>72210024</t>
  </si>
  <si>
    <t>154354</t>
  </si>
  <si>
    <t>LH SH Supermarkets</t>
  </si>
  <si>
    <t>131193</t>
  </si>
  <si>
    <r>
      <t>LianHua Super</t>
    </r>
    <r>
      <rPr>
        <sz val="9"/>
        <rFont val="宋体"/>
        <family val="3"/>
        <charset val="134"/>
      </rPr>
      <t>太仓</t>
    </r>
    <phoneticPr fontId="20" type="noConversion"/>
  </si>
  <si>
    <t>LIANHUA HUASHANG</t>
  </si>
  <si>
    <t>72210290</t>
  </si>
  <si>
    <r>
      <rPr>
        <sz val="9"/>
        <rFont val="Arial"/>
        <family val="2"/>
      </rPr>
      <t>杭州联华华商集团有限公司</t>
    </r>
  </si>
  <si>
    <t>154352</t>
  </si>
  <si>
    <t>LH Huashang</t>
  </si>
  <si>
    <t>131192</t>
  </si>
  <si>
    <t>Lian Hua Hua Shang</t>
  </si>
  <si>
    <t>LIANHUA SUPER</t>
  </si>
  <si>
    <t>72210068</t>
  </si>
  <si>
    <t>72210233</t>
  </si>
  <si>
    <r>
      <rPr>
        <sz val="9"/>
        <rFont val="Arial"/>
        <family val="2"/>
      </rPr>
      <t>上海联华快客便利有限公司</t>
    </r>
  </si>
  <si>
    <t>154350</t>
  </si>
  <si>
    <t>LH Convenience Stores</t>
  </si>
  <si>
    <t>132606</t>
  </si>
  <si>
    <t>72210200</t>
  </si>
  <si>
    <r>
      <rPr>
        <sz val="9"/>
        <rFont val="Arial"/>
        <family val="2"/>
      </rPr>
      <t>上海世纪联华西部商业有限公司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桃浦店</t>
    </r>
    <r>
      <rPr>
        <sz val="9"/>
        <rFont val="Unilever DIN Offc Pro"/>
        <family val="2"/>
      </rPr>
      <t>)</t>
    </r>
  </si>
  <si>
    <t>72021075</t>
  </si>
  <si>
    <r>
      <rPr>
        <sz val="9"/>
        <rFont val="Arial"/>
        <family val="2"/>
      </rPr>
      <t>联华超市股份有限公司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崇明西门店</t>
    </r>
    <r>
      <rPr>
        <sz val="9"/>
        <rFont val="Unilever DIN Offc Pro"/>
        <family val="2"/>
      </rPr>
      <t>)</t>
    </r>
  </si>
  <si>
    <t>154333</t>
  </si>
  <si>
    <t>HL East Supermarket</t>
  </si>
  <si>
    <t>Hualian</t>
  </si>
  <si>
    <t>72210340</t>
  </si>
  <si>
    <r>
      <rPr>
        <sz val="9"/>
        <rFont val="Arial"/>
        <family val="2"/>
      </rPr>
      <t>上海高桥联华超市有限公司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潼港</t>
    </r>
    <r>
      <rPr>
        <sz val="9"/>
        <rFont val="Unilever DIN Offc Pro"/>
        <family val="2"/>
      </rPr>
      <t>)</t>
    </r>
  </si>
  <si>
    <t>72210281</t>
  </si>
  <si>
    <r>
      <rPr>
        <sz val="9"/>
        <rFont val="Arial"/>
        <family val="2"/>
      </rPr>
      <t>联华超市股份有限公司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浦电店</t>
    </r>
    <r>
      <rPr>
        <sz val="9"/>
        <rFont val="Unilever DIN Offc Pro"/>
        <family val="2"/>
      </rPr>
      <t>)</t>
    </r>
  </si>
  <si>
    <t>LOTTEMART</t>
  </si>
  <si>
    <t>72675174</t>
  </si>
  <si>
    <r>
      <rPr>
        <sz val="9"/>
        <rFont val="Arial"/>
        <family val="2"/>
      </rPr>
      <t>江苏乐天玛特商业有限公司</t>
    </r>
  </si>
  <si>
    <t>154656</t>
  </si>
  <si>
    <t>LOTTEMART EAST</t>
  </si>
  <si>
    <t>131151</t>
  </si>
  <si>
    <t>Lotus</t>
  </si>
  <si>
    <t>72710115</t>
  </si>
  <si>
    <r>
      <rPr>
        <sz val="9"/>
        <rFont val="Arial"/>
        <family val="2"/>
      </rPr>
      <t>上海爱莲超市有限公司</t>
    </r>
  </si>
  <si>
    <t>156282</t>
  </si>
  <si>
    <t>Lotus SouthWest</t>
  </si>
  <si>
    <t>131201</t>
  </si>
  <si>
    <t>72210073</t>
  </si>
  <si>
    <r>
      <rPr>
        <sz val="9"/>
        <rFont val="Arial"/>
        <family val="2"/>
      </rPr>
      <t>上海易初莲花连锁超市有限公司</t>
    </r>
  </si>
  <si>
    <t>154356</t>
  </si>
  <si>
    <t>Lotus East</t>
  </si>
  <si>
    <t>15126464</t>
  </si>
  <si>
    <r>
      <rPr>
        <sz val="9"/>
        <rFont val="Arial"/>
        <family val="2"/>
      </rPr>
      <t>上海邮尚和商贸股份有限公司</t>
    </r>
  </si>
  <si>
    <t>300362</t>
  </si>
  <si>
    <t>134899</t>
  </si>
  <si>
    <t>Tianhong</t>
  </si>
  <si>
    <t>72102924</t>
  </si>
  <si>
    <r>
      <rPr>
        <sz val="9"/>
        <rFont val="Arial"/>
        <family val="2"/>
      </rPr>
      <t>天虹商场股份有限公司</t>
    </r>
  </si>
  <si>
    <t>154763</t>
  </si>
  <si>
    <r>
      <rPr>
        <sz val="9"/>
        <rFont val="Arial"/>
        <family val="2"/>
      </rPr>
      <t>苏州天虹商场有限公司</t>
    </r>
  </si>
  <si>
    <t>131378</t>
  </si>
  <si>
    <t>WUMEI</t>
  </si>
  <si>
    <t>72102479</t>
  </si>
  <si>
    <r>
      <rPr>
        <sz val="9"/>
        <rFont val="Arial"/>
        <family val="2"/>
      </rPr>
      <t>浙江物美亿商超市有限公司</t>
    </r>
  </si>
  <si>
    <t>154268</t>
  </si>
  <si>
    <t>BJ WM East</t>
  </si>
  <si>
    <t>130961</t>
  </si>
  <si>
    <t>BJ Wumei</t>
  </si>
  <si>
    <r>
      <rPr>
        <sz val="9"/>
        <rFont val="Arial"/>
        <family val="2"/>
      </rPr>
      <t>湖南省</t>
    </r>
  </si>
  <si>
    <t>Bubugao</t>
  </si>
  <si>
    <t>72677317</t>
  </si>
  <si>
    <r>
      <rPr>
        <sz val="9"/>
        <rFont val="Arial"/>
        <family val="2"/>
      </rPr>
      <t>步步高商业连锁股份有限公司</t>
    </r>
  </si>
  <si>
    <t>154634</t>
  </si>
  <si>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1</t>
    </r>
    <r>
      <rPr>
        <sz val="9"/>
        <rFont val="宋体"/>
        <family val="3"/>
        <charset val="134"/>
      </rPr>
      <t>仓</t>
    </r>
    <phoneticPr fontId="20" type="noConversion"/>
  </si>
  <si>
    <t>130964</t>
  </si>
  <si>
    <t>Jiarunduo</t>
  </si>
  <si>
    <t>72677301</t>
  </si>
  <si>
    <r>
      <rPr>
        <sz val="9"/>
        <rFont val="Arial"/>
        <family val="2"/>
      </rPr>
      <t>湖南家润多超市有限公司</t>
    </r>
  </si>
  <si>
    <t>154722</t>
  </si>
  <si>
    <t>131138</t>
  </si>
  <si>
    <r>
      <rPr>
        <sz val="9"/>
        <rFont val="Arial"/>
        <family val="2"/>
      </rPr>
      <t>江西省</t>
    </r>
  </si>
  <si>
    <t>Nanchang Baihuodalou</t>
  </si>
  <si>
    <t>72677901</t>
  </si>
  <si>
    <r>
      <rPr>
        <sz val="9"/>
        <rFont val="Arial"/>
        <family val="2"/>
      </rPr>
      <t>南昌百货大楼股份有限公司</t>
    </r>
  </si>
  <si>
    <t>154514</t>
  </si>
  <si>
    <t>131230</t>
  </si>
  <si>
    <t>72102164</t>
  </si>
  <si>
    <r>
      <rPr>
        <sz val="9"/>
        <rFont val="Arial"/>
        <family val="2"/>
      </rPr>
      <t>南昌百货大楼萍乡有限责任公司</t>
    </r>
  </si>
  <si>
    <t>154515</t>
  </si>
  <si>
    <t>131231</t>
  </si>
  <si>
    <t>Nanchang Dazhong</t>
  </si>
  <si>
    <t>72100921</t>
  </si>
  <si>
    <r>
      <rPr>
        <sz val="9"/>
        <rFont val="Arial"/>
        <family val="2"/>
      </rPr>
      <t>南昌莲塘大众超市有限公司</t>
    </r>
  </si>
  <si>
    <t>154516</t>
  </si>
  <si>
    <t>131233</t>
  </si>
  <si>
    <t>72100793</t>
  </si>
  <si>
    <r>
      <rPr>
        <sz val="9"/>
        <rFont val="Arial"/>
        <family val="2"/>
      </rPr>
      <t>江西步步高商业连锁有限责任公司</t>
    </r>
  </si>
  <si>
    <t>154659</t>
  </si>
  <si>
    <t>131154</t>
  </si>
  <si>
    <t>72100596</t>
  </si>
  <si>
    <r>
      <rPr>
        <sz val="9"/>
        <rFont val="Arial"/>
        <family val="2"/>
      </rPr>
      <t>农工商超市（集团）有限公司九江</t>
    </r>
  </si>
  <si>
    <t>Pailameng</t>
  </si>
  <si>
    <t>72677908</t>
  </si>
  <si>
    <r>
      <rPr>
        <sz val="9"/>
        <rFont val="Arial"/>
        <family val="2"/>
      </rPr>
      <t>九江市派拉蒙百货有限公司</t>
    </r>
  </si>
  <si>
    <t>154476</t>
  </si>
  <si>
    <t>131179</t>
  </si>
  <si>
    <t>ONE PLUS ONE</t>
  </si>
  <si>
    <t>72677529</t>
  </si>
  <si>
    <r>
      <rPr>
        <sz val="9"/>
        <rFont val="Arial"/>
        <family val="2"/>
      </rPr>
      <t>广东壹加壹商业连锁有限公司</t>
    </r>
  </si>
  <si>
    <t>154472</t>
  </si>
  <si>
    <r>
      <rPr>
        <sz val="9"/>
        <rFont val="Arial"/>
        <family val="2"/>
      </rPr>
      <t>中山市壹加壹商业连锁有限公司</t>
    </r>
  </si>
  <si>
    <t>131500</t>
  </si>
  <si>
    <t>ShuiBao</t>
  </si>
  <si>
    <t>72677533</t>
  </si>
  <si>
    <r>
      <rPr>
        <sz val="9"/>
        <rFont val="Arial"/>
        <family val="2"/>
      </rPr>
      <t>深圳岁宝百货有限公司</t>
    </r>
  </si>
  <si>
    <t>154707</t>
  </si>
  <si>
    <t>131345</t>
  </si>
  <si>
    <r>
      <rPr>
        <sz val="9"/>
        <rFont val="Arial"/>
        <family val="2"/>
      </rPr>
      <t>广西壮族自治区</t>
    </r>
  </si>
  <si>
    <r>
      <rPr>
        <sz val="9"/>
        <rFont val="Arial"/>
        <family val="2"/>
      </rPr>
      <t>广西兴南城物流有限公司</t>
    </r>
  </si>
  <si>
    <t>15080519</t>
  </si>
  <si>
    <t>157422</t>
  </si>
  <si>
    <t>133564</t>
  </si>
  <si>
    <t>A-Best</t>
  </si>
  <si>
    <t>72012030</t>
  </si>
  <si>
    <r>
      <rPr>
        <sz val="9"/>
        <rFont val="Arial"/>
        <family val="2"/>
      </rPr>
      <t>新一佳超市有限公司</t>
    </r>
  </si>
  <si>
    <t>154262</t>
  </si>
  <si>
    <t>A Best South</t>
  </si>
  <si>
    <t>130926</t>
  </si>
  <si>
    <t>A Best</t>
  </si>
  <si>
    <t>Baijiahua</t>
  </si>
  <si>
    <t>72677551</t>
  </si>
  <si>
    <r>
      <rPr>
        <sz val="9"/>
        <rFont val="Arial"/>
        <family val="2"/>
      </rPr>
      <t>深圳市百佳华百货有限公司</t>
    </r>
  </si>
  <si>
    <t>154712</t>
  </si>
  <si>
    <t>131340</t>
  </si>
  <si>
    <r>
      <rPr>
        <sz val="9"/>
        <rFont val="Arial"/>
        <family val="2"/>
      </rPr>
      <t>深圳大晟云购</t>
    </r>
  </si>
  <si>
    <t>15330163</t>
  </si>
  <si>
    <r>
      <rPr>
        <sz val="9"/>
        <rFont val="Arial"/>
        <family val="2"/>
      </rPr>
      <t>深圳市大晟云购商业管理有限公司</t>
    </r>
  </si>
  <si>
    <t>308424</t>
  </si>
  <si>
    <t>121519</t>
  </si>
  <si>
    <r>
      <rPr>
        <sz val="9"/>
        <rFont val="Arial"/>
        <family val="2"/>
      </rPr>
      <t>海南省</t>
    </r>
  </si>
  <si>
    <r>
      <rPr>
        <sz val="9"/>
        <rFont val="Arial"/>
        <family val="2"/>
      </rPr>
      <t>海南大集网络</t>
    </r>
  </si>
  <si>
    <t>15330656</t>
  </si>
  <si>
    <r>
      <rPr>
        <sz val="9"/>
        <rFont val="Arial"/>
        <family val="2"/>
      </rPr>
      <t>海南大集网络贸易有限公司中南分公司</t>
    </r>
  </si>
  <si>
    <t>310483</t>
  </si>
  <si>
    <t>133689</t>
  </si>
  <si>
    <r>
      <rPr>
        <sz val="9"/>
        <rFont val="Arial"/>
        <family val="2"/>
      </rPr>
      <t>南昌百货大楼</t>
    </r>
  </si>
  <si>
    <t>72100588</t>
  </si>
  <si>
    <r>
      <rPr>
        <sz val="9"/>
        <rFont val="Arial"/>
        <family val="2"/>
      </rPr>
      <t>南昌市大众超市管理有限公司</t>
    </r>
  </si>
  <si>
    <t>154510</t>
  </si>
  <si>
    <t>131234</t>
  </si>
  <si>
    <t>72102404</t>
  </si>
  <si>
    <r>
      <rPr>
        <sz val="9"/>
        <rFont val="Arial"/>
        <family val="2"/>
      </rPr>
      <t>岳阳益新达商贸有限公司</t>
    </r>
  </si>
  <si>
    <t>154300</t>
  </si>
  <si>
    <t>Changsha2 DT</t>
  </si>
  <si>
    <t>131371</t>
  </si>
  <si>
    <t>South DT</t>
  </si>
  <si>
    <t>72730106</t>
  </si>
  <si>
    <r>
      <rPr>
        <sz val="9"/>
        <rFont val="Arial"/>
        <family val="2"/>
      </rPr>
      <t>湖南天恒商贸有限公司</t>
    </r>
  </si>
  <si>
    <t>72100925</t>
  </si>
  <si>
    <r>
      <rPr>
        <sz val="9"/>
        <rFont val="Arial"/>
        <family val="2"/>
      </rPr>
      <t>永州市天元商贸有限公司</t>
    </r>
  </si>
  <si>
    <t>154344</t>
  </si>
  <si>
    <t>Hunan Others DT</t>
  </si>
  <si>
    <t>15253929</t>
  </si>
  <si>
    <r>
      <rPr>
        <sz val="9"/>
        <rFont val="Arial"/>
        <family val="2"/>
      </rPr>
      <t>衡阳市友兴商贸有限公司</t>
    </r>
  </si>
  <si>
    <t>15109462</t>
  </si>
  <si>
    <r>
      <rPr>
        <sz val="9"/>
        <rFont val="Arial"/>
        <family val="2"/>
      </rPr>
      <t>湖南常德名优洗涤化妆用品有限公司</t>
    </r>
  </si>
  <si>
    <t>15177822</t>
  </si>
  <si>
    <r>
      <rPr>
        <sz val="9"/>
        <rFont val="Arial"/>
        <family val="2"/>
      </rPr>
      <t>邵阳市北塔区恒宝日化品商行</t>
    </r>
  </si>
  <si>
    <t>15190583</t>
  </si>
  <si>
    <r>
      <rPr>
        <sz val="9"/>
        <rFont val="Arial"/>
        <family val="2"/>
      </rPr>
      <t>郴州合利商贸有限公司</t>
    </r>
  </si>
  <si>
    <t>15211366</t>
  </si>
  <si>
    <r>
      <rPr>
        <sz val="9"/>
        <rFont val="Arial"/>
        <family val="2"/>
      </rPr>
      <t>株洲有为贸易有限公司</t>
    </r>
  </si>
  <si>
    <t>15226250</t>
  </si>
  <si>
    <r>
      <rPr>
        <sz val="9"/>
        <rFont val="Arial"/>
        <family val="2"/>
      </rPr>
      <t>新化县峰菊商贸有限公司</t>
    </r>
  </si>
  <si>
    <t>15229488</t>
  </si>
  <si>
    <r>
      <rPr>
        <sz val="9"/>
        <rFont val="Arial"/>
        <family val="2"/>
      </rPr>
      <t>长沙市德安润商贸有限公司</t>
    </r>
  </si>
  <si>
    <t>15246705</t>
  </si>
  <si>
    <r>
      <rPr>
        <sz val="9"/>
        <rFont val="Arial"/>
        <family val="2"/>
      </rPr>
      <t>龙山县宏达商贸有限责任公司</t>
    </r>
  </si>
  <si>
    <t>15330164</t>
  </si>
  <si>
    <r>
      <rPr>
        <sz val="9"/>
        <rFont val="Arial"/>
        <family val="2"/>
      </rPr>
      <t>湘阴县福源商贸有限公司</t>
    </r>
  </si>
  <si>
    <r>
      <rPr>
        <sz val="9"/>
        <rFont val="Arial"/>
        <family val="2"/>
      </rPr>
      <t>福建省</t>
    </r>
  </si>
  <si>
    <t>72591006</t>
  </si>
  <si>
    <r>
      <rPr>
        <sz val="9"/>
        <rFont val="Arial"/>
        <family val="2"/>
      </rPr>
      <t>宁德市蕉城区致远贸易有限公司</t>
    </r>
  </si>
  <si>
    <t>154315</t>
  </si>
  <si>
    <t>Fujian Others DT</t>
  </si>
  <si>
    <t>72100408</t>
  </si>
  <si>
    <r>
      <rPr>
        <sz val="9"/>
        <rFont val="Arial"/>
        <family val="2"/>
      </rPr>
      <t>福安市联宏贸易有限公司</t>
    </r>
  </si>
  <si>
    <t>72860757</t>
  </si>
  <si>
    <r>
      <rPr>
        <sz val="9"/>
        <rFont val="Arial"/>
        <family val="2"/>
      </rPr>
      <t>厦门迪威怡欣供应链管理有限公司</t>
    </r>
  </si>
  <si>
    <t>154430</t>
  </si>
  <si>
    <t>Xiamen3 DT</t>
  </si>
  <si>
    <t>72590102</t>
  </si>
  <si>
    <r>
      <rPr>
        <sz val="9"/>
        <rFont val="Arial"/>
        <family val="2"/>
      </rPr>
      <t>福州捷诚贸易有限公司</t>
    </r>
  </si>
  <si>
    <t>154316</t>
  </si>
  <si>
    <t>Fuzhou2 DT</t>
  </si>
  <si>
    <t>15261918</t>
  </si>
  <si>
    <r>
      <rPr>
        <sz val="9"/>
        <rFont val="Arial"/>
        <family val="2"/>
      </rPr>
      <t>龙岩市联合盛商贸有限公司</t>
    </r>
  </si>
  <si>
    <t>15259952</t>
  </si>
  <si>
    <r>
      <rPr>
        <sz val="9"/>
        <rFont val="Arial"/>
        <family val="2"/>
      </rPr>
      <t>龙岩市邦泰联合贸易有限公司</t>
    </r>
  </si>
  <si>
    <t>72590503</t>
  </si>
  <si>
    <r>
      <rPr>
        <sz val="9"/>
        <rFont val="Arial"/>
        <family val="2"/>
      </rPr>
      <t>泉州胜达贸易有限公司</t>
    </r>
  </si>
  <si>
    <t>72101283</t>
  </si>
  <si>
    <r>
      <rPr>
        <sz val="9"/>
        <rFont val="Arial"/>
        <family val="2"/>
      </rPr>
      <t>三明华亚供应链管理有限公司</t>
    </r>
  </si>
  <si>
    <t>72024418</t>
  </si>
  <si>
    <r>
      <rPr>
        <sz val="9"/>
        <rFont val="Arial"/>
        <family val="2"/>
      </rPr>
      <t>福建省怡亚通深度供应链管理有限公司</t>
    </r>
  </si>
  <si>
    <t>15330363</t>
  </si>
  <si>
    <r>
      <rPr>
        <sz val="9"/>
        <rFont val="Arial"/>
        <family val="2"/>
      </rPr>
      <t>三明市溢华工贸有限公司</t>
    </r>
  </si>
  <si>
    <t>15330612</t>
  </si>
  <si>
    <r>
      <rPr>
        <sz val="9"/>
        <rFont val="Arial"/>
        <family val="2"/>
      </rPr>
      <t>厦门市东万晟贸易有限公司南平分公司</t>
    </r>
  </si>
  <si>
    <t>72790303</t>
  </si>
  <si>
    <r>
      <rPr>
        <sz val="9"/>
        <rFont val="Arial"/>
        <family val="2"/>
      </rPr>
      <t>九江智上实业有限公司</t>
    </r>
  </si>
  <si>
    <t>154363</t>
  </si>
  <si>
    <t>Nanchang2 DT</t>
  </si>
  <si>
    <t>15089509</t>
  </si>
  <si>
    <r>
      <rPr>
        <sz val="9"/>
        <rFont val="Arial"/>
        <family val="2"/>
      </rPr>
      <t>江西鑫祥天实业有限公司</t>
    </r>
  </si>
  <si>
    <t>72790200</t>
  </si>
  <si>
    <r>
      <rPr>
        <sz val="9"/>
        <rFont val="Arial"/>
        <family val="2"/>
      </rPr>
      <t>赣州市耀盛贸易有限公司</t>
    </r>
  </si>
  <si>
    <t>154346</t>
  </si>
  <si>
    <t>Jiangxi Others DT</t>
  </si>
  <si>
    <t>72100269</t>
  </si>
  <si>
    <r>
      <rPr>
        <sz val="9"/>
        <rFont val="Arial"/>
        <family val="2"/>
      </rPr>
      <t>江西省源海百货有限公司</t>
    </r>
  </si>
  <si>
    <t>72790802</t>
  </si>
  <si>
    <r>
      <rPr>
        <sz val="9"/>
        <rFont val="Arial"/>
        <family val="2"/>
      </rPr>
      <t>吉安昕宏商贸有限公司</t>
    </r>
  </si>
  <si>
    <t>72100894</t>
  </si>
  <si>
    <r>
      <rPr>
        <sz val="9"/>
        <rFont val="Arial"/>
        <family val="2"/>
      </rPr>
      <t>上饶市星鑫贸易有限公司</t>
    </r>
  </si>
  <si>
    <t>15267888</t>
  </si>
  <si>
    <r>
      <rPr>
        <sz val="9"/>
        <rFont val="Arial"/>
        <family val="2"/>
      </rPr>
      <t>厦门市欣天健行贸易有限公司</t>
    </r>
  </si>
  <si>
    <t>15277381</t>
  </si>
  <si>
    <r>
      <rPr>
        <sz val="9"/>
        <rFont val="Arial"/>
        <family val="2"/>
      </rPr>
      <t>长泰县玉杏综合百货店</t>
    </r>
  </si>
  <si>
    <t>15277846</t>
  </si>
  <si>
    <r>
      <rPr>
        <sz val="9"/>
        <rFont val="Arial"/>
        <family val="2"/>
      </rPr>
      <t>安溪县城关惠佳日用品商行</t>
    </r>
  </si>
  <si>
    <t>15281221</t>
  </si>
  <si>
    <r>
      <rPr>
        <sz val="9"/>
        <rFont val="Arial"/>
        <family val="2"/>
      </rPr>
      <t>永春县元宏百货有限责任公司</t>
    </r>
  </si>
  <si>
    <t>15281222</t>
  </si>
  <si>
    <r>
      <rPr>
        <sz val="9"/>
        <rFont val="Arial"/>
        <family val="2"/>
      </rPr>
      <t>石狮市恒昌日用百货贸易有限责任公司</t>
    </r>
  </si>
  <si>
    <t>15289764</t>
  </si>
  <si>
    <r>
      <rPr>
        <sz val="9"/>
        <rFont val="Arial"/>
        <family val="2"/>
      </rPr>
      <t>泉州国伟商贸有限公司</t>
    </r>
  </si>
  <si>
    <t>15288843</t>
  </si>
  <si>
    <r>
      <rPr>
        <sz val="9"/>
        <rFont val="Arial"/>
        <family val="2"/>
      </rPr>
      <t>永泰县城峰镇玖玖日用品批发商行</t>
    </r>
  </si>
  <si>
    <t>15289141</t>
  </si>
  <si>
    <r>
      <rPr>
        <sz val="9"/>
        <rFont val="Arial"/>
        <family val="2"/>
      </rPr>
      <t>连江县凤城镇亮亮百货商店</t>
    </r>
  </si>
  <si>
    <t>15285487</t>
  </si>
  <si>
    <r>
      <rPr>
        <sz val="9"/>
        <rFont val="Arial"/>
        <family val="2"/>
      </rPr>
      <t>宁德美宝源贸易有限公司</t>
    </r>
  </si>
  <si>
    <t>15290387</t>
  </si>
  <si>
    <r>
      <rPr>
        <sz val="9"/>
        <rFont val="Arial"/>
        <family val="2"/>
      </rPr>
      <t>泉港区涂岭镇志清日用百货经营部</t>
    </r>
  </si>
  <si>
    <t>15282151</t>
  </si>
  <si>
    <r>
      <rPr>
        <sz val="9"/>
        <rFont val="Arial"/>
        <family val="2"/>
      </rPr>
      <t>惠安县万家洁日用百货店</t>
    </r>
  </si>
  <si>
    <t>15282139</t>
  </si>
  <si>
    <r>
      <rPr>
        <sz val="9"/>
        <rFont val="Arial"/>
        <family val="2"/>
      </rPr>
      <t>三明华亚供应链管理有限公司永安分公司</t>
    </r>
  </si>
  <si>
    <t>15303122</t>
  </si>
  <si>
    <r>
      <rPr>
        <sz val="9"/>
        <rFont val="Arial"/>
        <family val="2"/>
      </rPr>
      <t>北海强洁复兴商贸有限责任公司钦州分公司</t>
    </r>
  </si>
  <si>
    <t>Nanning2 DT</t>
  </si>
  <si>
    <t>72100690</t>
  </si>
  <si>
    <r>
      <rPr>
        <sz val="9"/>
        <rFont val="Arial"/>
        <family val="2"/>
      </rPr>
      <t>东莞市东孚商贸有限公司</t>
    </r>
  </si>
  <si>
    <t>154394</t>
  </si>
  <si>
    <t>Shenzhen1 DT</t>
  </si>
  <si>
    <t>15194591</t>
  </si>
  <si>
    <r>
      <rPr>
        <sz val="9"/>
        <rFont val="Arial"/>
        <family val="2"/>
      </rPr>
      <t>东莞市虎门智耀贸易有限公司</t>
    </r>
  </si>
  <si>
    <t>154321</t>
  </si>
  <si>
    <t>Guangdong Others DT</t>
  </si>
  <si>
    <t>15262258</t>
  </si>
  <si>
    <r>
      <rPr>
        <sz val="9"/>
        <rFont val="Arial"/>
        <family val="2"/>
      </rPr>
      <t>东莞市万林实业投资有限公司</t>
    </r>
  </si>
  <si>
    <t>72751202</t>
  </si>
  <si>
    <r>
      <rPr>
        <sz val="9"/>
        <rFont val="Arial"/>
        <family val="2"/>
      </rPr>
      <t>湛江市广强商业有限公司</t>
    </r>
  </si>
  <si>
    <t>72100553</t>
  </si>
  <si>
    <r>
      <rPr>
        <sz val="9"/>
        <rFont val="Arial"/>
        <family val="2"/>
      </rPr>
      <t>台山市台城鑫龙商行</t>
    </r>
  </si>
  <si>
    <t>72860925</t>
  </si>
  <si>
    <r>
      <rPr>
        <sz val="9"/>
        <rFont val="Arial"/>
        <family val="2"/>
      </rPr>
      <t>茂名市永兴营销有限公司</t>
    </r>
  </si>
  <si>
    <t>72101823</t>
  </si>
  <si>
    <r>
      <rPr>
        <sz val="9"/>
        <rFont val="Arial"/>
        <family val="2"/>
      </rPr>
      <t>珠海经济特区正昌有限公司</t>
    </r>
  </si>
  <si>
    <t>72101238</t>
  </si>
  <si>
    <r>
      <rPr>
        <sz val="9"/>
        <rFont val="Arial"/>
        <family val="2"/>
      </rPr>
      <t>江门市朗美商贸有限公司</t>
    </r>
  </si>
  <si>
    <t>15260504</t>
  </si>
  <si>
    <r>
      <rPr>
        <sz val="9"/>
        <rFont val="Arial"/>
        <family val="2"/>
      </rPr>
      <t>中山市佳泓商贸有限公司</t>
    </r>
  </si>
  <si>
    <t>72200114</t>
  </si>
  <si>
    <r>
      <rPr>
        <sz val="9"/>
        <rFont val="Arial"/>
        <family val="2"/>
      </rPr>
      <t>广州市广百联合贸易有限公司</t>
    </r>
  </si>
  <si>
    <t>154323</t>
  </si>
  <si>
    <t>Guangzhou2 DT</t>
  </si>
  <si>
    <t>72102261</t>
  </si>
  <si>
    <r>
      <rPr>
        <sz val="9"/>
        <rFont val="Arial"/>
        <family val="2"/>
      </rPr>
      <t>广州零距国财贸易有限公司</t>
    </r>
  </si>
  <si>
    <t>15079392</t>
  </si>
  <si>
    <r>
      <rPr>
        <sz val="9"/>
        <rFont val="Arial"/>
        <family val="2"/>
      </rPr>
      <t>和记黄埔（中国）商贸有限公司</t>
    </r>
  </si>
  <si>
    <t>72751800</t>
  </si>
  <si>
    <r>
      <rPr>
        <sz val="9"/>
        <rFont val="Arial"/>
        <family val="2"/>
      </rPr>
      <t>广州市新权百货有限公司</t>
    </r>
  </si>
  <si>
    <t>72102377</t>
  </si>
  <si>
    <r>
      <rPr>
        <sz val="9"/>
        <rFont val="Arial"/>
        <family val="2"/>
      </rPr>
      <t>佛山市溢涛百货有限公司</t>
    </r>
  </si>
  <si>
    <t>15178957</t>
  </si>
  <si>
    <r>
      <rPr>
        <sz val="9"/>
        <rFont val="Arial"/>
        <family val="2"/>
      </rPr>
      <t>佛山市南海实挥百货商行</t>
    </r>
  </si>
  <si>
    <t>15187243</t>
  </si>
  <si>
    <r>
      <rPr>
        <sz val="9"/>
        <rFont val="Arial"/>
        <family val="2"/>
      </rPr>
      <t>肇庆市端州区永晁达贸易有限公司</t>
    </r>
  </si>
  <si>
    <t>15194592</t>
  </si>
  <si>
    <r>
      <rPr>
        <sz val="9"/>
        <rFont val="Arial"/>
        <family val="2"/>
      </rPr>
      <t>云浮市云城区三三食品商行</t>
    </r>
  </si>
  <si>
    <t>15232632</t>
  </si>
  <si>
    <r>
      <rPr>
        <sz val="9"/>
        <rFont val="Arial"/>
        <family val="2"/>
      </rPr>
      <t>广州良瑞商贸有限公司</t>
    </r>
  </si>
  <si>
    <t>15251143</t>
  </si>
  <si>
    <r>
      <rPr>
        <sz val="9"/>
        <rFont val="Arial"/>
        <family val="2"/>
      </rPr>
      <t>广州市花都区新华盈丰经营部</t>
    </r>
  </si>
  <si>
    <t>15252051</t>
  </si>
  <si>
    <r>
      <rPr>
        <sz val="9"/>
        <rFont val="Arial"/>
        <family val="2"/>
      </rPr>
      <t>广州市海珠区品网百货经营部</t>
    </r>
  </si>
  <si>
    <t>15202852</t>
  </si>
  <si>
    <r>
      <rPr>
        <sz val="9"/>
        <rFont val="Arial"/>
        <family val="2"/>
      </rPr>
      <t>广州市贸兴贸易有限公司</t>
    </r>
  </si>
  <si>
    <t>15265286</t>
  </si>
  <si>
    <r>
      <rPr>
        <sz val="9"/>
        <rFont val="Arial"/>
        <family val="2"/>
      </rPr>
      <t>广州名益百货贸易有限公司</t>
    </r>
  </si>
  <si>
    <t>15288391</t>
  </si>
  <si>
    <r>
      <rPr>
        <sz val="9"/>
        <rFont val="Arial"/>
        <family val="2"/>
      </rPr>
      <t>广州锦亨贸易有限公司</t>
    </r>
  </si>
  <si>
    <t>15303123</t>
  </si>
  <si>
    <r>
      <rPr>
        <sz val="9"/>
        <rFont val="Arial"/>
        <family val="2"/>
      </rPr>
      <t>广州曼外贸易有限公司</t>
    </r>
  </si>
  <si>
    <t>15242997</t>
  </si>
  <si>
    <r>
      <rPr>
        <sz val="9"/>
        <rFont val="Arial"/>
        <family val="2"/>
      </rPr>
      <t>韶关市唐华通百货贸易有限公司</t>
    </r>
  </si>
  <si>
    <t>15251142</t>
  </si>
  <si>
    <r>
      <rPr>
        <sz val="9"/>
        <rFont val="Arial"/>
        <family val="2"/>
      </rPr>
      <t>清远市清城区秉诚百货店</t>
    </r>
  </si>
  <si>
    <t>15189825</t>
  </si>
  <si>
    <r>
      <rPr>
        <sz val="9"/>
        <rFont val="Arial"/>
        <family val="2"/>
      </rPr>
      <t>佛山市尚美诚贸易有限公司</t>
    </r>
  </si>
  <si>
    <t>15248644</t>
  </si>
  <si>
    <r>
      <rPr>
        <sz val="9"/>
        <rFont val="Arial"/>
        <family val="2"/>
      </rPr>
      <t>佛山市顺德区容桂奕祥百货店</t>
    </r>
  </si>
  <si>
    <t>15300125</t>
  </si>
  <si>
    <r>
      <rPr>
        <sz val="9"/>
        <rFont val="Arial"/>
        <family val="2"/>
      </rPr>
      <t>广州吴培琼贸易有限公司</t>
    </r>
  </si>
  <si>
    <t>15132539</t>
  </si>
  <si>
    <r>
      <rPr>
        <sz val="9"/>
        <rFont val="Arial"/>
        <family val="2"/>
      </rPr>
      <t>和记黄埔（中国）商贸有限公司韶关分公司</t>
    </r>
  </si>
  <si>
    <t>15309217</t>
  </si>
  <si>
    <r>
      <rPr>
        <sz val="9"/>
        <rFont val="Arial"/>
        <family val="2"/>
      </rPr>
      <t>佛山市禅城区祥浩发百货商行</t>
    </r>
  </si>
  <si>
    <t>308110</t>
  </si>
  <si>
    <t>Guangdong Others DT 1</t>
  </si>
  <si>
    <t>72860960</t>
  </si>
  <si>
    <r>
      <rPr>
        <sz val="9"/>
        <rFont val="Arial"/>
        <family val="2"/>
      </rPr>
      <t>汕头市利兴贸易有限公司</t>
    </r>
  </si>
  <si>
    <t>72101634</t>
  </si>
  <si>
    <r>
      <rPr>
        <sz val="9"/>
        <rFont val="Arial"/>
        <family val="2"/>
      </rPr>
      <t>深圳市东华通贸易发展有限公司</t>
    </r>
  </si>
  <si>
    <t>15202853</t>
  </si>
  <si>
    <r>
      <rPr>
        <sz val="9"/>
        <rFont val="Arial"/>
        <family val="2"/>
      </rPr>
      <t>深圳市秉新源贸易有限公司</t>
    </r>
  </si>
  <si>
    <t>15260005</t>
  </si>
  <si>
    <r>
      <rPr>
        <sz val="9"/>
        <rFont val="Arial"/>
        <family val="2"/>
      </rPr>
      <t>深圳市协恺实业有限公司</t>
    </r>
  </si>
  <si>
    <t>72751900</t>
  </si>
  <si>
    <r>
      <rPr>
        <sz val="9"/>
        <rFont val="Arial"/>
        <family val="2"/>
      </rPr>
      <t>梅州市泰丰贸易有限公司</t>
    </r>
  </si>
  <si>
    <t>72102432</t>
  </si>
  <si>
    <r>
      <rPr>
        <sz val="9"/>
        <rFont val="Arial"/>
        <family val="2"/>
      </rPr>
      <t>惠州市国新实业有限公司</t>
    </r>
  </si>
  <si>
    <t>15184868</t>
  </si>
  <si>
    <r>
      <rPr>
        <sz val="9"/>
        <rFont val="Arial"/>
        <family val="2"/>
      </rPr>
      <t>河源市新梅源贸易有限公司</t>
    </r>
  </si>
  <si>
    <t>15135098</t>
  </si>
  <si>
    <r>
      <rPr>
        <sz val="9"/>
        <rFont val="Arial"/>
        <family val="2"/>
      </rPr>
      <t>陆丰市东海新锋百货经营部</t>
    </r>
  </si>
  <si>
    <t>72890106</t>
  </si>
  <si>
    <r>
      <rPr>
        <sz val="9"/>
        <rFont val="Arial"/>
        <family val="2"/>
      </rPr>
      <t>海口中天伟业商贸有限公司</t>
    </r>
  </si>
  <si>
    <t>154326</t>
  </si>
  <si>
    <t>Hainan Others DT</t>
  </si>
  <si>
    <t>15239181</t>
  </si>
  <si>
    <r>
      <rPr>
        <sz val="9"/>
        <rFont val="Arial"/>
        <family val="2"/>
      </rPr>
      <t>深圳市伟丰隆贸易有限公司</t>
    </r>
  </si>
  <si>
    <t>15260596</t>
  </si>
  <si>
    <r>
      <rPr>
        <sz val="9"/>
        <rFont val="Arial"/>
        <family val="2"/>
      </rPr>
      <t>惠东县粤盛贸易有限公司</t>
    </r>
  </si>
  <si>
    <t>72201866</t>
  </si>
  <si>
    <r>
      <rPr>
        <sz val="9"/>
        <rFont val="Arial"/>
        <family val="2"/>
      </rPr>
      <t>玉林市路路通商贸有限公司</t>
    </r>
  </si>
  <si>
    <t>154365</t>
  </si>
  <si>
    <t>15190082</t>
  </si>
  <si>
    <r>
      <rPr>
        <sz val="9"/>
        <rFont val="Arial"/>
        <family val="2"/>
      </rPr>
      <t>广西大佳商贸有限责任公司</t>
    </r>
  </si>
  <si>
    <t>154322</t>
  </si>
  <si>
    <t>Guangxi Others DT</t>
  </si>
  <si>
    <t>15203270</t>
  </si>
  <si>
    <r>
      <rPr>
        <sz val="9"/>
        <rFont val="Arial"/>
        <family val="2"/>
      </rPr>
      <t>宜州市馨锋商贸有限公司</t>
    </r>
  </si>
  <si>
    <t>15272610</t>
  </si>
  <si>
    <r>
      <rPr>
        <sz val="9"/>
        <rFont val="Arial"/>
        <family val="2"/>
      </rPr>
      <t>广西玉林市晨昕商贸有限公司</t>
    </r>
  </si>
  <si>
    <t>72770601</t>
  </si>
  <si>
    <r>
      <rPr>
        <sz val="9"/>
        <rFont val="Arial"/>
        <family val="2"/>
      </rPr>
      <t>北海强洁复兴商贸有限责任公司</t>
    </r>
  </si>
  <si>
    <t>15241215</t>
  </si>
  <si>
    <r>
      <rPr>
        <sz val="9"/>
        <rFont val="Arial"/>
        <family val="2"/>
      </rPr>
      <t>防城港市防城区建平兄弟商贸有限公司</t>
    </r>
  </si>
  <si>
    <t>72102651</t>
  </si>
  <si>
    <r>
      <rPr>
        <sz val="9"/>
        <rFont val="Arial"/>
        <family val="2"/>
      </rPr>
      <t>广西南宁申邦商贸有限公司</t>
    </r>
  </si>
  <si>
    <t>15113129</t>
  </si>
  <si>
    <r>
      <rPr>
        <sz val="9"/>
        <rFont val="Arial"/>
        <family val="2"/>
      </rPr>
      <t>桂林市佳润贸易有限责任公司</t>
    </r>
  </si>
  <si>
    <t>15228325</t>
  </si>
  <si>
    <r>
      <rPr>
        <sz val="9"/>
        <rFont val="Arial"/>
        <family val="2"/>
      </rPr>
      <t>贺州市宏和贸易有限公司</t>
    </r>
  </si>
  <si>
    <t>15253076</t>
  </si>
  <si>
    <r>
      <rPr>
        <sz val="9"/>
        <rFont val="Arial"/>
        <family val="2"/>
      </rPr>
      <t>梧州市祥鑫贸易有限责任公司</t>
    </r>
  </si>
  <si>
    <t>72770103</t>
  </si>
  <si>
    <r>
      <rPr>
        <sz val="9"/>
        <rFont val="Arial"/>
        <family val="2"/>
      </rPr>
      <t>南宁康硕商业有限责任公司</t>
    </r>
  </si>
  <si>
    <t>15283331</t>
  </si>
  <si>
    <r>
      <rPr>
        <sz val="9"/>
        <rFont val="Arial"/>
        <family val="2"/>
      </rPr>
      <t>灵山县新阳百货商行</t>
    </r>
  </si>
  <si>
    <t>15327235</t>
  </si>
  <si>
    <r>
      <rPr>
        <sz val="9"/>
        <rFont val="Arial"/>
        <family val="2"/>
      </rPr>
      <t>金城江区子鸿百货店</t>
    </r>
  </si>
  <si>
    <t>15282660</t>
  </si>
  <si>
    <r>
      <rPr>
        <sz val="9"/>
        <rFont val="Arial"/>
        <family val="2"/>
      </rPr>
      <t>洞口县金奇日化</t>
    </r>
  </si>
  <si>
    <t>72102273</t>
  </si>
  <si>
    <r>
      <rPr>
        <sz val="9"/>
        <rFont val="Arial"/>
        <family val="2"/>
      </rPr>
      <t>怀化市日中天商贸有限公司</t>
    </r>
  </si>
  <si>
    <t>72731301</t>
  </si>
  <si>
    <r>
      <rPr>
        <sz val="9"/>
        <rFont val="Arial"/>
        <family val="2"/>
      </rPr>
      <t>张家界麒麟商贸有限公司</t>
    </r>
  </si>
  <si>
    <t>15273462</t>
  </si>
  <si>
    <r>
      <rPr>
        <sz val="9"/>
        <rFont val="Arial"/>
        <family val="2"/>
      </rPr>
      <t>怀化南通商贸有限公司</t>
    </r>
  </si>
  <si>
    <t>15278326</t>
  </si>
  <si>
    <r>
      <rPr>
        <sz val="9"/>
        <rFont val="Arial"/>
        <family val="2"/>
      </rPr>
      <t>湖南比一比贸易有限责任公司</t>
    </r>
  </si>
  <si>
    <t>15281902</t>
  </si>
  <si>
    <r>
      <rPr>
        <sz val="9"/>
        <rFont val="Arial"/>
        <family val="2"/>
      </rPr>
      <t>岳阳益新达商贸有限公司平江分公司</t>
    </r>
  </si>
  <si>
    <t>15288722</t>
  </si>
  <si>
    <r>
      <rPr>
        <sz val="9"/>
        <rFont val="Arial"/>
        <family val="2"/>
      </rPr>
      <t>湖南海龙供应链管理服务有限公司</t>
    </r>
  </si>
  <si>
    <t>15295641</t>
  </si>
  <si>
    <r>
      <rPr>
        <sz val="9"/>
        <rFont val="Arial"/>
        <family val="2"/>
      </rPr>
      <t>湘阴芙园湘冠商贸有限公司</t>
    </r>
  </si>
  <si>
    <t>15300271</t>
  </si>
  <si>
    <r>
      <rPr>
        <sz val="9"/>
        <rFont val="Arial"/>
        <family val="2"/>
      </rPr>
      <t>汉寿县大润发食品有限公司</t>
    </r>
  </si>
  <si>
    <t>15305585</t>
  </si>
  <si>
    <r>
      <rPr>
        <sz val="9"/>
        <rFont val="Arial"/>
        <family val="2"/>
      </rPr>
      <t>衡阳市友兴商贸有限公司耒阳分公司</t>
    </r>
  </si>
  <si>
    <t>15277849</t>
  </si>
  <si>
    <r>
      <rPr>
        <sz val="9"/>
        <rFont val="Arial"/>
        <family val="2"/>
      </rPr>
      <t>九江智上实业有限公司瑞昌分公司</t>
    </r>
  </si>
  <si>
    <t>15273305</t>
  </si>
  <si>
    <r>
      <rPr>
        <sz val="9"/>
        <rFont val="Arial"/>
        <family val="2"/>
      </rPr>
      <t>江西鑫祥天实业有限公司萍乡分公司</t>
    </r>
  </si>
  <si>
    <t>15276788</t>
  </si>
  <si>
    <r>
      <rPr>
        <sz val="9"/>
        <rFont val="Arial"/>
        <family val="2"/>
      </rPr>
      <t>江西鑫祥天实业有限公司鹰潭分公司</t>
    </r>
  </si>
  <si>
    <t>15271563</t>
  </si>
  <si>
    <r>
      <rPr>
        <sz val="9"/>
        <rFont val="Arial"/>
        <family val="2"/>
      </rPr>
      <t>珠山区唐氏百货商行</t>
    </r>
  </si>
  <si>
    <t>15274429</t>
  </si>
  <si>
    <r>
      <rPr>
        <sz val="9"/>
        <rFont val="Arial"/>
        <family val="2"/>
      </rPr>
      <t>吉安昕宏商贸有限公司安福分公司</t>
    </r>
  </si>
  <si>
    <t>15276817</t>
  </si>
  <si>
    <r>
      <rPr>
        <sz val="9"/>
        <rFont val="Arial"/>
        <family val="2"/>
      </rPr>
      <t>江西省源海百货有限公司上高分公司</t>
    </r>
  </si>
  <si>
    <t>15276816</t>
  </si>
  <si>
    <r>
      <rPr>
        <sz val="9"/>
        <rFont val="Arial"/>
        <family val="2"/>
      </rPr>
      <t>江西省源海百货有限公司丰城分公司</t>
    </r>
  </si>
  <si>
    <t>15277307</t>
  </si>
  <si>
    <r>
      <rPr>
        <sz val="9"/>
        <rFont val="Arial"/>
        <family val="2"/>
      </rPr>
      <t>江西省源海百货有限公司新余分公司</t>
    </r>
  </si>
  <si>
    <t>15277847</t>
  </si>
  <si>
    <r>
      <rPr>
        <sz val="9"/>
        <rFont val="Arial"/>
        <family val="2"/>
      </rPr>
      <t>赣州市耀盛贸易有限公司龙南分公司</t>
    </r>
  </si>
  <si>
    <t>15277848</t>
  </si>
  <si>
    <r>
      <rPr>
        <sz val="9"/>
        <rFont val="Arial"/>
        <family val="2"/>
      </rPr>
      <t>赣州市耀盛贸易有限公司信丰分公司</t>
    </r>
  </si>
  <si>
    <t>15278325</t>
  </si>
  <si>
    <r>
      <rPr>
        <sz val="9"/>
        <rFont val="Arial"/>
        <family val="2"/>
      </rPr>
      <t>江西省源海百货有限公司南昌县分公司</t>
    </r>
  </si>
  <si>
    <t>15279022</t>
  </si>
  <si>
    <r>
      <rPr>
        <sz val="9"/>
        <rFont val="Arial"/>
        <family val="2"/>
      </rPr>
      <t>九江市浔美商贸有限公司</t>
    </r>
  </si>
  <si>
    <t>15281041</t>
  </si>
  <si>
    <r>
      <rPr>
        <sz val="9"/>
        <rFont val="Arial"/>
        <family val="2"/>
      </rPr>
      <t>鄱阳县东升百货电子商务有限公司</t>
    </r>
  </si>
  <si>
    <t>15281042</t>
  </si>
  <si>
    <r>
      <rPr>
        <sz val="9"/>
        <rFont val="Arial"/>
        <family val="2"/>
      </rPr>
      <t>江西省源海百货有限公司樟树市分公司</t>
    </r>
  </si>
  <si>
    <t>15281053</t>
  </si>
  <si>
    <r>
      <rPr>
        <sz val="9"/>
        <rFont val="Arial"/>
        <family val="2"/>
      </rPr>
      <t>九江智上实业有限公司彭泽分公司</t>
    </r>
  </si>
  <si>
    <t>15281056</t>
  </si>
  <si>
    <r>
      <rPr>
        <sz val="9"/>
        <rFont val="Arial"/>
        <family val="2"/>
      </rPr>
      <t>江西省源海百货有限公司高安分公司</t>
    </r>
  </si>
  <si>
    <t>15277308</t>
  </si>
  <si>
    <r>
      <rPr>
        <sz val="9"/>
        <rFont val="Arial"/>
        <family val="2"/>
      </rPr>
      <t>赣州市耀盛贸易有限公司南康分公司</t>
    </r>
  </si>
  <si>
    <t>15282157</t>
  </si>
  <si>
    <r>
      <rPr>
        <sz val="9"/>
        <rFont val="Arial"/>
        <family val="2"/>
      </rPr>
      <t>江西省源海百货有限公司奉新分公司</t>
    </r>
  </si>
  <si>
    <t>15282142</t>
  </si>
  <si>
    <r>
      <rPr>
        <sz val="9"/>
        <rFont val="Arial"/>
        <family val="2"/>
      </rPr>
      <t>江西省源海百货有限公司南昌市新建区分公司</t>
    </r>
  </si>
  <si>
    <t>15282158</t>
  </si>
  <si>
    <r>
      <rPr>
        <sz val="9"/>
        <rFont val="Arial"/>
        <family val="2"/>
      </rPr>
      <t>九江智上实业有限公司都昌分公司</t>
    </r>
  </si>
  <si>
    <t>15306224</t>
  </si>
  <si>
    <r>
      <rPr>
        <sz val="9"/>
        <rFont val="Arial"/>
        <family val="2"/>
      </rPr>
      <t>江西汇森商贸有限公司</t>
    </r>
  </si>
  <si>
    <t>15308791</t>
  </si>
  <si>
    <r>
      <rPr>
        <sz val="9"/>
        <rFont val="Arial"/>
        <family val="2"/>
      </rPr>
      <t>吉安昕宏商贸有限公司新干分公司</t>
    </r>
  </si>
  <si>
    <t>15309281</t>
  </si>
  <si>
    <r>
      <rPr>
        <sz val="9"/>
        <rFont val="Arial"/>
        <family val="2"/>
      </rPr>
      <t>德安县安琪日化商行</t>
    </r>
  </si>
  <si>
    <t>15309283</t>
  </si>
  <si>
    <r>
      <rPr>
        <sz val="9"/>
        <rFont val="Arial"/>
        <family val="2"/>
      </rPr>
      <t>上饶市星鑫贸易有限公司德兴分公司</t>
    </r>
  </si>
  <si>
    <t>15307388</t>
  </si>
  <si>
    <r>
      <rPr>
        <sz val="9"/>
        <rFont val="Arial"/>
        <family val="2"/>
      </rPr>
      <t>福建宏亚商贸发展有限公司</t>
    </r>
  </si>
  <si>
    <t>15309219</t>
  </si>
  <si>
    <r>
      <rPr>
        <sz val="9"/>
        <rFont val="Arial"/>
        <family val="2"/>
      </rPr>
      <t>厦门市鑫伟仪贸易有限公司</t>
    </r>
  </si>
  <si>
    <t>15326858</t>
  </si>
  <si>
    <r>
      <rPr>
        <sz val="9"/>
        <rFont val="Arial"/>
        <family val="2"/>
      </rPr>
      <t>泉州优凡贸易有限公司</t>
    </r>
  </si>
  <si>
    <t>15299120</t>
  </si>
  <si>
    <r>
      <rPr>
        <sz val="9"/>
        <rFont val="Arial"/>
        <family val="2"/>
      </rPr>
      <t>益阳市华洋商贸有限公司</t>
    </r>
  </si>
  <si>
    <t>15302795</t>
  </si>
  <si>
    <r>
      <rPr>
        <sz val="9"/>
        <rFont val="Arial"/>
        <family val="2"/>
      </rPr>
      <t>福州闽发长海贸易有限公司</t>
    </r>
  </si>
  <si>
    <t>15309282</t>
  </si>
  <si>
    <r>
      <rPr>
        <sz val="9"/>
        <rFont val="Arial"/>
        <family val="2"/>
      </rPr>
      <t>尤溪县华盈贸易有限公司</t>
    </r>
  </si>
  <si>
    <t>15319936</t>
  </si>
  <si>
    <r>
      <rPr>
        <sz val="9"/>
        <rFont val="Arial"/>
        <family val="2"/>
      </rPr>
      <t>福州心源怡化妆品有限公司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专营</t>
    </r>
    <r>
      <rPr>
        <sz val="9"/>
        <rFont val="Unilever DIN Offc Pro"/>
        <family val="2"/>
      </rPr>
      <t>DT)</t>
    </r>
  </si>
  <si>
    <t>15309589</t>
  </si>
  <si>
    <r>
      <rPr>
        <sz val="9"/>
        <rFont val="Arial"/>
        <family val="2"/>
      </rPr>
      <t>攸县诚信日化批发部</t>
    </r>
  </si>
  <si>
    <t>15310052</t>
  </si>
  <si>
    <r>
      <rPr>
        <sz val="9"/>
        <rFont val="Arial"/>
        <family val="2"/>
      </rPr>
      <t>吉首市华臣贸易有限公司</t>
    </r>
  </si>
  <si>
    <t>15308267</t>
  </si>
  <si>
    <r>
      <rPr>
        <sz val="9"/>
        <rFont val="Arial"/>
        <family val="2"/>
      </rPr>
      <t>和记黄埔（中国）商贸有限公司清远分公司</t>
    </r>
  </si>
  <si>
    <t>15308607</t>
  </si>
  <si>
    <r>
      <rPr>
        <sz val="9"/>
        <rFont val="Arial"/>
        <family val="2"/>
      </rPr>
      <t>阳江市鸿泰贸易有限公司</t>
    </r>
  </si>
  <si>
    <t>15310061</t>
  </si>
  <si>
    <r>
      <rPr>
        <sz val="9"/>
        <rFont val="Arial"/>
        <family val="2"/>
      </rPr>
      <t>深圳惠卖行商贸有限公司</t>
    </r>
  </si>
  <si>
    <t>15310068</t>
  </si>
  <si>
    <r>
      <rPr>
        <sz val="9"/>
        <rFont val="Arial"/>
        <family val="2"/>
      </rPr>
      <t>端州区志恒建筑材料购销部</t>
    </r>
  </si>
  <si>
    <t>15313292</t>
  </si>
  <si>
    <r>
      <rPr>
        <sz val="9"/>
        <rFont val="Arial"/>
        <family val="2"/>
      </rPr>
      <t>郁南县都城镇尹达日用品商行</t>
    </r>
  </si>
  <si>
    <t>15326057</t>
  </si>
  <si>
    <r>
      <rPr>
        <sz val="9"/>
        <rFont val="Arial"/>
        <family val="2"/>
      </rPr>
      <t>普宁市宜佳汇商贸有限公司</t>
    </r>
  </si>
  <si>
    <t>15296973</t>
  </si>
  <si>
    <r>
      <rPr>
        <sz val="9"/>
        <rFont val="Arial"/>
        <family val="2"/>
      </rPr>
      <t>广东中商惠民电子商务有限公司</t>
    </r>
  </si>
  <si>
    <t>15328672</t>
  </si>
  <si>
    <r>
      <rPr>
        <sz val="9"/>
        <rFont val="Arial"/>
        <family val="2"/>
      </rPr>
      <t>中经汇通电子商务有限公司</t>
    </r>
  </si>
  <si>
    <t>15328673</t>
  </si>
  <si>
    <r>
      <rPr>
        <sz val="9"/>
        <rFont val="Arial"/>
        <family val="2"/>
      </rPr>
      <t>中山市万荣营销有限公司开平分公司</t>
    </r>
  </si>
  <si>
    <t>15328676</t>
  </si>
  <si>
    <r>
      <rPr>
        <sz val="9"/>
        <rFont val="Arial"/>
        <family val="2"/>
      </rPr>
      <t>云浮市云城区珊珊日用品有限公司</t>
    </r>
  </si>
  <si>
    <t>15330082</t>
  </si>
  <si>
    <r>
      <rPr>
        <sz val="9"/>
        <rFont val="Arial"/>
        <family val="2"/>
      </rPr>
      <t>深圳市国新实业有限公司</t>
    </r>
  </si>
  <si>
    <t>15347233</t>
  </si>
  <si>
    <r>
      <rPr>
        <sz val="9"/>
        <rFont val="Arial"/>
        <family val="2"/>
      </rPr>
      <t>广州亨咏酒店用品有限公司</t>
    </r>
  </si>
  <si>
    <r>
      <rPr>
        <sz val="9"/>
        <rFont val="宋体"/>
        <family val="3"/>
        <charset val="134"/>
      </rPr>
      <t>合肥新</t>
    </r>
    <r>
      <rPr>
        <sz val="9"/>
        <rFont val="Arial"/>
        <family val="2"/>
      </rPr>
      <t>1</t>
    </r>
    <r>
      <rPr>
        <sz val="9"/>
        <rFont val="宋体"/>
        <family val="3"/>
        <charset val="134"/>
      </rPr>
      <t>仓</t>
    </r>
    <phoneticPr fontId="20" type="noConversion"/>
  </si>
  <si>
    <t>15347692</t>
  </si>
  <si>
    <r>
      <rPr>
        <sz val="9"/>
        <rFont val="Arial"/>
        <family val="2"/>
      </rPr>
      <t>陆丰市顺益百货有限公司</t>
    </r>
  </si>
  <si>
    <t>15348691</t>
  </si>
  <si>
    <r>
      <rPr>
        <sz val="9"/>
        <rFont val="Arial"/>
        <family val="2"/>
      </rPr>
      <t>中山市华越日用制品有限公司</t>
    </r>
  </si>
  <si>
    <t>广东省</t>
    <phoneticPr fontId="20" type="noConversion"/>
  </si>
  <si>
    <t>15353119</t>
  </si>
  <si>
    <r>
      <rPr>
        <sz val="9"/>
        <rFont val="Arial"/>
        <family val="2"/>
      </rPr>
      <t>东莞市邮差速达商贸有限公司</t>
    </r>
  </si>
  <si>
    <t>15352170</t>
  </si>
  <si>
    <r>
      <rPr>
        <sz val="9"/>
        <rFont val="Arial"/>
        <family val="2"/>
      </rPr>
      <t>广州市增城益权百货店</t>
    </r>
  </si>
  <si>
    <t>15353624</t>
  </si>
  <si>
    <r>
      <rPr>
        <sz val="9"/>
        <rFont val="Arial"/>
        <family val="2"/>
      </rPr>
      <t>广东邻居合伙人科技有限公司</t>
    </r>
  </si>
  <si>
    <t>15362562</t>
  </si>
  <si>
    <r>
      <rPr>
        <sz val="9"/>
        <rFont val="Arial"/>
        <family val="2"/>
      </rPr>
      <t>罗定市新君利百货商行</t>
    </r>
  </si>
  <si>
    <t>15353782</t>
  </si>
  <si>
    <r>
      <rPr>
        <sz val="9"/>
        <rFont val="Arial"/>
        <family val="2"/>
      </rPr>
      <t>雷州市广银百货副食商行</t>
    </r>
  </si>
  <si>
    <t>15361255</t>
  </si>
  <si>
    <r>
      <rPr>
        <sz val="9"/>
        <rFont val="Arial"/>
        <family val="2"/>
      </rPr>
      <t>福建省南洋兄弟农产品有限公司</t>
    </r>
  </si>
  <si>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20" type="noConversion"/>
  </si>
  <si>
    <t>72200120</t>
  </si>
  <si>
    <r>
      <rPr>
        <sz val="9"/>
        <rFont val="Arial"/>
        <family val="2"/>
      </rPr>
      <t>广州市百之达贸易有限公司</t>
    </r>
  </si>
  <si>
    <t>15363606</t>
  </si>
  <si>
    <r>
      <rPr>
        <sz val="9"/>
        <rFont val="Arial"/>
        <family val="2"/>
      </rPr>
      <t>广州市丘家商贸有限公司</t>
    </r>
  </si>
  <si>
    <t>15363607</t>
  </si>
  <si>
    <r>
      <rPr>
        <sz val="9"/>
        <rFont val="Arial"/>
        <family val="2"/>
      </rPr>
      <t>广州福满嘉贸易有限公司</t>
    </r>
  </si>
  <si>
    <t>72100782</t>
  </si>
  <si>
    <r>
      <rPr>
        <sz val="9"/>
        <rFont val="Arial"/>
        <family val="2"/>
      </rPr>
      <t>清远市群兴商贸有限公司</t>
    </r>
  </si>
  <si>
    <t>15351918</t>
  </si>
  <si>
    <r>
      <rPr>
        <sz val="9"/>
        <rFont val="Arial"/>
        <family val="2"/>
      </rPr>
      <t>福鼎市国盛商贸有限公司</t>
    </r>
  </si>
  <si>
    <r>
      <rPr>
        <sz val="9"/>
        <rFont val="宋体"/>
        <family val="3"/>
        <charset val="134"/>
      </rPr>
      <t>合肥新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仓</t>
    </r>
    <phoneticPr fontId="20" type="noConversion"/>
  </si>
  <si>
    <t>15355472</t>
  </si>
  <si>
    <r>
      <rPr>
        <sz val="9"/>
        <rFont val="宋体"/>
        <family val="3"/>
        <charset val="134"/>
      </rPr>
      <t>厦门商百有限公司漳州分公司</t>
    </r>
  </si>
  <si>
    <t>15355403</t>
  </si>
  <si>
    <r>
      <rPr>
        <sz val="9"/>
        <rFont val="宋体"/>
        <family val="3"/>
        <charset val="134"/>
      </rPr>
      <t>三明市润盛商贸有限公司</t>
    </r>
  </si>
  <si>
    <t>15362945</t>
  </si>
  <si>
    <r>
      <rPr>
        <sz val="9"/>
        <rFont val="宋体"/>
        <family val="3"/>
        <charset val="134"/>
      </rPr>
      <t>佛山市奥劲贸易有限公司</t>
    </r>
  </si>
  <si>
    <r>
      <rPr>
        <sz val="9"/>
        <rFont val="等线"/>
        <family val="2"/>
      </rPr>
      <t>广东省</t>
    </r>
  </si>
  <si>
    <t>15363609</t>
  </si>
  <si>
    <r>
      <rPr>
        <sz val="9"/>
        <rFont val="微软雅黑"/>
        <family val="2"/>
        <charset val="134"/>
      </rPr>
      <t>中山市万荣营销有限公司江门分公司</t>
    </r>
  </si>
  <si>
    <r>
      <rPr>
        <sz val="9"/>
        <rFont val="等线"/>
        <family val="2"/>
      </rPr>
      <t>广州</t>
    </r>
  </si>
  <si>
    <t>15364008</t>
  </si>
  <si>
    <r>
      <rPr>
        <sz val="9"/>
        <rFont val="微软雅黑"/>
        <family val="2"/>
        <charset val="134"/>
      </rPr>
      <t>深圳市年兴达贸易有限公司</t>
    </r>
  </si>
  <si>
    <t>15363522</t>
  </si>
  <si>
    <r>
      <rPr>
        <sz val="9"/>
        <rFont val="微软雅黑"/>
        <family val="2"/>
        <charset val="134"/>
      </rPr>
      <t>广州市白云区太和建润百货商店</t>
    </r>
  </si>
  <si>
    <t>15376259</t>
  </si>
  <si>
    <r>
      <rPr>
        <sz val="9"/>
        <rFont val="Arial"/>
        <family val="2"/>
      </rPr>
      <t>江西美丽源实业有限公司</t>
    </r>
  </si>
  <si>
    <r>
      <rPr>
        <sz val="9"/>
        <rFont val="宋体"/>
        <family val="3"/>
        <charset val="134"/>
      </rPr>
      <t>湖南省</t>
    </r>
    <phoneticPr fontId="20" type="noConversion"/>
  </si>
  <si>
    <t>15363605</t>
  </si>
  <si>
    <r>
      <rPr>
        <sz val="9"/>
        <rFont val="Arial"/>
        <family val="2"/>
      </rPr>
      <t>长沙三湘日化用品有限公司</t>
    </r>
  </si>
  <si>
    <r>
      <rPr>
        <sz val="9"/>
        <rFont val="宋体"/>
        <family val="3"/>
        <charset val="134"/>
      </rPr>
      <t>广东省</t>
    </r>
    <phoneticPr fontId="20" type="noConversion"/>
  </si>
  <si>
    <t>15383563</t>
  </si>
  <si>
    <r>
      <rPr>
        <sz val="9"/>
        <rFont val="等线"/>
        <family val="2"/>
      </rPr>
      <t>广州市名兴贸易有限公司</t>
    </r>
  </si>
  <si>
    <t>无</t>
  </si>
  <si>
    <r>
      <rPr>
        <sz val="9"/>
        <rFont val="宋体"/>
        <family val="3"/>
        <charset val="134"/>
      </rPr>
      <t>祁东凯源百货</t>
    </r>
  </si>
  <si>
    <t>72200133</t>
  </si>
  <si>
    <r>
      <rPr>
        <sz val="9"/>
        <rFont val="Arial"/>
        <family val="2"/>
      </rPr>
      <t>广州百佳超级市场有限公司</t>
    </r>
  </si>
  <si>
    <t>15090736</t>
  </si>
  <si>
    <r>
      <rPr>
        <sz val="9"/>
        <rFont val="Arial"/>
        <family val="2"/>
      </rPr>
      <t>北京华联综合超市股份有限公司惠州分公司</t>
    </r>
  </si>
  <si>
    <t>15156063</t>
  </si>
  <si>
    <r>
      <rPr>
        <sz val="9"/>
        <rFont val="Arial"/>
        <family val="2"/>
      </rPr>
      <t>北京华联综合超市股份有限公司东莞分公司</t>
    </r>
  </si>
  <si>
    <t>72677705</t>
  </si>
  <si>
    <r>
      <rPr>
        <sz val="9"/>
        <rFont val="Arial"/>
        <family val="2"/>
      </rPr>
      <t>广西华联综合超市有限公司</t>
    </r>
  </si>
  <si>
    <t>72094752</t>
  </si>
  <si>
    <r>
      <rPr>
        <sz val="9"/>
        <rFont val="Arial"/>
        <family val="2"/>
      </rPr>
      <t>北京华联综合超市股份有限公司南宁分公司</t>
    </r>
  </si>
  <si>
    <t>72079525</t>
  </si>
  <si>
    <r>
      <rPr>
        <sz val="9"/>
        <rFont val="Arial"/>
        <family val="2"/>
      </rPr>
      <t>北京华联综合超市股份有限公司南宁第二分公司</t>
    </r>
  </si>
  <si>
    <t>15147905</t>
  </si>
  <si>
    <r>
      <rPr>
        <sz val="9"/>
        <rFont val="Arial"/>
        <family val="2"/>
      </rPr>
      <t>北京华联综合超市股份有限公司南宁第七分公司</t>
    </r>
  </si>
  <si>
    <t>15077423</t>
  </si>
  <si>
    <r>
      <rPr>
        <sz val="9"/>
        <rFont val="Arial"/>
        <family val="2"/>
      </rPr>
      <t>广西华联综合超市有限公司南宁分公司</t>
    </r>
  </si>
  <si>
    <t>72094753</t>
  </si>
  <si>
    <r>
      <rPr>
        <sz val="9"/>
        <rFont val="Arial"/>
        <family val="2"/>
      </rPr>
      <t>北京华联综合超市股份有限公司梧州分公司</t>
    </r>
  </si>
  <si>
    <t>72015611</t>
  </si>
  <si>
    <r>
      <rPr>
        <sz val="9"/>
        <rFont val="Arial"/>
        <family val="2"/>
      </rPr>
      <t>北京华联综合超市股份有限公司梧州第二分公司</t>
    </r>
  </si>
  <si>
    <t>72080408</t>
  </si>
  <si>
    <r>
      <rPr>
        <sz val="9"/>
        <rFont val="Arial"/>
        <family val="2"/>
      </rPr>
      <t>北京华联综合超市股份有限公司贵港第一分公司</t>
    </r>
  </si>
  <si>
    <t>72102569</t>
  </si>
  <si>
    <r>
      <rPr>
        <sz val="9"/>
        <rFont val="Arial"/>
        <family val="2"/>
      </rPr>
      <t>北京华联综合超市股份有限公司贵港第二分公司</t>
    </r>
  </si>
  <si>
    <t>72080627</t>
  </si>
  <si>
    <r>
      <rPr>
        <sz val="9"/>
        <rFont val="Arial"/>
        <family val="2"/>
      </rPr>
      <t>北京华联综合超市股份有限公司南宁第四分公司</t>
    </r>
  </si>
  <si>
    <t>72102835</t>
  </si>
  <si>
    <r>
      <rPr>
        <sz val="9"/>
        <rFont val="Arial"/>
        <family val="2"/>
      </rPr>
      <t>北京华联综合超市股份有限公司广西玉林分公司</t>
    </r>
  </si>
  <si>
    <t>15087475</t>
  </si>
  <si>
    <r>
      <rPr>
        <sz val="9"/>
        <rFont val="Arial"/>
        <family val="2"/>
      </rPr>
      <t>北京华联综合超市股份有限公司崇左分公司</t>
    </r>
  </si>
  <si>
    <t>15100169</t>
  </si>
  <si>
    <r>
      <rPr>
        <sz val="9"/>
        <rFont val="Arial"/>
        <family val="2"/>
      </rPr>
      <t>北京华联综合超市股份有限公司崇左第二分公司</t>
    </r>
  </si>
  <si>
    <t>15100168</t>
  </si>
  <si>
    <r>
      <rPr>
        <sz val="9"/>
        <rFont val="Arial"/>
        <family val="2"/>
      </rPr>
      <t>北京华联综合超市股份有限公司崇左第三分公司</t>
    </r>
  </si>
  <si>
    <t>15146273</t>
  </si>
  <si>
    <r>
      <rPr>
        <sz val="9"/>
        <rFont val="Arial"/>
        <family val="2"/>
      </rPr>
      <t>北京华联综合超市股份有限公司防城港分公司</t>
    </r>
  </si>
  <si>
    <t>15146136</t>
  </si>
  <si>
    <r>
      <rPr>
        <sz val="9"/>
        <rFont val="Arial"/>
        <family val="2"/>
      </rPr>
      <t>北京华联综合超市股份有限公司合浦分公司</t>
    </r>
  </si>
  <si>
    <t>15138807</t>
  </si>
  <si>
    <r>
      <rPr>
        <sz val="9"/>
        <rFont val="Arial"/>
        <family val="2"/>
      </rPr>
      <t>北京华联综合超市股份有限公司南宁第五分公司</t>
    </r>
  </si>
  <si>
    <t>15182125</t>
  </si>
  <si>
    <r>
      <rPr>
        <sz val="9"/>
        <rFont val="Arial"/>
        <family val="2"/>
      </rPr>
      <t>广西华联综合超市股份有限公司南宁第三分公司</t>
    </r>
  </si>
  <si>
    <t>15214329</t>
  </si>
  <si>
    <r>
      <rPr>
        <sz val="9"/>
        <rFont val="Arial"/>
        <family val="2"/>
      </rPr>
      <t>北京华联综合超市股份有限公司南宁第八分公司</t>
    </r>
  </si>
  <si>
    <t>15216893</t>
  </si>
  <si>
    <r>
      <rPr>
        <sz val="9"/>
        <rFont val="Arial"/>
        <family val="2"/>
      </rPr>
      <t>北京华联综合超市股份有限公司南宁第九分公司</t>
    </r>
  </si>
  <si>
    <t>15229124</t>
  </si>
  <si>
    <r>
      <rPr>
        <sz val="9"/>
        <rFont val="Arial"/>
        <family val="2"/>
      </rPr>
      <t>北京华联综合超市股份有限公司防城港第二分公司</t>
    </r>
  </si>
  <si>
    <t>15270251</t>
  </si>
  <si>
    <r>
      <rPr>
        <sz val="9"/>
        <rFont val="Arial"/>
        <family val="2"/>
      </rPr>
      <t>北京华联综合超市股份有限公司南宁第三分公司</t>
    </r>
  </si>
  <si>
    <t>72677918</t>
  </si>
  <si>
    <r>
      <rPr>
        <sz val="9"/>
        <rFont val="Arial"/>
        <family val="2"/>
      </rPr>
      <t>北京华联综合超市股份有限公司江西分公司</t>
    </r>
  </si>
  <si>
    <t>15175508</t>
  </si>
  <si>
    <r>
      <rPr>
        <sz val="9"/>
        <rFont val="Arial"/>
        <family val="2"/>
      </rPr>
      <t>北京华联综合超市股份有限公司江西第二分公司</t>
    </r>
  </si>
  <si>
    <r>
      <rPr>
        <sz val="9"/>
        <rFont val="Arial"/>
        <family val="2"/>
      </rPr>
      <t>广西省</t>
    </r>
  </si>
  <si>
    <t>15347745</t>
  </si>
  <si>
    <r>
      <rPr>
        <sz val="9"/>
        <rFont val="Arial"/>
        <family val="2"/>
      </rPr>
      <t>北京华联综合超市股份有限公司南宁第十分公司</t>
    </r>
  </si>
  <si>
    <t>15079007</t>
  </si>
  <si>
    <r>
      <rPr>
        <sz val="9"/>
        <rFont val="Arial"/>
        <family val="2"/>
      </rPr>
      <t>世纪联华台江万达分店</t>
    </r>
  </si>
  <si>
    <t>154307</t>
  </si>
  <si>
    <t>CLH South-China</t>
  </si>
  <si>
    <t>72210243</t>
  </si>
  <si>
    <r>
      <rPr>
        <sz val="9"/>
        <rFont val="Arial"/>
        <family val="2"/>
      </rPr>
      <t>福州世纪联华商业有限公司</t>
    </r>
  </si>
  <si>
    <t>72210282</t>
  </si>
  <si>
    <r>
      <rPr>
        <sz val="9"/>
        <rFont val="Arial"/>
        <family val="2"/>
      </rPr>
      <t>广州市东庄世纪联华超市有限公司</t>
    </r>
  </si>
  <si>
    <t>LIANHUA GX</t>
  </si>
  <si>
    <t>72101057</t>
  </si>
  <si>
    <r>
      <rPr>
        <sz val="9"/>
        <rFont val="Arial"/>
        <family val="2"/>
      </rPr>
      <t>广西联华超市股份有限公司</t>
    </r>
  </si>
  <si>
    <t>154351</t>
  </si>
  <si>
    <t>LH GuangXi</t>
  </si>
  <si>
    <t>131191</t>
  </si>
  <si>
    <t>Lian Hua Guangxi</t>
  </si>
  <si>
    <t>72200101</t>
  </si>
  <si>
    <r>
      <rPr>
        <sz val="9"/>
        <rFont val="Arial"/>
        <family val="2"/>
      </rPr>
      <t>广州易初莲花连锁超市有限公司</t>
    </r>
  </si>
  <si>
    <t>72102146</t>
  </si>
  <si>
    <r>
      <rPr>
        <sz val="9"/>
        <rFont val="Arial"/>
        <family val="2"/>
      </rPr>
      <t>长沙初莲超市有限公司</t>
    </r>
  </si>
  <si>
    <t>RenRenLe</t>
  </si>
  <si>
    <t>72102626</t>
  </si>
  <si>
    <r>
      <rPr>
        <sz val="9"/>
        <rFont val="Arial"/>
        <family val="2"/>
      </rPr>
      <t>厦门市人人乐商业有限公司</t>
    </r>
  </si>
  <si>
    <t>154382</t>
  </si>
  <si>
    <t>RRL Zhangzhou</t>
  </si>
  <si>
    <t>131285</t>
  </si>
  <si>
    <t>Ren Ren Le</t>
  </si>
  <si>
    <t>72677501</t>
  </si>
  <si>
    <r>
      <rPr>
        <sz val="9"/>
        <rFont val="Arial"/>
        <family val="2"/>
      </rPr>
      <t>深圳市人人乐商业有限公司</t>
    </r>
  </si>
  <si>
    <t>154380</t>
  </si>
  <si>
    <t>RRL South</t>
  </si>
  <si>
    <t>72100897</t>
  </si>
  <si>
    <r>
      <rPr>
        <sz val="9"/>
        <rFont val="Arial"/>
        <family val="2"/>
      </rPr>
      <t>南宁市人人乐商业有限公司</t>
    </r>
  </si>
  <si>
    <t>154378</t>
  </si>
  <si>
    <t>RRL Nanning</t>
  </si>
  <si>
    <t>72011823</t>
  </si>
  <si>
    <r>
      <rPr>
        <sz val="9"/>
        <rFont val="Arial"/>
        <family val="2"/>
      </rPr>
      <t>长沙市人人乐商业有限公司</t>
    </r>
  </si>
  <si>
    <t>15113591</t>
  </si>
  <si>
    <r>
      <rPr>
        <sz val="9"/>
        <rFont val="Arial"/>
        <family val="2"/>
      </rPr>
      <t>九江市人人乐商业有限公司</t>
    </r>
  </si>
  <si>
    <t>15168521</t>
  </si>
  <si>
    <r>
      <rPr>
        <sz val="9"/>
        <rFont val="Arial"/>
        <family val="2"/>
      </rPr>
      <t>南昌市人人乐实业有限公司</t>
    </r>
  </si>
  <si>
    <t>SPAR</t>
  </si>
  <si>
    <t>72677545</t>
  </si>
  <si>
    <r>
      <rPr>
        <sz val="9"/>
        <rFont val="Arial"/>
        <family val="2"/>
      </rPr>
      <t>东莞市嘉荣超市有限公司</t>
    </r>
  </si>
  <si>
    <t>168458</t>
  </si>
  <si>
    <t>SPAR SOUTH</t>
  </si>
  <si>
    <t>120006</t>
  </si>
  <si>
    <t>72675912</t>
  </si>
  <si>
    <t>154519</t>
  </si>
  <si>
    <r>
      <rPr>
        <sz val="9"/>
        <rFont val="Arial"/>
        <family val="2"/>
      </rPr>
      <t>厦门市天虹商场有限公司</t>
    </r>
  </si>
  <si>
    <t>131436</t>
  </si>
  <si>
    <t>72102643</t>
  </si>
  <si>
    <t>154792</t>
  </si>
  <si>
    <r>
      <rPr>
        <sz val="9"/>
        <rFont val="Arial"/>
        <family val="2"/>
      </rPr>
      <t>长沙市天虹百货有限公司</t>
    </r>
  </si>
  <si>
    <t>130970</t>
  </si>
  <si>
    <t>72677502</t>
  </si>
  <si>
    <t>154544</t>
  </si>
  <si>
    <t>131385</t>
  </si>
  <si>
    <t>72677911</t>
  </si>
  <si>
    <t>154512</t>
  </si>
  <si>
    <r>
      <rPr>
        <sz val="9"/>
        <rFont val="Arial"/>
        <family val="2"/>
      </rPr>
      <t>南昌市天虹商场有限公司</t>
    </r>
  </si>
  <si>
    <t>131235</t>
  </si>
  <si>
    <t>CHENDU HONGQI</t>
  </si>
  <si>
    <t>72678106</t>
  </si>
  <si>
    <r>
      <rPr>
        <sz val="9"/>
        <rFont val="Arial"/>
        <family val="2"/>
      </rPr>
      <t>成都红旗连锁批发有限公司</t>
    </r>
  </si>
  <si>
    <t>154614</t>
  </si>
  <si>
    <t>130974</t>
  </si>
  <si>
    <r>
      <rPr>
        <sz val="9"/>
        <rFont val="Arial"/>
        <family val="2"/>
      </rPr>
      <t>重庆市</t>
    </r>
  </si>
  <si>
    <t>CQ NEW CENTURY</t>
  </si>
  <si>
    <t>72678301</t>
  </si>
  <si>
    <r>
      <rPr>
        <sz val="9"/>
        <rFont val="Arial"/>
        <family val="2"/>
      </rPr>
      <t>重庆商社新世纪百货连锁经营有限公司</t>
    </r>
  </si>
  <si>
    <t>154783</t>
  </si>
  <si>
    <t>131494</t>
  </si>
  <si>
    <t>ZHONGBAI CANGCHU</t>
  </si>
  <si>
    <t>72100740</t>
  </si>
  <si>
    <r>
      <rPr>
        <sz val="9"/>
        <rFont val="Arial"/>
        <family val="2"/>
      </rPr>
      <t>重庆中百仓储超市有限公司</t>
    </r>
  </si>
  <si>
    <t>154781</t>
  </si>
  <si>
    <t>131496</t>
  </si>
  <si>
    <r>
      <rPr>
        <sz val="9"/>
        <rFont val="Arial"/>
        <family val="2"/>
      </rPr>
      <t>重庆百货大楼</t>
    </r>
  </si>
  <si>
    <t>72678302</t>
  </si>
  <si>
    <r>
      <rPr>
        <sz val="9"/>
        <rFont val="Arial"/>
        <family val="2"/>
      </rPr>
      <t>重庆百货大楼股份有限公司超市事业部</t>
    </r>
  </si>
  <si>
    <t>154786</t>
  </si>
  <si>
    <r>
      <rPr>
        <sz val="9"/>
        <rFont val="Arial"/>
        <family val="2"/>
      </rPr>
      <t>重庆百货大楼股份有限公司超市分公司</t>
    </r>
  </si>
  <si>
    <t>131492</t>
  </si>
  <si>
    <r>
      <rPr>
        <sz val="9"/>
        <rFont val="Arial"/>
        <family val="2"/>
      </rPr>
      <t>贵州省</t>
    </r>
  </si>
  <si>
    <t>15348567</t>
  </si>
  <si>
    <r>
      <rPr>
        <sz val="9"/>
        <rFont val="Arial"/>
        <family val="2"/>
      </rPr>
      <t>贵州合力购物有限责任公司</t>
    </r>
  </si>
  <si>
    <t>308916</t>
  </si>
  <si>
    <t>133712</t>
  </si>
  <si>
    <r>
      <rPr>
        <sz val="9"/>
        <rFont val="Arial"/>
        <family val="2"/>
      </rPr>
      <t>甘肃省</t>
    </r>
  </si>
  <si>
    <t>15224879</t>
  </si>
  <si>
    <r>
      <rPr>
        <sz val="9"/>
        <rFont val="Arial"/>
        <family val="2"/>
      </rPr>
      <t>徽县凯晨商贸有限公司</t>
    </r>
  </si>
  <si>
    <t>154317</t>
  </si>
  <si>
    <t>Gansu Others DT</t>
  </si>
  <si>
    <r>
      <rPr>
        <sz val="9"/>
        <rFont val="Arial"/>
        <family val="2"/>
      </rPr>
      <t>西安</t>
    </r>
  </si>
  <si>
    <t>131408</t>
  </si>
  <si>
    <t>West DT</t>
  </si>
  <si>
    <t>72102561</t>
  </si>
  <si>
    <r>
      <rPr>
        <sz val="9"/>
        <rFont val="Arial"/>
        <family val="2"/>
      </rPr>
      <t>酒泉市鑫得利商贸有限公司</t>
    </r>
  </si>
  <si>
    <t>15144071</t>
  </si>
  <si>
    <r>
      <rPr>
        <sz val="9"/>
        <rFont val="Arial"/>
        <family val="2"/>
      </rPr>
      <t>甘肃润洁宏业贸易有限公司</t>
    </r>
  </si>
  <si>
    <t>72102186</t>
  </si>
  <si>
    <r>
      <rPr>
        <sz val="9"/>
        <rFont val="Arial"/>
        <family val="2"/>
      </rPr>
      <t>金昌市新一代商贸有限公司</t>
    </r>
  </si>
  <si>
    <t>15279389</t>
  </si>
  <si>
    <r>
      <rPr>
        <sz val="9"/>
        <rFont val="Arial"/>
        <family val="2"/>
      </rPr>
      <t>平凉新辉商贸有限公司</t>
    </r>
  </si>
  <si>
    <t>15266560</t>
  </si>
  <si>
    <r>
      <rPr>
        <sz val="9"/>
        <rFont val="Arial"/>
        <family val="2"/>
      </rPr>
      <t>兰州青杨商贸有限公司</t>
    </r>
  </si>
  <si>
    <t>15273960</t>
  </si>
  <si>
    <r>
      <rPr>
        <sz val="9"/>
        <rFont val="Arial"/>
        <family val="2"/>
      </rPr>
      <t>敦煌市力隆商贸有限公司</t>
    </r>
  </si>
  <si>
    <t>15273972</t>
  </si>
  <si>
    <r>
      <rPr>
        <sz val="9"/>
        <rFont val="Arial"/>
        <family val="2"/>
      </rPr>
      <t>甘肃博文商贸有限公司天水分公司</t>
    </r>
  </si>
  <si>
    <t>15273973</t>
  </si>
  <si>
    <r>
      <rPr>
        <sz val="9"/>
        <rFont val="Arial"/>
        <family val="2"/>
      </rPr>
      <t>甘肃博文商贸有限公司白银分公司</t>
    </r>
  </si>
  <si>
    <t>15273967</t>
  </si>
  <si>
    <r>
      <rPr>
        <sz val="9"/>
        <rFont val="Arial"/>
        <family val="2"/>
      </rPr>
      <t>甘肃博文商贸有限公司定西分公司</t>
    </r>
  </si>
  <si>
    <t>15302796</t>
  </si>
  <si>
    <r>
      <rPr>
        <sz val="9"/>
        <rFont val="Arial"/>
        <family val="2"/>
      </rPr>
      <t>甘肃博文弘方商贸有限公司</t>
    </r>
  </si>
  <si>
    <t>15329287</t>
  </si>
  <si>
    <r>
      <rPr>
        <sz val="9"/>
        <rFont val="Arial"/>
        <family val="2"/>
      </rPr>
      <t>金昌市金屹立商贸有限公司</t>
    </r>
  </si>
  <si>
    <t>15329479</t>
  </si>
  <si>
    <r>
      <rPr>
        <sz val="9"/>
        <rFont val="Arial"/>
        <family val="2"/>
      </rPr>
      <t>甘肃博文弘方商贸有限公司武威分公司</t>
    </r>
  </si>
  <si>
    <t>15327653</t>
  </si>
  <si>
    <r>
      <rPr>
        <sz val="9"/>
        <rFont val="Arial"/>
        <family val="2"/>
      </rPr>
      <t>甘肃博文弘方商贸有限公司庆阳分公司</t>
    </r>
  </si>
  <si>
    <t>15327608</t>
  </si>
  <si>
    <r>
      <rPr>
        <sz val="9"/>
        <rFont val="Arial"/>
        <family val="2"/>
      </rPr>
      <t>甘肃博文弘方商贸有限公司平凉分公司</t>
    </r>
  </si>
  <si>
    <t>15329288</t>
  </si>
  <si>
    <r>
      <rPr>
        <sz val="9"/>
        <rFont val="Arial"/>
        <family val="2"/>
      </rPr>
      <t>甘肃博文弘方商贸有限公司成县分公司</t>
    </r>
  </si>
  <si>
    <r>
      <rPr>
        <sz val="9"/>
        <rFont val="Arial"/>
        <family val="2"/>
      </rPr>
      <t>宁夏回族自治区</t>
    </r>
  </si>
  <si>
    <t>15214452</t>
  </si>
  <si>
    <r>
      <rPr>
        <sz val="9"/>
        <rFont val="Arial"/>
        <family val="2"/>
      </rPr>
      <t>固原凯美商贸有限公司</t>
    </r>
  </si>
  <si>
    <t>154368</t>
  </si>
  <si>
    <t>Ningxia Others DT</t>
  </si>
  <si>
    <t>72102559</t>
  </si>
  <si>
    <r>
      <rPr>
        <sz val="9"/>
        <rFont val="Arial"/>
        <family val="2"/>
      </rPr>
      <t>宁夏永立源商贸有限公司</t>
    </r>
  </si>
  <si>
    <t>15279387</t>
  </si>
  <si>
    <r>
      <rPr>
        <sz val="9"/>
        <rFont val="Arial"/>
        <family val="2"/>
      </rPr>
      <t>中卫市永利源商行</t>
    </r>
  </si>
  <si>
    <t>15277191</t>
  </si>
  <si>
    <r>
      <rPr>
        <sz val="9"/>
        <rFont val="Arial"/>
        <family val="2"/>
      </rPr>
      <t>吴忠市利通区永立源商行</t>
    </r>
  </si>
  <si>
    <r>
      <rPr>
        <sz val="9"/>
        <rFont val="Arial"/>
        <family val="2"/>
      </rPr>
      <t>青海省</t>
    </r>
  </si>
  <si>
    <t>15113589</t>
  </si>
  <si>
    <r>
      <rPr>
        <sz val="9"/>
        <rFont val="Arial"/>
        <family val="2"/>
      </rPr>
      <t>酒泉市鑫得利商贸有限公司青海分公司</t>
    </r>
  </si>
  <si>
    <t>154375</t>
  </si>
  <si>
    <t>Qinghai Others DT</t>
  </si>
  <si>
    <r>
      <rPr>
        <sz val="9"/>
        <rFont val="Arial"/>
        <family val="2"/>
      </rPr>
      <t>陕西省</t>
    </r>
  </si>
  <si>
    <t>15187501</t>
  </si>
  <si>
    <r>
      <rPr>
        <sz val="9"/>
        <rFont val="Arial"/>
        <family val="2"/>
      </rPr>
      <t>西安必浩商贸有限公司</t>
    </r>
  </si>
  <si>
    <t>154431</t>
  </si>
  <si>
    <t>Xian3 DT</t>
  </si>
  <si>
    <t>15235120</t>
  </si>
  <si>
    <r>
      <rPr>
        <sz val="9"/>
        <rFont val="Arial"/>
        <family val="2"/>
      </rPr>
      <t>陕西百利商贸有限公司</t>
    </r>
  </si>
  <si>
    <t>154389</t>
  </si>
  <si>
    <t>Shaanxi Others DT</t>
  </si>
  <si>
    <t>15261626</t>
  </si>
  <si>
    <r>
      <rPr>
        <sz val="9"/>
        <rFont val="Arial"/>
        <family val="2"/>
      </rPr>
      <t>延安市宝塔区科悦商贸有限公司</t>
    </r>
  </si>
  <si>
    <t>15273968</t>
  </si>
  <si>
    <r>
      <rPr>
        <sz val="9"/>
        <rFont val="Arial"/>
        <family val="2"/>
      </rPr>
      <t>榆林阳光丽人商贸有限公司</t>
    </r>
  </si>
  <si>
    <t>15273966</t>
  </si>
  <si>
    <r>
      <rPr>
        <sz val="9"/>
        <rFont val="Arial"/>
        <family val="2"/>
      </rPr>
      <t>咸阳百利商贸有限公司</t>
    </r>
  </si>
  <si>
    <t>15273971</t>
  </si>
  <si>
    <r>
      <rPr>
        <sz val="9"/>
        <rFont val="Arial"/>
        <family val="2"/>
      </rPr>
      <t>渭南阳光丽人商贸有限公司</t>
    </r>
  </si>
  <si>
    <t>15273959</t>
  </si>
  <si>
    <r>
      <rPr>
        <sz val="9"/>
        <rFont val="Arial"/>
        <family val="2"/>
      </rPr>
      <t>延安市宝塔区阳光丽人商贸有限公司</t>
    </r>
  </si>
  <si>
    <t>15273969</t>
  </si>
  <si>
    <r>
      <rPr>
        <sz val="9"/>
        <rFont val="Arial"/>
        <family val="2"/>
      </rPr>
      <t>汉中阳光丽人贸易有限公司</t>
    </r>
  </si>
  <si>
    <t>15273970</t>
  </si>
  <si>
    <r>
      <rPr>
        <sz val="9"/>
        <rFont val="Arial"/>
        <family val="2"/>
      </rPr>
      <t>宝鸡阳光丽人化妆品有限责任公司</t>
    </r>
  </si>
  <si>
    <t>154392</t>
  </si>
  <si>
    <t>ShanXi Others DT</t>
  </si>
  <si>
    <t>72101570</t>
  </si>
  <si>
    <r>
      <rPr>
        <sz val="9"/>
        <rFont val="Arial"/>
        <family val="2"/>
      </rPr>
      <t>陕西创捷贸易有限公司</t>
    </r>
  </si>
  <si>
    <t>15276182</t>
  </si>
  <si>
    <r>
      <rPr>
        <sz val="9"/>
        <rFont val="Arial"/>
        <family val="2"/>
      </rPr>
      <t>西安市高陵区联创商行</t>
    </r>
  </si>
  <si>
    <t>15276181</t>
  </si>
  <si>
    <r>
      <rPr>
        <sz val="9"/>
        <rFont val="Arial"/>
        <family val="2"/>
      </rPr>
      <t>西安市长安区同创商行</t>
    </r>
  </si>
  <si>
    <t>72001407</t>
  </si>
  <si>
    <r>
      <rPr>
        <sz val="9"/>
        <rFont val="Arial"/>
        <family val="2"/>
      </rPr>
      <t>安康市亮洁商贸有限公司</t>
    </r>
  </si>
  <si>
    <t>15279029</t>
  </si>
  <si>
    <r>
      <rPr>
        <sz val="9"/>
        <rFont val="Arial"/>
        <family val="2"/>
      </rPr>
      <t>陕西众睿商贸有限公司</t>
    </r>
  </si>
  <si>
    <t>15327068</t>
  </si>
  <si>
    <r>
      <rPr>
        <sz val="9"/>
        <rFont val="Arial"/>
        <family val="2"/>
      </rPr>
      <t>延安润安商贸有限公司</t>
    </r>
  </si>
  <si>
    <t>15328101</t>
  </si>
  <si>
    <r>
      <rPr>
        <sz val="9"/>
        <rFont val="Arial"/>
        <family val="2"/>
      </rPr>
      <t>陕西众燊商贸有限公司</t>
    </r>
    <r>
      <rPr>
        <sz val="9"/>
        <rFont val="Unilever DIN Offc Pro"/>
        <family val="2"/>
      </rPr>
      <t xml:space="preserve"> </t>
    </r>
  </si>
  <si>
    <t>15268144</t>
  </si>
  <si>
    <r>
      <rPr>
        <sz val="9"/>
        <rFont val="Arial"/>
        <family val="2"/>
      </rPr>
      <t>广元市怡飞供应链管理有限公司</t>
    </r>
  </si>
  <si>
    <t>154395</t>
  </si>
  <si>
    <t>Sichuan Others DT</t>
  </si>
  <si>
    <t>15210377</t>
  </si>
  <si>
    <r>
      <rPr>
        <sz val="9"/>
        <rFont val="Arial"/>
        <family val="2"/>
      </rPr>
      <t>自贡市花之雨商贸有限公司（自贡大安区）</t>
    </r>
  </si>
  <si>
    <t>15221208</t>
  </si>
  <si>
    <r>
      <rPr>
        <sz val="9"/>
        <rFont val="Arial"/>
        <family val="2"/>
      </rPr>
      <t>宜宾市林云商贸有限责任公司</t>
    </r>
  </si>
  <si>
    <t>15112162</t>
  </si>
  <si>
    <r>
      <rPr>
        <sz val="9"/>
        <rFont val="Arial"/>
        <family val="2"/>
      </rPr>
      <t>西昌正泰洗化有限责任公司攀枝花分公司</t>
    </r>
  </si>
  <si>
    <t>72101550</t>
  </si>
  <si>
    <r>
      <rPr>
        <sz val="9"/>
        <rFont val="Arial"/>
        <family val="2"/>
      </rPr>
      <t>西昌正泰洗化有限责任公司</t>
    </r>
  </si>
  <si>
    <t>72810107</t>
  </si>
  <si>
    <r>
      <rPr>
        <sz val="9"/>
        <rFont val="Arial"/>
        <family val="2"/>
      </rPr>
      <t>四川省百货有限公司</t>
    </r>
  </si>
  <si>
    <t>154301</t>
  </si>
  <si>
    <t>Chengdu2 DT</t>
  </si>
  <si>
    <t>15260127</t>
  </si>
  <si>
    <r>
      <rPr>
        <sz val="9"/>
        <rFont val="Arial"/>
        <family val="2"/>
      </rPr>
      <t>都江堰市鼎欣商贸部</t>
    </r>
  </si>
  <si>
    <t>15261161</t>
  </si>
  <si>
    <r>
      <rPr>
        <sz val="9"/>
        <rFont val="Arial"/>
        <family val="2"/>
      </rPr>
      <t>四川省百货有限公司乐山分公司</t>
    </r>
  </si>
  <si>
    <t>15271285</t>
  </si>
  <si>
    <r>
      <rPr>
        <sz val="9"/>
        <rFont val="Arial"/>
        <family val="2"/>
      </rPr>
      <t>四川省百货有限公司眉山分公司</t>
    </r>
  </si>
  <si>
    <t>15271980</t>
  </si>
  <si>
    <r>
      <rPr>
        <sz val="9"/>
        <rFont val="Arial"/>
        <family val="2"/>
      </rPr>
      <t>四川省百货有有限公司仁寿分公司</t>
    </r>
  </si>
  <si>
    <t>15272515</t>
  </si>
  <si>
    <r>
      <rPr>
        <sz val="9"/>
        <rFont val="Arial"/>
        <family val="2"/>
      </rPr>
      <t>四川省百货有限公司雅安分公司</t>
    </r>
  </si>
  <si>
    <t>15278625</t>
  </si>
  <si>
    <r>
      <rPr>
        <sz val="9"/>
        <rFont val="Arial"/>
        <family val="2"/>
      </rPr>
      <t>叙永县联华日化经营部</t>
    </r>
  </si>
  <si>
    <t>15278900</t>
  </si>
  <si>
    <r>
      <rPr>
        <sz val="9"/>
        <rFont val="Arial"/>
        <family val="2"/>
      </rPr>
      <t>德阳市中合日用品有限公司中江分公司</t>
    </r>
  </si>
  <si>
    <t>15278901</t>
  </si>
  <si>
    <r>
      <rPr>
        <sz val="9"/>
        <rFont val="Arial"/>
        <family val="2"/>
      </rPr>
      <t>高县薇薇美妆商贸有限公司</t>
    </r>
  </si>
  <si>
    <t>15284333</t>
  </si>
  <si>
    <r>
      <rPr>
        <sz val="9"/>
        <rFont val="Arial"/>
        <family val="2"/>
      </rPr>
      <t>乐山市鼎联商贸有限责任公司</t>
    </r>
  </si>
  <si>
    <t>15285181</t>
  </si>
  <si>
    <r>
      <rPr>
        <sz val="9"/>
        <rFont val="Arial"/>
        <family val="2"/>
      </rPr>
      <t>四川省百货有限公司洪雅分公司</t>
    </r>
  </si>
  <si>
    <t>15260126</t>
  </si>
  <si>
    <r>
      <rPr>
        <sz val="9"/>
        <rFont val="Arial"/>
        <family val="2"/>
      </rPr>
      <t>泸州信邦商贸有限公司</t>
    </r>
  </si>
  <si>
    <t>15252995</t>
  </si>
  <si>
    <r>
      <rPr>
        <sz val="9"/>
        <rFont val="Arial"/>
        <family val="2"/>
      </rPr>
      <t>资中县辰宇商贸有限公司</t>
    </r>
  </si>
  <si>
    <t>15284201</t>
  </si>
  <si>
    <r>
      <rPr>
        <sz val="9"/>
        <rFont val="Arial"/>
        <family val="2"/>
      </rPr>
      <t>内江市爱华江城商贸有限公司</t>
    </r>
  </si>
  <si>
    <t>15197769</t>
  </si>
  <si>
    <r>
      <rPr>
        <sz val="9"/>
        <rFont val="Arial"/>
        <family val="2"/>
      </rPr>
      <t>成都凯瑞德商贸有限公司</t>
    </r>
  </si>
  <si>
    <t>15227623</t>
  </si>
  <si>
    <r>
      <rPr>
        <sz val="9"/>
        <rFont val="Arial"/>
        <family val="2"/>
      </rPr>
      <t>成都尊鑫商贸有限公司</t>
    </r>
  </si>
  <si>
    <t>72101824</t>
  </si>
  <si>
    <r>
      <rPr>
        <sz val="9"/>
        <rFont val="Arial"/>
        <family val="2"/>
      </rPr>
      <t>成都胤恒贸易有限公司</t>
    </r>
  </si>
  <si>
    <t>15249559</t>
  </si>
  <si>
    <r>
      <rPr>
        <sz val="9"/>
        <rFont val="Arial"/>
        <family val="2"/>
      </rPr>
      <t>成都胤恒贸易有限公司资阳分公司</t>
    </r>
  </si>
  <si>
    <t>72811100</t>
  </si>
  <si>
    <r>
      <rPr>
        <sz val="9"/>
        <rFont val="Arial"/>
        <family val="2"/>
      </rPr>
      <t>达州市明泰商贸有限公司</t>
    </r>
  </si>
  <si>
    <t>72811505</t>
  </si>
  <si>
    <r>
      <rPr>
        <sz val="9"/>
        <rFont val="Arial"/>
        <family val="2"/>
      </rPr>
      <t>南充西凌商贸有限公司</t>
    </r>
  </si>
  <si>
    <t>15266743</t>
  </si>
  <si>
    <r>
      <rPr>
        <sz val="9"/>
        <rFont val="Arial"/>
        <family val="2"/>
      </rPr>
      <t>南充市花都贸易有限责任公司</t>
    </r>
  </si>
  <si>
    <t>15264835</t>
  </si>
  <si>
    <r>
      <rPr>
        <sz val="9"/>
        <rFont val="Arial"/>
        <family val="2"/>
      </rPr>
      <t>安岳县鑫盛日化经营部</t>
    </r>
  </si>
  <si>
    <t>15268145</t>
  </si>
  <si>
    <r>
      <rPr>
        <sz val="9"/>
        <rFont val="Arial"/>
        <family val="2"/>
      </rPr>
      <t>四川省岳池县宏源百货有限公司</t>
    </r>
  </si>
  <si>
    <t>15270856</t>
  </si>
  <si>
    <r>
      <rPr>
        <sz val="9"/>
        <rFont val="Arial"/>
        <family val="2"/>
      </rPr>
      <t>邻水县群兴商贸经营部</t>
    </r>
  </si>
  <si>
    <t>15281050</t>
  </si>
  <si>
    <r>
      <rPr>
        <sz val="9"/>
        <rFont val="Arial"/>
        <family val="2"/>
      </rPr>
      <t>南充永恒嘉华商贸有限公司</t>
    </r>
  </si>
  <si>
    <t>15261392</t>
  </si>
  <si>
    <r>
      <rPr>
        <sz val="9"/>
        <rFont val="Arial"/>
        <family val="2"/>
      </rPr>
      <t>成都金福洋贸易有限公司</t>
    </r>
  </si>
  <si>
    <t>72103143</t>
  </si>
  <si>
    <r>
      <rPr>
        <sz val="9"/>
        <rFont val="Arial"/>
        <family val="2"/>
      </rPr>
      <t>绵阳市弘民商贸有限公司</t>
    </r>
  </si>
  <si>
    <t>15264837</t>
  </si>
  <si>
    <r>
      <rPr>
        <sz val="9"/>
        <rFont val="Arial"/>
        <family val="2"/>
      </rPr>
      <t>绵阳市弘民商贸有限公司遂宁分公司</t>
    </r>
  </si>
  <si>
    <t>15283335</t>
  </si>
  <si>
    <r>
      <rPr>
        <sz val="9"/>
        <rFont val="Arial"/>
        <family val="2"/>
      </rPr>
      <t>三台县潼川镇自强百货店</t>
    </r>
  </si>
  <si>
    <t>15282150</t>
  </si>
  <si>
    <r>
      <rPr>
        <sz val="9"/>
        <rFont val="Arial"/>
        <family val="2"/>
      </rPr>
      <t>江油市弘申商贸有限责任公司</t>
    </r>
  </si>
  <si>
    <t>15285313</t>
  </si>
  <si>
    <r>
      <rPr>
        <sz val="9"/>
        <rFont val="Arial"/>
        <family val="2"/>
      </rPr>
      <t>安县花荄利华洗化经营部</t>
    </r>
  </si>
  <si>
    <t>15299164</t>
  </si>
  <si>
    <r>
      <rPr>
        <sz val="9"/>
        <rFont val="Arial"/>
        <family val="2"/>
      </rPr>
      <t>广安天潭商贸有限公司</t>
    </r>
  </si>
  <si>
    <t>72096713</t>
  </si>
  <si>
    <r>
      <rPr>
        <sz val="9"/>
        <rFont val="Arial"/>
        <family val="2"/>
      </rPr>
      <t>德阳市中合日用品有限公司</t>
    </r>
  </si>
  <si>
    <t>15273974</t>
  </si>
  <si>
    <r>
      <rPr>
        <sz val="9"/>
        <rFont val="Arial"/>
        <family val="2"/>
      </rPr>
      <t>武胜县沿口顺兴商贸</t>
    </r>
  </si>
  <si>
    <t>15273975</t>
  </si>
  <si>
    <r>
      <rPr>
        <sz val="9"/>
        <rFont val="Arial"/>
        <family val="2"/>
      </rPr>
      <t>渠县皓文商贸有限公司</t>
    </r>
  </si>
  <si>
    <t>15274302</t>
  </si>
  <si>
    <r>
      <rPr>
        <sz val="9"/>
        <rFont val="Arial"/>
        <family val="2"/>
      </rPr>
      <t>营山县荣盛日用品经营部</t>
    </r>
  </si>
  <si>
    <t>15277857</t>
  </si>
  <si>
    <r>
      <rPr>
        <sz val="9"/>
        <rFont val="Arial"/>
        <family val="2"/>
      </rPr>
      <t>合江县利华日用品经营部</t>
    </r>
  </si>
  <si>
    <t>15277853</t>
  </si>
  <si>
    <r>
      <rPr>
        <sz val="9"/>
        <rFont val="Arial"/>
        <family val="2"/>
      </rPr>
      <t>简阳市凯盛商贸有限公司</t>
    </r>
  </si>
  <si>
    <t>15297031</t>
  </si>
  <si>
    <r>
      <rPr>
        <sz val="9"/>
        <rFont val="Arial"/>
        <family val="2"/>
      </rPr>
      <t>兴文县祺祺商贸有限公司</t>
    </r>
  </si>
  <si>
    <t>15302339</t>
  </si>
  <si>
    <r>
      <rPr>
        <sz val="9"/>
        <rFont val="Arial"/>
        <family val="2"/>
      </rPr>
      <t>南江县南江镇毅璃商贸</t>
    </r>
  </si>
  <si>
    <t>15302557</t>
  </si>
  <si>
    <r>
      <rPr>
        <sz val="9"/>
        <rFont val="Arial"/>
        <family val="2"/>
      </rPr>
      <t>通江县好心情纸业配送中心</t>
    </r>
  </si>
  <si>
    <t>15305929</t>
  </si>
  <si>
    <r>
      <rPr>
        <sz val="9"/>
        <rFont val="Arial"/>
        <family val="2"/>
      </rPr>
      <t>资中安大经营部</t>
    </r>
  </si>
  <si>
    <t>154302</t>
  </si>
  <si>
    <t>Chongqing1 DT</t>
  </si>
  <si>
    <r>
      <rPr>
        <sz val="9"/>
        <rFont val="Arial"/>
        <family val="2"/>
      </rPr>
      <t>荣县</t>
    </r>
  </si>
  <si>
    <t>15361110</t>
  </si>
  <si>
    <r>
      <rPr>
        <sz val="9"/>
        <rFont val="Arial"/>
        <family val="2"/>
      </rPr>
      <t>成都盈畔商贸有限公司</t>
    </r>
  </si>
  <si>
    <t>15320128</t>
  </si>
  <si>
    <r>
      <rPr>
        <sz val="9"/>
        <rFont val="Arial"/>
        <family val="2"/>
      </rPr>
      <t>成都美瑞通商贸有限公司</t>
    </r>
  </si>
  <si>
    <t>15278624</t>
  </si>
  <si>
    <r>
      <rPr>
        <sz val="9"/>
        <rFont val="Arial"/>
        <family val="2"/>
      </rPr>
      <t>四川中商惠民电子商务有限公司</t>
    </r>
  </si>
  <si>
    <t>15328100</t>
  </si>
  <si>
    <r>
      <rPr>
        <sz val="9"/>
        <rFont val="Arial"/>
        <family val="2"/>
      </rPr>
      <t>巴中清泉商贸有限公司</t>
    </r>
  </si>
  <si>
    <t>15328758</t>
  </si>
  <si>
    <r>
      <rPr>
        <sz val="9"/>
        <rFont val="Arial"/>
        <family val="2"/>
      </rPr>
      <t>遂宁市聚祥商贸有限公司</t>
    </r>
  </si>
  <si>
    <t>15329754</t>
  </si>
  <si>
    <r>
      <rPr>
        <sz val="9"/>
        <rFont val="Arial"/>
        <family val="2"/>
      </rPr>
      <t>射洪县慧东商贸有限公司</t>
    </r>
  </si>
  <si>
    <t>15330089</t>
  </si>
  <si>
    <r>
      <rPr>
        <sz val="9"/>
        <rFont val="Arial"/>
        <family val="2"/>
      </rPr>
      <t>成都市盛世王道贸易有限公司</t>
    </r>
  </si>
  <si>
    <r>
      <rPr>
        <sz val="9"/>
        <rFont val="Arial"/>
        <family val="2"/>
      </rPr>
      <t>西藏自治区</t>
    </r>
  </si>
  <si>
    <t>15224703</t>
  </si>
  <si>
    <r>
      <rPr>
        <sz val="9"/>
        <rFont val="Arial"/>
        <family val="2"/>
      </rPr>
      <t>拉萨佳益佳商贸有限公司</t>
    </r>
  </si>
  <si>
    <t>154433</t>
  </si>
  <si>
    <t>Xizang Others DT</t>
  </si>
  <si>
    <t>15143568</t>
  </si>
  <si>
    <r>
      <rPr>
        <sz val="9"/>
        <rFont val="Arial"/>
        <family val="2"/>
      </rPr>
      <t>阿克苏市阳晨商贸有限公司</t>
    </r>
  </si>
  <si>
    <t>154432</t>
  </si>
  <si>
    <t>Xinjiang Others DT</t>
  </si>
  <si>
    <t>15110997</t>
  </si>
  <si>
    <r>
      <rPr>
        <sz val="9"/>
        <rFont val="Arial"/>
        <family val="2"/>
      </rPr>
      <t>喀什辉瑞商贸有限公司</t>
    </r>
  </si>
  <si>
    <t>15213331</t>
  </si>
  <si>
    <r>
      <rPr>
        <sz val="9"/>
        <rFont val="Arial"/>
        <family val="2"/>
      </rPr>
      <t>昌吉市慧祥德商贸有限公司</t>
    </r>
  </si>
  <si>
    <t>15228851</t>
  </si>
  <si>
    <r>
      <rPr>
        <sz val="9"/>
        <rFont val="Arial"/>
        <family val="2"/>
      </rPr>
      <t>库车明盛商贸有限公司</t>
    </r>
  </si>
  <si>
    <t>15274301</t>
  </si>
  <si>
    <r>
      <rPr>
        <sz val="9"/>
        <rFont val="Arial"/>
        <family val="2"/>
      </rPr>
      <t>和田通达商贸有限公司</t>
    </r>
  </si>
  <si>
    <t>72100339</t>
  </si>
  <si>
    <r>
      <rPr>
        <sz val="9"/>
        <rFont val="Arial"/>
        <family val="2"/>
      </rPr>
      <t>乌鲁木齐易格尔商贸有限公司</t>
    </r>
  </si>
  <si>
    <t>15167314</t>
  </si>
  <si>
    <r>
      <rPr>
        <sz val="9"/>
        <rFont val="Arial"/>
        <family val="2"/>
      </rPr>
      <t>石河子市易格尔商贸有限公司</t>
    </r>
  </si>
  <si>
    <t>15213330</t>
  </si>
  <si>
    <r>
      <rPr>
        <sz val="9"/>
        <rFont val="Arial"/>
        <family val="2"/>
      </rPr>
      <t>伊犁天惠利众商贸有限责任公司</t>
    </r>
  </si>
  <si>
    <t>15226233</t>
  </si>
  <si>
    <r>
      <rPr>
        <sz val="9"/>
        <rFont val="Arial"/>
        <family val="2"/>
      </rPr>
      <t>奎屯东昊商贸有限公司</t>
    </r>
  </si>
  <si>
    <t>72102329</t>
  </si>
  <si>
    <r>
      <rPr>
        <sz val="9"/>
        <rFont val="Arial"/>
        <family val="2"/>
      </rPr>
      <t>哈密市鼎诚商贸有限责任公司</t>
    </r>
  </si>
  <si>
    <t>15226369</t>
  </si>
  <si>
    <r>
      <rPr>
        <sz val="9"/>
        <rFont val="Arial"/>
        <family val="2"/>
      </rPr>
      <t>克拉玛依合韵达工贸有限公司</t>
    </r>
  </si>
  <si>
    <t>15252994</t>
  </si>
  <si>
    <r>
      <rPr>
        <sz val="9"/>
        <rFont val="Arial"/>
        <family val="2"/>
      </rPr>
      <t>巴州华春嘉商贸有限公司</t>
    </r>
  </si>
  <si>
    <t>15293087</t>
  </si>
  <si>
    <r>
      <rPr>
        <sz val="9"/>
        <rFont val="Arial"/>
        <family val="2"/>
      </rPr>
      <t>新疆中商惠民电子商务有限公司</t>
    </r>
  </si>
  <si>
    <t>307604</t>
  </si>
  <si>
    <t>Xinjiang Others EC DT</t>
  </si>
  <si>
    <r>
      <rPr>
        <sz val="9"/>
        <rFont val="Arial"/>
        <family val="2"/>
      </rPr>
      <t>云南省</t>
    </r>
  </si>
  <si>
    <t>72870202</t>
  </si>
  <si>
    <r>
      <rPr>
        <sz val="9"/>
        <rFont val="Arial"/>
        <family val="2"/>
      </rPr>
      <t>开远中和商贸有限公司</t>
    </r>
  </si>
  <si>
    <t>154434</t>
  </si>
  <si>
    <t>Yunnan Others DT</t>
  </si>
  <si>
    <r>
      <rPr>
        <sz val="9"/>
        <rFont val="Arial"/>
        <family val="2"/>
      </rPr>
      <t>昆明</t>
    </r>
  </si>
  <si>
    <t>72021082</t>
  </si>
  <si>
    <r>
      <rPr>
        <sz val="9"/>
        <rFont val="Arial"/>
        <family val="2"/>
      </rPr>
      <t>普洱市华慧商贸有限公司</t>
    </r>
  </si>
  <si>
    <t>15256384</t>
  </si>
  <si>
    <r>
      <rPr>
        <sz val="9"/>
        <rFont val="Arial"/>
        <family val="2"/>
      </rPr>
      <t>普洱市华慧商贸有限公司景洪分公司</t>
    </r>
  </si>
  <si>
    <t>15106466</t>
  </si>
  <si>
    <r>
      <rPr>
        <sz val="9"/>
        <rFont val="Arial"/>
        <family val="2"/>
      </rPr>
      <t>昭通市昭阳区盛世商贸有限公司</t>
    </r>
  </si>
  <si>
    <t>72102127</t>
  </si>
  <si>
    <r>
      <rPr>
        <sz val="9"/>
        <rFont val="Arial"/>
        <family val="2"/>
      </rPr>
      <t>昆明品茂商贸有限公司</t>
    </r>
  </si>
  <si>
    <t>154349</t>
  </si>
  <si>
    <t>Kunming3 DT</t>
  </si>
  <si>
    <t>72870100</t>
  </si>
  <si>
    <r>
      <rPr>
        <sz val="9"/>
        <rFont val="Arial"/>
        <family val="2"/>
      </rPr>
      <t>昆明百货集团联华商贸有限公司</t>
    </r>
  </si>
  <si>
    <t>15270247</t>
  </si>
  <si>
    <r>
      <rPr>
        <sz val="9"/>
        <rFont val="Arial"/>
        <family val="2"/>
      </rPr>
      <t>建水县联华百货经营部</t>
    </r>
  </si>
  <si>
    <t>15270246</t>
  </si>
  <si>
    <r>
      <rPr>
        <sz val="9"/>
        <rFont val="Arial"/>
        <family val="2"/>
      </rPr>
      <t>昆明百货集团联华商贸有限公司玉溪分公司</t>
    </r>
  </si>
  <si>
    <t>15274255</t>
  </si>
  <si>
    <r>
      <rPr>
        <sz val="9"/>
        <rFont val="Arial"/>
        <family val="2"/>
      </rPr>
      <t>东川区品佳百货经营部</t>
    </r>
  </si>
  <si>
    <t>72870600</t>
  </si>
  <si>
    <r>
      <rPr>
        <sz val="9"/>
        <rFont val="Arial"/>
        <family val="2"/>
      </rPr>
      <t>曲靖市锐薪有限责任公司</t>
    </r>
  </si>
  <si>
    <t>15271337</t>
  </si>
  <si>
    <r>
      <rPr>
        <sz val="9"/>
        <rFont val="Arial"/>
        <family val="2"/>
      </rPr>
      <t>宣威市汇骏源商贸有限公司</t>
    </r>
  </si>
  <si>
    <t>72100199</t>
  </si>
  <si>
    <r>
      <rPr>
        <sz val="9"/>
        <rFont val="Arial"/>
        <family val="2"/>
      </rPr>
      <t>文山市同辉百货经营部</t>
    </r>
  </si>
  <si>
    <t>15076467</t>
  </si>
  <si>
    <r>
      <rPr>
        <sz val="9"/>
        <rFont val="Arial"/>
        <family val="2"/>
      </rPr>
      <t>保山世大商贸有限公司</t>
    </r>
  </si>
  <si>
    <t>72023939</t>
  </si>
  <si>
    <r>
      <rPr>
        <sz val="9"/>
        <rFont val="Arial"/>
        <family val="2"/>
      </rPr>
      <t>丽江市古城区译诚商贸有限公司</t>
    </r>
  </si>
  <si>
    <t>72202637</t>
  </si>
  <si>
    <r>
      <rPr>
        <sz val="9"/>
        <rFont val="Arial"/>
        <family val="2"/>
      </rPr>
      <t>大理市鑫汇百货商贸有限公司</t>
    </r>
  </si>
  <si>
    <t>15326477</t>
  </si>
  <si>
    <r>
      <rPr>
        <sz val="9"/>
        <rFont val="Arial"/>
        <family val="2"/>
      </rPr>
      <t>楚雄圣洁商贸有限公司</t>
    </r>
  </si>
  <si>
    <t>15261160</t>
  </si>
  <si>
    <r>
      <rPr>
        <sz val="9"/>
        <rFont val="Arial"/>
        <family val="2"/>
      </rPr>
      <t>临沧金裕祥商贸有限公司</t>
    </r>
  </si>
  <si>
    <t>15274254</t>
  </si>
  <si>
    <r>
      <rPr>
        <sz val="9"/>
        <rFont val="Arial"/>
        <family val="2"/>
      </rPr>
      <t>瑞丽市小满日用品经营部</t>
    </r>
  </si>
  <si>
    <t>15276204</t>
  </si>
  <si>
    <r>
      <rPr>
        <sz val="9"/>
        <rFont val="Arial"/>
        <family val="2"/>
      </rPr>
      <t>蒙自润隆百货经营部</t>
    </r>
  </si>
  <si>
    <t>72101288</t>
  </si>
  <si>
    <r>
      <rPr>
        <sz val="9"/>
        <rFont val="Arial"/>
        <family val="2"/>
      </rPr>
      <t>重庆尚方贸易有限公司</t>
    </r>
  </si>
  <si>
    <t>15261483</t>
  </si>
  <si>
    <r>
      <rPr>
        <sz val="9"/>
        <rFont val="Arial"/>
        <family val="2"/>
      </rPr>
      <t>开县孙氏商贸有限责任公司</t>
    </r>
  </si>
  <si>
    <t>15261592</t>
  </si>
  <si>
    <r>
      <rPr>
        <sz val="9"/>
        <rFont val="Arial"/>
        <family val="2"/>
      </rPr>
      <t>梁平县梁山镇利华日化商行</t>
    </r>
  </si>
  <si>
    <t>15251360</t>
  </si>
  <si>
    <r>
      <rPr>
        <sz val="9"/>
        <rFont val="Arial"/>
        <family val="2"/>
      </rPr>
      <t>奉节县盛旺日用品经营部</t>
    </r>
  </si>
  <si>
    <t>72810216</t>
  </si>
  <si>
    <r>
      <rPr>
        <sz val="9"/>
        <rFont val="Arial"/>
        <family val="2"/>
      </rPr>
      <t>重庆舜煌商贸有限责任公司</t>
    </r>
  </si>
  <si>
    <t>15249669</t>
  </si>
  <si>
    <r>
      <rPr>
        <sz val="9"/>
        <rFont val="Arial"/>
        <family val="2"/>
      </rPr>
      <t>重庆辉炎商贸有限公司</t>
    </r>
  </si>
  <si>
    <t>15274303</t>
  </si>
  <si>
    <r>
      <rPr>
        <sz val="9"/>
        <rFont val="Arial"/>
        <family val="2"/>
      </rPr>
      <t>重庆桂金商贸有限公司</t>
    </r>
  </si>
  <si>
    <t>15297192</t>
  </si>
  <si>
    <r>
      <rPr>
        <sz val="9"/>
        <rFont val="Arial"/>
        <family val="2"/>
      </rPr>
      <t>秀山昊琪商贸有限公司</t>
    </r>
  </si>
  <si>
    <t>15300302</t>
  </si>
  <si>
    <r>
      <rPr>
        <sz val="9"/>
        <rFont val="Arial"/>
        <family val="2"/>
      </rPr>
      <t>重庆达杉贸易有限公司</t>
    </r>
  </si>
  <si>
    <t>15303579</t>
  </si>
  <si>
    <r>
      <rPr>
        <sz val="9"/>
        <rFont val="Arial"/>
        <family val="2"/>
      </rPr>
      <t>垫江县斌博日用品商行</t>
    </r>
  </si>
  <si>
    <r>
      <rPr>
        <sz val="9"/>
        <rFont val="Arial"/>
        <family val="2"/>
      </rPr>
      <t>重庆市</t>
    </r>
    <r>
      <rPr>
        <sz val="9"/>
        <rFont val="Unilever DIN Offc Pro"/>
        <family val="2"/>
      </rPr>
      <t xml:space="preserve"> </t>
    </r>
  </si>
  <si>
    <t>15289740</t>
  </si>
  <si>
    <r>
      <rPr>
        <sz val="9"/>
        <rFont val="Arial"/>
        <family val="2"/>
      </rPr>
      <t>重庆柏叶商贸有限公司</t>
    </r>
  </si>
  <si>
    <t>15284186</t>
  </si>
  <si>
    <r>
      <rPr>
        <sz val="9"/>
        <rFont val="Arial"/>
        <family val="2"/>
      </rPr>
      <t>重庆中商惠民电子商务有限公司</t>
    </r>
  </si>
  <si>
    <t>307388</t>
  </si>
  <si>
    <t>CHONGQING OTHERS EC DT</t>
  </si>
  <si>
    <t>15327233</t>
  </si>
  <si>
    <r>
      <rPr>
        <sz val="9"/>
        <rFont val="Arial"/>
        <family val="2"/>
      </rPr>
      <t>重庆通泽汇商贸有限公司</t>
    </r>
  </si>
  <si>
    <t>15307831</t>
  </si>
  <si>
    <r>
      <rPr>
        <sz val="9"/>
        <rFont val="Arial"/>
        <family val="2"/>
      </rPr>
      <t>重庆底蕴商贸有限公司</t>
    </r>
  </si>
  <si>
    <r>
      <rPr>
        <sz val="9"/>
        <rFont val="Arial"/>
        <family val="2"/>
      </rPr>
      <t>綦江</t>
    </r>
  </si>
  <si>
    <t>15087679</t>
  </si>
  <si>
    <r>
      <rPr>
        <sz val="9"/>
        <rFont val="Arial"/>
        <family val="2"/>
      </rPr>
      <t>铜仁市碧江区兴鑫日化商行</t>
    </r>
  </si>
  <si>
    <t>154324</t>
  </si>
  <si>
    <t>Guizhou Others DT</t>
  </si>
  <si>
    <t>72102125</t>
  </si>
  <si>
    <r>
      <rPr>
        <sz val="9"/>
        <rFont val="Arial"/>
        <family val="2"/>
      </rPr>
      <t>凯里市亚星百货销售有限公司</t>
    </r>
  </si>
  <si>
    <t>72102694</t>
  </si>
  <si>
    <r>
      <rPr>
        <sz val="9"/>
        <rFont val="Arial"/>
        <family val="2"/>
      </rPr>
      <t>遵义市英纳商贸有限责任公司</t>
    </r>
  </si>
  <si>
    <t>72850101</t>
  </si>
  <si>
    <r>
      <rPr>
        <sz val="9"/>
        <rFont val="Arial"/>
        <family val="2"/>
      </rPr>
      <t>贵阳市南明区智泰商贸有限公司</t>
    </r>
  </si>
  <si>
    <t>15190114</t>
  </si>
  <si>
    <r>
      <rPr>
        <sz val="9"/>
        <rFont val="Arial"/>
        <family val="2"/>
      </rPr>
      <t>贵州黔裕达商贸有限公司</t>
    </r>
  </si>
  <si>
    <t>15224704</t>
  </si>
  <si>
    <r>
      <rPr>
        <sz val="9"/>
        <rFont val="Arial"/>
        <family val="2"/>
      </rPr>
      <t>毕节博美化妆品商贸有限公司</t>
    </r>
  </si>
  <si>
    <t>15229487</t>
  </si>
  <si>
    <r>
      <rPr>
        <sz val="9"/>
        <rFont val="Arial"/>
        <family val="2"/>
      </rPr>
      <t>凯里鑫浩商贸有限公司</t>
    </r>
  </si>
  <si>
    <t>15239517</t>
  </si>
  <si>
    <r>
      <rPr>
        <sz val="9"/>
        <rFont val="Arial"/>
        <family val="2"/>
      </rPr>
      <t>安顺隆鼎商贸有限公司</t>
    </r>
  </si>
  <si>
    <t>15246709</t>
  </si>
  <si>
    <r>
      <rPr>
        <sz val="9"/>
        <rFont val="Arial"/>
        <family val="2"/>
      </rPr>
      <t>遵义嘉欣人商贸有限公司</t>
    </r>
  </si>
  <si>
    <t>15283147</t>
  </si>
  <si>
    <r>
      <rPr>
        <sz val="9"/>
        <rFont val="Arial"/>
        <family val="2"/>
      </rPr>
      <t>六盘水市钟山区诚凡商贸有限公司</t>
    </r>
  </si>
  <si>
    <t>15286723</t>
  </si>
  <si>
    <r>
      <rPr>
        <sz val="9"/>
        <rFont val="Arial"/>
        <family val="2"/>
      </rPr>
      <t>黔西南州隆盛商贸有限公司</t>
    </r>
  </si>
  <si>
    <t>15313469</t>
  </si>
  <si>
    <r>
      <rPr>
        <sz val="9"/>
        <rFont val="Arial"/>
        <family val="2"/>
      </rPr>
      <t>贵州嘉盛源贸易有限公司</t>
    </r>
  </si>
  <si>
    <t>15326950</t>
  </si>
  <si>
    <r>
      <rPr>
        <sz val="9"/>
        <rFont val="Arial"/>
        <family val="2"/>
      </rPr>
      <t>贵州三木汽车销售服务有限公司</t>
    </r>
  </si>
  <si>
    <t>15347111</t>
  </si>
  <si>
    <r>
      <rPr>
        <sz val="9"/>
        <rFont val="Arial"/>
        <family val="2"/>
      </rPr>
      <t>泸州鑫通源供应链管理有限公司</t>
    </r>
  </si>
  <si>
    <r>
      <rPr>
        <sz val="9"/>
        <rFont val="Arial"/>
        <family val="2"/>
      </rPr>
      <t>温江红霞商贸</t>
    </r>
  </si>
  <si>
    <t>15363172</t>
  </si>
  <si>
    <r>
      <rPr>
        <sz val="9"/>
        <rFont val="Arial"/>
        <family val="2"/>
      </rPr>
      <t>崇州市崇阳中盛佳美日用品经营部</t>
    </r>
  </si>
  <si>
    <r>
      <rPr>
        <sz val="9"/>
        <rFont val="Arial"/>
        <family val="2"/>
      </rPr>
      <t>正和商贸</t>
    </r>
  </si>
  <si>
    <r>
      <rPr>
        <sz val="9"/>
        <rFont val="宋体"/>
        <family val="3"/>
        <charset val="134"/>
      </rPr>
      <t>青海省</t>
    </r>
  </si>
  <si>
    <t>15350338</t>
  </si>
  <si>
    <r>
      <rPr>
        <sz val="9"/>
        <rFont val="Arial"/>
        <family val="2"/>
      </rPr>
      <t>青海宝丰商贸有限公司</t>
    </r>
  </si>
  <si>
    <t>西安</t>
    <phoneticPr fontId="20" type="noConversion"/>
  </si>
  <si>
    <t>15348917</t>
  </si>
  <si>
    <r>
      <rPr>
        <sz val="9"/>
        <rFont val="等线"/>
        <family val="2"/>
      </rPr>
      <t>成都市青白江区天泰日化有限公司</t>
    </r>
  </si>
  <si>
    <t>15351982</t>
  </si>
  <si>
    <r>
      <rPr>
        <sz val="9"/>
        <rFont val="等线"/>
        <family val="2"/>
      </rPr>
      <t>重庆市忠县合兴商贸有限公司</t>
    </r>
  </si>
  <si>
    <t>15353593</t>
  </si>
  <si>
    <r>
      <rPr>
        <sz val="9"/>
        <rFont val="等线"/>
        <family val="2"/>
      </rPr>
      <t>成都泰禾行商贸有限公司</t>
    </r>
  </si>
  <si>
    <t>15361050</t>
  </si>
  <si>
    <r>
      <rPr>
        <sz val="9"/>
        <rFont val="Arial"/>
        <family val="2"/>
      </rPr>
      <t>邛崃市临邛镇仁和日化品商店</t>
    </r>
  </si>
  <si>
    <t>15361215</t>
  </si>
  <si>
    <r>
      <rPr>
        <sz val="9"/>
        <rFont val="Arial"/>
        <family val="2"/>
      </rPr>
      <t>百世店加科技（杭州）有限公司</t>
    </r>
  </si>
  <si>
    <t>15355641</t>
  </si>
  <si>
    <r>
      <rPr>
        <sz val="9"/>
        <rFont val="Arial"/>
        <family val="2"/>
      </rPr>
      <t>简阳市成思商贸有限责任公司</t>
    </r>
  </si>
  <si>
    <t>15363580</t>
  </si>
  <si>
    <r>
      <rPr>
        <sz val="9"/>
        <rFont val="Arial"/>
        <family val="2"/>
      </rPr>
      <t>青海锦源实业有限公司</t>
    </r>
  </si>
  <si>
    <t>15363581</t>
  </si>
  <si>
    <r>
      <rPr>
        <sz val="9"/>
        <rFont val="Arial"/>
        <family val="2"/>
      </rPr>
      <t>重庆飞恒贸易有限公司</t>
    </r>
  </si>
  <si>
    <t>15361725</t>
  </si>
  <si>
    <r>
      <rPr>
        <sz val="9"/>
        <rFont val="Arial"/>
        <family val="2"/>
      </rPr>
      <t>银川新华百货连锁超市有限公司</t>
    </r>
  </si>
  <si>
    <t>15363614</t>
  </si>
  <si>
    <r>
      <rPr>
        <sz val="9"/>
        <rFont val="Arial"/>
        <family val="2"/>
      </rPr>
      <t>重庆凯良商贸有限公司</t>
    </r>
  </si>
  <si>
    <t>15376247</t>
  </si>
  <si>
    <r>
      <rPr>
        <sz val="9"/>
        <rFont val="Arial"/>
        <family val="2"/>
      </rPr>
      <t>武威市益民商贸有限责任公司</t>
    </r>
  </si>
  <si>
    <t>15365353</t>
  </si>
  <si>
    <r>
      <rPr>
        <sz val="9"/>
        <rFont val="Arial"/>
        <family val="2"/>
      </rPr>
      <t>洪雅县永正副食配送中心</t>
    </r>
  </si>
  <si>
    <r>
      <rPr>
        <sz val="9"/>
        <rFont val="等线"/>
        <family val="2"/>
      </rPr>
      <t>贵州省</t>
    </r>
  </si>
  <si>
    <t>15355368</t>
  </si>
  <si>
    <r>
      <rPr>
        <sz val="9"/>
        <rFont val="等线"/>
        <family val="2"/>
      </rPr>
      <t>贵州扬帆黔通商贸有限公司</t>
    </r>
  </si>
  <si>
    <r>
      <rPr>
        <sz val="9"/>
        <rFont val="等线"/>
        <family val="2"/>
      </rPr>
      <t>成都</t>
    </r>
  </si>
  <si>
    <t>15365165</t>
  </si>
  <si>
    <r>
      <rPr>
        <sz val="9"/>
        <rFont val="Arial"/>
        <family val="2"/>
      </rPr>
      <t>四川京三力商贸有限公司</t>
    </r>
  </si>
  <si>
    <t>15384693</t>
  </si>
  <si>
    <t>兰州中信贸易有限责任公司</t>
  </si>
  <si>
    <t>15376249</t>
  </si>
  <si>
    <r>
      <rPr>
        <sz val="9"/>
        <rFont val="Arial"/>
        <family val="2"/>
      </rPr>
      <t>西安超嘉商贸有限公司</t>
    </r>
  </si>
  <si>
    <r>
      <rPr>
        <sz val="9"/>
        <rFont val="等线"/>
        <family val="2"/>
      </rPr>
      <t>陕西省</t>
    </r>
  </si>
  <si>
    <r>
      <rPr>
        <sz val="9"/>
        <rFont val="宋体"/>
        <family val="2"/>
      </rPr>
      <t>商州新客户</t>
    </r>
    <phoneticPr fontId="1" type="noConversion"/>
  </si>
  <si>
    <t>延安新客户</t>
    <phoneticPr fontId="1" type="noConversion"/>
  </si>
  <si>
    <t>15382955</t>
  </si>
  <si>
    <r>
      <rPr>
        <sz val="9"/>
        <rFont val="宋体"/>
        <family val="2"/>
      </rPr>
      <t>榆林市新盛安商贸有限责任公司</t>
    </r>
  </si>
  <si>
    <r>
      <rPr>
        <sz val="9"/>
        <rFont val="等线"/>
        <family val="2"/>
      </rPr>
      <t>西安</t>
    </r>
  </si>
  <si>
    <r>
      <rPr>
        <sz val="9"/>
        <rFont val="Arial"/>
        <family val="2"/>
      </rPr>
      <t>金福洋仁寿分公司</t>
    </r>
  </si>
  <si>
    <t>72679301</t>
  </si>
  <si>
    <r>
      <rPr>
        <sz val="9"/>
        <rFont val="Arial"/>
        <family val="2"/>
      </rPr>
      <t>兰州华联综合超市有限公司</t>
    </r>
  </si>
  <si>
    <t>154273</t>
  </si>
  <si>
    <t>BJHL West</t>
  </si>
  <si>
    <t>72094785</t>
  </si>
  <si>
    <r>
      <rPr>
        <sz val="9"/>
        <rFont val="Arial"/>
        <family val="2"/>
      </rPr>
      <t>北京华联综合超市股份有限公司（兰州）西固分公司</t>
    </r>
  </si>
  <si>
    <t>72679303</t>
  </si>
  <si>
    <r>
      <rPr>
        <sz val="9"/>
        <rFont val="Arial"/>
        <family val="2"/>
      </rPr>
      <t>北京华联综合超市股份有限公司安宁分公司</t>
    </r>
  </si>
  <si>
    <t>15089063</t>
  </si>
  <si>
    <r>
      <rPr>
        <sz val="9"/>
        <rFont val="Arial"/>
        <family val="2"/>
      </rPr>
      <t>北京华联综合超市股份有限公司兰州第一分公司</t>
    </r>
  </si>
  <si>
    <t>72100524</t>
  </si>
  <si>
    <r>
      <rPr>
        <sz val="9"/>
        <rFont val="Arial"/>
        <family val="2"/>
      </rPr>
      <t>兰州华联综合超市有限公司城关分公司</t>
    </r>
  </si>
  <si>
    <t>72080378</t>
  </si>
  <si>
    <r>
      <rPr>
        <sz val="9"/>
        <rFont val="Arial"/>
        <family val="2"/>
      </rPr>
      <t>北京华联综合超市股份有限公司酒泉分公司</t>
    </r>
  </si>
  <si>
    <t>15146135</t>
  </si>
  <si>
    <r>
      <rPr>
        <sz val="9"/>
        <rFont val="Arial"/>
        <family val="2"/>
      </rPr>
      <t>北京华联综合超市股份有限公司武威分公司</t>
    </r>
  </si>
  <si>
    <t>15179334</t>
  </si>
  <si>
    <r>
      <rPr>
        <sz val="9"/>
        <rFont val="Arial"/>
        <family val="2"/>
      </rPr>
      <t>北京华联综合超市股份有限公司兰州第二分公司</t>
    </r>
  </si>
  <si>
    <t>15147237</t>
  </si>
  <si>
    <r>
      <rPr>
        <sz val="9"/>
        <rFont val="Arial"/>
        <family val="2"/>
      </rPr>
      <t>北京华联综合超市股份有限公司嘉峪关分公司</t>
    </r>
  </si>
  <si>
    <t>15230303</t>
  </si>
  <si>
    <r>
      <rPr>
        <sz val="9"/>
        <rFont val="Arial"/>
        <family val="2"/>
      </rPr>
      <t>北京华联综合超市股份有限公司临夏分公司</t>
    </r>
  </si>
  <si>
    <t>15252666</t>
  </si>
  <si>
    <r>
      <rPr>
        <sz val="9"/>
        <rFont val="Arial"/>
        <family val="2"/>
      </rPr>
      <t>北京华联综合超市股份有限公司白银分公司</t>
    </r>
  </si>
  <si>
    <t>15244441</t>
  </si>
  <si>
    <r>
      <rPr>
        <sz val="9"/>
        <rFont val="Arial"/>
        <family val="2"/>
      </rPr>
      <t>北京华联综合超市股份有限公司兰州第三分公司</t>
    </r>
  </si>
  <si>
    <t>72100204</t>
  </si>
  <si>
    <r>
      <rPr>
        <sz val="9"/>
        <rFont val="Arial"/>
        <family val="2"/>
      </rPr>
      <t>北京华联综合超市股份有限公司贵阳第二分公司</t>
    </r>
  </si>
  <si>
    <t>72094773</t>
  </si>
  <si>
    <r>
      <rPr>
        <sz val="9"/>
        <rFont val="Arial"/>
        <family val="2"/>
      </rPr>
      <t>北京华联综合超市股份有限公司贵阳分公司</t>
    </r>
  </si>
  <si>
    <t>72101498</t>
  </si>
  <si>
    <r>
      <rPr>
        <sz val="9"/>
        <rFont val="Arial"/>
        <family val="2"/>
      </rPr>
      <t>北京华联综合超市股份有限公司贵阳第三分公司</t>
    </r>
  </si>
  <si>
    <t>72015600</t>
  </si>
  <si>
    <r>
      <rPr>
        <sz val="9"/>
        <rFont val="Arial"/>
        <family val="2"/>
      </rPr>
      <t>北京华联综合超市股份有限公司安顺分公司</t>
    </r>
  </si>
  <si>
    <t>72023221</t>
  </si>
  <si>
    <r>
      <rPr>
        <sz val="9"/>
        <rFont val="Arial"/>
        <family val="2"/>
      </rPr>
      <t>北京华联综合超市股份有限公司贵阳第四分公司</t>
    </r>
  </si>
  <si>
    <t>15076530</t>
  </si>
  <si>
    <r>
      <rPr>
        <sz val="9"/>
        <rFont val="Arial"/>
        <family val="2"/>
      </rPr>
      <t>北京华联综合超市股份有限公司贵阳第五分公司</t>
    </r>
  </si>
  <si>
    <t>15102066</t>
  </si>
  <si>
    <r>
      <rPr>
        <sz val="9"/>
        <rFont val="Arial"/>
        <family val="2"/>
      </rPr>
      <t>北京华联综合超市股份有限公司贵阳第六分公司</t>
    </r>
  </si>
  <si>
    <t>15083775</t>
  </si>
  <si>
    <r>
      <rPr>
        <sz val="9"/>
        <rFont val="Arial"/>
        <family val="2"/>
      </rPr>
      <t>北京华联综合超市股份有限公司凯里分公司</t>
    </r>
  </si>
  <si>
    <t>15110927</t>
  </si>
  <si>
    <r>
      <rPr>
        <sz val="9"/>
        <rFont val="Arial"/>
        <family val="2"/>
      </rPr>
      <t>北京华联综合超市股份有限公司仁怀分公司</t>
    </r>
  </si>
  <si>
    <t>15147506</t>
  </si>
  <si>
    <r>
      <rPr>
        <sz val="9"/>
        <rFont val="Arial"/>
        <family val="2"/>
      </rPr>
      <t>北京华联综合超市股份有限公司兴义分公司</t>
    </r>
  </si>
  <si>
    <t>72079682</t>
  </si>
  <si>
    <r>
      <rPr>
        <sz val="9"/>
        <rFont val="Arial"/>
        <family val="2"/>
      </rPr>
      <t>北京华联综合超市股份有限公司遵义分公司</t>
    </r>
  </si>
  <si>
    <t>72015605</t>
  </si>
  <si>
    <r>
      <rPr>
        <sz val="9"/>
        <rFont val="Arial"/>
        <family val="2"/>
      </rPr>
      <t>北京华联综合超市股份有限公司遵义第二分公司</t>
    </r>
  </si>
  <si>
    <t>15175853</t>
  </si>
  <si>
    <r>
      <rPr>
        <sz val="9"/>
        <rFont val="Arial"/>
        <family val="2"/>
      </rPr>
      <t>北京华联综合超市股份有限公司遵义第三分公司</t>
    </r>
  </si>
  <si>
    <t>15196015</t>
  </si>
  <si>
    <r>
      <rPr>
        <sz val="9"/>
        <rFont val="Arial"/>
        <family val="2"/>
      </rPr>
      <t>北京华联综合超市股份有限公司贵阳第七分公司</t>
    </r>
  </si>
  <si>
    <t>15219130</t>
  </si>
  <si>
    <r>
      <rPr>
        <sz val="9"/>
        <rFont val="Arial"/>
        <family val="2"/>
      </rPr>
      <t>北京华联综合超市股份有限公司天柱分公司</t>
    </r>
  </si>
  <si>
    <t>15243536</t>
  </si>
  <si>
    <r>
      <rPr>
        <sz val="9"/>
        <rFont val="Arial"/>
        <family val="2"/>
      </rPr>
      <t>贵州华联综合超市有限公司开阳分公司</t>
    </r>
  </si>
  <si>
    <t>15243537</t>
  </si>
  <si>
    <r>
      <rPr>
        <sz val="9"/>
        <rFont val="Arial"/>
        <family val="2"/>
      </rPr>
      <t>贵州华联综合超市有限公司龙里分公司</t>
    </r>
  </si>
  <si>
    <t>15288036</t>
  </si>
  <si>
    <r>
      <rPr>
        <sz val="9"/>
        <rFont val="Arial"/>
        <family val="2"/>
      </rPr>
      <t>贵州华联综合超市有限公司</t>
    </r>
  </si>
  <si>
    <t>15288459</t>
  </si>
  <si>
    <r>
      <rPr>
        <sz val="9"/>
        <rFont val="Arial"/>
        <family val="2"/>
      </rPr>
      <t>贵州华联综合超市有限公司贵阳分公司</t>
    </r>
  </si>
  <si>
    <t>72679504</t>
  </si>
  <si>
    <r>
      <rPr>
        <sz val="9"/>
        <rFont val="Arial"/>
        <family val="2"/>
      </rPr>
      <t>北京华联综合超市股份有限公司银川分公司</t>
    </r>
  </si>
  <si>
    <t>15095307</t>
  </si>
  <si>
    <r>
      <rPr>
        <sz val="9"/>
        <rFont val="Arial"/>
        <family val="2"/>
      </rPr>
      <t>北京华联综合超市股份有限公司银川第二分公司</t>
    </r>
  </si>
  <si>
    <t>72015602</t>
  </si>
  <si>
    <r>
      <rPr>
        <sz val="9"/>
        <rFont val="Arial"/>
        <family val="2"/>
      </rPr>
      <t>北京华联综合超市股份有限公司石嘴山分公司</t>
    </r>
  </si>
  <si>
    <t>15146138</t>
  </si>
  <si>
    <r>
      <rPr>
        <sz val="9"/>
        <rFont val="Arial"/>
        <family val="2"/>
      </rPr>
      <t>北京华联综合超市股份有限公司吴忠分公司</t>
    </r>
  </si>
  <si>
    <t>15196999</t>
  </si>
  <si>
    <r>
      <rPr>
        <sz val="9"/>
        <rFont val="Arial"/>
        <family val="2"/>
      </rPr>
      <t>北京华联综合超市股份有限公司银川第三分公司</t>
    </r>
  </si>
  <si>
    <t>15241217</t>
  </si>
  <si>
    <r>
      <rPr>
        <sz val="9"/>
        <rFont val="Arial"/>
        <family val="2"/>
      </rPr>
      <t>北京华联综合超市股份有限公司灵武第一分公司</t>
    </r>
  </si>
  <si>
    <t>15308929</t>
  </si>
  <si>
    <r>
      <rPr>
        <sz val="9"/>
        <rFont val="Arial"/>
        <family val="2"/>
      </rPr>
      <t>北京华联综合超市股份有限公司银川第四分公司</t>
    </r>
  </si>
  <si>
    <t>15285860</t>
  </si>
  <si>
    <r>
      <rPr>
        <sz val="9"/>
        <rFont val="Arial"/>
        <family val="2"/>
      </rPr>
      <t>北京华联综合超市股份有限公司青海第六分公司</t>
    </r>
  </si>
  <si>
    <t>15191352</t>
  </si>
  <si>
    <r>
      <rPr>
        <sz val="9"/>
        <rFont val="Arial"/>
        <family val="2"/>
      </rPr>
      <t>北京华联综合超市股份有限公司青海第五分公司</t>
    </r>
  </si>
  <si>
    <t>72100658</t>
  </si>
  <si>
    <r>
      <rPr>
        <sz val="9"/>
        <rFont val="Arial"/>
        <family val="2"/>
      </rPr>
      <t>北京华联综合超市股份有限公司青海第一分公司</t>
    </r>
  </si>
  <si>
    <t>15088441</t>
  </si>
  <si>
    <r>
      <rPr>
        <sz val="9"/>
        <rFont val="Arial"/>
        <family val="2"/>
      </rPr>
      <t>北京华联综合超市股份有限公司青海第三分公司</t>
    </r>
  </si>
  <si>
    <t>15147655</t>
  </si>
  <si>
    <r>
      <rPr>
        <sz val="9"/>
        <rFont val="Arial"/>
        <family val="2"/>
      </rPr>
      <t>北京华联综合超市股份有限公司青海第四分公司</t>
    </r>
  </si>
  <si>
    <t>72094766</t>
  </si>
  <si>
    <r>
      <rPr>
        <sz val="9"/>
        <rFont val="Arial"/>
        <family val="2"/>
      </rPr>
      <t>北京华联综合超市股份有限公司成都分公司</t>
    </r>
  </si>
  <si>
    <t>72079928</t>
  </si>
  <si>
    <r>
      <rPr>
        <sz val="9"/>
        <rFont val="Arial"/>
        <family val="2"/>
      </rPr>
      <t>北京华联综合超市股份有限公司乐山分公司</t>
    </r>
  </si>
  <si>
    <t>15083776</t>
  </si>
  <si>
    <r>
      <rPr>
        <sz val="9"/>
        <rFont val="Arial"/>
        <family val="2"/>
      </rPr>
      <t>北京华联综合超市股份有限公司成都第三分公司</t>
    </r>
  </si>
  <si>
    <t>72678118</t>
  </si>
  <si>
    <r>
      <rPr>
        <sz val="9"/>
        <rFont val="Arial"/>
        <family val="2"/>
      </rPr>
      <t>北京华联综合超市股份有限公司遂宁分公司</t>
    </r>
  </si>
  <si>
    <t>72094769</t>
  </si>
  <si>
    <r>
      <rPr>
        <sz val="9"/>
        <rFont val="Arial"/>
        <family val="2"/>
      </rPr>
      <t>北京华联综合超市股份有限公司攀枝花分公司</t>
    </r>
  </si>
  <si>
    <t>15116174</t>
  </si>
  <si>
    <r>
      <rPr>
        <sz val="9"/>
        <rFont val="Arial"/>
        <family val="2"/>
      </rPr>
      <t>北京华联综合超市股份有限公司攀枝花第二分公司</t>
    </r>
  </si>
  <si>
    <t>15116121</t>
  </si>
  <si>
    <r>
      <rPr>
        <sz val="9"/>
        <rFont val="Arial"/>
        <family val="2"/>
      </rPr>
      <t>北京华联综合超市股份有限公司攀枝花第三分公司</t>
    </r>
  </si>
  <si>
    <t>15173716</t>
  </si>
  <si>
    <r>
      <rPr>
        <sz val="9"/>
        <rFont val="Arial"/>
        <family val="2"/>
      </rPr>
      <t>北京华联综合超市股份有限公司成都第四分公司</t>
    </r>
  </si>
  <si>
    <t>15179337</t>
  </si>
  <si>
    <r>
      <rPr>
        <sz val="9"/>
        <rFont val="Arial"/>
        <family val="2"/>
      </rPr>
      <t>北京华联综合超市股份有限公司内江分公司</t>
    </r>
  </si>
  <si>
    <t>15221858</t>
  </si>
  <si>
    <r>
      <rPr>
        <sz val="9"/>
        <rFont val="Arial"/>
        <family val="2"/>
      </rPr>
      <t>北京华联综合超市股份有限公司四川达州宣汉分公司</t>
    </r>
  </si>
  <si>
    <t>15177296</t>
  </si>
  <si>
    <r>
      <rPr>
        <sz val="9"/>
        <rFont val="Arial"/>
        <family val="2"/>
      </rPr>
      <t>北京华联综合超市股份有限公司达州分公司</t>
    </r>
  </si>
  <si>
    <t>15241216</t>
  </si>
  <si>
    <r>
      <rPr>
        <sz val="9"/>
        <rFont val="Arial"/>
        <family val="2"/>
      </rPr>
      <t>北京华联综合超市股份有限公司乐山第二分公司</t>
    </r>
  </si>
  <si>
    <t>15320224</t>
  </si>
  <si>
    <r>
      <rPr>
        <sz val="9"/>
        <rFont val="Arial"/>
        <family val="2"/>
      </rPr>
      <t>北京华联综合超市股份有限公司攀枝花第五分公司</t>
    </r>
  </si>
  <si>
    <t>72080724</t>
  </si>
  <si>
    <r>
      <rPr>
        <sz val="9"/>
        <rFont val="Arial"/>
        <family val="2"/>
      </rPr>
      <t>北京华联综合超市股份有限公司重庆江北分公司</t>
    </r>
  </si>
  <si>
    <t>15347747</t>
  </si>
  <si>
    <r>
      <rPr>
        <sz val="9"/>
        <rFont val="Arial"/>
        <family val="2"/>
      </rPr>
      <t>贵州华联综合超市有限公司黔西分公司</t>
    </r>
  </si>
  <si>
    <t>72100713</t>
  </si>
  <si>
    <r>
      <rPr>
        <sz val="9"/>
        <rFont val="Arial"/>
        <family val="2"/>
      </rPr>
      <t>德阳世纪联华超市有限公司</t>
    </r>
  </si>
  <si>
    <t>154303</t>
  </si>
  <si>
    <t>CLH Central-China</t>
  </si>
  <si>
    <t>72810123</t>
  </si>
  <si>
    <r>
      <rPr>
        <sz val="9"/>
        <rFont val="Arial"/>
        <family val="2"/>
      </rPr>
      <t>成都世纪联华超市有限公司</t>
    </r>
  </si>
  <si>
    <t>72810126</t>
  </si>
  <si>
    <r>
      <rPr>
        <sz val="9"/>
        <rFont val="Arial"/>
        <family val="2"/>
      </rPr>
      <t>成都世纪联华商贸有限公司</t>
    </r>
  </si>
  <si>
    <t>15197764</t>
  </si>
  <si>
    <r>
      <rPr>
        <sz val="9"/>
        <rFont val="Arial"/>
        <family val="2"/>
      </rPr>
      <t>乐天玛特（成都）商业有限公司</t>
    </r>
  </si>
  <si>
    <t>305475</t>
  </si>
  <si>
    <t>Lottemart West(Chengdu)</t>
  </si>
  <si>
    <t>138194</t>
  </si>
  <si>
    <t>Lottemart West</t>
  </si>
  <si>
    <t>15147817</t>
  </si>
  <si>
    <r>
      <rPr>
        <sz val="9"/>
        <rFont val="Arial"/>
        <family val="2"/>
      </rPr>
      <t>乐天玛特（重庆）商业有限公司</t>
    </r>
  </si>
  <si>
    <t>301287</t>
  </si>
  <si>
    <t>LOTTEMART CQ</t>
  </si>
  <si>
    <t>135287</t>
  </si>
  <si>
    <t>72910107</t>
  </si>
  <si>
    <r>
      <rPr>
        <sz val="9"/>
        <rFont val="Arial"/>
        <family val="2"/>
      </rPr>
      <t>西安易初莲花连锁超市有限公司</t>
    </r>
  </si>
  <si>
    <t>169540</t>
  </si>
  <si>
    <t>Lotus West</t>
  </si>
  <si>
    <t>72101070</t>
  </si>
  <si>
    <r>
      <rPr>
        <sz val="9"/>
        <rFont val="Arial"/>
        <family val="2"/>
      </rPr>
      <t>成都爱莲超市有限公司</t>
    </r>
  </si>
  <si>
    <t>72100562</t>
  </si>
  <si>
    <r>
      <rPr>
        <sz val="9"/>
        <rFont val="Arial"/>
        <family val="2"/>
      </rPr>
      <t>重庆爱莲百货超市有限公司</t>
    </r>
  </si>
  <si>
    <t>72679102</t>
  </si>
  <si>
    <r>
      <rPr>
        <sz val="9"/>
        <rFont val="Arial"/>
        <family val="2"/>
      </rPr>
      <t>西安市人人乐超市有限公司</t>
    </r>
  </si>
  <si>
    <t>154381</t>
  </si>
  <si>
    <t>RRL Xi'an</t>
  </si>
  <si>
    <t>72678113</t>
  </si>
  <si>
    <r>
      <rPr>
        <sz val="9"/>
        <rFont val="Arial"/>
        <family val="2"/>
      </rPr>
      <t>成都市人人乐商业有限公司</t>
    </r>
  </si>
  <si>
    <t>154376</t>
  </si>
  <si>
    <t>RRL Chendu</t>
  </si>
  <si>
    <t>72678309</t>
  </si>
  <si>
    <r>
      <rPr>
        <sz val="9"/>
        <rFont val="Arial"/>
        <family val="2"/>
      </rPr>
      <t>重庆市人人乐商业有限公司</t>
    </r>
  </si>
  <si>
    <t>154377</t>
  </si>
  <si>
    <t>RRL Chong Qing</t>
  </si>
  <si>
    <t>15138890</t>
  </si>
  <si>
    <r>
      <rPr>
        <sz val="9"/>
        <rFont val="Arial"/>
        <family val="2"/>
      </rPr>
      <t>成都市天虹百货有限公司高新商场</t>
    </r>
  </si>
  <si>
    <t>72211008</t>
  </si>
  <si>
    <r>
      <rPr>
        <sz val="9"/>
        <rFont val="Arial"/>
        <family val="2"/>
      </rPr>
      <t>北京金宇瑞欣贸易有限公司</t>
    </r>
  </si>
  <si>
    <t>154267</t>
  </si>
  <si>
    <t>Beijing1 DT</t>
  </si>
  <si>
    <t>131256</t>
  </si>
  <si>
    <t>North DT</t>
  </si>
  <si>
    <t>72211002</t>
  </si>
  <si>
    <r>
      <rPr>
        <sz val="9"/>
        <rFont val="Arial"/>
        <family val="2"/>
      </rPr>
      <t>北京瑞丰源商贸有限责任公司</t>
    </r>
  </si>
  <si>
    <t>15191704</t>
  </si>
  <si>
    <r>
      <rPr>
        <sz val="9"/>
        <rFont val="Arial"/>
        <family val="2"/>
      </rPr>
      <t>北京拼会赢商贸有限责任公司</t>
    </r>
  </si>
  <si>
    <t>15105370</t>
  </si>
  <si>
    <r>
      <rPr>
        <sz val="9"/>
        <rFont val="Arial"/>
        <family val="2"/>
      </rPr>
      <t>北京朝批方盛商贸有限公司</t>
    </r>
  </si>
  <si>
    <t>15168258</t>
  </si>
  <si>
    <r>
      <rPr>
        <sz val="9"/>
        <rFont val="Arial"/>
        <family val="2"/>
      </rPr>
      <t>北京朝批方盛商贸有限公司廊坊分公司</t>
    </r>
  </si>
  <si>
    <t>72211102</t>
  </si>
  <si>
    <r>
      <rPr>
        <sz val="9"/>
        <rFont val="Arial"/>
        <family val="2"/>
      </rPr>
      <t>北京一商兰枫叶商业有限公司</t>
    </r>
  </si>
  <si>
    <r>
      <rPr>
        <sz val="9"/>
        <rFont val="Arial"/>
        <family val="2"/>
      </rPr>
      <t>河北省</t>
    </r>
  </si>
  <si>
    <t>72310801</t>
  </si>
  <si>
    <r>
      <rPr>
        <sz val="9"/>
        <rFont val="Arial"/>
        <family val="2"/>
      </rPr>
      <t>邢台诚洁商贸有限公司</t>
    </r>
  </si>
  <si>
    <t>154396</t>
  </si>
  <si>
    <t>South Hebei3 DT</t>
  </si>
  <si>
    <t>15168257</t>
  </si>
  <si>
    <r>
      <rPr>
        <sz val="9"/>
        <rFont val="Arial"/>
        <family val="2"/>
      </rPr>
      <t>沧州宏业顺达商贸有限公司</t>
    </r>
  </si>
  <si>
    <t>15079004</t>
  </si>
  <si>
    <r>
      <rPr>
        <sz val="9"/>
        <rFont val="Arial"/>
        <family val="2"/>
      </rPr>
      <t>衡水玉吉日化商贸有限公司</t>
    </r>
  </si>
  <si>
    <t>72101751</t>
  </si>
  <si>
    <r>
      <rPr>
        <sz val="9"/>
        <rFont val="Arial"/>
        <family val="2"/>
      </rPr>
      <t>石家庄博宏伟业商贸有限公司</t>
    </r>
  </si>
  <si>
    <t>72102126</t>
  </si>
  <si>
    <r>
      <rPr>
        <sz val="9"/>
        <rFont val="Arial"/>
        <family val="2"/>
      </rPr>
      <t>保定市宜美百嘉商贸有限公司</t>
    </r>
  </si>
  <si>
    <t>72102337</t>
  </si>
  <si>
    <r>
      <rPr>
        <sz val="9"/>
        <rFont val="Arial"/>
        <family val="2"/>
      </rPr>
      <t>唐山市汇旺行工贸股份有限公司</t>
    </r>
  </si>
  <si>
    <t>154369</t>
  </si>
  <si>
    <t>North Hebei3 DT</t>
  </si>
  <si>
    <t>72101464</t>
  </si>
  <si>
    <r>
      <rPr>
        <sz val="9"/>
        <rFont val="Arial"/>
        <family val="2"/>
      </rPr>
      <t>承德市那氏商贸有限责任公司</t>
    </r>
  </si>
  <si>
    <t>154329</t>
  </si>
  <si>
    <t>Heibei Others DT</t>
  </si>
  <si>
    <t>72310700</t>
  </si>
  <si>
    <r>
      <rPr>
        <sz val="9"/>
        <rFont val="Arial"/>
        <family val="2"/>
      </rPr>
      <t>张家口市亿达化妆品有限公司</t>
    </r>
  </si>
  <si>
    <r>
      <rPr>
        <sz val="9"/>
        <rFont val="Arial"/>
        <family val="2"/>
      </rPr>
      <t>河南省</t>
    </r>
  </si>
  <si>
    <t>72102632</t>
  </si>
  <si>
    <r>
      <rPr>
        <sz val="9"/>
        <rFont val="Arial"/>
        <family val="2"/>
      </rPr>
      <t>焦作市双裕商贸有限公司</t>
    </r>
  </si>
  <si>
    <t>154436</t>
  </si>
  <si>
    <t>Zhengzhou3 DT</t>
  </si>
  <si>
    <t>15114226</t>
  </si>
  <si>
    <r>
      <rPr>
        <sz val="9"/>
        <rFont val="Arial"/>
        <family val="2"/>
      </rPr>
      <t>周口市欣和商贸有限公司</t>
    </r>
  </si>
  <si>
    <t>154331</t>
  </si>
  <si>
    <t>Henan Others DT</t>
  </si>
  <si>
    <t>72370504</t>
  </si>
  <si>
    <r>
      <rPr>
        <sz val="9"/>
        <rFont val="Arial"/>
        <family val="2"/>
      </rPr>
      <t>新乡市千晔商贸有限公司</t>
    </r>
  </si>
  <si>
    <t>15320220</t>
  </si>
  <si>
    <r>
      <rPr>
        <sz val="9"/>
        <rFont val="Arial"/>
        <family val="2"/>
      </rPr>
      <t>商丘欣怡供应链管理有限公司</t>
    </r>
  </si>
  <si>
    <t>72370303</t>
  </si>
  <si>
    <r>
      <rPr>
        <sz val="9"/>
        <rFont val="Arial"/>
        <family val="2"/>
      </rPr>
      <t>南阳市南贸洗涤化妆品有限公司</t>
    </r>
  </si>
  <si>
    <t>15116417</t>
  </si>
  <si>
    <r>
      <rPr>
        <sz val="9"/>
        <rFont val="Arial"/>
        <family val="2"/>
      </rPr>
      <t>驻马店市佰欣商贸有限公司</t>
    </r>
  </si>
  <si>
    <t>15187602</t>
  </si>
  <si>
    <r>
      <rPr>
        <sz val="9"/>
        <rFont val="Arial"/>
        <family val="2"/>
      </rPr>
      <t>信阳永诚化妆品有限公司</t>
    </r>
  </si>
  <si>
    <r>
      <rPr>
        <sz val="9"/>
        <rFont val="Arial"/>
        <family val="2"/>
      </rPr>
      <t>黑龙江省</t>
    </r>
  </si>
  <si>
    <t>15141054</t>
  </si>
  <si>
    <r>
      <rPr>
        <sz val="9"/>
        <rFont val="Arial"/>
        <family val="2"/>
      </rPr>
      <t>齐齐哈尔市合浦经贸有限公司</t>
    </r>
  </si>
  <si>
    <t>154325</t>
  </si>
  <si>
    <t>Haerbin2 DT</t>
  </si>
  <si>
    <t>72450501</t>
  </si>
  <si>
    <r>
      <rPr>
        <sz val="9"/>
        <rFont val="Arial"/>
        <family val="2"/>
      </rPr>
      <t>大庆市萨尔图区德众宇经贸有限公司</t>
    </r>
  </si>
  <si>
    <t>72450303</t>
  </si>
  <si>
    <r>
      <rPr>
        <sz val="9"/>
        <rFont val="Arial"/>
        <family val="2"/>
      </rPr>
      <t>牡丹江天程洗化有限公司</t>
    </r>
  </si>
  <si>
    <t>72101250</t>
  </si>
  <si>
    <r>
      <rPr>
        <sz val="9"/>
        <rFont val="Arial"/>
        <family val="2"/>
      </rPr>
      <t>黑龙江亚华威经贸有限公司</t>
    </r>
  </si>
  <si>
    <t>15197768</t>
  </si>
  <si>
    <r>
      <rPr>
        <sz val="9"/>
        <rFont val="Arial"/>
        <family val="2"/>
      </rPr>
      <t>鹤岗市和生经贸有限公司</t>
    </r>
  </si>
  <si>
    <t>154330</t>
  </si>
  <si>
    <t>Heilongjiang Others DT</t>
  </si>
  <si>
    <r>
      <rPr>
        <sz val="9"/>
        <rFont val="Arial"/>
        <family val="2"/>
      </rPr>
      <t>吉林省</t>
    </r>
  </si>
  <si>
    <t>15102905</t>
  </si>
  <si>
    <r>
      <rPr>
        <sz val="9"/>
        <rFont val="Arial"/>
        <family val="2"/>
      </rPr>
      <t>北京一商兰枫叶商业有限公司吉林市分公司</t>
    </r>
  </si>
  <si>
    <t>154299</t>
  </si>
  <si>
    <t>Changchun3 DT</t>
  </si>
  <si>
    <t>15260394</t>
  </si>
  <si>
    <r>
      <rPr>
        <sz val="9"/>
        <rFont val="Arial"/>
        <family val="2"/>
      </rPr>
      <t>四平市泰嘉瑞佰商贸有限公司</t>
    </r>
  </si>
  <si>
    <t>154347</t>
  </si>
  <si>
    <t>Jilin Others DT</t>
  </si>
  <si>
    <t>15100372</t>
  </si>
  <si>
    <r>
      <rPr>
        <sz val="9"/>
        <rFont val="Arial"/>
        <family val="2"/>
      </rPr>
      <t>长春创美百货经销有限公司</t>
    </r>
  </si>
  <si>
    <t>72100695</t>
  </si>
  <si>
    <r>
      <rPr>
        <sz val="9"/>
        <rFont val="Arial"/>
        <family val="2"/>
      </rPr>
      <t>辽宁嘉龙商贸有限公司</t>
    </r>
  </si>
  <si>
    <t>154393</t>
  </si>
  <si>
    <t>LIAONING OTHERS DT</t>
  </si>
  <si>
    <t>72410500</t>
  </si>
  <si>
    <r>
      <rPr>
        <sz val="9"/>
        <rFont val="Arial"/>
        <family val="2"/>
      </rPr>
      <t>营口市联利有限责任公司</t>
    </r>
  </si>
  <si>
    <t>15208821</t>
  </si>
  <si>
    <r>
      <rPr>
        <sz val="9"/>
        <rFont val="Arial"/>
        <family val="2"/>
      </rPr>
      <t>本溪瑞宁商贸有限公司</t>
    </r>
  </si>
  <si>
    <t>15177129</t>
  </si>
  <si>
    <r>
      <rPr>
        <sz val="9"/>
        <rFont val="Arial"/>
        <family val="2"/>
      </rPr>
      <t>沈阳平祥商贸有限公司抚顺分公司</t>
    </r>
  </si>
  <si>
    <t>15196438</t>
  </si>
  <si>
    <r>
      <rPr>
        <sz val="9"/>
        <rFont val="Arial"/>
        <family val="2"/>
      </rPr>
      <t>大连宝利劼贸易有限公司</t>
    </r>
  </si>
  <si>
    <t>154355</t>
  </si>
  <si>
    <t>15109608</t>
  </si>
  <si>
    <r>
      <rPr>
        <sz val="9"/>
        <rFont val="Arial"/>
        <family val="2"/>
      </rPr>
      <t>鞍山市永恒商贸有限公司</t>
    </r>
  </si>
  <si>
    <t>72023941</t>
  </si>
  <si>
    <r>
      <rPr>
        <sz val="9"/>
        <rFont val="Arial"/>
        <family val="2"/>
      </rPr>
      <t>丹东宏军商业有限公司</t>
    </r>
  </si>
  <si>
    <t>72102452</t>
  </si>
  <si>
    <r>
      <rPr>
        <sz val="9"/>
        <rFont val="Arial"/>
        <family val="2"/>
      </rPr>
      <t>锦州娇子商贸有限公司</t>
    </r>
  </si>
  <si>
    <t>15194312</t>
  </si>
  <si>
    <r>
      <rPr>
        <sz val="9"/>
        <rFont val="Arial"/>
        <family val="2"/>
      </rPr>
      <t>朝阳嘉宜商贸有限公司</t>
    </r>
  </si>
  <si>
    <t>72411600</t>
  </si>
  <si>
    <r>
      <rPr>
        <sz val="9"/>
        <rFont val="Arial"/>
        <family val="2"/>
      </rPr>
      <t>葫芦岛市康隆化妆洗涤用品有限公司</t>
    </r>
  </si>
  <si>
    <r>
      <rPr>
        <sz val="9"/>
        <rFont val="Arial"/>
        <family val="2"/>
      </rPr>
      <t>内蒙古自治区</t>
    </r>
  </si>
  <si>
    <t>15177299</t>
  </si>
  <si>
    <r>
      <rPr>
        <sz val="9"/>
        <rFont val="Arial"/>
        <family val="2"/>
      </rPr>
      <t>赤峰利多商贸有限责任公司</t>
    </r>
  </si>
  <si>
    <t>154366</t>
  </si>
  <si>
    <t>Neimenggu Others DT</t>
  </si>
  <si>
    <t>15182951</t>
  </si>
  <si>
    <r>
      <rPr>
        <sz val="9"/>
        <rFont val="Arial"/>
        <family val="2"/>
      </rPr>
      <t>乌海市佰仕洁商贸有限责任公司</t>
    </r>
  </si>
  <si>
    <t>72001442</t>
  </si>
  <si>
    <r>
      <rPr>
        <sz val="9"/>
        <rFont val="Arial"/>
        <family val="2"/>
      </rPr>
      <t>通辽市科尔沁区新兴大街鹏昇商行</t>
    </r>
  </si>
  <si>
    <t>72101981</t>
  </si>
  <si>
    <r>
      <rPr>
        <sz val="9"/>
        <rFont val="Arial"/>
        <family val="2"/>
      </rPr>
      <t>包头市佰捷贸易有限责任公司</t>
    </r>
  </si>
  <si>
    <t>72100661</t>
  </si>
  <si>
    <r>
      <rPr>
        <sz val="9"/>
        <rFont val="Arial"/>
        <family val="2"/>
      </rPr>
      <t>呼和浩特市佰洁贸易有限责任公司</t>
    </r>
  </si>
  <si>
    <t>15144472</t>
  </si>
  <si>
    <r>
      <rPr>
        <sz val="9"/>
        <rFont val="Arial"/>
        <family val="2"/>
      </rPr>
      <t>呼伦贝尔市海拉尔区利华商贸有限公司</t>
    </r>
  </si>
  <si>
    <t>72530506</t>
  </si>
  <si>
    <r>
      <rPr>
        <sz val="9"/>
        <rFont val="Arial"/>
        <family val="2"/>
      </rPr>
      <t>淄博杨氏商贸有限公司</t>
    </r>
  </si>
  <si>
    <t>154425</t>
  </si>
  <si>
    <t>West Shandong3 DT</t>
  </si>
  <si>
    <t>72532101</t>
  </si>
  <si>
    <r>
      <rPr>
        <sz val="9"/>
        <rFont val="Arial"/>
        <family val="2"/>
      </rPr>
      <t>滨州市阳光伟业商贸有限公司</t>
    </r>
  </si>
  <si>
    <t>154390</t>
  </si>
  <si>
    <t>Shandong Others DT</t>
  </si>
  <si>
    <t>72530403</t>
  </si>
  <si>
    <r>
      <rPr>
        <sz val="9"/>
        <rFont val="Arial"/>
        <family val="2"/>
      </rPr>
      <t>山东潍坊百货集团股份有限公司烟台分公司</t>
    </r>
  </si>
  <si>
    <t>154311</t>
  </si>
  <si>
    <t>East Shandong3 DT</t>
  </si>
  <si>
    <t>72530204</t>
  </si>
  <si>
    <r>
      <rPr>
        <sz val="9"/>
        <rFont val="Arial"/>
        <family val="2"/>
      </rPr>
      <t>山东潍坊百货集团股份有限公司青岛分公司</t>
    </r>
  </si>
  <si>
    <t>72100630</t>
  </si>
  <si>
    <r>
      <rPr>
        <sz val="9"/>
        <rFont val="Arial"/>
        <family val="2"/>
      </rPr>
      <t>德州清友商贸有限公司</t>
    </r>
  </si>
  <si>
    <t>15154697</t>
  </si>
  <si>
    <r>
      <rPr>
        <sz val="9"/>
        <rFont val="Arial"/>
        <family val="2"/>
      </rPr>
      <t>济南华昂商贸有限公司</t>
    </r>
  </si>
  <si>
    <t>72102433</t>
  </si>
  <si>
    <r>
      <rPr>
        <sz val="9"/>
        <rFont val="Arial"/>
        <family val="2"/>
      </rPr>
      <t>山东潍坊百货集团股份有限公司东营分公司</t>
    </r>
  </si>
  <si>
    <t>72530600</t>
  </si>
  <si>
    <r>
      <rPr>
        <sz val="9"/>
        <rFont val="Arial"/>
        <family val="2"/>
      </rPr>
      <t>山东潍坊百货集团股份有限公司中百配送中心</t>
    </r>
  </si>
  <si>
    <t>72675302</t>
  </si>
  <si>
    <r>
      <rPr>
        <sz val="9"/>
        <rFont val="Arial"/>
        <family val="2"/>
      </rPr>
      <t>青岛福兴祥商品配送有限公司</t>
    </r>
  </si>
  <si>
    <t>15230302</t>
  </si>
  <si>
    <r>
      <rPr>
        <sz val="9"/>
        <rFont val="Arial"/>
        <family val="2"/>
      </rPr>
      <t>山东怡方圆供应链管理有限公司</t>
    </r>
  </si>
  <si>
    <t>15219129</t>
  </si>
  <si>
    <r>
      <rPr>
        <sz val="9"/>
        <rFont val="Arial"/>
        <family val="2"/>
      </rPr>
      <t>山东怡恩供应链管理有限公司</t>
    </r>
  </si>
  <si>
    <t>15187292</t>
  </si>
  <si>
    <r>
      <rPr>
        <sz val="9"/>
        <rFont val="Arial"/>
        <family val="2"/>
      </rPr>
      <t>山东怡泽供应链有限公司</t>
    </r>
  </si>
  <si>
    <t>15305587</t>
  </si>
  <si>
    <r>
      <rPr>
        <sz val="9"/>
        <rFont val="Arial"/>
        <family val="2"/>
      </rPr>
      <t>寿光市冠宇商贸有限公司</t>
    </r>
  </si>
  <si>
    <r>
      <rPr>
        <sz val="9"/>
        <rFont val="Arial"/>
        <family val="2"/>
      </rPr>
      <t>山西省</t>
    </r>
  </si>
  <si>
    <t>15132162</t>
  </si>
  <si>
    <r>
      <rPr>
        <sz val="9"/>
        <rFont val="Arial"/>
        <family val="2"/>
      </rPr>
      <t>太原市三晋诚龙商贸有限公司</t>
    </r>
  </si>
  <si>
    <t>154399</t>
  </si>
  <si>
    <t>Taiyuan3 DT</t>
  </si>
  <si>
    <t>72101465</t>
  </si>
  <si>
    <r>
      <rPr>
        <sz val="9"/>
        <rFont val="Arial"/>
        <family val="2"/>
      </rPr>
      <t>运城市大禹商贸有限公司</t>
    </r>
  </si>
  <si>
    <t>北京</t>
    <phoneticPr fontId="20" type="noConversion"/>
  </si>
  <si>
    <t>72350200</t>
  </si>
  <si>
    <r>
      <rPr>
        <sz val="9"/>
        <rFont val="Arial"/>
        <family val="2"/>
      </rPr>
      <t>临汾市新欣利华百货有限公司</t>
    </r>
  </si>
  <si>
    <t>72001443</t>
  </si>
  <si>
    <r>
      <rPr>
        <sz val="9"/>
        <rFont val="Arial"/>
        <family val="2"/>
      </rPr>
      <t>长治市马丽日化有限公司</t>
    </r>
  </si>
  <si>
    <t>72100210</t>
  </si>
  <si>
    <r>
      <rPr>
        <sz val="9"/>
        <rFont val="Arial"/>
        <family val="2"/>
      </rPr>
      <t>山西虹雅商贸有限公司</t>
    </r>
  </si>
  <si>
    <t>15143037</t>
  </si>
  <si>
    <r>
      <rPr>
        <sz val="9"/>
        <rFont val="Arial"/>
        <family val="2"/>
      </rPr>
      <t>大同朝批北辰商贸有限公司</t>
    </r>
  </si>
  <si>
    <t>15284335</t>
  </si>
  <si>
    <r>
      <rPr>
        <sz val="9"/>
        <rFont val="Arial"/>
        <family val="2"/>
      </rPr>
      <t>山西今成华天贸易有限公司</t>
    </r>
  </si>
  <si>
    <r>
      <rPr>
        <sz val="9"/>
        <rFont val="Arial"/>
        <family val="2"/>
      </rPr>
      <t>天津市</t>
    </r>
  </si>
  <si>
    <t>72220102</t>
  </si>
  <si>
    <r>
      <rPr>
        <sz val="9"/>
        <rFont val="Arial"/>
        <family val="2"/>
      </rPr>
      <t>天津新源商贸有限公司</t>
    </r>
  </si>
  <si>
    <t>154405</t>
  </si>
  <si>
    <t>Tianjin1 DT</t>
  </si>
  <si>
    <t>15341092</t>
  </si>
  <si>
    <r>
      <rPr>
        <sz val="9"/>
        <rFont val="Arial"/>
        <family val="2"/>
      </rPr>
      <t>弘杰连实业（上海）有限公司</t>
    </r>
  </si>
  <si>
    <t>15235646</t>
  </si>
  <si>
    <r>
      <rPr>
        <sz val="9"/>
        <rFont val="Arial"/>
        <family val="2"/>
      </rPr>
      <t>廊坊市金蓝帆商贸有限公司</t>
    </r>
  </si>
  <si>
    <t>15248608</t>
  </si>
  <si>
    <r>
      <rPr>
        <sz val="9"/>
        <rFont val="Arial"/>
        <family val="2"/>
      </rPr>
      <t>北京恒信领航商贸有限公司</t>
    </r>
  </si>
  <si>
    <t>15278301</t>
  </si>
  <si>
    <r>
      <rPr>
        <sz val="9"/>
        <rFont val="Arial"/>
        <family val="2"/>
      </rPr>
      <t>北京联创盛通商贸有限公司</t>
    </r>
  </si>
  <si>
    <t>15305586</t>
  </si>
  <si>
    <r>
      <rPr>
        <sz val="9"/>
        <rFont val="Arial"/>
        <family val="2"/>
      </rPr>
      <t>北京汇通金虹商贸有限公司</t>
    </r>
  </si>
  <si>
    <t>15235116</t>
  </si>
  <si>
    <r>
      <rPr>
        <sz val="9"/>
        <rFont val="Arial"/>
        <family val="2"/>
      </rPr>
      <t>北京一商美洁商业有限公司邯郸分公司</t>
    </r>
  </si>
  <si>
    <t>15271885</t>
  </si>
  <si>
    <r>
      <rPr>
        <sz val="9"/>
        <rFont val="Arial"/>
        <family val="2"/>
      </rPr>
      <t>石家庄博宏伟业商贸有限公司邯郸市分公司</t>
    </r>
  </si>
  <si>
    <t>15271937</t>
  </si>
  <si>
    <r>
      <rPr>
        <sz val="9"/>
        <rFont val="Arial"/>
        <family val="2"/>
      </rPr>
      <t>秦皇岛亿佳欣商贸有限公司</t>
    </r>
  </si>
  <si>
    <t>15270249</t>
  </si>
  <si>
    <r>
      <rPr>
        <sz val="9"/>
        <rFont val="Arial"/>
        <family val="2"/>
      </rPr>
      <t>唐山市凯瀚商贸有限公司</t>
    </r>
  </si>
  <si>
    <t>15279832</t>
  </si>
  <si>
    <r>
      <rPr>
        <sz val="9"/>
        <rFont val="Arial"/>
        <family val="2"/>
      </rPr>
      <t>曹妃甸区广成日用品批发部</t>
    </r>
  </si>
  <si>
    <t>15279838</t>
  </si>
  <si>
    <r>
      <rPr>
        <sz val="9"/>
        <rFont val="Arial"/>
        <family val="2"/>
      </rPr>
      <t>乐亭县城区浩瀚综合批零部</t>
    </r>
  </si>
  <si>
    <t>15235534</t>
  </si>
  <si>
    <r>
      <rPr>
        <sz val="9"/>
        <rFont val="Arial"/>
        <family val="2"/>
      </rPr>
      <t>承德丰弘商贸有限公司</t>
    </r>
  </si>
  <si>
    <t>15265669</t>
  </si>
  <si>
    <r>
      <rPr>
        <sz val="9"/>
        <rFont val="Arial"/>
        <family val="2"/>
      </rPr>
      <t>承德市清逸商贸有限公司</t>
    </r>
  </si>
  <si>
    <t>15287801</t>
  </si>
  <si>
    <r>
      <rPr>
        <sz val="9"/>
        <rFont val="Arial"/>
        <family val="2"/>
      </rPr>
      <t>秦皇岛凯浩商贸有限公司</t>
    </r>
  </si>
  <si>
    <t>15260621</t>
  </si>
  <si>
    <r>
      <rPr>
        <sz val="9"/>
        <rFont val="Arial"/>
        <family val="2"/>
      </rPr>
      <t>河南行五者商贸有限公司</t>
    </r>
  </si>
  <si>
    <t>15224662</t>
  </si>
  <si>
    <r>
      <rPr>
        <sz val="9"/>
        <rFont val="Arial"/>
        <family val="2"/>
      </rPr>
      <t>洛阳怡汇供应链管理有限公司</t>
    </r>
  </si>
  <si>
    <t>15224670</t>
  </si>
  <si>
    <r>
      <rPr>
        <sz val="9"/>
        <rFont val="Arial"/>
        <family val="2"/>
      </rPr>
      <t>三门峡宋慧日用百货有限公司</t>
    </r>
  </si>
  <si>
    <t>72371001</t>
  </si>
  <si>
    <r>
      <rPr>
        <sz val="9"/>
        <rFont val="Arial"/>
        <family val="2"/>
      </rPr>
      <t>许昌县兴源日化有限公司</t>
    </r>
  </si>
  <si>
    <t>15259395</t>
  </si>
  <si>
    <r>
      <rPr>
        <sz val="9"/>
        <rFont val="Arial"/>
        <family val="2"/>
      </rPr>
      <t>平顶山市世纪兆丰贸易有限公司</t>
    </r>
  </si>
  <si>
    <t>15191703</t>
  </si>
  <si>
    <r>
      <rPr>
        <sz val="9"/>
        <rFont val="Arial"/>
        <family val="2"/>
      </rPr>
      <t>开封市天琪贸易有限公司</t>
    </r>
  </si>
  <si>
    <t>15233592</t>
  </si>
  <si>
    <r>
      <rPr>
        <sz val="9"/>
        <rFont val="Arial"/>
        <family val="2"/>
      </rPr>
      <t>濮阳市华宝商贸有限公司</t>
    </r>
  </si>
  <si>
    <t>15239903</t>
  </si>
  <si>
    <r>
      <rPr>
        <sz val="9"/>
        <rFont val="Arial"/>
        <family val="2"/>
      </rPr>
      <t>郑州鲸玺贸易有限公司</t>
    </r>
  </si>
  <si>
    <t>15246302</t>
  </si>
  <si>
    <r>
      <rPr>
        <sz val="9"/>
        <rFont val="Arial"/>
        <family val="2"/>
      </rPr>
      <t>河南省阳光物流发展有限公司安阳分公司</t>
    </r>
  </si>
  <si>
    <t>15160848</t>
  </si>
  <si>
    <r>
      <rPr>
        <sz val="9"/>
        <rFont val="Arial"/>
        <family val="2"/>
      </rPr>
      <t>河南省阳光物流发展有限公司</t>
    </r>
  </si>
  <si>
    <t>15252547</t>
  </si>
  <si>
    <r>
      <rPr>
        <sz val="9"/>
        <rFont val="Arial"/>
        <family val="2"/>
      </rPr>
      <t>信阳市宏泰日用化妆品有限公司</t>
    </r>
  </si>
  <si>
    <t>15265585</t>
  </si>
  <si>
    <r>
      <rPr>
        <sz val="9"/>
        <rFont val="Arial"/>
        <family val="2"/>
      </rPr>
      <t>城子河区天程洗化经销部</t>
    </r>
  </si>
  <si>
    <t>72102596</t>
  </si>
  <si>
    <r>
      <rPr>
        <sz val="9"/>
        <rFont val="Arial"/>
        <family val="2"/>
      </rPr>
      <t>双鸭山中盛商贸有限公司</t>
    </r>
  </si>
  <si>
    <t>15265584</t>
  </si>
  <si>
    <r>
      <rPr>
        <sz val="9"/>
        <rFont val="Arial"/>
        <family val="2"/>
      </rPr>
      <t>延吉市兰亭食品经销部</t>
    </r>
  </si>
  <si>
    <t>15267877</t>
  </si>
  <si>
    <r>
      <rPr>
        <sz val="9"/>
        <rFont val="Arial"/>
        <family val="2"/>
      </rPr>
      <t>梅河口市博昊商贸有限公司</t>
    </r>
  </si>
  <si>
    <t>72102816</t>
  </si>
  <si>
    <r>
      <rPr>
        <sz val="9"/>
        <rFont val="Arial"/>
        <family val="2"/>
      </rPr>
      <t>通化市鹏源商贸有限公司</t>
    </r>
  </si>
  <si>
    <t>15252840</t>
  </si>
  <si>
    <r>
      <rPr>
        <sz val="9"/>
        <rFont val="Arial"/>
        <family val="2"/>
      </rPr>
      <t>白城市洮北区信恒洗化批发商行</t>
    </r>
  </si>
  <si>
    <t>15252024</t>
  </si>
  <si>
    <r>
      <rPr>
        <sz val="9"/>
        <rFont val="Arial"/>
        <family val="2"/>
      </rPr>
      <t>盘锦市兴隆台区北方香河商贸经销部</t>
    </r>
  </si>
  <si>
    <t>15252023</t>
  </si>
  <si>
    <r>
      <rPr>
        <sz val="9"/>
        <rFont val="Arial"/>
        <family val="2"/>
      </rPr>
      <t>铁岭市银州区北方香河化妆品经营部</t>
    </r>
  </si>
  <si>
    <t>15252022</t>
  </si>
  <si>
    <r>
      <rPr>
        <sz val="9"/>
        <rFont val="Arial"/>
        <family val="2"/>
      </rPr>
      <t>辽阳富胜商贸有限公司</t>
    </r>
  </si>
  <si>
    <t>15244257</t>
  </si>
  <si>
    <r>
      <rPr>
        <sz val="9"/>
        <rFont val="Arial"/>
        <family val="2"/>
      </rPr>
      <t>海城市兴海区益勇百货站</t>
    </r>
  </si>
  <si>
    <t>15253254</t>
  </si>
  <si>
    <r>
      <rPr>
        <sz val="9"/>
        <rFont val="Arial"/>
        <family val="2"/>
      </rPr>
      <t>锦州娇子商贸有限公司阜新分公司</t>
    </r>
  </si>
  <si>
    <t>15258525</t>
  </si>
  <si>
    <r>
      <rPr>
        <sz val="9"/>
        <rFont val="Arial"/>
        <family val="2"/>
      </rPr>
      <t>鄂尔多斯市佰仕洁商贸有限责任公司</t>
    </r>
  </si>
  <si>
    <t>15290020</t>
  </si>
  <si>
    <r>
      <rPr>
        <sz val="9"/>
        <rFont val="Arial"/>
        <family val="2"/>
      </rPr>
      <t>集宁区永发经销部</t>
    </r>
  </si>
  <si>
    <t>15276203</t>
  </si>
  <si>
    <r>
      <rPr>
        <sz val="9"/>
        <rFont val="Arial"/>
        <family val="2"/>
      </rPr>
      <t>滨州市滨城区金鑫副食批发部</t>
    </r>
  </si>
  <si>
    <t>15282686</t>
  </si>
  <si>
    <r>
      <rPr>
        <sz val="9"/>
        <rFont val="Arial"/>
        <family val="2"/>
      </rPr>
      <t>山东怡恩供应链管理有限公司莱芜分公司</t>
    </r>
  </si>
  <si>
    <t>15286225</t>
  </si>
  <si>
    <r>
      <rPr>
        <sz val="9"/>
        <rFont val="Arial"/>
        <family val="2"/>
      </rPr>
      <t>淄博杨氏商贸有限公司沂源分公司</t>
    </r>
  </si>
  <si>
    <t>15267604</t>
  </si>
  <si>
    <r>
      <rPr>
        <sz val="9"/>
        <rFont val="Arial"/>
        <family val="2"/>
      </rPr>
      <t>日照市鲁兴商贸有限公司</t>
    </r>
  </si>
  <si>
    <t>15274742</t>
  </si>
  <si>
    <r>
      <rPr>
        <sz val="9"/>
        <rFont val="Arial"/>
        <family val="2"/>
      </rPr>
      <t>青岛珍妃利华商贸有限公司</t>
    </r>
  </si>
  <si>
    <t>15283148</t>
  </si>
  <si>
    <r>
      <rPr>
        <sz val="9"/>
        <rFont val="Arial"/>
        <family val="2"/>
      </rPr>
      <t>济南华烁商贸有限公司</t>
    </r>
  </si>
  <si>
    <t>15280669</t>
  </si>
  <si>
    <r>
      <rPr>
        <sz val="9"/>
        <rFont val="Arial"/>
        <family val="2"/>
      </rPr>
      <t>临朐县优联洗化用品销售中心</t>
    </r>
  </si>
  <si>
    <t>15277692</t>
  </si>
  <si>
    <r>
      <rPr>
        <sz val="9"/>
        <rFont val="Arial"/>
        <family val="2"/>
      </rPr>
      <t>山东怡宁供应链管理有限公司</t>
    </r>
  </si>
  <si>
    <t>15290029</t>
  </si>
  <si>
    <r>
      <rPr>
        <sz val="9"/>
        <rFont val="Arial"/>
        <family val="2"/>
      </rPr>
      <t>菏泽开发区富瑞日用品销售有限公司</t>
    </r>
  </si>
  <si>
    <t>15295044</t>
  </si>
  <si>
    <r>
      <rPr>
        <sz val="9"/>
        <rFont val="Arial"/>
        <family val="2"/>
      </rPr>
      <t>聊城市中楚恒通商贸有限公司</t>
    </r>
  </si>
  <si>
    <t>15302336</t>
  </si>
  <si>
    <r>
      <rPr>
        <sz val="9"/>
        <rFont val="Arial"/>
        <family val="2"/>
      </rPr>
      <t>山东怡宁供应链管理有限公司邹城分公司</t>
    </r>
  </si>
  <si>
    <t>15300771</t>
  </si>
  <si>
    <r>
      <rPr>
        <sz val="9"/>
        <rFont val="Arial"/>
        <family val="2"/>
      </rPr>
      <t>济宁群兴经贸有限公司</t>
    </r>
  </si>
  <si>
    <t>15300772</t>
  </si>
  <si>
    <r>
      <rPr>
        <sz val="9"/>
        <rFont val="Arial"/>
        <family val="2"/>
      </rPr>
      <t>青岛巨腾利华商贸有限公司</t>
    </r>
  </si>
  <si>
    <t>15300796</t>
  </si>
  <si>
    <r>
      <rPr>
        <sz val="9"/>
        <rFont val="Arial"/>
        <family val="2"/>
      </rPr>
      <t>青岛世纪利华商贸有限公司</t>
    </r>
  </si>
  <si>
    <t>15303300</t>
  </si>
  <si>
    <r>
      <rPr>
        <sz val="9"/>
        <rFont val="Arial"/>
        <family val="2"/>
      </rPr>
      <t>芝罘区龙北日用百货经营部</t>
    </r>
  </si>
  <si>
    <t>15303328</t>
  </si>
  <si>
    <r>
      <rPr>
        <sz val="9"/>
        <rFont val="Arial"/>
        <family val="2"/>
      </rPr>
      <t>烟台芝罘区轩南百货经营部</t>
    </r>
  </si>
  <si>
    <t>15225452</t>
  </si>
  <si>
    <r>
      <rPr>
        <sz val="9"/>
        <rFont val="Arial"/>
        <family val="2"/>
      </rPr>
      <t>晋中方合圆商贸有限公司</t>
    </r>
  </si>
  <si>
    <t>15280668</t>
  </si>
  <si>
    <r>
      <rPr>
        <sz val="9"/>
        <rFont val="Arial"/>
        <family val="2"/>
      </rPr>
      <t>襄垣县诚信日化门市部</t>
    </r>
  </si>
  <si>
    <t>15282706</t>
  </si>
  <si>
    <r>
      <rPr>
        <sz val="9"/>
        <rFont val="Arial"/>
        <family val="2"/>
      </rPr>
      <t>运城经济开发区洪鑫商贸有限公司</t>
    </r>
  </si>
  <si>
    <t>15282707</t>
  </si>
  <si>
    <r>
      <rPr>
        <sz val="9"/>
        <rFont val="Arial"/>
        <family val="2"/>
      </rPr>
      <t>介休市城区龙生化妆品超市二部</t>
    </r>
  </si>
  <si>
    <t>15282697</t>
  </si>
  <si>
    <r>
      <rPr>
        <sz val="9"/>
        <rFont val="Arial"/>
        <family val="2"/>
      </rPr>
      <t>吕梁市离石区三晋诚龙商行</t>
    </r>
  </si>
  <si>
    <t>15270250</t>
  </si>
  <si>
    <r>
      <rPr>
        <sz val="9"/>
        <rFont val="Arial"/>
        <family val="2"/>
      </rPr>
      <t>侯马市新欣晟日化经销部</t>
    </r>
  </si>
  <si>
    <t>15251139</t>
  </si>
  <si>
    <r>
      <rPr>
        <sz val="9"/>
        <rFont val="Arial"/>
        <family val="2"/>
      </rPr>
      <t>晋城市杨子商贸有限公司</t>
    </r>
  </si>
  <si>
    <t>15273712</t>
  </si>
  <si>
    <r>
      <rPr>
        <sz val="9"/>
        <rFont val="Arial"/>
        <family val="2"/>
      </rPr>
      <t>山西向上人贸易有限公司</t>
    </r>
  </si>
  <si>
    <t>15267876</t>
  </si>
  <si>
    <r>
      <rPr>
        <sz val="9"/>
        <rFont val="Arial"/>
        <family val="2"/>
      </rPr>
      <t>朔州市朔城区朝批北辰利华日用品经营部</t>
    </r>
  </si>
  <si>
    <t>15297402</t>
  </si>
  <si>
    <r>
      <rPr>
        <sz val="9"/>
        <rFont val="Arial"/>
        <family val="2"/>
      </rPr>
      <t>阳泉广禾兴商贸有限责任公司</t>
    </r>
  </si>
  <si>
    <t>15303299</t>
  </si>
  <si>
    <r>
      <rPr>
        <sz val="9"/>
        <rFont val="Arial"/>
        <family val="2"/>
      </rPr>
      <t>忻州市忻府区华天颐达日化经销部</t>
    </r>
  </si>
  <si>
    <t>15278302</t>
  </si>
  <si>
    <r>
      <rPr>
        <sz val="9"/>
        <rFont val="Arial"/>
        <family val="2"/>
      </rPr>
      <t>天津渤商大百商贸股份有限公司</t>
    </r>
  </si>
  <si>
    <t>15293528</t>
  </si>
  <si>
    <r>
      <rPr>
        <sz val="9"/>
        <rFont val="Arial"/>
        <family val="2"/>
      </rPr>
      <t>天津亚华盛世商贸有限公司</t>
    </r>
  </si>
  <si>
    <t>15308930</t>
  </si>
  <si>
    <r>
      <rPr>
        <sz val="9"/>
        <rFont val="Arial"/>
        <family val="2"/>
      </rPr>
      <t>枣庄市恒升日化有限公司</t>
    </r>
  </si>
  <si>
    <t>15309620</t>
  </si>
  <si>
    <r>
      <rPr>
        <sz val="9"/>
        <rFont val="Arial"/>
        <family val="2"/>
      </rPr>
      <t>临沂市恒兴商务有限公司</t>
    </r>
  </si>
  <si>
    <t>15312012</t>
  </si>
  <si>
    <r>
      <rPr>
        <sz val="9"/>
        <rFont val="Arial"/>
        <family val="2"/>
      </rPr>
      <t>临沂市永之信日化有限公司</t>
    </r>
  </si>
  <si>
    <t>15310047</t>
  </si>
  <si>
    <r>
      <rPr>
        <sz val="9"/>
        <rFont val="Arial"/>
        <family val="2"/>
      </rPr>
      <t>微山恒跃商贸有限公司</t>
    </r>
  </si>
  <si>
    <t>15313293</t>
  </si>
  <si>
    <r>
      <rPr>
        <sz val="9"/>
        <rFont val="Arial"/>
        <family val="2"/>
      </rPr>
      <t>济宁德群商贸有限公司</t>
    </r>
  </si>
  <si>
    <t>15320385</t>
  </si>
  <si>
    <r>
      <rPr>
        <sz val="9"/>
        <rFont val="Arial"/>
        <family val="2"/>
      </rPr>
      <t>济宁市鼎通商贸有限公司</t>
    </r>
  </si>
  <si>
    <t>15309621</t>
  </si>
  <si>
    <r>
      <rPr>
        <sz val="9"/>
        <rFont val="Arial"/>
        <family val="2"/>
      </rPr>
      <t>宣化超市发有限责任公司</t>
    </r>
  </si>
  <si>
    <t>15313729</t>
  </si>
  <si>
    <r>
      <rPr>
        <sz val="9"/>
        <rFont val="Arial"/>
        <family val="2"/>
      </rPr>
      <t>松原市茁硕贸易有限公司</t>
    </r>
  </si>
  <si>
    <t>15300274</t>
  </si>
  <si>
    <r>
      <rPr>
        <sz val="9"/>
        <rFont val="Arial"/>
        <family val="2"/>
      </rPr>
      <t>漯河昇华商贸有限公司</t>
    </r>
  </si>
  <si>
    <t>15326428</t>
  </si>
  <si>
    <r>
      <rPr>
        <sz val="9"/>
        <rFont val="Arial"/>
        <family val="2"/>
      </rPr>
      <t>北京义德汇丰商贸有限公司</t>
    </r>
  </si>
  <si>
    <t>15326479</t>
  </si>
  <si>
    <r>
      <rPr>
        <sz val="9"/>
        <rFont val="Arial"/>
        <family val="2"/>
      </rPr>
      <t>北京福源宏商贸有限公司</t>
    </r>
  </si>
  <si>
    <t>15249560</t>
  </si>
  <si>
    <r>
      <rPr>
        <sz val="9"/>
        <rFont val="Arial"/>
        <family val="2"/>
      </rPr>
      <t>中商惠民（北京）电子商务有限公司</t>
    </r>
  </si>
  <si>
    <t>15327035</t>
  </si>
  <si>
    <r>
      <rPr>
        <sz val="9"/>
        <rFont val="Arial"/>
        <family val="2"/>
      </rPr>
      <t>北京永泰天和贸易有限公司</t>
    </r>
  </si>
  <si>
    <t>15352019</t>
  </si>
  <si>
    <t>德州东彬商贸有限公司</t>
  </si>
  <si>
    <r>
      <rPr>
        <sz val="9"/>
        <rFont val="等线"/>
        <family val="2"/>
      </rPr>
      <t>山西省</t>
    </r>
  </si>
  <si>
    <r>
      <rPr>
        <sz val="9"/>
        <rFont val="等线"/>
        <family val="2"/>
      </rPr>
      <t>北区</t>
    </r>
  </si>
  <si>
    <t>72102394</t>
  </si>
  <si>
    <r>
      <rPr>
        <sz val="9"/>
        <rFont val="等线"/>
        <family val="2"/>
      </rPr>
      <t>晋中金正大商贸有限公司</t>
    </r>
  </si>
  <si>
    <r>
      <rPr>
        <sz val="9"/>
        <rFont val="等线"/>
        <family val="2"/>
      </rPr>
      <t>山东省</t>
    </r>
  </si>
  <si>
    <r>
      <rPr>
        <sz val="9"/>
        <rFont val="等线"/>
        <family val="2"/>
      </rPr>
      <t>德州东彬商贸有限公司</t>
    </r>
  </si>
  <si>
    <t>15363879</t>
  </si>
  <si>
    <r>
      <rPr>
        <sz val="9"/>
        <rFont val="Arial"/>
        <family val="2"/>
      </rPr>
      <t>新绛县昌泰商贸有限公司</t>
    </r>
  </si>
  <si>
    <t>15363483</t>
  </si>
  <si>
    <r>
      <rPr>
        <sz val="9"/>
        <rFont val="Arial"/>
        <family val="2"/>
      </rPr>
      <t>天津市澳硕贸易有限公司</t>
    </r>
  </si>
  <si>
    <t>15363482</t>
  </si>
  <si>
    <r>
      <rPr>
        <sz val="9"/>
        <rFont val="Arial"/>
        <family val="2"/>
      </rPr>
      <t>天津市必能信科技发展有限公司</t>
    </r>
  </si>
  <si>
    <t>15376226</t>
  </si>
  <si>
    <r>
      <rPr>
        <sz val="9"/>
        <rFont val="Arial"/>
        <family val="2"/>
      </rPr>
      <t>鹤壁市鼎华商贸有限公司</t>
    </r>
  </si>
  <si>
    <t>15352020</t>
  </si>
  <si>
    <r>
      <rPr>
        <sz val="9"/>
        <rFont val="Arial"/>
        <family val="2"/>
      </rPr>
      <t>北京立志美丽商贸有限公司</t>
    </r>
  </si>
  <si>
    <t>15354426</t>
  </si>
  <si>
    <r>
      <rPr>
        <sz val="9"/>
        <rFont val="Arial"/>
        <family val="2"/>
      </rPr>
      <t>北京博源兴达商贸有限公司</t>
    </r>
  </si>
  <si>
    <t>15355410</t>
  </si>
  <si>
    <r>
      <rPr>
        <sz val="9"/>
        <rFont val="Arial"/>
        <family val="2"/>
      </rPr>
      <t>北京香河鼎力万鑫贸易有限公司</t>
    </r>
  </si>
  <si>
    <t>运城市</t>
  </si>
  <si>
    <r>
      <rPr>
        <sz val="9"/>
        <rFont val="Arial"/>
        <family val="2"/>
      </rPr>
      <t>昌泰商贸有限公司</t>
    </r>
  </si>
  <si>
    <t>15363586</t>
  </si>
  <si>
    <r>
      <rPr>
        <sz val="9"/>
        <rFont val="Arial"/>
        <family val="2"/>
      </rPr>
      <t>侯马红星文体有限公司</t>
    </r>
  </si>
  <si>
    <t>15362883</t>
  </si>
  <si>
    <r>
      <rPr>
        <sz val="9"/>
        <rFont val="Arial"/>
        <family val="2"/>
      </rPr>
      <t>青岛浩辉泽利华商贸有限公司</t>
    </r>
  </si>
  <si>
    <t>15354427</t>
  </si>
  <si>
    <r>
      <rPr>
        <sz val="9"/>
        <rFont val="Arial"/>
        <family val="2"/>
      </rPr>
      <t>北京鲁夏新城国商贸有限公司</t>
    </r>
  </si>
  <si>
    <r>
      <rPr>
        <sz val="9"/>
        <rFont val="Arial"/>
        <family val="2"/>
      </rPr>
      <t>忻州五寨</t>
    </r>
  </si>
  <si>
    <t>15376232</t>
  </si>
  <si>
    <r>
      <rPr>
        <sz val="9"/>
        <rFont val="Arial"/>
        <family val="2"/>
      </rPr>
      <t>保定大发日化有限公司</t>
    </r>
  </si>
  <si>
    <t>15365877</t>
  </si>
  <si>
    <r>
      <rPr>
        <sz val="9"/>
        <rFont val="Arial"/>
        <family val="2"/>
      </rPr>
      <t>保定市蓝河商贸有限公司</t>
    </r>
  </si>
  <si>
    <t>15365857</t>
  </si>
  <si>
    <r>
      <rPr>
        <sz val="9"/>
        <rFont val="Microsoft YaHei"/>
        <family val="2"/>
      </rPr>
      <t>定州市祥泽霖商贸有限公司</t>
    </r>
  </si>
  <si>
    <t>15362882</t>
  </si>
  <si>
    <r>
      <rPr>
        <sz val="9"/>
        <rFont val="Microsoft YaHei"/>
        <family val="2"/>
      </rPr>
      <t>朝阳县松伟商贸有限公司</t>
    </r>
  </si>
  <si>
    <t>DT</t>
    <phoneticPr fontId="1" type="noConversion"/>
  </si>
  <si>
    <t>15354425</t>
  </si>
  <si>
    <r>
      <rPr>
        <sz val="9"/>
        <rFont val="等线"/>
        <family val="2"/>
      </rPr>
      <t>中国烟草总公司大连市公司</t>
    </r>
  </si>
  <si>
    <t>沈阳</t>
    <phoneticPr fontId="20" type="noConversion"/>
  </si>
  <si>
    <t>72102692</t>
  </si>
  <si>
    <t>济宁建峻商贸有限公司</t>
  </si>
  <si>
    <t>15385196</t>
  </si>
  <si>
    <t>金乡县恒兴商贸有限公司</t>
  </si>
  <si>
    <r>
      <rPr>
        <sz val="9"/>
        <rFont val="等线"/>
        <family val="2"/>
      </rPr>
      <t>河南省</t>
    </r>
  </si>
  <si>
    <t>15385201</t>
  </si>
  <si>
    <t>邓州市生辉商贸有限公司</t>
  </si>
  <si>
    <t>合肥新2仓</t>
    <phoneticPr fontId="20" type="noConversion"/>
  </si>
  <si>
    <r>
      <rPr>
        <sz val="9"/>
        <rFont val="等线"/>
        <family val="2"/>
      </rPr>
      <t>河北省</t>
    </r>
  </si>
  <si>
    <t>15384753</t>
  </si>
  <si>
    <t>武安市金美源商贸有限公司</t>
  </si>
  <si>
    <t>15383126</t>
  </si>
  <si>
    <r>
      <rPr>
        <sz val="9"/>
        <rFont val="Arial"/>
        <family val="2"/>
      </rPr>
      <t>广州蓝芒贸易有限公司</t>
    </r>
  </si>
  <si>
    <t>15365876</t>
  </si>
  <si>
    <r>
      <rPr>
        <sz val="9"/>
        <rFont val="Arial"/>
        <family val="2"/>
      </rPr>
      <t>盘锦市易得商贸有限公司</t>
    </r>
  </si>
  <si>
    <t>15384686</t>
  </si>
  <si>
    <r>
      <rPr>
        <sz val="9"/>
        <rFont val="Arial"/>
        <family val="2"/>
      </rPr>
      <t>北京东方启明星商贸有限责任公司</t>
    </r>
  </si>
  <si>
    <t>15384751</t>
  </si>
  <si>
    <r>
      <rPr>
        <sz val="9"/>
        <rFont val="Arial"/>
        <family val="2"/>
      </rPr>
      <t>廊坊市立柔净商贸有限公司</t>
    </r>
  </si>
  <si>
    <t>15385187</t>
  </si>
  <si>
    <t>北京文固商贸有限公司</t>
  </si>
  <si>
    <t>15384687</t>
  </si>
  <si>
    <r>
      <rPr>
        <sz val="9"/>
        <rFont val="Arial"/>
        <family val="2"/>
      </rPr>
      <t>天津市金屹天博商贸有限公司</t>
    </r>
  </si>
  <si>
    <t>15385189</t>
  </si>
  <si>
    <t>天津荣国日用品贸易有限公司</t>
  </si>
  <si>
    <t>15383754</t>
  </si>
  <si>
    <r>
      <rPr>
        <sz val="9"/>
        <rFont val="Arial"/>
        <family val="2"/>
      </rPr>
      <t>涞源县华岩商贸有限公司</t>
    </r>
  </si>
  <si>
    <t>15385188</t>
  </si>
  <si>
    <t>河北白石商贸有限公司</t>
  </si>
  <si>
    <t>15384752</t>
  </si>
  <si>
    <r>
      <rPr>
        <sz val="9"/>
        <rFont val="Arial"/>
        <family val="2"/>
      </rPr>
      <t>辽宁北方化妆品</t>
    </r>
  </si>
  <si>
    <t>15384607</t>
  </si>
  <si>
    <r>
      <rPr>
        <sz val="9"/>
        <rFont val="Arial"/>
        <family val="2"/>
      </rPr>
      <t>沈阳慧天商贸有限公司</t>
    </r>
  </si>
  <si>
    <t>重复,清空</t>
  </si>
  <si>
    <t>沈阳于洪区新洁洁商店</t>
    <phoneticPr fontId="20" type="noConversion"/>
  </si>
  <si>
    <t>15384608</t>
  </si>
  <si>
    <r>
      <rPr>
        <sz val="9"/>
        <rFont val="Arial"/>
        <family val="2"/>
      </rPr>
      <t>郑州弘方</t>
    </r>
  </si>
  <si>
    <t>15365822</t>
  </si>
  <si>
    <r>
      <rPr>
        <sz val="9"/>
        <rFont val="Arial"/>
        <family val="2"/>
      </rPr>
      <t>河南缔梵化妆品有限公司</t>
    </r>
    <phoneticPr fontId="29" type="noConversion"/>
  </si>
  <si>
    <t>15365433</t>
  </si>
  <si>
    <r>
      <rPr>
        <sz val="9"/>
        <rFont val="Arial"/>
        <family val="2"/>
      </rPr>
      <t>承德宽广超市集团有限公司</t>
    </r>
    <phoneticPr fontId="29" type="noConversion"/>
  </si>
  <si>
    <t>15384685</t>
  </si>
  <si>
    <r>
      <rPr>
        <sz val="9"/>
        <rFont val="Arial"/>
        <family val="2"/>
      </rPr>
      <t>沈阳于洪区新洁洁百货商店</t>
    </r>
    <phoneticPr fontId="29" type="noConversion"/>
  </si>
  <si>
    <t>72672114</t>
  </si>
  <si>
    <r>
      <rPr>
        <sz val="9"/>
        <rFont val="Arial"/>
        <family val="2"/>
      </rPr>
      <t>北京华联综合超市股份有限公司广安门分公司</t>
    </r>
  </si>
  <si>
    <t>154271</t>
  </si>
  <si>
    <t>BJHL North</t>
  </si>
  <si>
    <t>72672127</t>
  </si>
  <si>
    <r>
      <rPr>
        <sz val="9"/>
        <rFont val="Arial"/>
        <family val="2"/>
      </rPr>
      <t>北京华联综合超市股份有限公司</t>
    </r>
  </si>
  <si>
    <t>72101435</t>
  </si>
  <si>
    <r>
      <rPr>
        <sz val="9"/>
        <rFont val="Arial"/>
        <family val="2"/>
      </rPr>
      <t>北京华联综合超市股份有限公司朝阳分公司</t>
    </r>
  </si>
  <si>
    <t>72079981</t>
  </si>
  <si>
    <r>
      <rPr>
        <sz val="9"/>
        <rFont val="Arial"/>
        <family val="2"/>
      </rPr>
      <t>北京华联综合超市股份有限公司回龙观分公司</t>
    </r>
  </si>
  <si>
    <t>72102076</t>
  </si>
  <si>
    <r>
      <rPr>
        <sz val="9"/>
        <rFont val="Arial"/>
        <family val="2"/>
      </rPr>
      <t>北京华联综合超市股份有限公司大望路分公司</t>
    </r>
  </si>
  <si>
    <t>72102841</t>
  </si>
  <si>
    <r>
      <rPr>
        <sz val="9"/>
        <rFont val="Arial"/>
        <family val="2"/>
      </rPr>
      <t>北京华联精品超市有限公司</t>
    </r>
  </si>
  <si>
    <t>72011825</t>
  </si>
  <si>
    <r>
      <rPr>
        <sz val="9"/>
        <rFont val="Arial"/>
        <family val="2"/>
      </rPr>
      <t>北京华联综合超市股份有限公司西直门分公司</t>
    </r>
  </si>
  <si>
    <t>72015609</t>
  </si>
  <si>
    <r>
      <rPr>
        <sz val="9"/>
        <rFont val="Arial"/>
        <family val="2"/>
      </rPr>
      <t>北京华联综合超市股份有限公司通州分公司</t>
    </r>
  </si>
  <si>
    <t>15077784</t>
  </si>
  <si>
    <r>
      <rPr>
        <sz val="9"/>
        <rFont val="Arial"/>
        <family val="2"/>
      </rPr>
      <t>北京华联综合超市股份有限公司昌平分公司</t>
    </r>
  </si>
  <si>
    <t>15082156</t>
  </si>
  <si>
    <r>
      <rPr>
        <sz val="9"/>
        <rFont val="Arial"/>
        <family val="2"/>
      </rPr>
      <t>北京华联综合超市股份有限公司莲花桥分公司</t>
    </r>
  </si>
  <si>
    <t>72094648</t>
  </si>
  <si>
    <r>
      <rPr>
        <sz val="9"/>
        <rFont val="Arial"/>
        <family val="2"/>
      </rPr>
      <t>北京华联综合超市股份有限公司学院路分公司</t>
    </r>
  </si>
  <si>
    <t>15216895</t>
  </si>
  <si>
    <r>
      <rPr>
        <sz val="9"/>
        <rFont val="Arial"/>
        <family val="2"/>
      </rPr>
      <t>华联力宝店</t>
    </r>
  </si>
  <si>
    <t>15277573</t>
  </si>
  <si>
    <r>
      <rPr>
        <sz val="9"/>
        <rFont val="Arial"/>
        <family val="2"/>
      </rPr>
      <t>北京华联综合超市股份有限公司宋家庄分公司</t>
    </r>
  </si>
  <si>
    <t>15279028</t>
  </si>
  <si>
    <r>
      <rPr>
        <sz val="9"/>
        <rFont val="Arial"/>
        <family val="2"/>
      </rPr>
      <t>北京华联综合超市股份有限公司大连富民分公司</t>
    </r>
  </si>
  <si>
    <t>15282655</t>
  </si>
  <si>
    <r>
      <rPr>
        <sz val="9"/>
        <rFont val="Arial"/>
        <family val="2"/>
      </rPr>
      <t>北京华联综合超市股份有限公司顺义吉祥庄分公司</t>
    </r>
  </si>
  <si>
    <t>72094674</t>
  </si>
  <si>
    <r>
      <rPr>
        <sz val="9"/>
        <rFont val="Arial"/>
        <family val="2"/>
      </rPr>
      <t>北京华联综合超市股份有限公司郑州第二分公司</t>
    </r>
  </si>
  <si>
    <t>72021063</t>
  </si>
  <si>
    <r>
      <rPr>
        <sz val="9"/>
        <rFont val="Arial"/>
        <family val="2"/>
      </rPr>
      <t>北京华联综合超市股份有限公司郑州第一分公司</t>
    </r>
  </si>
  <si>
    <t>15085601</t>
  </si>
  <si>
    <r>
      <rPr>
        <sz val="9"/>
        <rFont val="Arial"/>
        <family val="2"/>
      </rPr>
      <t>北京华联综合超市股份有限公司郑州第四分公司</t>
    </r>
  </si>
  <si>
    <t>15246106</t>
  </si>
  <si>
    <r>
      <rPr>
        <sz val="9"/>
        <rFont val="Arial"/>
        <family val="2"/>
      </rPr>
      <t>北京华联综合超市股份有限公司郑州第六分公司</t>
    </r>
  </si>
  <si>
    <t>15175852</t>
  </si>
  <si>
    <r>
      <rPr>
        <sz val="9"/>
        <rFont val="Arial"/>
        <family val="2"/>
      </rPr>
      <t>北京华联综合超市股份有限公司郑州第五分公司</t>
    </r>
  </si>
  <si>
    <t>72079681</t>
  </si>
  <si>
    <r>
      <rPr>
        <sz val="9"/>
        <rFont val="Arial"/>
        <family val="2"/>
      </rPr>
      <t>北京华联综合超市股份有限公司哈尔滨第一分公司</t>
    </r>
  </si>
  <si>
    <t>72023220</t>
  </si>
  <si>
    <r>
      <rPr>
        <sz val="9"/>
        <rFont val="Arial"/>
        <family val="2"/>
      </rPr>
      <t>北京华联综合超市股份有限公司哈尔滨第二分公司</t>
    </r>
  </si>
  <si>
    <t>15081310</t>
  </si>
  <si>
    <r>
      <rPr>
        <sz val="9"/>
        <rFont val="Arial"/>
        <family val="2"/>
      </rPr>
      <t>北京华联综合超市股份有限公司哈尔滨第三分公司</t>
    </r>
  </si>
  <si>
    <t>15110647</t>
  </si>
  <si>
    <r>
      <rPr>
        <sz val="9"/>
        <rFont val="Arial"/>
        <family val="2"/>
      </rPr>
      <t>北京华联综合超市股份有限公司哈尔滨第四分公司</t>
    </r>
  </si>
  <si>
    <t>15115047</t>
  </si>
  <si>
    <r>
      <rPr>
        <sz val="9"/>
        <rFont val="Arial"/>
        <family val="2"/>
      </rPr>
      <t>北京华联综合超市股份有限公司哈尔滨第五分公司</t>
    </r>
  </si>
  <si>
    <t>15237316</t>
  </si>
  <si>
    <r>
      <rPr>
        <sz val="9"/>
        <rFont val="Arial"/>
        <family val="2"/>
      </rPr>
      <t>北京华联综合超市股份有限公司大庆第一分公司</t>
    </r>
  </si>
  <si>
    <t>72674302</t>
  </si>
  <si>
    <r>
      <rPr>
        <sz val="9"/>
        <rFont val="Arial"/>
        <family val="2"/>
      </rPr>
      <t>北京华联综合超市股份有限公司长春第二分公司</t>
    </r>
  </si>
  <si>
    <t>72094690</t>
  </si>
  <si>
    <r>
      <rPr>
        <sz val="9"/>
        <rFont val="Arial"/>
        <family val="2"/>
      </rPr>
      <t>北京华联综合超市股份有限公司长春分公司</t>
    </r>
  </si>
  <si>
    <t>15077589</t>
  </si>
  <si>
    <r>
      <rPr>
        <sz val="9"/>
        <rFont val="Arial"/>
        <family val="2"/>
      </rPr>
      <t>北京华联综合超市股份有限公司长春第三分公司</t>
    </r>
  </si>
  <si>
    <t>72674113</t>
  </si>
  <si>
    <r>
      <rPr>
        <sz val="9"/>
        <rFont val="Arial"/>
        <family val="2"/>
      </rPr>
      <t>北京华联综合超市股份有限公司大连金三角分公司</t>
    </r>
  </si>
  <si>
    <t>72094682</t>
  </si>
  <si>
    <r>
      <rPr>
        <sz val="9"/>
        <rFont val="Arial"/>
        <family val="2"/>
      </rPr>
      <t>北京华联综合超市股份有限公司大连分公司</t>
    </r>
  </si>
  <si>
    <t>15081403</t>
  </si>
  <si>
    <r>
      <rPr>
        <sz val="9"/>
        <rFont val="Arial"/>
        <family val="2"/>
      </rPr>
      <t>北京华联综合超市股份有限公司大连甘井子分公司</t>
    </r>
  </si>
  <si>
    <t>15120701</t>
  </si>
  <si>
    <r>
      <rPr>
        <sz val="9"/>
        <rFont val="Arial"/>
        <family val="2"/>
      </rPr>
      <t>北京华联综合超市股份有限公司大连大有分公司</t>
    </r>
  </si>
  <si>
    <t>15142495</t>
  </si>
  <si>
    <r>
      <rPr>
        <sz val="9"/>
        <rFont val="Arial"/>
        <family val="2"/>
      </rPr>
      <t>北京华联综合超市股份有限公司大连庄河分公司</t>
    </r>
  </si>
  <si>
    <t>15234410</t>
  </si>
  <si>
    <r>
      <rPr>
        <sz val="9"/>
        <rFont val="Arial"/>
        <family val="2"/>
      </rPr>
      <t>北京华联综合超市股份有限公司大连金州新区东城分公司</t>
    </r>
  </si>
  <si>
    <t>72102807</t>
  </si>
  <si>
    <r>
      <rPr>
        <sz val="9"/>
        <rFont val="Arial"/>
        <family val="2"/>
      </rPr>
      <t>北京华联综合超市股份有限公司沈阳第三分公司</t>
    </r>
  </si>
  <si>
    <t>72101489</t>
  </si>
  <si>
    <r>
      <rPr>
        <sz val="9"/>
        <rFont val="Arial"/>
        <family val="2"/>
      </rPr>
      <t>北京华联综合超市股份有限公司沈阳第二分公司</t>
    </r>
  </si>
  <si>
    <t>15168823</t>
  </si>
  <si>
    <r>
      <rPr>
        <sz val="9"/>
        <rFont val="Arial"/>
        <family val="2"/>
      </rPr>
      <t>北京华联综合超市股份有限公司建平分公司</t>
    </r>
  </si>
  <si>
    <t>72094692</t>
  </si>
  <si>
    <r>
      <rPr>
        <sz val="9"/>
        <rFont val="Arial"/>
        <family val="2"/>
      </rPr>
      <t>北京华联综合超市股份有限公司呼和浩特分公司</t>
    </r>
  </si>
  <si>
    <t>72094693</t>
  </si>
  <si>
    <r>
      <rPr>
        <sz val="9"/>
        <rFont val="Arial"/>
        <family val="2"/>
      </rPr>
      <t>北京华联呼和浩特金宇综合超市有限公司</t>
    </r>
  </si>
  <si>
    <t>72101544</t>
  </si>
  <si>
    <r>
      <rPr>
        <sz val="9"/>
        <rFont val="Arial"/>
        <family val="2"/>
      </rPr>
      <t>北京华联综合超市股份有限公司呼和浩特兴安北路分公司</t>
    </r>
  </si>
  <si>
    <t>15076529</t>
  </si>
  <si>
    <r>
      <rPr>
        <sz val="9"/>
        <rFont val="Arial"/>
        <family val="2"/>
      </rPr>
      <t>北京华联综合超市股份有限公司呼和浩特金宇圣地分公司</t>
    </r>
  </si>
  <si>
    <t>15080370</t>
  </si>
  <si>
    <r>
      <rPr>
        <sz val="9"/>
        <rFont val="Arial"/>
        <family val="2"/>
      </rPr>
      <t>北京华联综合超市股份有限公司鄂尔多斯市分公司</t>
    </r>
  </si>
  <si>
    <t>72674703</t>
  </si>
  <si>
    <r>
      <rPr>
        <sz val="9"/>
        <rFont val="Arial"/>
        <family val="2"/>
      </rPr>
      <t>北京华联综合超市股份有限公司包头分公司</t>
    </r>
  </si>
  <si>
    <t>72080124</t>
  </si>
  <si>
    <r>
      <rPr>
        <sz val="9"/>
        <rFont val="Arial"/>
        <family val="2"/>
      </rPr>
      <t>北京华联综合超市股份有限公司包头文化路分公司</t>
    </r>
  </si>
  <si>
    <t>15084467</t>
  </si>
  <si>
    <r>
      <rPr>
        <sz val="9"/>
        <rFont val="Arial"/>
        <family val="2"/>
      </rPr>
      <t>北京华联综合超市股份有限公司包头钢铁大街分公司</t>
    </r>
  </si>
  <si>
    <t>15211367</t>
  </si>
  <si>
    <r>
      <rPr>
        <sz val="9"/>
        <rFont val="Arial"/>
        <family val="2"/>
      </rPr>
      <t>北京华联综合超市股份有限公司呼和浩特丰州南路分公司</t>
    </r>
  </si>
  <si>
    <t>15249425</t>
  </si>
  <si>
    <r>
      <rPr>
        <sz val="9"/>
        <rFont val="Arial"/>
        <family val="2"/>
      </rPr>
      <t>北京华联综合超市股份有限公司赤峰分公司</t>
    </r>
  </si>
  <si>
    <t>15252665</t>
  </si>
  <si>
    <r>
      <rPr>
        <sz val="9"/>
        <rFont val="Arial"/>
        <family val="2"/>
      </rPr>
      <t>北京华联综合超市股份有限公司包头富强路分公司</t>
    </r>
  </si>
  <si>
    <t>15254845</t>
  </si>
  <si>
    <r>
      <rPr>
        <sz val="9"/>
        <rFont val="Arial"/>
        <family val="2"/>
      </rPr>
      <t>北京华联综合超市股份有限公司呼和浩特哲里木路分公司</t>
    </r>
  </si>
  <si>
    <t>15142482</t>
  </si>
  <si>
    <r>
      <rPr>
        <sz val="9"/>
        <rFont val="Arial"/>
        <family val="2"/>
      </rPr>
      <t>北京华联综合超市股份有限公司日照分公司</t>
    </r>
  </si>
  <si>
    <t>15209889</t>
  </si>
  <si>
    <r>
      <rPr>
        <sz val="9"/>
        <rFont val="Arial"/>
        <family val="2"/>
      </rPr>
      <t>北京华联综合超市股份有限公司济南分公司</t>
    </r>
  </si>
  <si>
    <t>72080068</t>
  </si>
  <si>
    <r>
      <rPr>
        <sz val="9"/>
        <rFont val="Arial"/>
        <family val="2"/>
      </rPr>
      <t>北京华联综合超市股份有限公司太原桃园分公司</t>
    </r>
  </si>
  <si>
    <t>15098390</t>
  </si>
  <si>
    <r>
      <rPr>
        <sz val="9"/>
        <rFont val="Arial"/>
        <family val="2"/>
      </rPr>
      <t>北京华联综合超市股份有限公司太原平阳分公司</t>
    </r>
  </si>
  <si>
    <t>72094671</t>
  </si>
  <si>
    <r>
      <rPr>
        <sz val="9"/>
        <rFont val="Arial"/>
        <family val="2"/>
      </rPr>
      <t>北京华联综合超市股份有限公司太原分公司</t>
    </r>
  </si>
  <si>
    <t>72101033</t>
  </si>
  <si>
    <r>
      <rPr>
        <sz val="9"/>
        <rFont val="Arial"/>
        <family val="2"/>
      </rPr>
      <t>北京华联综合超市股份有限公司山西分公司</t>
    </r>
  </si>
  <si>
    <t>15112517</t>
  </si>
  <si>
    <r>
      <rPr>
        <sz val="9"/>
        <rFont val="Arial"/>
        <family val="2"/>
      </rPr>
      <t>北京华联精品超市有限公司天津水游城分公司</t>
    </r>
  </si>
  <si>
    <t>15308932</t>
  </si>
  <si>
    <r>
      <rPr>
        <sz val="9"/>
        <rFont val="Arial"/>
        <family val="2"/>
      </rPr>
      <t>北京华联综合超市股份有限公司郑州第七分公司</t>
    </r>
  </si>
  <si>
    <t>72094667</t>
  </si>
  <si>
    <r>
      <rPr>
        <sz val="9"/>
        <rFont val="Arial"/>
        <family val="2"/>
      </rPr>
      <t>北京华联综合超市股份有限公司保定分公司</t>
    </r>
  </si>
  <si>
    <t>72100563</t>
  </si>
  <si>
    <r>
      <rPr>
        <sz val="9"/>
        <rFont val="Arial"/>
        <family val="2"/>
      </rPr>
      <t>北京世纪联华燕平超市有限公司</t>
    </r>
  </si>
  <si>
    <t>154305</t>
  </si>
  <si>
    <t>CLH North-China</t>
  </si>
  <si>
    <t>72100529</t>
  </si>
  <si>
    <r>
      <rPr>
        <sz val="9"/>
        <rFont val="Arial"/>
        <family val="2"/>
      </rPr>
      <t>北京世纪联华双井超市有限公司</t>
    </r>
  </si>
  <si>
    <t>72101114</t>
  </si>
  <si>
    <r>
      <rPr>
        <sz val="9"/>
        <rFont val="Arial"/>
        <family val="2"/>
      </rPr>
      <t>北京世纪联华清城超市有限公司</t>
    </r>
  </si>
  <si>
    <t>72100294</t>
  </si>
  <si>
    <t>72100890</t>
  </si>
  <si>
    <t>72210265</t>
  </si>
  <si>
    <r>
      <rPr>
        <sz val="9"/>
        <rFont val="Arial"/>
        <family val="2"/>
      </rPr>
      <t>天津一商世纪联华商贸有限公司</t>
    </r>
  </si>
  <si>
    <t>72210267</t>
  </si>
  <si>
    <r>
      <rPr>
        <sz val="9"/>
        <rFont val="Arial"/>
        <family val="2"/>
      </rPr>
      <t>天津一商世纪联华购物广场有限公司</t>
    </r>
  </si>
  <si>
    <t>72212010</t>
  </si>
  <si>
    <r>
      <rPr>
        <sz val="9"/>
        <rFont val="Arial"/>
        <family val="2"/>
      </rPr>
      <t>乐天超市有限公司</t>
    </r>
  </si>
  <si>
    <t>156281</t>
  </si>
  <si>
    <t>LOTTEMART NORTH 1</t>
  </si>
  <si>
    <t>132607</t>
  </si>
  <si>
    <t>LOTTEMART WHOLESALE</t>
  </si>
  <si>
    <t>15089180</t>
  </si>
  <si>
    <r>
      <rPr>
        <sz val="9"/>
        <rFont val="Arial"/>
        <family val="2"/>
      </rPr>
      <t>吉林乐天超市有限公司</t>
    </r>
  </si>
  <si>
    <t>15110928</t>
  </si>
  <si>
    <r>
      <rPr>
        <sz val="9"/>
        <rFont val="Arial"/>
        <family val="2"/>
      </rPr>
      <t>吉林乐天超市有限公司吉林市船营店</t>
    </r>
  </si>
  <si>
    <t>15180698</t>
  </si>
  <si>
    <r>
      <rPr>
        <sz val="9"/>
        <rFont val="Arial"/>
        <family val="2"/>
      </rPr>
      <t>乐天玛特商业有限公司</t>
    </r>
  </si>
  <si>
    <t>15077779</t>
  </si>
  <si>
    <r>
      <rPr>
        <sz val="9"/>
        <rFont val="Arial"/>
        <family val="2"/>
      </rPr>
      <t>辽宁乐天超市有限公司沈阳于洪店</t>
    </r>
  </si>
  <si>
    <t>15110541</t>
  </si>
  <si>
    <r>
      <rPr>
        <sz val="9"/>
        <rFont val="Arial"/>
        <family val="2"/>
      </rPr>
      <t>辽宁乐天超市有限公司沈阳和平店</t>
    </r>
  </si>
  <si>
    <t>15131927</t>
  </si>
  <si>
    <r>
      <rPr>
        <sz val="9"/>
        <rFont val="Arial"/>
        <family val="2"/>
      </rPr>
      <t>辽宁乐天超市有限公司东港店</t>
    </r>
  </si>
  <si>
    <t>15176437</t>
  </si>
  <si>
    <t>72011821</t>
  </si>
  <si>
    <r>
      <rPr>
        <sz val="9"/>
        <rFont val="Arial"/>
        <family val="2"/>
      </rPr>
      <t>青岛乐天超市有限公司</t>
    </r>
  </si>
  <si>
    <t>72212034</t>
  </si>
  <si>
    <r>
      <rPr>
        <sz val="9"/>
        <rFont val="Arial"/>
        <family val="2"/>
      </rPr>
      <t>北京易初莲花连锁超市有限公司</t>
    </r>
  </si>
  <si>
    <t>154357</t>
  </si>
  <si>
    <t>Lotus North</t>
  </si>
  <si>
    <t>72100127</t>
  </si>
  <si>
    <r>
      <rPr>
        <sz val="9"/>
        <rFont val="Arial"/>
        <family val="2"/>
      </rPr>
      <t>郑州易初莲花连锁超市有限公司</t>
    </r>
  </si>
  <si>
    <t>72102732</t>
  </si>
  <si>
    <r>
      <rPr>
        <sz val="9"/>
        <rFont val="Arial"/>
        <family val="2"/>
      </rPr>
      <t>泰安易初莲花连锁超市有限公司</t>
    </r>
  </si>
  <si>
    <t>72102695</t>
  </si>
  <si>
    <r>
      <rPr>
        <sz val="9"/>
        <rFont val="Arial"/>
        <family val="2"/>
      </rPr>
      <t>青岛易初莲花连锁超市有限公司</t>
    </r>
  </si>
  <si>
    <t>72672318</t>
  </si>
  <si>
    <r>
      <rPr>
        <sz val="9"/>
        <rFont val="Arial"/>
        <family val="2"/>
      </rPr>
      <t>天津市人人乐商业有限公司</t>
    </r>
  </si>
  <si>
    <t>154379</t>
  </si>
  <si>
    <t>RRL North</t>
  </si>
  <si>
    <t>72101925</t>
  </si>
  <si>
    <r>
      <rPr>
        <sz val="9"/>
        <rFont val="Arial"/>
        <family val="2"/>
      </rPr>
      <t>包头市美特好连锁超市有限责任公司</t>
    </r>
  </si>
  <si>
    <t>168457</t>
  </si>
  <si>
    <t>SPAR NORTH</t>
  </si>
  <si>
    <t>72101924</t>
  </si>
  <si>
    <r>
      <rPr>
        <sz val="9"/>
        <rFont val="Arial"/>
        <family val="2"/>
      </rPr>
      <t>呼和浩特市美特好连锁超市有限公司</t>
    </r>
  </si>
  <si>
    <t>15146275</t>
  </si>
  <si>
    <r>
      <rPr>
        <sz val="9"/>
        <rFont val="Arial"/>
        <family val="2"/>
      </rPr>
      <t>鄂尔多斯市美特好连锁超市有限公司</t>
    </r>
  </si>
  <si>
    <t>72675306</t>
  </si>
  <si>
    <r>
      <rPr>
        <sz val="9"/>
        <rFont val="Arial"/>
        <family val="2"/>
      </rPr>
      <t>家家悦集团股份有限公司</t>
    </r>
  </si>
  <si>
    <t>72673505</t>
  </si>
  <si>
    <r>
      <rPr>
        <sz val="9"/>
        <rFont val="Arial"/>
        <family val="2"/>
      </rPr>
      <t>山西美特好连锁超市股份有限公司</t>
    </r>
  </si>
  <si>
    <t>15110420</t>
  </si>
  <si>
    <r>
      <rPr>
        <sz val="9"/>
        <rFont val="Arial"/>
        <family val="2"/>
      </rPr>
      <t>清徐县美特好农产品配送物流有限公司</t>
    </r>
  </si>
  <si>
    <t>72102992</t>
  </si>
  <si>
    <t>154493</t>
  </si>
  <si>
    <r>
      <rPr>
        <sz val="9"/>
        <rFont val="Arial"/>
        <family val="2"/>
      </rPr>
      <t>北京天虹商业管理有限公司</t>
    </r>
  </si>
  <si>
    <t>130955</t>
  </si>
  <si>
    <t>Wumart</t>
  </si>
  <si>
    <t>72102116</t>
  </si>
  <si>
    <r>
      <rPr>
        <sz val="9"/>
        <rFont val="Arial"/>
        <family val="2"/>
      </rPr>
      <t>北京物美商业集团股份有限公司</t>
    </r>
  </si>
  <si>
    <t>154269</t>
  </si>
  <si>
    <t>BJ WM North</t>
  </si>
  <si>
    <t>132262</t>
  </si>
  <si>
    <t>WU mart</t>
  </si>
  <si>
    <t>15280671</t>
  </si>
  <si>
    <r>
      <rPr>
        <sz val="9"/>
        <rFont val="Arial"/>
        <family val="2"/>
      </rPr>
      <t>物美控股集团有限公司</t>
    </r>
  </si>
  <si>
    <t>15326476</t>
  </si>
  <si>
    <r>
      <rPr>
        <sz val="9"/>
        <rFont val="Arial"/>
        <family val="2"/>
      </rPr>
      <t>百安居（中国）投资有限公司</t>
    </r>
  </si>
  <si>
    <t>Yinzuo</t>
  </si>
  <si>
    <t>72011820</t>
  </si>
  <si>
    <r>
      <rPr>
        <sz val="9"/>
        <rFont val="Arial"/>
        <family val="2"/>
      </rPr>
      <t>山东银座配送有限公司</t>
    </r>
  </si>
  <si>
    <t>156388</t>
  </si>
  <si>
    <t>132712</t>
  </si>
  <si>
    <t>E-RTM</t>
  </si>
  <si>
    <t>HM</t>
  </si>
  <si>
    <t>15279837</t>
  </si>
  <si>
    <r>
      <rPr>
        <sz val="9"/>
        <rFont val="Arial"/>
        <family val="2"/>
      </rPr>
      <t>上海中商惠民供应链管理有限公司</t>
    </r>
  </si>
  <si>
    <r>
      <rPr>
        <sz val="9"/>
        <rFont val="Arial"/>
        <family val="2"/>
      </rPr>
      <t>惠民网</t>
    </r>
  </si>
  <si>
    <r>
      <rPr>
        <sz val="9"/>
        <rFont val="Arial"/>
        <family val="2"/>
      </rPr>
      <t>阿里零售通</t>
    </r>
  </si>
  <si>
    <r>
      <rPr>
        <sz val="9"/>
        <rFont val="Arial"/>
        <family val="2"/>
      </rPr>
      <t>天津华珍伟业商贸有限公司</t>
    </r>
  </si>
  <si>
    <r>
      <rPr>
        <sz val="9"/>
        <rFont val="Arial"/>
        <family val="2"/>
      </rPr>
      <t>京东新通路</t>
    </r>
  </si>
  <si>
    <t>15287413</t>
  </si>
  <si>
    <t>北京京东世纪信息技术有限公司</t>
  </si>
  <si>
    <t>139594</t>
  </si>
  <si>
    <t>15384694</t>
  </si>
  <si>
    <t>北京京东世纪信息技术有限公司-东</t>
  </si>
  <si>
    <t>15383852</t>
  </si>
  <si>
    <t>北京京东世纪信息技术有限公司-南</t>
  </si>
  <si>
    <t>15384539</t>
  </si>
  <si>
    <t>北京京东世纪信息技术有限公司-西</t>
  </si>
  <si>
    <t>固安</t>
  </si>
  <si>
    <t>江苏省</t>
  </si>
  <si>
    <t xml:space="preserve">苏州百润洗涤化妆用品有限公司 </t>
  </si>
  <si>
    <t>百世店加</t>
  </si>
  <si>
    <t>深圳市怡亚通供应链股份有限公司江苏分公司</t>
  </si>
  <si>
    <t>上海市</t>
  </si>
  <si>
    <t>上海俊官日用百货有限公司</t>
  </si>
  <si>
    <t>惠民网</t>
    <phoneticPr fontId="20" type="noConversion"/>
  </si>
  <si>
    <t>山东省</t>
  </si>
  <si>
    <t>济南华昂商贸有限公司</t>
  </si>
  <si>
    <t>15383998</t>
  </si>
  <si>
    <t>天津弘美化妆品有限公司</t>
  </si>
  <si>
    <t>北京致远鸿业商贸有限公司</t>
    <phoneticPr fontId="29" type="noConversion"/>
  </si>
  <si>
    <t>北京美怡兴盛日化商贸有限公司</t>
    <phoneticPr fontId="29" type="noConversion"/>
  </si>
  <si>
    <t>沈阳百品商贸有限公司</t>
    <phoneticPr fontId="29" type="noConversion"/>
  </si>
  <si>
    <t>东岳恒泰（北京）贸易有限公司</t>
    <phoneticPr fontId="29" type="noConversion"/>
  </si>
  <si>
    <t>15385190</t>
  </si>
  <si>
    <t>遵化市遵化镇小河村刘力百货商店</t>
    <phoneticPr fontId="29" type="noConversion"/>
  </si>
  <si>
    <t>15385192</t>
  </si>
  <si>
    <t>迁安市弘伟福商贸有限公司</t>
    <phoneticPr fontId="29" type="noConversion"/>
  </si>
  <si>
    <t>15253927</t>
  </si>
  <si>
    <t>天津华珍伟业商贸有限公司</t>
    <phoneticPr fontId="29" type="noConversion"/>
  </si>
  <si>
    <t>广西壮族自治区</t>
  </si>
  <si>
    <t>南宁市羽隆美发用品百货店</t>
  </si>
  <si>
    <t>贵港丽丰商贸有限公司</t>
  </si>
  <si>
    <t>博白兄弟百货经营部</t>
  </si>
  <si>
    <t>柳州市柳南区芳宇百货经营部</t>
  </si>
  <si>
    <t>来宾云锋商贸有限公司</t>
  </si>
  <si>
    <t>新疆维吾尔自治区</t>
  </si>
  <si>
    <t>15384692</t>
  </si>
  <si>
    <t>乌鲁木齐张氏兴隆贸易有限公司</t>
  </si>
  <si>
    <t>重庆市</t>
  </si>
  <si>
    <t>15385158</t>
  </si>
  <si>
    <t>重庆华轻晟泓有限责任公司</t>
  </si>
  <si>
    <t>四川省</t>
  </si>
  <si>
    <t>旺苍县优元商贸有限公司</t>
  </si>
  <si>
    <t>青海省</t>
  </si>
  <si>
    <t>青海天利百货有限公司</t>
  </si>
  <si>
    <t>乐山致远商贸有限公司</t>
  </si>
  <si>
    <t>陕西省</t>
  </si>
  <si>
    <t>商洛市华鑫昌商贸有限公司</t>
  </si>
  <si>
    <t>洪雅县信和副食经营部</t>
  </si>
  <si>
    <t>邻水县思扬群兴商贸有限公司</t>
  </si>
  <si>
    <t>甘肃省</t>
  </si>
  <si>
    <t>陇南友茂商贸有限公司</t>
  </si>
  <si>
    <t>福建省</t>
  </si>
  <si>
    <t>15385380</t>
  </si>
  <si>
    <t>福州元昌贸易有限公司</t>
    <phoneticPr fontId="4" type="noConversion"/>
  </si>
  <si>
    <t>72100930</t>
  </si>
  <si>
    <t>上海方予实业有限公司</t>
    <phoneticPr fontId="4" type="noConversion"/>
  </si>
  <si>
    <t>15384993</t>
  </si>
  <si>
    <t>上海摄豪供应链管理有限公司</t>
    <phoneticPr fontId="4" type="noConversion"/>
  </si>
  <si>
    <t>15383997</t>
  </si>
  <si>
    <t>上海敏周实业有限公司</t>
    <phoneticPr fontId="4" type="noConversion"/>
  </si>
  <si>
    <t>15383562</t>
  </si>
  <si>
    <t>上海卓棋贸易发展有限公司</t>
    <phoneticPr fontId="4" type="noConversion"/>
  </si>
  <si>
    <t>15384990</t>
  </si>
  <si>
    <t>常熟市支塘镇天地商贸百货商行</t>
    <phoneticPr fontId="4" type="noConversion"/>
  </si>
  <si>
    <t>15383755</t>
  </si>
  <si>
    <t>临泉县永建日化有限公司</t>
    <phoneticPr fontId="4" type="noConversion"/>
  </si>
  <si>
    <t>太和县本力商贸有限公司</t>
    <phoneticPr fontId="4" type="noConversion"/>
  </si>
  <si>
    <t>15383533</t>
  </si>
  <si>
    <t>武汉市黄陂区欣雨欣日用品经营部</t>
    <phoneticPr fontId="4" type="noConversion"/>
  </si>
  <si>
    <t>15384992</t>
  </si>
  <si>
    <t>兴化市美洁百货商贸有限公司</t>
    <phoneticPr fontId="4" type="noConversion"/>
  </si>
  <si>
    <t>安徽省</t>
  </si>
  <si>
    <t>15362905</t>
  </si>
  <si>
    <t>合肥飞勇商贸有限公司</t>
    <phoneticPr fontId="4" type="noConversion"/>
  </si>
  <si>
    <t>15384689</t>
  </si>
  <si>
    <t>安徽泰隆成亚集团股份有限公司</t>
    <phoneticPr fontId="4" type="noConversion"/>
  </si>
  <si>
    <t>*促销形式</t>
    <phoneticPr fontId="20" type="noConversion"/>
  </si>
  <si>
    <t>*开始日</t>
    <phoneticPr fontId="20" type="noConversion"/>
  </si>
  <si>
    <t>*结束日</t>
    <phoneticPr fontId="20" type="noConversion"/>
  </si>
  <si>
    <t>*BU</t>
    <phoneticPr fontId="20" type="noConversion"/>
  </si>
  <si>
    <t>*品类</t>
    <phoneticPr fontId="20" type="noConversion"/>
  </si>
  <si>
    <t>*子品类</t>
    <phoneticPr fontId="20" type="noConversion"/>
  </si>
  <si>
    <t>*品牌</t>
    <phoneticPr fontId="20" type="noConversion"/>
  </si>
  <si>
    <t>*事前价格维护
折扣点数</t>
    <phoneticPr fontId="164" type="noConversion"/>
  </si>
  <si>
    <t>*产品名称</t>
    <phoneticPr fontId="20" type="noConversion"/>
  </si>
  <si>
    <t>目标渠道
（All/H/LS/SS/Gro/CVS/Cos/WS）</t>
    <phoneticPr fontId="20" type="noConversion"/>
  </si>
  <si>
    <t>*活动类型</t>
    <phoneticPr fontId="20" type="noConversion"/>
  </si>
  <si>
    <t>外箱条码</t>
  </si>
  <si>
    <t>*规格</t>
    <phoneticPr fontId="20" type="noConversion"/>
  </si>
  <si>
    <t>进货未税箱价</t>
    <phoneticPr fontId="164" type="noConversion"/>
  </si>
  <si>
    <t>*是否TOP 10</t>
    <phoneticPr fontId="29" type="noConversion"/>
  </si>
  <si>
    <t>*Capping by</t>
    <phoneticPr fontId="29" type="noConversion"/>
  </si>
  <si>
    <t>*Capping设置方式</t>
    <phoneticPr fontId="29" type="noConversion"/>
  </si>
  <si>
    <t>capping开始时间</t>
  </si>
  <si>
    <t>capping 结束时间</t>
  </si>
  <si>
    <t>Clear400+160</t>
    <phoneticPr fontId="20" type="noConversion"/>
  </si>
  <si>
    <t>Clear750</t>
    <phoneticPr fontId="20" type="noConversion"/>
  </si>
  <si>
    <t>Lux Bar115g</t>
    <phoneticPr fontId="20" type="noConversion"/>
  </si>
  <si>
    <t>OMO EP500</t>
    <phoneticPr fontId="20" type="noConversion"/>
  </si>
  <si>
    <r>
      <rPr>
        <b/>
        <sz val="9"/>
        <color rgb="FFFFFFFF"/>
        <rFont val="宋体"/>
        <family val="3"/>
        <charset val="134"/>
      </rPr>
      <t>序号</t>
    </r>
    <phoneticPr fontId="20" type="noConversion"/>
  </si>
  <si>
    <r>
      <rPr>
        <b/>
        <sz val="9"/>
        <color rgb="FFFFFFFF"/>
        <rFont val="宋体"/>
        <family val="3"/>
        <charset val="134"/>
      </rPr>
      <t>区域</t>
    </r>
  </si>
  <si>
    <t>SM</t>
  </si>
  <si>
    <t>ASM</t>
  </si>
  <si>
    <t>KCM</t>
  </si>
  <si>
    <r>
      <t>DT-X</t>
    </r>
    <r>
      <rPr>
        <b/>
        <sz val="9"/>
        <color rgb="FFFFFFFF"/>
        <rFont val="Arial"/>
        <family val="2"/>
      </rPr>
      <t>客户</t>
    </r>
  </si>
  <si>
    <t>ceiling</t>
    <phoneticPr fontId="20" type="noConversion"/>
  </si>
  <si>
    <t>TTL quota</t>
    <phoneticPr fontId="20" type="noConversion"/>
  </si>
  <si>
    <t>gap</t>
    <phoneticPr fontId="20" type="noConversion"/>
  </si>
  <si>
    <r>
      <rPr>
        <sz val="9"/>
        <rFont val="等线"/>
        <family val="2"/>
      </rPr>
      <t>申请原因</t>
    </r>
    <phoneticPr fontId="20" type="noConversion"/>
  </si>
  <si>
    <r>
      <rPr>
        <sz val="9"/>
        <rFont val="Arial"/>
        <family val="2"/>
      </rPr>
      <t>邹邈</t>
    </r>
  </si>
  <si>
    <t>72023957</t>
  </si>
  <si>
    <r>
      <rPr>
        <sz val="9"/>
        <rFont val="Arial"/>
        <family val="2"/>
      </rPr>
      <t>欧尚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-DC</t>
    </r>
  </si>
  <si>
    <t>15207073</t>
  </si>
  <si>
    <r>
      <rPr>
        <sz val="9"/>
        <rFont val="Arial"/>
        <family val="2"/>
      </rPr>
      <t>福州欧尚超市有限公司</t>
    </r>
  </si>
  <si>
    <t>15147188</t>
  </si>
  <si>
    <r>
      <rPr>
        <sz val="9"/>
        <rFont val="Arial"/>
        <family val="2"/>
      </rPr>
      <t>上海新欧尚超市有限公司广州高德发发店</t>
    </r>
  </si>
  <si>
    <t>15184729</t>
  </si>
  <si>
    <r>
      <rPr>
        <sz val="9"/>
        <rFont val="Arial"/>
        <family val="2"/>
      </rPr>
      <t>成都欧尚超市有限公司东升店</t>
    </r>
  </si>
  <si>
    <r>
      <rPr>
        <sz val="9"/>
        <rFont val="Arial"/>
        <family val="2"/>
      </rPr>
      <t>王永军</t>
    </r>
  </si>
  <si>
    <t>15211902</t>
  </si>
  <si>
    <r>
      <rPr>
        <sz val="9"/>
        <rFont val="Arial"/>
        <family val="2"/>
      </rPr>
      <t>北京欧尚超市有限公司西红门店</t>
    </r>
  </si>
  <si>
    <r>
      <rPr>
        <sz val="9"/>
        <rFont val="Arial"/>
        <family val="2"/>
      </rPr>
      <t>孙世军</t>
    </r>
  </si>
  <si>
    <t>15228568</t>
  </si>
  <si>
    <r>
      <rPr>
        <sz val="9"/>
        <rFont val="Arial"/>
        <family val="2"/>
      </rPr>
      <t>北京欧尚超市有限公司大连泉水店</t>
    </r>
  </si>
  <si>
    <r>
      <rPr>
        <sz val="9"/>
        <rFont val="Arial"/>
        <family val="2"/>
      </rPr>
      <t>王理群</t>
    </r>
  </si>
  <si>
    <r>
      <rPr>
        <sz val="9"/>
        <rFont val="Arial"/>
        <family val="2"/>
      </rPr>
      <t>时夏君</t>
    </r>
  </si>
  <si>
    <t>15142027</t>
  </si>
  <si>
    <r>
      <rPr>
        <sz val="9"/>
        <rFont val="Arial"/>
        <family val="2"/>
      </rPr>
      <t>上海新欧尚超市有限公司青岛九水店</t>
    </r>
  </si>
  <si>
    <r>
      <rPr>
        <sz val="9"/>
        <rFont val="Arial"/>
        <family val="2"/>
      </rPr>
      <t>陈阅</t>
    </r>
  </si>
  <si>
    <r>
      <rPr>
        <sz val="9"/>
        <rFont val="Arial"/>
        <family val="2"/>
      </rPr>
      <t>韩玮</t>
    </r>
  </si>
  <si>
    <r>
      <rPr>
        <sz val="9"/>
        <rFont val="Arial"/>
        <family val="2"/>
      </rPr>
      <t>石刚</t>
    </r>
  </si>
  <si>
    <r>
      <rPr>
        <sz val="9"/>
        <rFont val="Arial"/>
        <family val="2"/>
      </rPr>
      <t>张波</t>
    </r>
  </si>
  <si>
    <r>
      <rPr>
        <sz val="9"/>
        <rFont val="Arial"/>
        <family val="2"/>
      </rPr>
      <t>赵为</t>
    </r>
  </si>
  <si>
    <r>
      <rPr>
        <sz val="9"/>
        <rFont val="Arial"/>
        <family val="2"/>
      </rPr>
      <t>王蕊</t>
    </r>
  </si>
  <si>
    <t>15087846</t>
  </si>
  <si>
    <r>
      <rPr>
        <sz val="9"/>
        <rFont val="Arial"/>
        <family val="2"/>
      </rPr>
      <t>上海喜安便利有限公司</t>
    </r>
  </si>
  <si>
    <r>
      <rPr>
        <sz val="9"/>
        <rFont val="Arial"/>
        <family val="2"/>
      </rPr>
      <t>胡玲瑄</t>
    </r>
  </si>
  <si>
    <t>15081365</t>
  </si>
  <si>
    <r>
      <rPr>
        <sz val="9"/>
        <rFont val="Arial"/>
        <family val="2"/>
      </rPr>
      <t>锦江麦德龙现购自运有限公司华东大仓</t>
    </r>
  </si>
  <si>
    <t>72102209</t>
  </si>
  <si>
    <r>
      <rPr>
        <sz val="9"/>
        <rFont val="Arial"/>
        <family val="2"/>
      </rPr>
      <t>锦江麦德龙现购自运有限公司合肥包河商场</t>
    </r>
  </si>
  <si>
    <t>15192856</t>
  </si>
  <si>
    <r>
      <rPr>
        <sz val="9"/>
        <rFont val="Arial"/>
        <family val="2"/>
      </rPr>
      <t>锦江麦德龙现购自运有限公司芜湖弋江商场</t>
    </r>
  </si>
  <si>
    <t>15084037</t>
  </si>
  <si>
    <r>
      <rPr>
        <sz val="9"/>
        <rFont val="Arial"/>
        <family val="2"/>
      </rPr>
      <t>锦江麦德龙现购自运有限公司北京大仓</t>
    </r>
  </si>
  <si>
    <r>
      <rPr>
        <sz val="9"/>
        <rFont val="Arial"/>
        <family val="2"/>
      </rPr>
      <t>马瑞君</t>
    </r>
  </si>
  <si>
    <r>
      <rPr>
        <sz val="9"/>
        <rFont val="Arial"/>
        <family val="2"/>
      </rPr>
      <t>陈莹</t>
    </r>
  </si>
  <si>
    <t>Metro</t>
    <phoneticPr fontId="20" type="noConversion"/>
  </si>
  <si>
    <t>15084039</t>
  </si>
  <si>
    <r>
      <rPr>
        <sz val="9"/>
        <rFont val="Arial"/>
        <family val="2"/>
      </rPr>
      <t>锦江麦德龙现购自运有限公司广州大仓</t>
    </r>
  </si>
  <si>
    <r>
      <rPr>
        <sz val="9"/>
        <rFont val="Arial"/>
        <family val="2"/>
      </rPr>
      <t>瞿文卫</t>
    </r>
  </si>
  <si>
    <r>
      <rPr>
        <sz val="9"/>
        <rFont val="Arial"/>
        <family val="2"/>
      </rPr>
      <t>朱莹玮</t>
    </r>
  </si>
  <si>
    <t>72100935</t>
  </si>
  <si>
    <r>
      <rPr>
        <sz val="9"/>
        <rFont val="Arial"/>
        <family val="2"/>
      </rPr>
      <t>锦江麦德龙现购自运有限公司郑州郑东商场</t>
    </r>
  </si>
  <si>
    <r>
      <rPr>
        <sz val="9"/>
        <rFont val="Arial"/>
        <family val="2"/>
      </rPr>
      <t>冯刚</t>
    </r>
  </si>
  <si>
    <r>
      <t>RT Mart</t>
    </r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20" type="noConversion"/>
  </si>
  <si>
    <t>RT Mart合肥新2仓</t>
  </si>
  <si>
    <t>RT Mart广州</t>
  </si>
  <si>
    <t>RT Mart沈阳</t>
  </si>
  <si>
    <t>RT Mart合肥新1仓</t>
  </si>
  <si>
    <t>RT Mart成都</t>
  </si>
  <si>
    <t>成都</t>
    <phoneticPr fontId="20" type="noConversion"/>
  </si>
  <si>
    <r>
      <rPr>
        <sz val="9"/>
        <rFont val="Arial"/>
        <family val="2"/>
      </rPr>
      <t>隽晔军</t>
    </r>
  </si>
  <si>
    <r>
      <rPr>
        <sz val="9"/>
        <rFont val="Arial"/>
        <family val="2"/>
      </rPr>
      <t>刘义</t>
    </r>
  </si>
  <si>
    <t>15154416</t>
  </si>
  <si>
    <r>
      <rPr>
        <sz val="9"/>
        <rFont val="Arial"/>
        <family val="2"/>
      </rPr>
      <t>山姆会员店杭州店</t>
    </r>
  </si>
  <si>
    <t>15077879</t>
  </si>
  <si>
    <r>
      <rPr>
        <sz val="9"/>
        <rFont val="Arial"/>
        <family val="2"/>
      </rPr>
      <t>上海山姆士</t>
    </r>
  </si>
  <si>
    <r>
      <rPr>
        <sz val="9"/>
        <rFont val="Arial"/>
        <family val="2"/>
      </rPr>
      <t>王峥</t>
    </r>
  </si>
  <si>
    <t>15206385</t>
  </si>
  <si>
    <r>
      <rPr>
        <sz val="9"/>
        <rFont val="Arial"/>
        <family val="2"/>
      </rPr>
      <t>南国西汇广场山姆店</t>
    </r>
  </si>
  <si>
    <r>
      <rPr>
        <sz val="9"/>
        <rFont val="Arial"/>
        <family val="2"/>
      </rPr>
      <t>戴震</t>
    </r>
  </si>
  <si>
    <r>
      <rPr>
        <sz val="9"/>
        <rFont val="Arial"/>
        <family val="2"/>
      </rPr>
      <t>沈德朗</t>
    </r>
  </si>
  <si>
    <t>15154417</t>
  </si>
  <si>
    <r>
      <rPr>
        <sz val="9"/>
        <rFont val="Arial"/>
        <family val="2"/>
      </rPr>
      <t>山姆会员店苏州店</t>
    </r>
  </si>
  <si>
    <t>15206384</t>
  </si>
  <si>
    <r>
      <rPr>
        <sz val="9"/>
        <rFont val="Arial"/>
        <family val="2"/>
      </rPr>
      <t>月星家具广场山姆店</t>
    </r>
  </si>
  <si>
    <r>
      <rPr>
        <sz val="9"/>
        <rFont val="Arial"/>
        <family val="2"/>
      </rPr>
      <t>余喜燕</t>
    </r>
  </si>
  <si>
    <t>72210135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</si>
  <si>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福州山姆士</t>
    </r>
  </si>
  <si>
    <r>
      <rPr>
        <sz val="9"/>
        <rFont val="Arial"/>
        <family val="2"/>
      </rPr>
      <t>郑倩铭</t>
    </r>
  </si>
  <si>
    <t>72011805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</si>
  <si>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番禺山姆士</t>
    </r>
  </si>
  <si>
    <t>72750226</t>
  </si>
  <si>
    <r>
      <rPr>
        <sz val="9"/>
        <rFont val="Arial"/>
        <family val="2"/>
      </rPr>
      <t>沃尔玛（中国）投资有限公司</t>
    </r>
  </si>
  <si>
    <t>15132294</t>
  </si>
  <si>
    <r>
      <rPr>
        <sz val="9"/>
        <rFont val="Arial"/>
        <family val="2"/>
      </rPr>
      <t>山姆会员深圳龙岗</t>
    </r>
  </si>
  <si>
    <t>15268148</t>
  </si>
  <si>
    <r>
      <rPr>
        <sz val="9"/>
        <rFont val="Arial"/>
        <family val="2"/>
      </rPr>
      <t>暂无</t>
    </r>
  </si>
  <si>
    <r>
      <rPr>
        <sz val="9"/>
        <rFont val="Arial"/>
        <family val="2"/>
      </rPr>
      <t>李鹏展</t>
    </r>
  </si>
  <si>
    <r>
      <rPr>
        <sz val="9"/>
        <rFont val="Arial"/>
        <family val="2"/>
      </rPr>
      <t>杜亮</t>
    </r>
  </si>
  <si>
    <t>15329954</t>
  </si>
  <si>
    <r>
      <rPr>
        <sz val="9"/>
        <rFont val="Arial"/>
        <family val="2"/>
      </rPr>
      <t>沃尔玛（深圳）百货有限公司龙华山姆会员商店</t>
    </r>
  </si>
  <si>
    <r>
      <rPr>
        <sz val="9"/>
        <rFont val="Arial"/>
        <family val="2"/>
      </rPr>
      <t>李小娜</t>
    </r>
    <r>
      <rPr>
        <sz val="9"/>
        <rFont val="Unilever DIN Offc Pro"/>
        <family val="2"/>
      </rPr>
      <t xml:space="preserve"> N</t>
    </r>
  </si>
  <si>
    <t>72212037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</si>
  <si>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北京山姆士</t>
    </r>
  </si>
  <si>
    <t>15101997</t>
  </si>
  <si>
    <r>
      <rPr>
        <sz val="9"/>
        <rFont val="Arial"/>
        <family val="2"/>
      </rPr>
      <t>大连山姆会员店</t>
    </r>
  </si>
  <si>
    <r>
      <rPr>
        <sz val="9"/>
        <rFont val="Arial"/>
        <family val="2"/>
      </rPr>
      <t>钱红伟</t>
    </r>
  </si>
  <si>
    <r>
      <rPr>
        <sz val="9"/>
        <rFont val="Arial"/>
        <family val="2"/>
      </rPr>
      <t>冯时</t>
    </r>
  </si>
  <si>
    <t>15348647</t>
  </si>
  <si>
    <r>
      <rPr>
        <sz val="9"/>
        <rFont val="Arial"/>
        <family val="2"/>
      </rPr>
      <t>沃尔玛（湖南）商业零售有限公司长沙劳动东路山姆会员商店</t>
    </r>
  </si>
  <si>
    <r>
      <rPr>
        <sz val="9"/>
        <rFont val="Arial"/>
        <family val="2"/>
      </rPr>
      <t>陈佐</t>
    </r>
  </si>
  <si>
    <t>15341121</t>
  </si>
  <si>
    <r>
      <rPr>
        <sz val="9"/>
        <rFont val="Arial"/>
        <family val="2"/>
      </rPr>
      <t>沃尔玛（江苏）商业零售有限公司南京山姆会员商店</t>
    </r>
  </si>
  <si>
    <t>好市多</t>
    <phoneticPr fontId="20" type="noConversion"/>
  </si>
  <si>
    <t>15329140</t>
  </si>
  <si>
    <r>
      <rPr>
        <sz val="9"/>
        <rFont val="Arial"/>
        <family val="2"/>
      </rPr>
      <t>好市多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上海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商业有限公司</t>
    </r>
  </si>
  <si>
    <r>
      <rPr>
        <sz val="9"/>
        <rFont val="Arial"/>
        <family val="2"/>
      </rPr>
      <t>好市多</t>
    </r>
  </si>
  <si>
    <r>
      <rPr>
        <sz val="9"/>
        <rFont val="Arial"/>
        <family val="2"/>
      </rPr>
      <t>李小娜</t>
    </r>
  </si>
  <si>
    <t>72102840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</si>
  <si>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投资有限公司嘉兴</t>
    </r>
  </si>
  <si>
    <t>15327836</t>
  </si>
  <si>
    <r>
      <rPr>
        <sz val="9"/>
        <rFont val="Arial"/>
        <family val="2"/>
      </rPr>
      <t>沃尔玛武汉仓</t>
    </r>
  </si>
  <si>
    <t>72750227</t>
  </si>
  <si>
    <t>15074937</t>
  </si>
  <si>
    <t>72220118</t>
  </si>
  <si>
    <r>
      <rPr>
        <sz val="9"/>
        <rFont val="Arial"/>
        <family val="2"/>
      </rPr>
      <t>肖琨</t>
    </r>
  </si>
  <si>
    <t>15327841</t>
  </si>
  <si>
    <r>
      <rPr>
        <sz val="9"/>
        <rFont val="Arial"/>
        <family val="2"/>
      </rPr>
      <t>沃尔玛天津仓</t>
    </r>
  </si>
  <si>
    <t>15075296</t>
  </si>
  <si>
    <r>
      <rPr>
        <sz val="9"/>
        <rFont val="Arial"/>
        <family val="2"/>
      </rPr>
      <t>沃尔玛（中国）投资有限公司成都</t>
    </r>
  </si>
  <si>
    <r>
      <rPr>
        <sz val="9"/>
        <rFont val="Arial"/>
        <family val="2"/>
      </rPr>
      <t>胥晰</t>
    </r>
  </si>
  <si>
    <t>72675113</t>
  </si>
  <si>
    <r>
      <rPr>
        <sz val="9"/>
        <rFont val="Arial"/>
        <family val="2"/>
      </rPr>
      <t>江苏华润万家超市有限公司</t>
    </r>
  </si>
  <si>
    <r>
      <rPr>
        <sz val="9"/>
        <rFont val="Arial"/>
        <family val="2"/>
      </rPr>
      <t>张群敏</t>
    </r>
  </si>
  <si>
    <r>
      <rPr>
        <sz val="9"/>
        <rFont val="Arial"/>
        <family val="2"/>
      </rPr>
      <t>罗志强</t>
    </r>
  </si>
  <si>
    <t>HUARUN EAST</t>
    <phoneticPr fontId="20" type="noConversion"/>
  </si>
  <si>
    <t>72100589</t>
  </si>
  <si>
    <r>
      <rPr>
        <sz val="9"/>
        <rFont val="Arial"/>
        <family val="2"/>
      </rPr>
      <t>江西洪客隆百货投资有限公司</t>
    </r>
  </si>
  <si>
    <t>72675717</t>
  </si>
  <si>
    <r>
      <rPr>
        <sz val="9"/>
        <rFont val="Arial"/>
        <family val="2"/>
      </rPr>
      <t>华润万家生活超市（浙江）有限公司</t>
    </r>
  </si>
  <si>
    <r>
      <rPr>
        <sz val="9"/>
        <rFont val="Arial"/>
        <family val="2"/>
      </rPr>
      <t>张志晨</t>
    </r>
  </si>
  <si>
    <t>72100307</t>
  </si>
  <si>
    <r>
      <rPr>
        <sz val="9"/>
        <rFont val="Arial"/>
        <family val="2"/>
      </rPr>
      <t>辽宁华润万家生活超市有限公司</t>
    </r>
  </si>
  <si>
    <r>
      <rPr>
        <sz val="9"/>
        <rFont val="宋体"/>
        <family val="3"/>
        <charset val="134"/>
      </rPr>
      <t>辽宁省</t>
    </r>
  </si>
  <si>
    <t>15083124</t>
  </si>
  <si>
    <r>
      <rPr>
        <sz val="9"/>
        <rFont val="Arial"/>
        <family val="2"/>
      </rPr>
      <t>沈阳乐购超市有限公司浑南仓储分公司</t>
    </r>
  </si>
  <si>
    <r>
      <rPr>
        <sz val="9"/>
        <rFont val="Arial"/>
        <family val="2"/>
      </rPr>
      <t>陈晨</t>
    </r>
  </si>
  <si>
    <t>72102553</t>
  </si>
  <si>
    <r>
      <rPr>
        <sz val="9"/>
        <rFont val="Arial"/>
        <family val="2"/>
      </rPr>
      <t>天津华润万家生活超市有限公司</t>
    </r>
  </si>
  <si>
    <r>
      <rPr>
        <sz val="9"/>
        <rFont val="Arial"/>
        <family val="2"/>
      </rPr>
      <t>佘文娟</t>
    </r>
  </si>
  <si>
    <t>15132490</t>
  </si>
  <si>
    <r>
      <rPr>
        <sz val="9"/>
        <rFont val="Arial"/>
        <family val="2"/>
      </rPr>
      <t>福建华润万家生活超市有限公司</t>
    </r>
  </si>
  <si>
    <r>
      <t>HUARUN SOUTH</t>
    </r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20" type="noConversion"/>
  </si>
  <si>
    <t>15085583</t>
  </si>
  <si>
    <r>
      <rPr>
        <sz val="9"/>
        <rFont val="Arial"/>
        <family val="2"/>
      </rPr>
      <t>湖南华润万家生活超市有限公司</t>
    </r>
  </si>
  <si>
    <r>
      <rPr>
        <sz val="9"/>
        <rFont val="Arial"/>
        <family val="2"/>
      </rPr>
      <t>刘阳</t>
    </r>
  </si>
  <si>
    <t>72677565</t>
  </si>
  <si>
    <r>
      <rPr>
        <sz val="9"/>
        <rFont val="Arial"/>
        <family val="2"/>
      </rPr>
      <t>华润万家有限公司</t>
    </r>
  </si>
  <si>
    <r>
      <t>HUARUN SOUTH</t>
    </r>
    <r>
      <rPr>
        <sz val="9"/>
        <rFont val="宋体"/>
        <family val="3"/>
        <charset val="134"/>
      </rPr>
      <t>广州</t>
    </r>
    <phoneticPr fontId="20" type="noConversion"/>
  </si>
  <si>
    <t>15077883</t>
  </si>
  <si>
    <r>
      <rPr>
        <sz val="9"/>
        <rFont val="Arial"/>
        <family val="2"/>
      </rPr>
      <t>河南华润万家生活超市有限公司</t>
    </r>
  </si>
  <si>
    <r>
      <t>HUARUN WEST-</t>
    </r>
    <r>
      <rPr>
        <sz val="9"/>
        <rFont val="Arial"/>
        <family val="2"/>
      </rPr>
      <t>郑州</t>
    </r>
  </si>
  <si>
    <r>
      <rPr>
        <sz val="9"/>
        <rFont val="Arial"/>
        <family val="2"/>
      </rPr>
      <t>杨铁良</t>
    </r>
  </si>
  <si>
    <r>
      <rPr>
        <sz val="9"/>
        <rFont val="Arial"/>
        <family val="2"/>
      </rPr>
      <t>姜佩</t>
    </r>
  </si>
  <si>
    <t>72103072</t>
  </si>
  <si>
    <r>
      <rPr>
        <sz val="9"/>
        <rFont val="Arial"/>
        <family val="2"/>
      </rPr>
      <t>陕西华润万家生活超市有限公司</t>
    </r>
  </si>
  <si>
    <t>15189909</t>
  </si>
  <si>
    <r>
      <rPr>
        <sz val="9"/>
        <rFont val="Arial"/>
        <family val="2"/>
      </rPr>
      <t>新疆华润万家生活超市有限公司</t>
    </r>
  </si>
  <si>
    <t>HUARUN SUGUO</t>
    <phoneticPr fontId="20" type="noConversion"/>
  </si>
  <si>
    <t>72210299</t>
  </si>
  <si>
    <r>
      <rPr>
        <sz val="9"/>
        <rFont val="Arial"/>
        <family val="2"/>
      </rPr>
      <t>苏果超市有限公司</t>
    </r>
  </si>
  <si>
    <t>72100736</t>
  </si>
  <si>
    <r>
      <rPr>
        <sz val="9"/>
        <rFont val="Arial"/>
        <family val="2"/>
      </rPr>
      <t>上海乐购物流有限公司</t>
    </r>
  </si>
  <si>
    <t>15084028</t>
  </si>
  <si>
    <r>
      <rPr>
        <sz val="9"/>
        <rFont val="Arial"/>
        <family val="2"/>
      </rPr>
      <t>特易购乐购（中国）投资有限公司嘉善分公司</t>
    </r>
  </si>
  <si>
    <t>72011809</t>
  </si>
  <si>
    <r>
      <rPr>
        <sz val="9"/>
        <rFont val="Arial"/>
        <family val="2"/>
      </rPr>
      <t>泰斯科商业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厦门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</si>
  <si>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15115027</t>
  </si>
  <si>
    <r>
      <rPr>
        <sz val="9"/>
        <rFont val="Arial"/>
        <family val="2"/>
      </rPr>
      <t>泰斯科商业（厦门）有限公司</t>
    </r>
  </si>
  <si>
    <t>15146245</t>
  </si>
  <si>
    <r>
      <rPr>
        <sz val="9"/>
        <rFont val="Arial"/>
        <family val="2"/>
      </rPr>
      <t>特易购商业（福建）有限公司泉州浦西万达分公司</t>
    </r>
  </si>
  <si>
    <t>15087305</t>
  </si>
  <si>
    <r>
      <rPr>
        <sz val="9"/>
        <rFont val="Arial"/>
        <family val="2"/>
      </rPr>
      <t>特易购商业（福建）有限公司</t>
    </r>
  </si>
  <si>
    <t>15143952</t>
  </si>
  <si>
    <r>
      <rPr>
        <sz val="9"/>
        <rFont val="Arial"/>
        <family val="2"/>
      </rPr>
      <t>特易得商业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厦门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</si>
  <si>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15094884</t>
  </si>
  <si>
    <r>
      <rPr>
        <sz val="9"/>
        <rFont val="Arial"/>
        <family val="2"/>
      </rPr>
      <t>特易购商业（广东）有限公司</t>
    </r>
  </si>
  <si>
    <r>
      <rPr>
        <sz val="9"/>
        <rFont val="Arial"/>
        <family val="2"/>
      </rPr>
      <t>刘静</t>
    </r>
  </si>
  <si>
    <t>72101967</t>
  </si>
  <si>
    <r>
      <rPr>
        <sz val="9"/>
        <rFont val="Arial"/>
        <family val="2"/>
      </rPr>
      <t>乐购特易购商业（北京）有限公司欢乐谷店</t>
    </r>
  </si>
  <si>
    <t>72011815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</si>
  <si>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河北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有限公司廊坊周各庄分公司</t>
    </r>
  </si>
  <si>
    <t>15073433</t>
  </si>
  <si>
    <r>
      <rPr>
        <sz val="9"/>
        <rFont val="Arial"/>
        <family val="2"/>
      </rPr>
      <t>乐购特易购商业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北京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有限公司黄村东分公司</t>
    </r>
  </si>
  <si>
    <t>15081364</t>
  </si>
  <si>
    <r>
      <rPr>
        <sz val="9"/>
        <rFont val="Arial"/>
        <family val="2"/>
      </rPr>
      <t>乐购特易购商业（北京）有限公司丰台东路分公司</t>
    </r>
  </si>
  <si>
    <t>72101708</t>
  </si>
  <si>
    <r>
      <rPr>
        <sz val="9"/>
        <rFont val="Arial"/>
        <family val="2"/>
      </rPr>
      <t>乐购特易购商业（北京）有限公司</t>
    </r>
  </si>
  <si>
    <t>15114323</t>
  </si>
  <si>
    <r>
      <rPr>
        <sz val="9"/>
        <rFont val="Arial"/>
        <family val="2"/>
      </rPr>
      <t>乐购特易购商业（北京）有限公司金星路分公司</t>
    </r>
  </si>
  <si>
    <r>
      <rPr>
        <sz val="9"/>
        <rFont val="Arial"/>
        <family val="2"/>
      </rPr>
      <t>杨晓东</t>
    </r>
  </si>
  <si>
    <t>72021091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</si>
  <si>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河北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有限公司秦皇岛河北大街分公司</t>
    </r>
  </si>
  <si>
    <t>15110473</t>
  </si>
  <si>
    <r>
      <rPr>
        <sz val="9"/>
        <rFont val="Arial"/>
        <family val="2"/>
      </rPr>
      <t>特易购商业（河北）有限公司张家口胜利南分公司</t>
    </r>
  </si>
  <si>
    <t>72102605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</si>
  <si>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天津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</si>
  <si>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72672312</t>
  </si>
  <si>
    <r>
      <rPr>
        <sz val="9"/>
        <rFont val="Arial"/>
        <family val="2"/>
      </rPr>
      <t>天津金钟乐购生活购物有限公司</t>
    </r>
  </si>
  <si>
    <t>72672310</t>
  </si>
  <si>
    <r>
      <rPr>
        <sz val="9"/>
        <rFont val="Arial"/>
        <family val="2"/>
      </rPr>
      <t>天津塘沽乐购生活购物有限公司</t>
    </r>
  </si>
  <si>
    <t>72672323</t>
  </si>
  <si>
    <r>
      <rPr>
        <sz val="9"/>
        <rFont val="Arial"/>
        <family val="2"/>
      </rPr>
      <t>天津开发区乐购生活购物有限公司</t>
    </r>
  </si>
  <si>
    <t>72100532</t>
  </si>
  <si>
    <r>
      <rPr>
        <sz val="9"/>
        <rFont val="Arial"/>
        <family val="2"/>
      </rPr>
      <t>天津津友乐购生活购物有限公司</t>
    </r>
  </si>
  <si>
    <t>15079003</t>
  </si>
  <si>
    <r>
      <rPr>
        <sz val="9"/>
        <rFont val="Arial"/>
        <family val="2"/>
      </rPr>
      <t>特易购商业（山东）有限公司济南经四万达分公司</t>
    </r>
  </si>
  <si>
    <t>15111081</t>
  </si>
  <si>
    <r>
      <rPr>
        <sz val="9"/>
        <rFont val="Arial"/>
        <family val="2"/>
      </rPr>
      <t>特易购商业（青岛）有限公司即墨分公司</t>
    </r>
  </si>
  <si>
    <t>15113116</t>
  </si>
  <si>
    <r>
      <rPr>
        <sz val="9"/>
        <rFont val="Arial"/>
        <family val="2"/>
      </rPr>
      <t>特易购商业（山东）有限公司东营东二分公司</t>
    </r>
  </si>
  <si>
    <t>72011804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</si>
  <si>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山东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</si>
  <si>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72011816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</si>
  <si>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青岛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</si>
  <si>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72102893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</si>
  <si>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山东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有限公司潍坊潍州分公司</t>
    </r>
  </si>
  <si>
    <r>
      <rPr>
        <sz val="9"/>
        <rFont val="Arial"/>
        <family val="2"/>
      </rPr>
      <t>永辉物流有限公司南京</t>
    </r>
  </si>
  <si>
    <r>
      <rPr>
        <sz val="9"/>
        <rFont val="Arial"/>
        <family val="2"/>
      </rPr>
      <t>永辉</t>
    </r>
  </si>
  <si>
    <r>
      <rPr>
        <sz val="9"/>
        <rFont val="等线"/>
        <family val="3"/>
        <charset val="134"/>
      </rPr>
      <t>江苏省</t>
    </r>
  </si>
  <si>
    <t>永辉京东上海仓</t>
  </si>
  <si>
    <r>
      <t>合肥新</t>
    </r>
    <r>
      <rPr>
        <sz val="10"/>
        <color theme="1"/>
        <rFont val="Arial"/>
        <family val="2"/>
      </rPr>
      <t>2</t>
    </r>
    <r>
      <rPr>
        <sz val="10"/>
        <color theme="1"/>
        <rFont val="微软雅黑"/>
        <family val="2"/>
        <charset val="134"/>
      </rPr>
      <t>仓</t>
    </r>
  </si>
  <si>
    <t>永辉京东旗舰店</t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</si>
  <si>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上海市</t>
    </r>
  </si>
  <si>
    <r>
      <rPr>
        <sz val="9"/>
        <rFont val="Arial"/>
        <family val="2"/>
      </rPr>
      <t>江西永辉超市有限公司</t>
    </r>
  </si>
  <si>
    <r>
      <rPr>
        <sz val="9"/>
        <rFont val="Arial"/>
        <family val="2"/>
      </rPr>
      <t>孙景云</t>
    </r>
  </si>
  <si>
    <r>
      <rPr>
        <sz val="9"/>
        <rFont val="Arial"/>
        <family val="2"/>
      </rPr>
      <t>永辉物流有限公司福建</t>
    </r>
  </si>
  <si>
    <r>
      <rPr>
        <sz val="9"/>
        <rFont val="Arial"/>
        <family val="2"/>
      </rPr>
      <t>上海上蔬永辉生鲜食品有限公司</t>
    </r>
  </si>
  <si>
    <r>
      <rPr>
        <sz val="9"/>
        <rFont val="Arial"/>
        <family val="2"/>
      </rPr>
      <t>浙江永辉超市有限公司杭州莫干山路分公司</t>
    </r>
  </si>
  <si>
    <r>
      <rPr>
        <sz val="9"/>
        <rFont val="Arial"/>
        <family val="2"/>
      </rPr>
      <t>永辉物流有限公司安徽</t>
    </r>
  </si>
  <si>
    <r>
      <rPr>
        <sz val="9"/>
        <rFont val="Arial"/>
        <family val="2"/>
      </rPr>
      <t>丁利峰</t>
    </r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</si>
  <si>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广东省</t>
    </r>
  </si>
  <si>
    <r>
      <rPr>
        <sz val="9"/>
        <rFont val="Arial"/>
        <family val="2"/>
      </rPr>
      <t>陕西永辉超市有限公司西安曲江池东路分公司</t>
    </r>
  </si>
  <si>
    <r>
      <rPr>
        <sz val="9"/>
        <rFont val="宋体"/>
        <family val="3"/>
        <charset val="134"/>
      </rPr>
      <t>西安</t>
    </r>
    <phoneticPr fontId="20" type="noConversion"/>
  </si>
  <si>
    <r>
      <rPr>
        <sz val="9"/>
        <rFont val="Arial"/>
        <family val="2"/>
      </rPr>
      <t>成都永辉商业发展有限公司</t>
    </r>
  </si>
  <si>
    <r>
      <rPr>
        <sz val="9"/>
        <rFont val="Arial"/>
        <family val="2"/>
      </rPr>
      <t>屠瀚</t>
    </r>
  </si>
  <si>
    <r>
      <rPr>
        <sz val="9"/>
        <rFont val="Arial"/>
        <family val="2"/>
      </rPr>
      <t>翟元辉</t>
    </r>
  </si>
  <si>
    <r>
      <rPr>
        <sz val="9"/>
        <rFont val="Arial"/>
        <family val="2"/>
      </rPr>
      <t>永辉物流有限公司</t>
    </r>
  </si>
  <si>
    <r>
      <rPr>
        <sz val="9"/>
        <rFont val="Arial"/>
        <family val="2"/>
      </rPr>
      <t>贵州永辉超市有限公司</t>
    </r>
  </si>
  <si>
    <r>
      <rPr>
        <sz val="9"/>
        <rFont val="Arial"/>
        <family val="2"/>
      </rPr>
      <t>孙敬成</t>
    </r>
  </si>
  <si>
    <r>
      <rPr>
        <sz val="9"/>
        <rFont val="Arial"/>
        <family val="2"/>
      </rPr>
      <t>永辉物流有限公司北京</t>
    </r>
  </si>
  <si>
    <r>
      <rPr>
        <sz val="9"/>
        <rFont val="等线"/>
        <family val="3"/>
        <charset val="134"/>
      </rPr>
      <t>北京市</t>
    </r>
    <phoneticPr fontId="20" type="noConversion"/>
  </si>
  <si>
    <t>永辉京东北京仓</t>
  </si>
  <si>
    <t>永辉京东旗舰店</t>
    <phoneticPr fontId="20" type="noConversion"/>
  </si>
  <si>
    <r>
      <rPr>
        <sz val="9"/>
        <rFont val="Arial"/>
        <family val="2"/>
      </rPr>
      <t>河北永辉超市有限公司</t>
    </r>
  </si>
  <si>
    <r>
      <rPr>
        <sz val="9"/>
        <rFont val="Arial"/>
        <family val="2"/>
      </rPr>
      <t>永辉物流有限公司郑州</t>
    </r>
  </si>
  <si>
    <r>
      <rPr>
        <sz val="9"/>
        <rFont val="Arial"/>
        <family val="2"/>
      </rPr>
      <t>熊敏</t>
    </r>
  </si>
  <si>
    <r>
      <rPr>
        <sz val="9"/>
        <rFont val="Arial"/>
        <family val="2"/>
      </rPr>
      <t>魏聪</t>
    </r>
  </si>
  <si>
    <r>
      <rPr>
        <sz val="9"/>
        <rFont val="Arial"/>
        <family val="2"/>
      </rPr>
      <t>湖北永辉中百超市有限公司</t>
    </r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</si>
  <si>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东北三省</t>
    </r>
  </si>
  <si>
    <r>
      <rPr>
        <sz val="9"/>
        <rFont val="Arial"/>
        <family val="2"/>
      </rPr>
      <t>沈阳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</si>
  <si>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张轶</t>
    </r>
  </si>
  <si>
    <t>72677601</t>
  </si>
  <si>
    <r>
      <rPr>
        <sz val="9"/>
        <rFont val="Arial"/>
        <family val="2"/>
      </rPr>
      <t>广东万宁连锁商业有限公司</t>
    </r>
  </si>
  <si>
    <t>72021098</t>
  </si>
  <si>
    <r>
      <rPr>
        <sz val="9"/>
        <rFont val="Arial"/>
        <family val="2"/>
      </rPr>
      <t>武汉屈臣氏个人用品商店有限公司</t>
    </r>
  </si>
  <si>
    <t>15221167</t>
  </si>
  <si>
    <r>
      <rPr>
        <sz val="9"/>
        <rFont val="Arial"/>
        <family val="2"/>
      </rPr>
      <t>武汉屈臣氏个人用品商店有限公司厦门新霞南路分店</t>
    </r>
  </si>
  <si>
    <t>15173441</t>
  </si>
  <si>
    <r>
      <rPr>
        <sz val="9"/>
        <rFont val="Arial"/>
        <family val="2"/>
      </rPr>
      <t>武汉屈臣氏个人用品有限公司郑州分公司</t>
    </r>
  </si>
  <si>
    <r>
      <rPr>
        <sz val="9"/>
        <rFont val="Arial"/>
        <family val="2"/>
      </rPr>
      <t>武汉屈臣氏个人用品商店有限公司西安分公司</t>
    </r>
  </si>
  <si>
    <t>15087274</t>
  </si>
  <si>
    <r>
      <rPr>
        <sz val="9"/>
        <rFont val="Arial"/>
        <family val="2"/>
      </rPr>
      <t>武汉屈臣氏个人用品商店有限公司昆山分公司</t>
    </r>
  </si>
  <si>
    <t>15117408</t>
  </si>
  <si>
    <r>
      <rPr>
        <sz val="9"/>
        <rFont val="Arial"/>
        <family val="2"/>
      </rPr>
      <t>武汉屈臣氏个人用品商店有限公司上海分公司</t>
    </r>
  </si>
  <si>
    <r>
      <rPr>
        <sz val="9"/>
        <rFont val="Arial"/>
        <family val="2"/>
      </rPr>
      <t>陈广滨</t>
    </r>
  </si>
  <si>
    <r>
      <rPr>
        <sz val="9"/>
        <rFont val="Arial"/>
        <family val="2"/>
      </rPr>
      <t>黄冬琳</t>
    </r>
  </si>
  <si>
    <t>15303297</t>
  </si>
  <si>
    <r>
      <rPr>
        <sz val="9"/>
        <rFont val="Arial"/>
        <family val="2"/>
      </rPr>
      <t>武汉屈臣氏个人用品商店有限公司南宁分公司</t>
    </r>
  </si>
  <si>
    <t>72752901</t>
  </si>
  <si>
    <r>
      <rPr>
        <sz val="9"/>
        <rFont val="Arial"/>
        <family val="2"/>
      </rPr>
      <t>广州屈臣氏个人用品商店有限公司</t>
    </r>
  </si>
  <si>
    <t>15117445</t>
  </si>
  <si>
    <r>
      <rPr>
        <sz val="9"/>
        <rFont val="Arial"/>
        <family val="2"/>
      </rPr>
      <t>武汉屈臣氏个人用品商店有限公司成都龙泉驿仓储分公司</t>
    </r>
  </si>
  <si>
    <t>15100292</t>
  </si>
  <si>
    <r>
      <rPr>
        <sz val="9"/>
        <rFont val="Arial"/>
        <family val="2"/>
      </rPr>
      <t>武汉屈臣氏个人用品商店有限公司北京大兴仓储分公司</t>
    </r>
  </si>
  <si>
    <t>15204046</t>
  </si>
  <si>
    <r>
      <rPr>
        <sz val="9"/>
        <rFont val="Arial"/>
        <family val="2"/>
      </rPr>
      <t>武汉屈臣氏个人用品商店有限公司天津西青分公司</t>
    </r>
  </si>
  <si>
    <t>15085580</t>
  </si>
  <si>
    <r>
      <rPr>
        <sz val="9"/>
        <rFont val="Arial"/>
        <family val="2"/>
      </rPr>
      <t>武汉屈臣氏个人用品商店有限公司沈阳开发区分公司</t>
    </r>
  </si>
  <si>
    <r>
      <rPr>
        <sz val="9"/>
        <rFont val="Arial"/>
        <family val="2"/>
      </rPr>
      <t>张灿林</t>
    </r>
  </si>
  <si>
    <r>
      <rPr>
        <sz val="9"/>
        <rFont val="Arial"/>
        <family val="2"/>
      </rPr>
      <t>郑勇</t>
    </r>
  </si>
  <si>
    <r>
      <rPr>
        <sz val="9"/>
        <rFont val="Arial"/>
        <family val="2"/>
      </rPr>
      <t>秦靓</t>
    </r>
  </si>
  <si>
    <r>
      <rPr>
        <sz val="9"/>
        <rFont val="Arial"/>
        <family val="2"/>
      </rPr>
      <t>房梅</t>
    </r>
  </si>
  <si>
    <r>
      <rPr>
        <sz val="9"/>
        <rFont val="Arial"/>
        <family val="2"/>
      </rPr>
      <t>周建萍</t>
    </r>
  </si>
  <si>
    <r>
      <rPr>
        <sz val="9"/>
        <rFont val="Arial"/>
        <family val="2"/>
      </rPr>
      <t>杨红</t>
    </r>
  </si>
  <si>
    <r>
      <rPr>
        <sz val="9"/>
        <rFont val="Arial"/>
        <family val="2"/>
      </rPr>
      <t>于祥董</t>
    </r>
  </si>
  <si>
    <r>
      <rPr>
        <sz val="9"/>
        <rFont val="Arial"/>
        <family val="2"/>
      </rPr>
      <t>王康</t>
    </r>
  </si>
  <si>
    <r>
      <rPr>
        <sz val="9"/>
        <rFont val="Arial"/>
        <family val="2"/>
      </rPr>
      <t>倪东</t>
    </r>
  </si>
  <si>
    <r>
      <rPr>
        <sz val="9"/>
        <rFont val="Arial"/>
        <family val="2"/>
      </rPr>
      <t>王斌华</t>
    </r>
  </si>
  <si>
    <r>
      <rPr>
        <sz val="9"/>
        <rFont val="Arial"/>
        <family val="2"/>
      </rPr>
      <t>张伟清</t>
    </r>
  </si>
  <si>
    <r>
      <rPr>
        <sz val="9"/>
        <rFont val="Arial"/>
        <family val="2"/>
      </rPr>
      <t>刘大刚</t>
    </r>
  </si>
  <si>
    <r>
      <rPr>
        <sz val="9"/>
        <rFont val="Arial"/>
        <family val="2"/>
      </rPr>
      <t>徐清波</t>
    </r>
  </si>
  <si>
    <r>
      <rPr>
        <sz val="9"/>
        <rFont val="Arial"/>
        <family val="2"/>
      </rPr>
      <t>彭莹</t>
    </r>
  </si>
  <si>
    <r>
      <rPr>
        <sz val="9"/>
        <rFont val="Arial"/>
        <family val="2"/>
      </rPr>
      <t>方芳</t>
    </r>
  </si>
  <si>
    <r>
      <rPr>
        <sz val="9"/>
        <rFont val="Arial"/>
        <family val="2"/>
      </rPr>
      <t>华直斌</t>
    </r>
  </si>
  <si>
    <r>
      <rPr>
        <sz val="9"/>
        <rFont val="Arial"/>
        <family val="2"/>
      </rPr>
      <t>尹松</t>
    </r>
  </si>
  <si>
    <r>
      <rPr>
        <sz val="9"/>
        <rFont val="Arial"/>
        <family val="2"/>
      </rPr>
      <t>胡琴</t>
    </r>
  </si>
  <si>
    <r>
      <rPr>
        <sz val="9"/>
        <rFont val="Arial"/>
        <family val="2"/>
      </rPr>
      <t>鲁萍</t>
    </r>
  </si>
  <si>
    <r>
      <rPr>
        <sz val="9"/>
        <rFont val="Arial"/>
        <family val="2"/>
      </rPr>
      <t>王琴</t>
    </r>
  </si>
  <si>
    <r>
      <rPr>
        <sz val="9"/>
        <rFont val="Arial"/>
        <family val="2"/>
      </rPr>
      <t>黄江勇</t>
    </r>
  </si>
  <si>
    <r>
      <rPr>
        <sz val="9"/>
        <rFont val="Arial"/>
        <family val="2"/>
      </rPr>
      <t>吴广</t>
    </r>
  </si>
  <si>
    <r>
      <rPr>
        <sz val="9"/>
        <rFont val="Arial"/>
        <family val="2"/>
      </rPr>
      <t>王波</t>
    </r>
  </si>
  <si>
    <r>
      <rPr>
        <sz val="9"/>
        <rFont val="Arial"/>
        <family val="2"/>
      </rPr>
      <t>戴军</t>
    </r>
  </si>
  <si>
    <r>
      <rPr>
        <sz val="9"/>
        <rFont val="Arial"/>
        <family val="2"/>
      </rPr>
      <t>王吉文</t>
    </r>
  </si>
  <si>
    <r>
      <rPr>
        <sz val="9"/>
        <rFont val="Arial"/>
        <family val="2"/>
      </rPr>
      <t>贺中华</t>
    </r>
  </si>
  <si>
    <r>
      <rPr>
        <sz val="9"/>
        <rFont val="Arial"/>
        <family val="2"/>
      </rPr>
      <t>施新涛</t>
    </r>
  </si>
  <si>
    <r>
      <rPr>
        <sz val="9"/>
        <rFont val="Arial"/>
        <family val="2"/>
      </rPr>
      <t>薛健</t>
    </r>
  </si>
  <si>
    <r>
      <rPr>
        <sz val="9"/>
        <rFont val="Arial"/>
        <family val="2"/>
      </rPr>
      <t>钟宜平</t>
    </r>
  </si>
  <si>
    <r>
      <rPr>
        <sz val="9"/>
        <rFont val="Arial"/>
        <family val="2"/>
      </rPr>
      <t>殷东锋</t>
    </r>
  </si>
  <si>
    <r>
      <rPr>
        <sz val="9"/>
        <rFont val="Arial"/>
        <family val="2"/>
      </rPr>
      <t>俞江涛</t>
    </r>
  </si>
  <si>
    <r>
      <rPr>
        <sz val="9"/>
        <rFont val="Arial"/>
        <family val="2"/>
      </rPr>
      <t>尤宇</t>
    </r>
  </si>
  <si>
    <r>
      <rPr>
        <sz val="9"/>
        <rFont val="Arial"/>
        <family val="2"/>
      </rPr>
      <t>蒋金</t>
    </r>
  </si>
  <si>
    <r>
      <rPr>
        <sz val="9"/>
        <rFont val="Arial"/>
        <family val="2"/>
      </rPr>
      <t>刘杰</t>
    </r>
  </si>
  <si>
    <r>
      <rPr>
        <sz val="9"/>
        <rFont val="Arial"/>
        <family val="2"/>
      </rPr>
      <t>武大海</t>
    </r>
  </si>
  <si>
    <r>
      <rPr>
        <sz val="9"/>
        <rFont val="微软雅黑"/>
        <family val="2"/>
        <charset val="134"/>
      </rPr>
      <t>郭森</t>
    </r>
  </si>
  <si>
    <r>
      <rPr>
        <sz val="9"/>
        <rFont val="Arial"/>
        <family val="2"/>
      </rPr>
      <t>余文园</t>
    </r>
  </si>
  <si>
    <r>
      <rPr>
        <sz val="9"/>
        <rFont val="Arial"/>
        <family val="2"/>
      </rPr>
      <t>秦鹰</t>
    </r>
  </si>
  <si>
    <r>
      <rPr>
        <sz val="9"/>
        <rFont val="Arial"/>
        <family val="2"/>
      </rPr>
      <t>倪慧</t>
    </r>
  </si>
  <si>
    <r>
      <rPr>
        <sz val="9"/>
        <rFont val="Arial"/>
        <family val="2"/>
      </rPr>
      <t>周锐</t>
    </r>
  </si>
  <si>
    <r>
      <rPr>
        <sz val="9"/>
        <rFont val="Arial"/>
        <family val="2"/>
      </rPr>
      <t>邱丽</t>
    </r>
  </si>
  <si>
    <r>
      <rPr>
        <sz val="9"/>
        <rFont val="Arial"/>
        <family val="2"/>
      </rPr>
      <t>叶雷</t>
    </r>
  </si>
  <si>
    <r>
      <rPr>
        <sz val="9"/>
        <rFont val="Arial"/>
        <family val="2"/>
      </rPr>
      <t>王灿</t>
    </r>
  </si>
  <si>
    <r>
      <rPr>
        <sz val="9"/>
        <rFont val="Arial"/>
        <family val="2"/>
      </rPr>
      <t>厉剑</t>
    </r>
  </si>
  <si>
    <r>
      <rPr>
        <sz val="9"/>
        <rFont val="Arial"/>
        <family val="2"/>
      </rPr>
      <t>孟煜</t>
    </r>
  </si>
  <si>
    <r>
      <rPr>
        <sz val="9"/>
        <rFont val="Arial"/>
        <family val="2"/>
      </rPr>
      <t>陶源峰</t>
    </r>
  </si>
  <si>
    <r>
      <rPr>
        <sz val="9"/>
        <rFont val="Arial"/>
        <family val="2"/>
      </rPr>
      <t>张志强</t>
    </r>
  </si>
  <si>
    <r>
      <rPr>
        <sz val="9"/>
        <rFont val="Arial"/>
        <family val="2"/>
      </rPr>
      <t>贺振华</t>
    </r>
  </si>
  <si>
    <r>
      <rPr>
        <sz val="9"/>
        <rFont val="Arial"/>
        <family val="2"/>
      </rPr>
      <t>朱勇明</t>
    </r>
  </si>
  <si>
    <r>
      <rPr>
        <sz val="9"/>
        <rFont val="Arial"/>
        <family val="2"/>
      </rPr>
      <t>武天峰</t>
    </r>
  </si>
  <si>
    <r>
      <rPr>
        <sz val="9"/>
        <rFont val="Arial"/>
        <family val="2"/>
      </rPr>
      <t>刘建伟</t>
    </r>
  </si>
  <si>
    <r>
      <rPr>
        <sz val="9"/>
        <rFont val="Arial"/>
        <family val="2"/>
      </rPr>
      <t>阮金葵</t>
    </r>
  </si>
  <si>
    <r>
      <rPr>
        <sz val="9"/>
        <rFont val="Arial"/>
        <family val="2"/>
      </rPr>
      <t>王佩佩</t>
    </r>
  </si>
  <si>
    <r>
      <rPr>
        <sz val="9"/>
        <rFont val="Arial"/>
        <family val="2"/>
      </rPr>
      <t>朱献跃</t>
    </r>
  </si>
  <si>
    <r>
      <rPr>
        <sz val="9"/>
        <rFont val="Arial"/>
        <family val="2"/>
      </rPr>
      <t>张羿</t>
    </r>
  </si>
  <si>
    <r>
      <rPr>
        <sz val="9"/>
        <rFont val="Arial"/>
        <family val="2"/>
      </rPr>
      <t>王丽媛</t>
    </r>
  </si>
  <si>
    <r>
      <rPr>
        <sz val="9"/>
        <rFont val="Arial"/>
        <family val="2"/>
      </rPr>
      <t>金凌云</t>
    </r>
  </si>
  <si>
    <r>
      <rPr>
        <sz val="9"/>
        <rFont val="Arial"/>
        <family val="2"/>
      </rPr>
      <t>王灵慧</t>
    </r>
  </si>
  <si>
    <r>
      <rPr>
        <sz val="9"/>
        <rFont val="Arial"/>
        <family val="2"/>
      </rPr>
      <t>钱晓飞</t>
    </r>
  </si>
  <si>
    <r>
      <rPr>
        <sz val="9"/>
        <rFont val="Arial"/>
        <family val="2"/>
      </rPr>
      <t>周通</t>
    </r>
  </si>
  <si>
    <r>
      <rPr>
        <sz val="9"/>
        <rFont val="Arial"/>
        <family val="2"/>
      </rPr>
      <t>房梅</t>
    </r>
    <phoneticPr fontId="28" type="noConversion"/>
  </si>
  <si>
    <r>
      <rPr>
        <sz val="9"/>
        <rFont val="Arial"/>
        <family val="2"/>
      </rPr>
      <t>刘建伟</t>
    </r>
    <phoneticPr fontId="28" type="noConversion"/>
  </si>
  <si>
    <r>
      <rPr>
        <sz val="9"/>
        <rFont val="Arial"/>
        <family val="2"/>
      </rPr>
      <t>冯刚</t>
    </r>
    <phoneticPr fontId="28" type="noConversion"/>
  </si>
  <si>
    <r>
      <rPr>
        <sz val="9"/>
        <rFont val="Arial"/>
        <family val="2"/>
      </rPr>
      <t>张莹</t>
    </r>
  </si>
  <si>
    <r>
      <rPr>
        <sz val="9"/>
        <rFont val="Arial"/>
        <family val="2"/>
      </rPr>
      <t>张敏</t>
    </r>
  </si>
  <si>
    <r>
      <rPr>
        <sz val="9"/>
        <rFont val="Arial"/>
        <family val="2"/>
      </rPr>
      <t>王坤</t>
    </r>
  </si>
  <si>
    <r>
      <rPr>
        <sz val="9"/>
        <rFont val="Arial"/>
        <family val="2"/>
      </rPr>
      <t>雷向飞</t>
    </r>
  </si>
  <si>
    <r>
      <rPr>
        <sz val="9"/>
        <rFont val="Arial"/>
        <family val="2"/>
      </rPr>
      <t>吴鹏</t>
    </r>
  </si>
  <si>
    <r>
      <rPr>
        <sz val="9"/>
        <rFont val="Arial"/>
        <family val="2"/>
      </rPr>
      <t>何学瑜</t>
    </r>
  </si>
  <si>
    <r>
      <rPr>
        <sz val="9"/>
        <rFont val="Arial"/>
        <family val="2"/>
      </rPr>
      <t>陈鸿飞</t>
    </r>
  </si>
  <si>
    <r>
      <rPr>
        <sz val="9"/>
        <rFont val="Arial"/>
        <family val="2"/>
      </rPr>
      <t>郑赤妹</t>
    </r>
  </si>
  <si>
    <r>
      <rPr>
        <sz val="9"/>
        <rFont val="Arial"/>
        <family val="2"/>
      </rPr>
      <t>占海民</t>
    </r>
  </si>
  <si>
    <r>
      <rPr>
        <sz val="9"/>
        <rFont val="Arial"/>
        <family val="2"/>
      </rPr>
      <t>胡奇正</t>
    </r>
  </si>
  <si>
    <r>
      <rPr>
        <sz val="9"/>
        <rFont val="Arial"/>
        <family val="2"/>
      </rPr>
      <t>黄庆华</t>
    </r>
  </si>
  <si>
    <r>
      <rPr>
        <sz val="9"/>
        <rFont val="Arial"/>
        <family val="2"/>
      </rPr>
      <t>廖志伟</t>
    </r>
  </si>
  <si>
    <r>
      <rPr>
        <sz val="9"/>
        <rFont val="Arial"/>
        <family val="2"/>
      </rPr>
      <t>余厚峰</t>
    </r>
  </si>
  <si>
    <r>
      <rPr>
        <sz val="9"/>
        <rFont val="Arial"/>
        <family val="2"/>
      </rPr>
      <t>胥国辉</t>
    </r>
  </si>
  <si>
    <r>
      <rPr>
        <sz val="9"/>
        <rFont val="Arial"/>
        <family val="2"/>
      </rPr>
      <t>卫炳阳</t>
    </r>
  </si>
  <si>
    <r>
      <rPr>
        <sz val="9"/>
        <rFont val="Arial"/>
        <family val="2"/>
      </rPr>
      <t>林强明</t>
    </r>
  </si>
  <si>
    <r>
      <rPr>
        <sz val="9"/>
        <rFont val="Arial"/>
        <family val="2"/>
      </rPr>
      <t>吴宜勇</t>
    </r>
  </si>
  <si>
    <r>
      <rPr>
        <sz val="9"/>
        <rFont val="Arial"/>
        <family val="2"/>
      </rPr>
      <t>熊生根</t>
    </r>
  </si>
  <si>
    <r>
      <rPr>
        <sz val="9"/>
        <rFont val="Arial"/>
        <family val="2"/>
      </rPr>
      <t>杨育森</t>
    </r>
  </si>
  <si>
    <r>
      <rPr>
        <sz val="9"/>
        <rFont val="Arial"/>
        <family val="2"/>
      </rPr>
      <t>朱星星</t>
    </r>
  </si>
  <si>
    <r>
      <rPr>
        <sz val="9"/>
        <rFont val="Arial"/>
        <family val="2"/>
      </rPr>
      <t>黄少波</t>
    </r>
  </si>
  <si>
    <r>
      <rPr>
        <sz val="9"/>
        <rFont val="Arial"/>
        <family val="2"/>
      </rPr>
      <t>许自平</t>
    </r>
  </si>
  <si>
    <r>
      <rPr>
        <sz val="9"/>
        <rFont val="Arial"/>
        <family val="2"/>
      </rPr>
      <t>顾柳格</t>
    </r>
  </si>
  <si>
    <r>
      <rPr>
        <sz val="9"/>
        <rFont val="Arial"/>
        <family val="2"/>
      </rPr>
      <t>熊俊军</t>
    </r>
  </si>
  <si>
    <r>
      <rPr>
        <sz val="9"/>
        <rFont val="Arial"/>
        <family val="2"/>
      </rPr>
      <t>熊钊</t>
    </r>
  </si>
  <si>
    <r>
      <rPr>
        <sz val="9"/>
        <rFont val="Arial"/>
        <family val="2"/>
      </rPr>
      <t>苏灏</t>
    </r>
  </si>
  <si>
    <r>
      <rPr>
        <sz val="9"/>
        <rFont val="Arial"/>
        <family val="2"/>
      </rPr>
      <t>袁丽影</t>
    </r>
  </si>
  <si>
    <r>
      <rPr>
        <sz val="9"/>
        <rFont val="Arial"/>
        <family val="2"/>
      </rPr>
      <t>胡水华</t>
    </r>
  </si>
  <si>
    <r>
      <rPr>
        <sz val="9"/>
        <rFont val="Arial"/>
        <family val="2"/>
      </rPr>
      <t>杨凯</t>
    </r>
  </si>
  <si>
    <r>
      <rPr>
        <sz val="9"/>
        <rFont val="Arial"/>
        <family val="2"/>
      </rPr>
      <t>马菲</t>
    </r>
  </si>
  <si>
    <r>
      <rPr>
        <sz val="9"/>
        <rFont val="Arial"/>
        <family val="2"/>
      </rPr>
      <t>何庆</t>
    </r>
  </si>
  <si>
    <r>
      <rPr>
        <sz val="9"/>
        <rFont val="Arial"/>
        <family val="2"/>
      </rPr>
      <t>夏新</t>
    </r>
  </si>
  <si>
    <r>
      <rPr>
        <sz val="9"/>
        <rFont val="Arial"/>
        <family val="2"/>
      </rPr>
      <t>符兴勤</t>
    </r>
  </si>
  <si>
    <r>
      <rPr>
        <sz val="9"/>
        <rFont val="Arial"/>
        <family val="2"/>
      </rPr>
      <t>黄睿</t>
    </r>
  </si>
  <si>
    <r>
      <rPr>
        <sz val="9"/>
        <rFont val="Arial"/>
        <family val="2"/>
      </rPr>
      <t>梁婷</t>
    </r>
  </si>
  <si>
    <r>
      <rPr>
        <sz val="9"/>
        <rFont val="Arial"/>
        <family val="2"/>
      </rPr>
      <t>王成龙</t>
    </r>
  </si>
  <si>
    <r>
      <rPr>
        <sz val="9"/>
        <rFont val="Arial"/>
        <family val="2"/>
      </rPr>
      <t>谢湖广</t>
    </r>
  </si>
  <si>
    <r>
      <rPr>
        <sz val="9"/>
        <rFont val="Arial"/>
        <family val="2"/>
      </rPr>
      <t>玉林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河池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柳州</t>
    </r>
  </si>
  <si>
    <r>
      <rPr>
        <sz val="9"/>
        <rFont val="Arial"/>
        <family val="2"/>
      </rPr>
      <t>陈伍徕</t>
    </r>
  </si>
  <si>
    <r>
      <rPr>
        <sz val="9"/>
        <rFont val="Arial"/>
        <family val="2"/>
      </rPr>
      <t>张凯</t>
    </r>
  </si>
  <si>
    <r>
      <rPr>
        <sz val="9"/>
        <rFont val="Arial"/>
        <family val="2"/>
      </rPr>
      <t>钟华</t>
    </r>
  </si>
  <si>
    <r>
      <rPr>
        <sz val="9"/>
        <rFont val="Arial"/>
        <family val="2"/>
      </rPr>
      <t>南区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</si>
  <si>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凌灿</t>
    </r>
  </si>
  <si>
    <t>GDW</t>
  </si>
  <si>
    <r>
      <rPr>
        <sz val="9"/>
        <rFont val="微软雅黑"/>
        <family val="2"/>
        <charset val="134"/>
      </rPr>
      <t>南区</t>
    </r>
  </si>
  <si>
    <r>
      <rPr>
        <sz val="9"/>
        <rFont val="微软雅黑"/>
        <family val="2"/>
        <charset val="134"/>
      </rPr>
      <t>卫炳阳</t>
    </r>
  </si>
  <si>
    <r>
      <rPr>
        <sz val="9"/>
        <rFont val="宋体"/>
        <family val="3"/>
        <charset val="134"/>
      </rPr>
      <t>杨凯</t>
    </r>
  </si>
  <si>
    <r>
      <rPr>
        <sz val="9"/>
        <rFont val="Arial"/>
        <family val="2"/>
      </rPr>
      <t>罗兵</t>
    </r>
  </si>
  <si>
    <r>
      <rPr>
        <sz val="9"/>
        <rFont val="Arial"/>
        <family val="2"/>
      </rPr>
      <t>毛小平</t>
    </r>
  </si>
  <si>
    <r>
      <rPr>
        <sz val="9"/>
        <rFont val="Arial"/>
        <family val="2"/>
      </rPr>
      <t>莫凤玲</t>
    </r>
  </si>
  <si>
    <r>
      <rPr>
        <sz val="9"/>
        <rFont val="Arial"/>
        <family val="2"/>
      </rPr>
      <t>唐于坤</t>
    </r>
  </si>
  <si>
    <r>
      <rPr>
        <sz val="9"/>
        <rFont val="Arial"/>
        <family val="2"/>
      </rPr>
      <t>哈凌娜</t>
    </r>
  </si>
  <si>
    <r>
      <rPr>
        <sz val="9"/>
        <rFont val="Arial"/>
        <family val="2"/>
      </rPr>
      <t>何俊</t>
    </r>
  </si>
  <si>
    <r>
      <rPr>
        <sz val="9"/>
        <rFont val="Arial"/>
        <family val="2"/>
      </rPr>
      <t>肖环</t>
    </r>
  </si>
  <si>
    <r>
      <rPr>
        <sz val="9"/>
        <rFont val="Arial"/>
        <family val="2"/>
      </rPr>
      <t>邵凌</t>
    </r>
  </si>
  <si>
    <r>
      <rPr>
        <sz val="9"/>
        <rFont val="Arial"/>
        <family val="2"/>
      </rPr>
      <t>吴明</t>
    </r>
  </si>
  <si>
    <r>
      <rPr>
        <sz val="9"/>
        <rFont val="Arial"/>
        <family val="2"/>
      </rPr>
      <t>李红福</t>
    </r>
  </si>
  <si>
    <r>
      <rPr>
        <sz val="9"/>
        <rFont val="Arial"/>
        <family val="2"/>
      </rPr>
      <t>董宏胜</t>
    </r>
  </si>
  <si>
    <r>
      <rPr>
        <sz val="9"/>
        <rFont val="Arial"/>
        <family val="2"/>
      </rPr>
      <t>胡滨</t>
    </r>
  </si>
  <si>
    <r>
      <rPr>
        <sz val="9"/>
        <rFont val="Arial"/>
        <family val="2"/>
      </rPr>
      <t>李美玲</t>
    </r>
  </si>
  <si>
    <r>
      <rPr>
        <sz val="9"/>
        <rFont val="Arial"/>
        <family val="2"/>
      </rPr>
      <t>万西虎</t>
    </r>
  </si>
  <si>
    <r>
      <rPr>
        <sz val="9"/>
        <rFont val="Arial"/>
        <family val="2"/>
      </rPr>
      <t>万西虎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</si>
  <si>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王琦</t>
    </r>
  </si>
  <si>
    <r>
      <rPr>
        <sz val="9"/>
        <rFont val="Arial"/>
        <family val="2"/>
      </rPr>
      <t>蒋东升</t>
    </r>
  </si>
  <si>
    <r>
      <rPr>
        <sz val="9"/>
        <rFont val="Arial"/>
        <family val="2"/>
      </rPr>
      <t>马敏</t>
    </r>
  </si>
  <si>
    <r>
      <rPr>
        <sz val="9"/>
        <rFont val="Arial"/>
        <family val="2"/>
      </rPr>
      <t>廖长寿</t>
    </r>
  </si>
  <si>
    <r>
      <rPr>
        <sz val="9"/>
        <rFont val="Arial"/>
        <family val="2"/>
      </rPr>
      <t>刘颜松</t>
    </r>
  </si>
  <si>
    <r>
      <rPr>
        <sz val="9"/>
        <rFont val="Arial"/>
        <family val="2"/>
      </rPr>
      <t>税莲</t>
    </r>
  </si>
  <si>
    <r>
      <rPr>
        <sz val="9"/>
        <rFont val="Arial"/>
        <family val="2"/>
      </rPr>
      <t>谭闯</t>
    </r>
  </si>
  <si>
    <r>
      <rPr>
        <sz val="9"/>
        <rFont val="Arial"/>
        <family val="2"/>
      </rPr>
      <t>谭敏</t>
    </r>
  </si>
  <si>
    <r>
      <rPr>
        <sz val="9"/>
        <rFont val="Arial"/>
        <family val="2"/>
      </rPr>
      <t>王斌</t>
    </r>
  </si>
  <si>
    <r>
      <rPr>
        <sz val="9"/>
        <rFont val="Arial"/>
        <family val="2"/>
      </rPr>
      <t>杨冬春</t>
    </r>
  </si>
  <si>
    <r>
      <rPr>
        <sz val="9"/>
        <rFont val="Arial"/>
        <family val="2"/>
      </rPr>
      <t>禹万涛</t>
    </r>
  </si>
  <si>
    <r>
      <rPr>
        <sz val="9"/>
        <rFont val="Arial"/>
        <family val="2"/>
      </rPr>
      <t>朱刚</t>
    </r>
  </si>
  <si>
    <r>
      <rPr>
        <sz val="9"/>
        <rFont val="Arial"/>
        <family val="2"/>
      </rPr>
      <t>许明畅</t>
    </r>
  </si>
  <si>
    <r>
      <rPr>
        <sz val="9"/>
        <rFont val="Arial"/>
        <family val="2"/>
      </rPr>
      <t>厉卫华</t>
    </r>
  </si>
  <si>
    <r>
      <rPr>
        <sz val="9"/>
        <rFont val="Arial"/>
        <family val="2"/>
      </rPr>
      <t>张伟</t>
    </r>
  </si>
  <si>
    <r>
      <rPr>
        <sz val="9"/>
        <rFont val="Arial"/>
        <family val="2"/>
      </rPr>
      <t>苏振江</t>
    </r>
  </si>
  <si>
    <r>
      <rPr>
        <sz val="9"/>
        <rFont val="Arial"/>
        <family val="2"/>
      </rPr>
      <t>惠军航</t>
    </r>
  </si>
  <si>
    <r>
      <rPr>
        <sz val="9"/>
        <rFont val="Arial"/>
        <family val="2"/>
      </rPr>
      <t>蒋磊</t>
    </r>
  </si>
  <si>
    <r>
      <rPr>
        <sz val="9"/>
        <rFont val="Arial"/>
        <family val="2"/>
      </rPr>
      <t>蒋磊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李俊磊</t>
    </r>
  </si>
  <si>
    <r>
      <rPr>
        <sz val="9"/>
        <rFont val="Arial"/>
        <family val="2"/>
      </rPr>
      <t>孔庆黎</t>
    </r>
  </si>
  <si>
    <r>
      <rPr>
        <sz val="9"/>
        <rFont val="Arial"/>
        <family val="2"/>
      </rPr>
      <t>孔庆黎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刘映武</t>
    </r>
  </si>
  <si>
    <r>
      <rPr>
        <sz val="9"/>
        <rFont val="Arial"/>
        <family val="2"/>
      </rPr>
      <t>李梅亭</t>
    </r>
  </si>
  <si>
    <r>
      <rPr>
        <sz val="9"/>
        <rFont val="Arial"/>
        <family val="2"/>
      </rPr>
      <t>杨航</t>
    </r>
  </si>
  <si>
    <r>
      <rPr>
        <sz val="9"/>
        <rFont val="Arial"/>
        <family val="2"/>
      </rPr>
      <t>杨涛</t>
    </r>
  </si>
  <si>
    <r>
      <rPr>
        <sz val="9"/>
        <rFont val="Arial"/>
        <family val="2"/>
      </rPr>
      <t>黄庆</t>
    </r>
  </si>
  <si>
    <r>
      <rPr>
        <sz val="9"/>
        <rFont val="Arial"/>
        <family val="2"/>
      </rPr>
      <t>张燕</t>
    </r>
  </si>
  <si>
    <r>
      <rPr>
        <sz val="9"/>
        <rFont val="Arial"/>
        <family val="2"/>
      </rPr>
      <t>蒋志勇</t>
    </r>
  </si>
  <si>
    <r>
      <rPr>
        <sz val="9"/>
        <rFont val="等线"/>
        <family val="2"/>
      </rPr>
      <t>西区</t>
    </r>
  </si>
  <si>
    <r>
      <rPr>
        <sz val="9"/>
        <rFont val="等线"/>
        <family val="2"/>
      </rPr>
      <t>胡晓</t>
    </r>
  </si>
  <si>
    <r>
      <rPr>
        <sz val="9"/>
        <rFont val="Arial"/>
        <family val="2"/>
      </rPr>
      <t>王盛斌</t>
    </r>
  </si>
  <si>
    <r>
      <rPr>
        <sz val="9"/>
        <rFont val="等线"/>
        <family val="2"/>
      </rPr>
      <t>屠瀚</t>
    </r>
  </si>
  <si>
    <r>
      <rPr>
        <sz val="9"/>
        <rFont val="等线"/>
        <family val="2"/>
      </rPr>
      <t>杨铁良</t>
    </r>
  </si>
  <si>
    <r>
      <rPr>
        <sz val="9"/>
        <rFont val="Arial"/>
        <family val="2"/>
      </rPr>
      <t>徐蕾</t>
    </r>
  </si>
  <si>
    <r>
      <rPr>
        <sz val="9"/>
        <rFont val="Arial"/>
        <family val="2"/>
      </rPr>
      <t>王轩</t>
    </r>
  </si>
  <si>
    <r>
      <rPr>
        <sz val="9"/>
        <rFont val="Arial"/>
        <family val="2"/>
      </rPr>
      <t>李勇</t>
    </r>
  </si>
  <si>
    <r>
      <rPr>
        <sz val="9"/>
        <rFont val="Arial"/>
        <family val="2"/>
      </rPr>
      <t>张静</t>
    </r>
  </si>
  <si>
    <r>
      <rPr>
        <sz val="9"/>
        <rFont val="Arial"/>
        <family val="2"/>
      </rPr>
      <t>杨建国</t>
    </r>
  </si>
  <si>
    <r>
      <rPr>
        <sz val="9"/>
        <rFont val="Arial"/>
        <family val="2"/>
      </rPr>
      <t>辛星</t>
    </r>
  </si>
  <si>
    <r>
      <rPr>
        <sz val="9"/>
        <rFont val="Arial"/>
        <family val="2"/>
      </rPr>
      <t>邢汝兵</t>
    </r>
  </si>
  <si>
    <r>
      <rPr>
        <sz val="9"/>
        <rFont val="Arial"/>
        <family val="2"/>
      </rPr>
      <t>戚海峰</t>
    </r>
  </si>
  <si>
    <r>
      <rPr>
        <sz val="9"/>
        <rFont val="Arial"/>
        <family val="2"/>
      </rPr>
      <t>陈姣</t>
    </r>
  </si>
  <si>
    <r>
      <rPr>
        <sz val="9"/>
        <rFont val="Arial"/>
        <family val="2"/>
      </rPr>
      <t>刘家庆</t>
    </r>
  </si>
  <si>
    <r>
      <rPr>
        <sz val="9"/>
        <rFont val="Arial"/>
        <family val="2"/>
      </rPr>
      <t>王涛</t>
    </r>
  </si>
  <si>
    <r>
      <rPr>
        <sz val="9"/>
        <rFont val="Arial"/>
        <family val="2"/>
      </rPr>
      <t>王明彦</t>
    </r>
  </si>
  <si>
    <r>
      <rPr>
        <sz val="9"/>
        <rFont val="Arial"/>
        <family val="2"/>
      </rPr>
      <t>吴雅超</t>
    </r>
  </si>
  <si>
    <r>
      <rPr>
        <sz val="9"/>
        <rFont val="Arial"/>
        <family val="2"/>
      </rPr>
      <t>魏国伟</t>
    </r>
  </si>
  <si>
    <r>
      <rPr>
        <sz val="9"/>
        <rFont val="Arial"/>
        <family val="2"/>
      </rPr>
      <t>张英</t>
    </r>
  </si>
  <si>
    <r>
      <rPr>
        <sz val="9"/>
        <rFont val="Arial"/>
        <family val="2"/>
      </rPr>
      <t>李颖</t>
    </r>
  </si>
  <si>
    <r>
      <rPr>
        <sz val="9"/>
        <rFont val="Arial"/>
        <family val="2"/>
      </rPr>
      <t>齐子雷</t>
    </r>
  </si>
  <si>
    <r>
      <rPr>
        <sz val="9"/>
        <rFont val="Arial"/>
        <family val="2"/>
      </rPr>
      <t>谢俊选</t>
    </r>
  </si>
  <si>
    <r>
      <rPr>
        <sz val="9"/>
        <rFont val="Arial"/>
        <family val="2"/>
      </rPr>
      <t>邹国峰</t>
    </r>
  </si>
  <si>
    <r>
      <rPr>
        <sz val="9"/>
        <rFont val="Arial"/>
        <family val="2"/>
      </rPr>
      <t>赵洋</t>
    </r>
  </si>
  <si>
    <r>
      <rPr>
        <sz val="9"/>
        <rFont val="Arial"/>
        <family val="2"/>
      </rPr>
      <t>高枫</t>
    </r>
  </si>
  <si>
    <r>
      <rPr>
        <sz val="9"/>
        <rFont val="Arial"/>
        <family val="2"/>
      </rPr>
      <t>索殿彬</t>
    </r>
  </si>
  <si>
    <r>
      <rPr>
        <sz val="9"/>
        <rFont val="Arial"/>
        <family val="2"/>
      </rPr>
      <t>张工远</t>
    </r>
  </si>
  <si>
    <r>
      <rPr>
        <sz val="9"/>
        <rFont val="Arial"/>
        <family val="2"/>
      </rPr>
      <t>张颖</t>
    </r>
  </si>
  <si>
    <r>
      <rPr>
        <sz val="9"/>
        <rFont val="Arial"/>
        <family val="2"/>
      </rPr>
      <t>吴旭鹏</t>
    </r>
  </si>
  <si>
    <r>
      <rPr>
        <sz val="9"/>
        <rFont val="Arial"/>
        <family val="2"/>
      </rPr>
      <t>张雪松</t>
    </r>
  </si>
  <si>
    <r>
      <rPr>
        <sz val="9"/>
        <rFont val="Arial"/>
        <family val="2"/>
      </rPr>
      <t>李磊</t>
    </r>
  </si>
  <si>
    <r>
      <rPr>
        <sz val="9"/>
        <rFont val="Arial"/>
        <family val="2"/>
      </rPr>
      <t>刘久东</t>
    </r>
  </si>
  <si>
    <r>
      <rPr>
        <sz val="9"/>
        <rFont val="Arial"/>
        <family val="2"/>
      </rPr>
      <t>刘新</t>
    </r>
  </si>
  <si>
    <r>
      <rPr>
        <sz val="9"/>
        <rFont val="Arial"/>
        <family val="2"/>
      </rPr>
      <t>田野</t>
    </r>
  </si>
  <si>
    <r>
      <rPr>
        <sz val="9"/>
        <rFont val="Arial"/>
        <family val="2"/>
      </rPr>
      <t>王欣洋</t>
    </r>
  </si>
  <si>
    <r>
      <rPr>
        <sz val="9"/>
        <rFont val="Arial"/>
        <family val="2"/>
      </rPr>
      <t>许琳琳</t>
    </r>
  </si>
  <si>
    <r>
      <rPr>
        <sz val="9"/>
        <rFont val="Arial"/>
        <family val="2"/>
      </rPr>
      <t>于祺</t>
    </r>
  </si>
  <si>
    <r>
      <rPr>
        <sz val="9"/>
        <rFont val="Arial"/>
        <family val="2"/>
      </rPr>
      <t>张雷</t>
    </r>
  </si>
  <si>
    <r>
      <rPr>
        <sz val="9"/>
        <rFont val="Arial"/>
        <family val="2"/>
      </rPr>
      <t>杨帆</t>
    </r>
  </si>
  <si>
    <r>
      <rPr>
        <sz val="9"/>
        <rFont val="Arial"/>
        <family val="2"/>
      </rPr>
      <t>王庆涛</t>
    </r>
  </si>
  <si>
    <r>
      <rPr>
        <sz val="9"/>
        <rFont val="Arial"/>
        <family val="2"/>
      </rPr>
      <t>兰幸</t>
    </r>
  </si>
  <si>
    <r>
      <rPr>
        <sz val="9"/>
        <rFont val="Arial"/>
        <family val="2"/>
      </rPr>
      <t>刘长安</t>
    </r>
  </si>
  <si>
    <r>
      <rPr>
        <sz val="9"/>
        <rFont val="Arial"/>
        <family val="2"/>
      </rPr>
      <t>王莉</t>
    </r>
  </si>
  <si>
    <r>
      <rPr>
        <sz val="9"/>
        <rFont val="Arial"/>
        <family val="2"/>
      </rPr>
      <t>孙安海</t>
    </r>
  </si>
  <si>
    <r>
      <rPr>
        <sz val="9"/>
        <rFont val="Arial"/>
        <family val="2"/>
      </rPr>
      <t>范立松</t>
    </r>
  </si>
  <si>
    <r>
      <rPr>
        <sz val="9"/>
        <rFont val="Arial"/>
        <family val="2"/>
      </rPr>
      <t>由健</t>
    </r>
  </si>
  <si>
    <r>
      <rPr>
        <sz val="9"/>
        <rFont val="Arial"/>
        <family val="2"/>
      </rPr>
      <t>张国华</t>
    </r>
  </si>
  <si>
    <r>
      <rPr>
        <sz val="9"/>
        <rFont val="Arial"/>
        <family val="2"/>
      </rPr>
      <t>朱志刚</t>
    </r>
  </si>
  <si>
    <r>
      <rPr>
        <sz val="9"/>
        <rFont val="Arial"/>
        <family val="2"/>
      </rPr>
      <t>冯国英</t>
    </r>
  </si>
  <si>
    <r>
      <rPr>
        <sz val="9"/>
        <rFont val="Arial"/>
        <family val="2"/>
      </rPr>
      <t>侯威</t>
    </r>
  </si>
  <si>
    <r>
      <rPr>
        <sz val="9"/>
        <rFont val="Arial"/>
        <family val="2"/>
      </rPr>
      <t>姜晋红</t>
    </r>
  </si>
  <si>
    <r>
      <rPr>
        <sz val="9"/>
        <rFont val="Arial"/>
        <family val="2"/>
      </rPr>
      <t>黄伏虎</t>
    </r>
  </si>
  <si>
    <r>
      <rPr>
        <sz val="9"/>
        <rFont val="Arial"/>
        <family val="2"/>
      </rPr>
      <t>刘宗宝</t>
    </r>
  </si>
  <si>
    <r>
      <rPr>
        <sz val="9"/>
        <rFont val="Arial"/>
        <family val="2"/>
      </rPr>
      <t>王玉</t>
    </r>
  </si>
  <si>
    <r>
      <rPr>
        <sz val="9"/>
        <rFont val="Arial"/>
        <family val="2"/>
      </rPr>
      <t>张志</t>
    </r>
  </si>
  <si>
    <r>
      <rPr>
        <sz val="9"/>
        <rFont val="Arial"/>
        <family val="2"/>
      </rPr>
      <t>曹聪</t>
    </r>
  </si>
  <si>
    <r>
      <rPr>
        <sz val="9"/>
        <rFont val="Arial"/>
        <family val="2"/>
      </rPr>
      <t>陈艳红</t>
    </r>
  </si>
  <si>
    <r>
      <rPr>
        <sz val="9"/>
        <rFont val="Arial"/>
        <family val="2"/>
      </rPr>
      <t>吴显虹</t>
    </r>
  </si>
  <si>
    <r>
      <rPr>
        <sz val="9"/>
        <rFont val="Arial"/>
        <family val="2"/>
      </rPr>
      <t>张冲</t>
    </r>
  </si>
  <si>
    <r>
      <rPr>
        <sz val="9"/>
        <rFont val="Arial"/>
        <family val="2"/>
      </rPr>
      <t>高腾</t>
    </r>
  </si>
  <si>
    <r>
      <rPr>
        <sz val="9"/>
        <rFont val="Arial"/>
        <family val="2"/>
      </rPr>
      <t>王一夫</t>
    </r>
  </si>
  <si>
    <r>
      <rPr>
        <sz val="9"/>
        <rFont val="等线"/>
        <family val="2"/>
      </rPr>
      <t>王轩</t>
    </r>
  </si>
  <si>
    <r>
      <rPr>
        <sz val="9"/>
        <rFont val="等线"/>
        <family val="2"/>
      </rPr>
      <t>冯国英</t>
    </r>
  </si>
  <si>
    <r>
      <rPr>
        <sz val="9"/>
        <rFont val="等线"/>
        <family val="2"/>
      </rPr>
      <t>是</t>
    </r>
  </si>
  <si>
    <r>
      <rPr>
        <sz val="9"/>
        <rFont val="等线"/>
        <family val="2"/>
      </rPr>
      <t>申毅</t>
    </r>
  </si>
  <si>
    <r>
      <rPr>
        <sz val="9"/>
        <rFont val="Arial"/>
        <family val="2"/>
      </rPr>
      <t>初明杰</t>
    </r>
  </si>
  <si>
    <r>
      <rPr>
        <sz val="9"/>
        <rFont val="Arial"/>
        <family val="2"/>
      </rPr>
      <t>穆德磊</t>
    </r>
  </si>
  <si>
    <r>
      <rPr>
        <sz val="9"/>
        <rFont val="等线"/>
        <family val="2"/>
      </rPr>
      <t>初明杰</t>
    </r>
  </si>
  <si>
    <r>
      <rPr>
        <sz val="9"/>
        <rFont val="等线"/>
        <family val="2"/>
      </rPr>
      <t>王明彦</t>
    </r>
  </si>
  <si>
    <r>
      <rPr>
        <sz val="9"/>
        <rFont val="等线"/>
        <family val="2"/>
      </rPr>
      <t>瞿文卫</t>
    </r>
  </si>
  <si>
    <r>
      <rPr>
        <sz val="9"/>
        <rFont val="Arial"/>
        <family val="2"/>
      </rPr>
      <t>北区</t>
    </r>
    <phoneticPr fontId="20" type="noConversion"/>
  </si>
  <si>
    <r>
      <rPr>
        <sz val="9"/>
        <rFont val="Arial"/>
        <family val="2"/>
      </rPr>
      <t>成健兆</t>
    </r>
  </si>
  <si>
    <r>
      <rPr>
        <sz val="9"/>
        <rFont val="Arial"/>
        <family val="2"/>
      </rPr>
      <t>何花</t>
    </r>
  </si>
  <si>
    <r>
      <rPr>
        <sz val="9"/>
        <rFont val="Arial"/>
        <family val="2"/>
      </rPr>
      <t>李金南</t>
    </r>
  </si>
  <si>
    <r>
      <rPr>
        <sz val="9"/>
        <rFont val="Arial"/>
        <family val="2"/>
      </rPr>
      <t>吴冰</t>
    </r>
  </si>
  <si>
    <t>东区</t>
  </si>
  <si>
    <t>戴震</t>
  </si>
  <si>
    <t>尤宇</t>
  </si>
  <si>
    <t>俞江涛</t>
  </si>
  <si>
    <t>蓝文舸</t>
  </si>
  <si>
    <t>陶源峰</t>
  </si>
  <si>
    <t>北区</t>
  </si>
  <si>
    <t>申毅</t>
  </si>
  <si>
    <t>孙安海</t>
  </si>
  <si>
    <t>是</t>
    <phoneticPr fontId="19" type="noConversion"/>
  </si>
  <si>
    <t>南区</t>
  </si>
  <si>
    <t>西区</t>
  </si>
  <si>
    <t>房梅</t>
  </si>
  <si>
    <t>叶雷</t>
  </si>
  <si>
    <t>王玉琪</t>
  </si>
  <si>
    <t>冯坤元</t>
  </si>
  <si>
    <t>刘文超</t>
  </si>
  <si>
    <r>
      <rPr>
        <b/>
        <sz val="9"/>
        <color theme="0"/>
        <rFont val="Arial Unicode MS"/>
        <family val="2"/>
        <charset val="134"/>
      </rPr>
      <t>客户类型</t>
    </r>
  </si>
  <si>
    <r>
      <rPr>
        <b/>
        <sz val="9"/>
        <color theme="0"/>
        <rFont val="Arial Unicode MS"/>
        <family val="2"/>
        <charset val="134"/>
      </rPr>
      <t>客户组</t>
    </r>
  </si>
  <si>
    <r>
      <rPr>
        <b/>
        <sz val="9"/>
        <color theme="0"/>
        <rFont val="Arial Unicode MS"/>
        <family val="2"/>
        <charset val="134"/>
      </rPr>
      <t>仓库名称</t>
    </r>
  </si>
  <si>
    <r>
      <rPr>
        <b/>
        <sz val="9"/>
        <color theme="0"/>
        <rFont val="宋体"/>
        <family val="3"/>
        <charset val="134"/>
      </rPr>
      <t>客户组</t>
    </r>
  </si>
  <si>
    <r>
      <t>RKC</t>
    </r>
    <r>
      <rPr>
        <b/>
        <sz val="9"/>
        <color theme="0"/>
        <rFont val="宋体"/>
        <family val="3"/>
        <charset val="134"/>
      </rPr>
      <t>区域</t>
    </r>
  </si>
  <si>
    <r>
      <rPr>
        <b/>
        <sz val="9"/>
        <color theme="0"/>
        <rFont val="宋体"/>
        <family val="3"/>
        <charset val="134"/>
      </rPr>
      <t>客户组</t>
    </r>
    <r>
      <rPr>
        <b/>
        <sz val="9"/>
        <color theme="0"/>
        <rFont val="Unilever DIN Offc Pro"/>
        <family val="2"/>
      </rPr>
      <t>&amp;</t>
    </r>
    <r>
      <rPr>
        <b/>
        <sz val="9"/>
        <color theme="0"/>
        <rFont val="宋体"/>
        <family val="3"/>
        <charset val="134"/>
      </rPr>
      <t>仓库</t>
    </r>
  </si>
  <si>
    <t>Clear 400+160</t>
    <phoneticPr fontId="20" type="noConversion"/>
  </si>
  <si>
    <t>DM Ceiling</t>
    <phoneticPr fontId="20" type="noConversion"/>
  </si>
  <si>
    <t>quota</t>
    <phoneticPr fontId="20" type="noConversion"/>
  </si>
  <si>
    <t>申请原因</t>
    <phoneticPr fontId="20" type="noConversion"/>
  </si>
  <si>
    <r>
      <rPr>
        <sz val="9"/>
        <rFont val="Arial Unicode MS"/>
        <family val="2"/>
        <charset val="134"/>
      </rPr>
      <t>北京</t>
    </r>
  </si>
  <si>
    <t>Auchan北京</t>
  </si>
  <si>
    <r>
      <rPr>
        <sz val="9"/>
        <rFont val="Arial Unicode MS"/>
        <family val="2"/>
        <charset val="134"/>
      </rPr>
      <t>成都</t>
    </r>
  </si>
  <si>
    <t>Auchan成都</t>
  </si>
  <si>
    <r>
      <rPr>
        <sz val="9"/>
        <rFont val="Arial Unicode MS"/>
        <family val="2"/>
        <charset val="134"/>
      </rPr>
      <t>广州</t>
    </r>
  </si>
  <si>
    <t>Auchan广州</t>
  </si>
  <si>
    <r>
      <rPr>
        <sz val="9"/>
        <rFont val="Arial Unicode MS"/>
        <family val="2"/>
        <charset val="134"/>
      </rPr>
      <t>合肥新</t>
    </r>
    <r>
      <rPr>
        <sz val="9"/>
        <rFont val="Unilever DIN Offc Pro"/>
        <family val="2"/>
      </rPr>
      <t>1</t>
    </r>
    <r>
      <rPr>
        <sz val="9"/>
        <rFont val="Arial Unicode MS"/>
        <family val="2"/>
        <charset val="134"/>
      </rPr>
      <t>仓</t>
    </r>
  </si>
  <si>
    <t>Auchan合肥新1仓</t>
  </si>
  <si>
    <r>
      <rPr>
        <sz val="9"/>
        <rFont val="Arial Unicode MS"/>
        <family val="2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Arial Unicode MS"/>
        <family val="2"/>
        <charset val="134"/>
      </rPr>
      <t>仓</t>
    </r>
  </si>
  <si>
    <t>Auchan合肥新2仓</t>
  </si>
  <si>
    <r>
      <rPr>
        <sz val="9"/>
        <rFont val="Arial Unicode MS"/>
        <family val="2"/>
        <charset val="134"/>
      </rPr>
      <t>沈阳</t>
    </r>
  </si>
  <si>
    <t>Auchan沈阳</t>
  </si>
  <si>
    <t>Auchan Total</t>
  </si>
  <si>
    <t>Carrefour北京</t>
  </si>
  <si>
    <t>Carrefour成都</t>
  </si>
  <si>
    <t>Carrefour合肥新1仓</t>
  </si>
  <si>
    <t>Carrefour合肥新2仓</t>
  </si>
  <si>
    <t>Carrefour沈阳</t>
  </si>
  <si>
    <r>
      <rPr>
        <sz val="9"/>
        <rFont val="Arial Unicode MS"/>
        <family val="2"/>
        <charset val="134"/>
      </rPr>
      <t>乌鲁木齐</t>
    </r>
  </si>
  <si>
    <t>Carrefour乌鲁木齐</t>
  </si>
  <si>
    <t>Carrefour Total</t>
  </si>
  <si>
    <r>
      <rPr>
        <sz val="9"/>
        <rFont val="Arial Unicode MS"/>
        <family val="2"/>
        <charset val="134"/>
      </rPr>
      <t>太仓</t>
    </r>
  </si>
  <si>
    <t>C-store太仓</t>
  </si>
  <si>
    <r>
      <rPr>
        <sz val="9"/>
        <rFont val="宋体"/>
        <family val="3"/>
        <charset val="134"/>
      </rPr>
      <t>好市多</t>
    </r>
  </si>
  <si>
    <r>
      <rPr>
        <sz val="9"/>
        <rFont val="宋体"/>
        <family val="3"/>
        <charset val="134"/>
      </rPr>
      <t>好市多合肥新</t>
    </r>
    <r>
      <rPr>
        <sz val="9"/>
        <rFont val="Unilever DIN Offc Pro"/>
        <family val="2"/>
      </rPr>
      <t>1</t>
    </r>
    <r>
      <rPr>
        <sz val="9"/>
        <rFont val="宋体"/>
        <family val="3"/>
        <charset val="134"/>
      </rPr>
      <t>仓</t>
    </r>
    <phoneticPr fontId="20" type="noConversion"/>
  </si>
  <si>
    <t>HUARUN EAST合肥新1仓</t>
  </si>
  <si>
    <t>HUARUN EAST合肥新2仓</t>
  </si>
  <si>
    <t>HUARUN EAST Total</t>
  </si>
  <si>
    <t>HUARUN NORTH北京</t>
  </si>
  <si>
    <t>HUARUN NORTHEAST沈阳</t>
  </si>
  <si>
    <t>HUARUN NORTH Total</t>
  </si>
  <si>
    <t>HUARUN SOUTH广州</t>
  </si>
  <si>
    <t>HUARUN SOUTH合肥新2仓</t>
  </si>
  <si>
    <t>HUARUN SOUTH Total</t>
  </si>
  <si>
    <t>HUARUN WEST合肥新2仓</t>
  </si>
  <si>
    <t>HUARUN WEST乌鲁木齐</t>
  </si>
  <si>
    <r>
      <rPr>
        <sz val="9"/>
        <rFont val="Arial Unicode MS"/>
        <family val="2"/>
        <charset val="134"/>
      </rPr>
      <t>西安</t>
    </r>
  </si>
  <si>
    <t>HUARUN WEST西安</t>
  </si>
  <si>
    <t>HUARUN WEST Total</t>
  </si>
  <si>
    <t>HUAURN SUGUO</t>
  </si>
  <si>
    <t>HUARUN SUGUO合肥新2仓</t>
  </si>
  <si>
    <t>HUAURN SUGUO Total</t>
  </si>
  <si>
    <t>Metro广州</t>
  </si>
  <si>
    <t>Metro合肥新1仓</t>
  </si>
  <si>
    <t>Metro合肥新2仓</t>
  </si>
  <si>
    <t>Metro Total</t>
  </si>
  <si>
    <t>RT Mart Total</t>
  </si>
  <si>
    <t>Sam's Club北京</t>
  </si>
  <si>
    <t>Sam's Club广州</t>
  </si>
  <si>
    <t>Sam's Club合肥新1仓</t>
  </si>
  <si>
    <t>Sam's Club合肥新2仓</t>
  </si>
  <si>
    <t>Sam's Club沈阳</t>
  </si>
  <si>
    <t>Sam's Club Total</t>
  </si>
  <si>
    <t>TESCO北京</t>
  </si>
  <si>
    <t>TESCO广州</t>
  </si>
  <si>
    <t>TESCO合肥新1仓</t>
  </si>
  <si>
    <t>TESCO合肥新2仓</t>
  </si>
  <si>
    <t>TESCO沈阳</t>
  </si>
  <si>
    <t>TESCO Total</t>
  </si>
  <si>
    <t>Wal-Mart北京</t>
  </si>
  <si>
    <t>Wal-Mart成都</t>
  </si>
  <si>
    <t>Wal-Mart广州</t>
  </si>
  <si>
    <t>Wal-Mart合肥新1仓</t>
  </si>
  <si>
    <t>Wal-Mart合肥新2仓</t>
  </si>
  <si>
    <t>Wal-Mart Total</t>
  </si>
  <si>
    <r>
      <rPr>
        <sz val="9"/>
        <color theme="1"/>
        <rFont val="宋体"/>
        <family val="3"/>
        <charset val="134"/>
      </rPr>
      <t>永辉</t>
    </r>
  </si>
  <si>
    <t>永辉北京</t>
  </si>
  <si>
    <t>永辉成都</t>
  </si>
  <si>
    <t>永辉广州</t>
  </si>
  <si>
    <t>永辉合肥新1仓</t>
  </si>
  <si>
    <t>永辉合肥新2仓</t>
  </si>
  <si>
    <r>
      <rPr>
        <sz val="9"/>
        <rFont val="Arial Unicode MS"/>
        <family val="2"/>
        <charset val="134"/>
      </rPr>
      <t>沈阳</t>
    </r>
    <r>
      <rPr>
        <sz val="9"/>
        <rFont val="Unilever DIN Offc Pro"/>
        <family val="2"/>
      </rPr>
      <t xml:space="preserve"> </t>
    </r>
  </si>
  <si>
    <t xml:space="preserve">永辉沈阳 </t>
  </si>
  <si>
    <t>永辉太仓</t>
  </si>
  <si>
    <t>永辉西安</t>
  </si>
  <si>
    <t>Yonghui Total</t>
  </si>
  <si>
    <t>Watsons Your Personal Store北京</t>
  </si>
  <si>
    <t>Watsons Your Personal Store成都</t>
  </si>
  <si>
    <t>Watsons Your Personal Store广州</t>
  </si>
  <si>
    <t>Watsons Your Personal Store合肥新2仓</t>
  </si>
  <si>
    <t>Watsons Your Personal Store沈阳</t>
  </si>
  <si>
    <t>Watsons Your Personal Store太仓</t>
  </si>
  <si>
    <t>Watsons Your Personal Store Total</t>
  </si>
  <si>
    <t>Mannings广州</t>
  </si>
  <si>
    <t>Mannings Total</t>
  </si>
  <si>
    <t>NKC Total</t>
  </si>
  <si>
    <t/>
  </si>
  <si>
    <t>BJ Hualian北京</t>
  </si>
  <si>
    <t>BJ Hualian成都</t>
  </si>
  <si>
    <t>BJ Hualian广州</t>
  </si>
  <si>
    <t>BJ Hualian合肥新1仓</t>
  </si>
  <si>
    <t>东区&amp;北区</t>
  </si>
  <si>
    <t>BJ Hualian合肥新2仓</t>
  </si>
  <si>
    <t>BJ Hualian沈阳</t>
  </si>
  <si>
    <t>BJ Hualian西安</t>
  </si>
  <si>
    <t>BJ Hualian Total</t>
  </si>
  <si>
    <t>Century Lianhua合肥新1仓</t>
  </si>
  <si>
    <t>Century Lianhua Total</t>
  </si>
  <si>
    <t>Dia合肥新1仓</t>
  </si>
  <si>
    <t>Dia Total</t>
  </si>
  <si>
    <t>GMS合肥新1仓</t>
  </si>
  <si>
    <t>GMS Total</t>
  </si>
  <si>
    <t>LIANHUA SUPER太仓</t>
  </si>
  <si>
    <t>LIANHUA SUPER合肥新1仓</t>
  </si>
  <si>
    <t>Lian Hua Super Total</t>
  </si>
  <si>
    <t>LIANHUA GX广州</t>
  </si>
  <si>
    <t>LIANHUA GX Total</t>
  </si>
  <si>
    <t>LIANHUA HUASHANG合肥新1仓</t>
  </si>
  <si>
    <t>LIANHUA HUASHANG Total</t>
  </si>
  <si>
    <t>Lotus北京</t>
  </si>
  <si>
    <t>Lotus成都</t>
  </si>
  <si>
    <t>Lotus广州</t>
  </si>
  <si>
    <t>Lotus合肥新1仓</t>
  </si>
  <si>
    <t>东区&amp;北区&amp;南区</t>
  </si>
  <si>
    <t>Lotus合肥新2仓</t>
  </si>
  <si>
    <t>Lotus西安</t>
  </si>
  <si>
    <t>Lotus Total</t>
  </si>
  <si>
    <t>PARKnSHOP广州</t>
  </si>
  <si>
    <t>PARKnSHOP合肥新2仓</t>
  </si>
  <si>
    <t>PARKnSHOP Total</t>
  </si>
  <si>
    <t>RenRenLe北京</t>
  </si>
  <si>
    <t>RenRenLe成都</t>
  </si>
  <si>
    <t>RenRenLe广州</t>
  </si>
  <si>
    <t>RenRenLe合肥新2仓</t>
  </si>
  <si>
    <t>RenRenLe西安</t>
  </si>
  <si>
    <t>RenRenLe Total</t>
  </si>
  <si>
    <t>SPAR北京</t>
  </si>
  <si>
    <t>SPAR广州</t>
  </si>
  <si>
    <t>SPAR合肥新1仓</t>
  </si>
  <si>
    <t>SPAR Total</t>
  </si>
  <si>
    <t>Tianhong北京</t>
  </si>
  <si>
    <t>Tianhong成都</t>
  </si>
  <si>
    <t>Tianhong广州</t>
  </si>
  <si>
    <t>Tianhong合肥新2仓</t>
  </si>
  <si>
    <t>Tianhong Total</t>
  </si>
  <si>
    <t>Wumart北京</t>
  </si>
  <si>
    <t>Wumart Total</t>
  </si>
  <si>
    <t>WUMEI合肥新1仓</t>
  </si>
  <si>
    <t>WUMEI Total</t>
  </si>
  <si>
    <t>Yinzuo合肥新1仓</t>
  </si>
  <si>
    <t>Yinzuo Total</t>
  </si>
  <si>
    <t>RKC Total</t>
  </si>
  <si>
    <t>月份</t>
    <phoneticPr fontId="20" type="noConversion"/>
  </si>
  <si>
    <t>SKU 数量</t>
    <phoneticPr fontId="20" type="noConversion"/>
  </si>
  <si>
    <t>备注</t>
    <phoneticPr fontId="20" type="noConversion"/>
  </si>
  <si>
    <t>Rcom建议总量</t>
    <phoneticPr fontId="20" type="noConversion"/>
  </si>
  <si>
    <t>上海市</t>
    <phoneticPr fontId="20" type="noConversion"/>
  </si>
  <si>
    <t>客户类型</t>
  </si>
  <si>
    <t>id</t>
    <phoneticPr fontId="19" type="noConversion"/>
  </si>
  <si>
    <t>id</t>
    <phoneticPr fontId="20" type="noConversion"/>
  </si>
  <si>
    <t>token</t>
  </si>
  <si>
    <t>活动名称</t>
    <phoneticPr fontId="20" type="noConversion"/>
  </si>
  <si>
    <t>当前状态</t>
    <phoneticPr fontId="20" type="noConversion"/>
  </si>
  <si>
    <t>已提交</t>
    <phoneticPr fontId="20" type="noConversion"/>
  </si>
  <si>
    <t>未提交</t>
    <phoneticPr fontId="19" type="noConversion"/>
  </si>
  <si>
    <t>联合利华内部资料，请勿外传！</t>
  </si>
  <si>
    <r>
      <rPr>
        <b/>
        <sz val="9"/>
        <color indexed="8"/>
        <rFont val="宋体"/>
        <family val="3"/>
        <charset val="134"/>
      </rPr>
      <t>建议售价-卖场</t>
    </r>
  </si>
  <si>
    <t>*目标客户类型
（ALL/KC/DT/ERTM）</t>
    <phoneticPr fontId="20" type="noConversion"/>
  </si>
  <si>
    <r>
      <rPr>
        <b/>
        <sz val="9"/>
        <color indexed="8"/>
        <rFont val="宋体"/>
        <family val="3"/>
        <charset val="134"/>
      </rPr>
      <t>包装</t>
    </r>
  </si>
  <si>
    <r>
      <rPr>
        <b/>
        <sz val="9"/>
        <color indexed="8"/>
        <rFont val="宋体"/>
        <family val="3"/>
        <charset val="134"/>
      </rPr>
      <t>产品条码</t>
    </r>
  </si>
  <si>
    <r>
      <t>外包装尺寸</t>
    </r>
    <r>
      <rPr>
        <b/>
        <sz val="9"/>
        <color theme="1"/>
        <rFont val="宋体"/>
        <family val="3"/>
        <charset val="134"/>
      </rPr>
      <t>(</t>
    </r>
    <r>
      <rPr>
        <b/>
        <sz val="9"/>
        <rFont val="宋体"/>
        <family val="3"/>
        <charset val="134"/>
      </rPr>
      <t>长</t>
    </r>
    <r>
      <rPr>
        <b/>
        <sz val="9"/>
        <color indexed="8"/>
        <rFont val="宋体"/>
        <family val="3"/>
        <charset val="134"/>
      </rPr>
      <t>*</t>
    </r>
    <r>
      <rPr>
        <b/>
        <sz val="9"/>
        <rFont val="宋体"/>
        <family val="3"/>
        <charset val="134"/>
      </rPr>
      <t>宽</t>
    </r>
    <r>
      <rPr>
        <b/>
        <sz val="9"/>
        <color indexed="8"/>
        <rFont val="宋体"/>
        <family val="3"/>
        <charset val="134"/>
      </rPr>
      <t>*</t>
    </r>
    <r>
      <rPr>
        <b/>
        <sz val="9"/>
        <rFont val="宋体"/>
        <family val="3"/>
        <charset val="134"/>
      </rPr>
      <t>高</t>
    </r>
    <r>
      <rPr>
        <b/>
        <sz val="9"/>
        <color theme="1"/>
        <rFont val="宋体"/>
        <family val="3"/>
        <charset val="134"/>
      </rPr>
      <t xml:space="preserve">)
</t>
    </r>
    <r>
      <rPr>
        <b/>
        <sz val="9"/>
        <color indexed="8"/>
        <rFont val="宋体"/>
        <family val="3"/>
        <charset val="134"/>
      </rPr>
      <t>(mm)</t>
    </r>
  </si>
  <si>
    <r>
      <rPr>
        <b/>
        <sz val="9"/>
        <color indexed="8"/>
        <rFont val="宋体"/>
        <family val="3"/>
        <charset val="134"/>
      </rPr>
      <t>含税客户箱价</t>
    </r>
  </si>
  <si>
    <r>
      <rPr>
        <b/>
        <sz val="9"/>
        <color theme="1"/>
        <rFont val="宋体"/>
        <family val="3"/>
        <charset val="134"/>
      </rPr>
      <t>备注</t>
    </r>
    <phoneticPr fontId="29" type="noConversion"/>
  </si>
  <si>
    <t>*是否Capping</t>
    <phoneticPr fontId="29" type="noConversion"/>
  </si>
  <si>
    <t>单位（000）</t>
  </si>
  <si>
    <t>Rcom建议量</t>
  </si>
  <si>
    <t>SM反馈量</t>
  </si>
  <si>
    <t>Rcom最终确认量</t>
    <phoneticPr fontId="20" type="noConversion"/>
  </si>
  <si>
    <t>江浙沪LKC</t>
    <phoneticPr fontId="20" type="noConversion"/>
  </si>
  <si>
    <t>江苏南</t>
    <phoneticPr fontId="20" type="noConversion"/>
  </si>
  <si>
    <t>id</t>
  </si>
  <si>
    <t>Group</t>
  </si>
  <si>
    <t>客户组</t>
  </si>
  <si>
    <t>客户代码</t>
  </si>
  <si>
    <t>客户名称</t>
  </si>
  <si>
    <t>CPG代码</t>
  </si>
  <si>
    <t>CPG名称</t>
  </si>
  <si>
    <t>Banner 名称</t>
  </si>
  <si>
    <t>remark</t>
  </si>
  <si>
    <t>产品项目号</t>
    <phoneticPr fontId="19" type="noConversion"/>
  </si>
  <si>
    <t>产品名称</t>
    <phoneticPr fontId="19" type="noConversion"/>
  </si>
  <si>
    <t>BU</t>
    <phoneticPr fontId="19" type="noConversion"/>
  </si>
  <si>
    <t>品类</t>
    <phoneticPr fontId="19" type="noConversion"/>
  </si>
  <si>
    <t>品牌</t>
    <phoneticPr fontId="19" type="noConversion"/>
  </si>
  <si>
    <t>子品类</t>
    <phoneticPr fontId="19" type="noConversion"/>
  </si>
  <si>
    <t>*规格</t>
    <phoneticPr fontId="19" type="noConversion"/>
  </si>
  <si>
    <t>*不含税客户箱价</t>
    <phoneticPr fontId="19" type="noConversion"/>
  </si>
  <si>
    <t>BU</t>
    <phoneticPr fontId="20" type="noConversion"/>
  </si>
  <si>
    <t>活动资质</t>
    <phoneticPr fontId="20" type="noConversion"/>
  </si>
  <si>
    <t>活动机制</t>
    <phoneticPr fontId="20" type="noConversion"/>
  </si>
  <si>
    <t>11346a69ada54a58b4d7a9a8bf34dc36</t>
  </si>
  <si>
    <t>仓库名称</t>
    <phoneticPr fontId="20" type="noConversion"/>
  </si>
  <si>
    <t>合计</t>
    <phoneticPr fontId="20" type="noConversion"/>
  </si>
  <si>
    <t>活动资质</t>
  </si>
  <si>
    <t>客户类型&amp;仓库代码</t>
    <phoneticPr fontId="20" type="noConversion"/>
  </si>
  <si>
    <t>乌鲁木齐</t>
  </si>
  <si>
    <t>昆明</t>
  </si>
  <si>
    <t>太仓(仅Foods)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</si>
</sst>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2">
    <numFmt numFmtId="41" formatCode="_ * #,##0_ ;_ * \-#,##0_ ;_ * &quot;-&quot;_ ;_ @_ "/>
    <numFmt numFmtId="43" formatCode="_ * #,##0.00_ ;_ * \-#,##0.00_ ;_ * &quot;-&quot;??_ ;_ @_ "/>
    <numFmt numFmtId="176" formatCode="_ * #,##0_ ;_ * \-#,##0_ ;_ * &quot;-&quot;??_ ;_ @_ "/>
    <numFmt numFmtId="177" formatCode="_([$€-2]* #,##0.00_);_([$€-2]* \(#,##0.00\);_([$€-2]* &quot;-&quot;??_)"/>
    <numFmt numFmtId="178" formatCode="&quot;$&quot;#,##0_);\(&quot;$&quot;#,##0\)"/>
    <numFmt numFmtId="179" formatCode="&quot;$&quot;#,##0.00_);[Red]\(&quot;$&quot;#,##0.00\)"/>
    <numFmt numFmtId="180" formatCode="0_);[Red]\(0\)"/>
    <numFmt numFmtId="181" formatCode="[$-409]d/mmm;@"/>
    <numFmt numFmtId="182" formatCode="_-[$€]\ * #,##0.00_-;\-[$€]\ * #,##0.00_-;_-[$€]\ * &quot;-&quot;??_-;_-@_-"/>
    <numFmt numFmtId="183" formatCode="[$-409]d\-mmm;@"/>
    <numFmt numFmtId="184" formatCode="0.00_);[Red]\(0.00\)"/>
    <numFmt numFmtId="185" formatCode="_(* #,##0.0_);_(* \(#,##0.0\);_(* &quot;-&quot;??_);_(@_)"/>
    <numFmt numFmtId="186" formatCode="_ [$€-2]* #,##0.00_ ;_ [$€-2]* \-#,##0.00_ ;_ [$€-2]* &quot;-&quot;??_ "/>
    <numFmt numFmtId="187" formatCode="[$-804]aaaa;@"/>
    <numFmt numFmtId="188" formatCode="[$-F800]dddd\,\ mmmm\ dd\,\ yyyy"/>
    <numFmt numFmtId="189" formatCode="0_ "/>
    <numFmt numFmtId="190" formatCode="0.0_);[Red]\(0.0\)"/>
    <numFmt numFmtId="191" formatCode="0.0%"/>
    <numFmt numFmtId="192" formatCode="#,##0.00\ &quot;F&quot;;\-#,##0.00\ &quot;F&quot;"/>
    <numFmt numFmtId="193" formatCode="dd\-mmm\-yy_)"/>
    <numFmt numFmtId="194" formatCode="&quot;€&quot;#,##0.00_);\(&quot;€&quot;#,##0.00\)"/>
    <numFmt numFmtId="195" formatCode="0.00_)"/>
    <numFmt numFmtId="196" formatCode="0;[Red]0"/>
    <numFmt numFmtId="197" formatCode="0.00_);\(0.00\)"/>
    <numFmt numFmtId="198" formatCode="0.00;[Red]0.00"/>
    <numFmt numFmtId="199" formatCode="0.0_);\(0.0\)"/>
    <numFmt numFmtId="200" formatCode="0%;\(0%\)"/>
    <numFmt numFmtId="201" formatCode="0_);\(0\)"/>
    <numFmt numFmtId="202" formatCode="[$-409]mmm/yy;@"/>
    <numFmt numFmtId="203" formatCode="_-[$€]* #,##0.00_-;\-[$€]* #,##0.00_-;_-[$€]* &quot;-&quot;??_-;_-@_-"/>
    <numFmt numFmtId="204" formatCode="#,##0.00\ ;[Red]\-#,##0.00\ "/>
    <numFmt numFmtId="205" formatCode="0.0%;\(0.0%\)"/>
    <numFmt numFmtId="206" formatCode="#,##0.0_);\(#,##0.0\)"/>
    <numFmt numFmtId="207" formatCode="#,###,;\-#,###,"/>
    <numFmt numFmtId="208" formatCode="#,##0;\-#,##0;&quot;---&quot;"/>
    <numFmt numFmtId="209" formatCode="#,##0.00\ &quot;\&quot;;\-#,##0.00\ &quot;\&quot;"/>
    <numFmt numFmtId="210" formatCode="&quot;\&quot;#,##0;[Red]&quot;\&quot;\-#,##0"/>
    <numFmt numFmtId="211" formatCode="&quot;\&quot;#,##0.00;[Red]&quot;\&quot;\-#,##0.00"/>
    <numFmt numFmtId="212" formatCode="#,##0\ &quot;\&quot;;[Red]\-#,##0\ &quot;\&quot;"/>
    <numFmt numFmtId="213" formatCode="_ [$€-2]* #,##0_ ;_ [$€-2]* \-#,##0_ ;_ [$€-2]* &quot;-&quot;??_ "/>
    <numFmt numFmtId="214" formatCode="_ &quot;SFr.&quot;* #,##0_ ;_ &quot;SFr.&quot;* \-#,##0_ ;_ &quot;SFr.&quot;* &quot;-&quot;_ ;_ @_ "/>
    <numFmt numFmtId="215" formatCode="&quot;£&quot;#,##0.00;\-&quot;£&quot;#,##0.00"/>
    <numFmt numFmtId="216" formatCode="_-* #,##0&quot;р.&quot;_-;\-* #,##0&quot;р.&quot;_-;_-* &quot;-&quot;&quot;р.&quot;_-;_-@_-"/>
    <numFmt numFmtId="217" formatCode="&quot;￥&quot;#,##0.00;[Red]&quot;￥&quot;\-#,##0.00"/>
    <numFmt numFmtId="218" formatCode="_-* #,##0.00&quot;р.&quot;_-;\-* #,##0.00&quot;р.&quot;_-;_-* &quot;-&quot;??&quot;р.&quot;_-;_-@_-"/>
    <numFmt numFmtId="219" formatCode="0.00000000"/>
    <numFmt numFmtId="220" formatCode="0.000000000"/>
    <numFmt numFmtId="221" formatCode="0.0000000"/>
    <numFmt numFmtId="222" formatCode="0.0000000000"/>
    <numFmt numFmtId="223" formatCode="d\ mmm\ yy"/>
    <numFmt numFmtId="224" formatCode="_-* #,##0_р_._-;\-* #,##0_р_._-;_-* &quot;-&quot;_р_._-;_-@_-"/>
    <numFmt numFmtId="225" formatCode="_-* #,##0.00_р_._-;\-* #,##0.00_р_._-;_-* &quot;-&quot;??_р_._-;_-@_-"/>
    <numFmt numFmtId="226" formatCode="d/m/yy"/>
    <numFmt numFmtId="227" formatCode="0.000000"/>
    <numFmt numFmtId="228" formatCode="_ &quot;\&quot;* #,##0.00_ ;_ &quot;\&quot;* \-#,##0.00_ ;_ &quot;\&quot;* &quot;-&quot;??_ ;_ @_ "/>
    <numFmt numFmtId="229" formatCode="_ &quot;\&quot;* #,##0_ ;_ &quot;\&quot;* \-#,##0_ ;_ &quot;\&quot;* &quot;-&quot;_ ;_ @_ "/>
    <numFmt numFmtId="230" formatCode="_ &quot;￥&quot;* #,##0.00_ ;_ &quot;￥&quot;* \-#,##0.00_ ;_ &quot;￥&quot;* &quot;-&quot;??_ ;_ @_ "/>
    <numFmt numFmtId="231" formatCode="&quot;$&quot;#,##0.0"/>
    <numFmt numFmtId="232" formatCode="0;_퐀"/>
    <numFmt numFmtId="233" formatCode="m/d;@"/>
    <numFmt numFmtId="234" formatCode="yyyy\-mm\-dd;@"/>
    <numFmt numFmtId="235" formatCode="_(* #,##0.00_);_(* \(#,##0.00\);_(* &quot;-&quot;??_);_(@_)"/>
  </numFmts>
  <fonts count="182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Arial"/>
      <family val="2"/>
    </font>
    <font>
      <sz val="9"/>
      <name val="Unilever DIN Offc Pro"/>
      <family val="2"/>
    </font>
    <font>
      <sz val="9"/>
      <name val="Arial"/>
      <family val="2"/>
    </font>
    <font>
      <sz val="9"/>
      <name val="宋体"/>
      <family val="3"/>
      <charset val="134"/>
    </font>
    <font>
      <sz val="9"/>
      <name val="微软雅黑"/>
      <family val="2"/>
      <charset val="134"/>
    </font>
    <font>
      <sz val="9"/>
      <color theme="1"/>
      <name val="Arial"/>
      <family val="2"/>
    </font>
    <font>
      <sz val="8"/>
      <name val="Arial"/>
      <family val="2"/>
    </font>
    <font>
      <sz val="11"/>
      <color rgb="FFFF0000"/>
      <name val="等线"/>
      <family val="2"/>
      <scheme val="minor"/>
    </font>
    <font>
      <sz val="10"/>
      <color theme="1"/>
      <name val="Arial"/>
      <family val="2"/>
    </font>
    <font>
      <sz val="11"/>
      <color rgb="FF9C0006"/>
      <name val="等线"/>
      <family val="2"/>
      <scheme val="minor"/>
    </font>
    <font>
      <sz val="9"/>
      <color theme="1"/>
      <name val="宋体"/>
      <family val="3"/>
      <charset val="134"/>
    </font>
    <font>
      <sz val="9"/>
      <color theme="1"/>
      <name val="Unilever DIN Offc Pro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9"/>
      <color indexed="8"/>
      <name val="宋体"/>
      <family val="3"/>
      <charset val="134"/>
    </font>
    <font>
      <b/>
      <sz val="11"/>
      <color theme="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theme="1"/>
      <name val="宋体"/>
      <family val="3"/>
      <charset val="134"/>
    </font>
    <font>
      <sz val="14"/>
      <name val="AngsanaUPC"/>
      <family val="1"/>
    </font>
    <font>
      <sz val="10"/>
      <name val="宋体"/>
      <family val="3"/>
      <charset val="134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i/>
      <sz val="11"/>
      <color rgb="FF7F7F7F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ahoma"/>
      <family val="2"/>
    </font>
    <font>
      <sz val="8"/>
      <color indexed="8"/>
      <name val="Trebuchet MS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1"/>
    </font>
    <font>
      <sz val="14"/>
      <name val="Cordia New"/>
      <family val="2"/>
    </font>
    <font>
      <sz val="12"/>
      <name val="宋体"/>
      <family val="3"/>
      <charset val="134"/>
    </font>
    <font>
      <sz val="11"/>
      <name val="明朝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2"/>
      <name val="Arial"/>
      <family val="2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theme="1"/>
      <name val="Arial"/>
      <family val="2"/>
      <charset val="134"/>
    </font>
    <font>
      <sz val="10"/>
      <color indexed="8"/>
      <name val="Calibri"/>
      <family val="2"/>
    </font>
    <font>
      <b/>
      <sz val="9"/>
      <name val="Arial"/>
      <family val="2"/>
    </font>
    <font>
      <sz val="10"/>
      <name val="Helv"/>
      <family val="2"/>
    </font>
    <font>
      <sz val="9"/>
      <name val="Geneva"/>
      <family val="2"/>
    </font>
    <font>
      <sz val="10"/>
      <name val="Geneva"/>
      <family val="2"/>
    </font>
    <font>
      <b/>
      <sz val="10"/>
      <name val="MS Sans Serif"/>
      <family val="2"/>
    </font>
    <font>
      <sz val="11"/>
      <color indexed="8"/>
      <name val="Tahoma"/>
      <family val="2"/>
    </font>
    <font>
      <sz val="10"/>
      <color indexed="9"/>
      <name val="Arial"/>
      <family val="2"/>
    </font>
    <font>
      <sz val="8"/>
      <name val="Times New Roman"/>
      <family val="1"/>
    </font>
    <font>
      <sz val="10"/>
      <color indexed="20"/>
      <name val="Arial"/>
      <family val="2"/>
    </font>
    <font>
      <sz val="10"/>
      <name val="False"/>
      <family val="2"/>
    </font>
    <font>
      <b/>
      <sz val="10"/>
      <name val="False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9"/>
      <color theme="1"/>
      <name val="Arial"/>
      <family val="2"/>
      <charset val="134"/>
    </font>
    <font>
      <sz val="14"/>
      <name val="AngsanaUPC"/>
      <family val="2"/>
    </font>
    <font>
      <sz val="16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2"/>
      <name val="Helv"/>
      <family val="2"/>
    </font>
    <font>
      <b/>
      <i/>
      <sz val="9"/>
      <name val="Arial"/>
      <family val="2"/>
    </font>
    <font>
      <sz val="10"/>
      <color indexed="52"/>
      <name val="Arial"/>
      <family val="2"/>
    </font>
    <font>
      <sz val="12"/>
      <color indexed="9"/>
      <name val="Helv"/>
      <family val="2"/>
    </font>
    <font>
      <sz val="10"/>
      <name val="MS Sans Serif"/>
      <family val="2"/>
    </font>
    <font>
      <sz val="11"/>
      <name val="Century Gothic"/>
      <family val="2"/>
    </font>
    <font>
      <sz val="10"/>
      <color indexed="60"/>
      <name val="Arial"/>
      <family val="2"/>
    </font>
    <font>
      <sz val="10"/>
      <name val="Arial Cyr"/>
      <family val="2"/>
    </font>
    <font>
      <sz val="12"/>
      <name val="Arial"/>
      <family val="2"/>
    </font>
    <font>
      <sz val="11"/>
      <color rgb="FF000000"/>
      <name val="等线"/>
      <family val="2"/>
      <scheme val="minor"/>
    </font>
    <font>
      <b/>
      <sz val="10"/>
      <color indexed="63"/>
      <name val="Arial"/>
      <family val="2"/>
    </font>
    <font>
      <b/>
      <sz val="18"/>
      <color indexed="62"/>
      <name val="Cambria"/>
      <family val="2"/>
    </font>
    <font>
      <b/>
      <sz val="10"/>
      <name val="Tms Rmn"/>
      <family val="1"/>
    </font>
    <font>
      <sz val="10"/>
      <color indexed="8"/>
      <name val="MS Sans Serif"/>
      <family val="2"/>
    </font>
    <font>
      <b/>
      <sz val="18"/>
      <color indexed="56"/>
      <name val="Cambria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  <charset val="204"/>
    </font>
    <font>
      <b/>
      <sz val="10"/>
      <color indexed="10"/>
      <name val="Arial"/>
      <family val="2"/>
    </font>
    <font>
      <sz val="11"/>
      <name val="ＭＳ Ｐゴシック"/>
      <family val="2"/>
      <charset val="128"/>
    </font>
    <font>
      <sz val="11"/>
      <color indexed="20"/>
      <name val="Tahoma"/>
      <family val="2"/>
    </font>
    <font>
      <sz val="11"/>
      <color indexed="8"/>
      <name val="宋体"/>
      <family val="2"/>
      <charset val="134"/>
    </font>
    <font>
      <sz val="10"/>
      <name val="SimSun"/>
      <family val="1"/>
    </font>
    <font>
      <b/>
      <sz val="9"/>
      <color theme="1"/>
      <name val="等线"/>
      <family val="3"/>
      <charset val="134"/>
      <scheme val="minor"/>
    </font>
    <font>
      <u/>
      <sz val="9"/>
      <color indexed="12"/>
      <name val="Gill Sans"/>
      <family val="2"/>
    </font>
    <font>
      <sz val="11"/>
      <color indexed="17"/>
      <name val="Tahoma"/>
      <family val="2"/>
    </font>
    <font>
      <u/>
      <sz val="9"/>
      <color indexed="36"/>
      <name val="Gill Sans"/>
      <family val="2"/>
    </font>
    <font>
      <sz val="12"/>
      <name val="Arial MT"/>
      <family val="2"/>
    </font>
    <font>
      <sz val="9"/>
      <color indexed="8"/>
      <name val="Arial"/>
      <family val="2"/>
      <charset val="134"/>
    </font>
    <font>
      <sz val="12"/>
      <color indexed="0"/>
      <name val="宋体"/>
      <family val="3"/>
      <charset val="134"/>
    </font>
    <font>
      <sz val="12"/>
      <name val="標楷體"/>
      <family val="2"/>
      <charset val="136"/>
    </font>
    <font>
      <b/>
      <sz val="18"/>
      <color theme="3"/>
      <name val="等线 Light"/>
      <family val="2"/>
      <charset val="134"/>
      <scheme val="major"/>
    </font>
    <font>
      <sz val="11"/>
      <color rgb="FF9C6500"/>
      <name val="等线"/>
      <family val="2"/>
      <charset val="134"/>
      <scheme val="minor"/>
    </font>
    <font>
      <sz val="11"/>
      <color rgb="FF9C6500"/>
      <name val="等线"/>
      <family val="2"/>
      <scheme val="minor"/>
    </font>
    <font>
      <b/>
      <sz val="18"/>
      <color theme="3"/>
      <name val="等线 Light"/>
      <family val="2"/>
      <scheme val="major"/>
    </font>
    <font>
      <b/>
      <sz val="9"/>
      <color theme="1"/>
      <name val="宋体"/>
      <family val="3"/>
      <charset val="134"/>
    </font>
    <font>
      <b/>
      <sz val="9"/>
      <color rgb="FFFFFFFF"/>
      <name val="Unilever DIN Offc Pro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9"/>
      <name val="Unilever DIN Offc Pro"/>
      <family val="3"/>
      <charset val="134"/>
    </font>
    <font>
      <sz val="9"/>
      <name val="等线"/>
      <family val="2"/>
    </font>
    <font>
      <sz val="9"/>
      <name val="宋体"/>
      <family val="2"/>
    </font>
    <font>
      <sz val="9"/>
      <name val="Microsoft YaHe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alibri"/>
      <family val="3"/>
      <charset val="134"/>
    </font>
    <font>
      <sz val="9"/>
      <name val="微软雅黑 Light"/>
      <family val="2"/>
      <charset val="134"/>
    </font>
    <font>
      <sz val="9"/>
      <name val="等线"/>
      <family val="3"/>
      <charset val="134"/>
    </font>
    <font>
      <b/>
      <sz val="9"/>
      <color theme="0"/>
      <name val="Unilever DIN Offc Pro"/>
      <family val="2"/>
    </font>
    <font>
      <b/>
      <sz val="9"/>
      <color theme="0"/>
      <name val="Arial Unicode MS"/>
      <family val="2"/>
      <charset val="134"/>
    </font>
    <font>
      <b/>
      <sz val="9"/>
      <color theme="0"/>
      <name val="宋体"/>
      <family val="3"/>
      <charset val="134"/>
    </font>
    <font>
      <sz val="9"/>
      <name val="Arial Unicode MS"/>
      <family val="2"/>
      <charset val="134"/>
    </font>
    <font>
      <b/>
      <sz val="9"/>
      <color indexed="8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00"/>
      <name val="宋体"/>
      <family val="3"/>
      <charset val="134"/>
    </font>
    <font>
      <b/>
      <sz val="9"/>
      <color rgb="FF0000FF"/>
      <name val="宋体"/>
      <family val="3"/>
      <charset val="134"/>
    </font>
    <font>
      <b/>
      <sz val="9"/>
      <color indexed="12"/>
      <name val="宋体"/>
      <family val="3"/>
      <charset val="134"/>
    </font>
    <font>
      <b/>
      <sz val="9"/>
      <color rgb="FFFF0000"/>
      <name val="宋体"/>
      <family val="3"/>
      <charset val="134"/>
    </font>
    <font>
      <b/>
      <sz val="9"/>
      <color theme="3"/>
      <name val="宋体"/>
      <family val="3"/>
      <charset val="134"/>
    </font>
    <font>
      <b/>
      <sz val="9"/>
      <color rgb="FF00B050"/>
      <name val="宋体"/>
      <family val="3"/>
      <charset val="134"/>
    </font>
    <font>
      <sz val="9"/>
      <color theme="0"/>
      <name val="宋体"/>
      <family val="3"/>
      <charset val="134"/>
    </font>
    <font>
      <b/>
      <sz val="9"/>
      <color rgb="FFFF9900"/>
      <name val="宋体"/>
      <family val="3"/>
      <charset val="134"/>
    </font>
    <font>
      <b/>
      <sz val="9"/>
      <color theme="8" tint="-0.249977111117893"/>
      <name val="宋体"/>
      <family val="3"/>
      <charset val="134"/>
    </font>
  </fonts>
  <fills count="1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13"/>
        <bgColor indexed="64"/>
      </patternFill>
    </fill>
    <fill>
      <patternFill patternType="solid">
        <fgColor indexed="60"/>
      </patternFill>
    </fill>
    <fill>
      <patternFill patternType="mediumGray">
        <fgColor indexed="22"/>
      </patternFill>
    </fill>
    <fill>
      <patternFill patternType="gray06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BC2E6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1"/>
      </left>
      <right style="medium">
        <color indexed="11"/>
      </right>
      <top style="medium">
        <color indexed="11"/>
      </top>
      <bottom style="medium">
        <color indexed="1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437">
    <xf numFmtId="0" fontId="0" fillId="0" borderId="0">
      <alignment vertical="center"/>
    </xf>
    <xf numFmtId="0" fontId="3" fillId="0" borderId="0"/>
    <xf numFmtId="0" fontId="21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181" fontId="3" fillId="0" borderId="0"/>
    <xf numFmtId="186" fontId="23" fillId="0" borderId="0"/>
    <xf numFmtId="181" fontId="3" fillId="0" borderId="0"/>
    <xf numFmtId="182" fontId="4" fillId="0" borderId="0">
      <alignment vertical="center"/>
    </xf>
    <xf numFmtId="9" fontId="23" fillId="0" borderId="0" applyFont="0" applyFill="0" applyBorder="0" applyAlignment="0" applyProtection="0"/>
    <xf numFmtId="186" fontId="35" fillId="0" borderId="0"/>
    <xf numFmtId="186" fontId="35" fillId="0" borderId="0"/>
    <xf numFmtId="187" fontId="3" fillId="0" borderId="0"/>
    <xf numFmtId="187" fontId="3" fillId="0" borderId="0"/>
    <xf numFmtId="0" fontId="4" fillId="0" borderId="0">
      <alignment vertical="center"/>
    </xf>
    <xf numFmtId="188" fontId="23" fillId="0" borderId="0"/>
    <xf numFmtId="0" fontId="3" fillId="0" borderId="0"/>
    <xf numFmtId="181" fontId="21" fillId="0" borderId="0">
      <alignment vertical="center"/>
    </xf>
    <xf numFmtId="9" fontId="4" fillId="0" borderId="0" applyFont="0" applyFill="0" applyBorder="0" applyAlignment="0" applyProtection="0"/>
    <xf numFmtId="43" fontId="21" fillId="0" borderId="0" applyFont="0" applyFill="0" applyBorder="0" applyAlignment="0" applyProtection="0">
      <alignment vertical="center"/>
    </xf>
    <xf numFmtId="188" fontId="3" fillId="0" borderId="0">
      <alignment vertical="center"/>
    </xf>
    <xf numFmtId="0" fontId="4" fillId="0" borderId="0">
      <alignment vertical="center"/>
    </xf>
    <xf numFmtId="188" fontId="3" fillId="0" borderId="0"/>
    <xf numFmtId="0" fontId="3" fillId="0" borderId="0"/>
    <xf numFmtId="188" fontId="43" fillId="0" borderId="0"/>
    <xf numFmtId="0" fontId="21" fillId="0" borderId="0">
      <alignment vertical="center"/>
    </xf>
    <xf numFmtId="188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88" fontId="3" fillId="0" borderId="0">
      <alignment vertical="center"/>
    </xf>
    <xf numFmtId="0" fontId="3" fillId="0" borderId="0"/>
    <xf numFmtId="0" fontId="23" fillId="0" borderId="0"/>
    <xf numFmtId="181" fontId="3" fillId="0" borderId="0">
      <alignment vertical="center"/>
    </xf>
    <xf numFmtId="181" fontId="3" fillId="0" borderId="0"/>
    <xf numFmtId="9" fontId="4" fillId="0" borderId="0" applyFont="0" applyFill="0" applyBorder="0" applyAlignment="0" applyProtection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23" fillId="0" borderId="0"/>
    <xf numFmtId="0" fontId="4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8" fontId="3" fillId="0" borderId="0"/>
    <xf numFmtId="181" fontId="3" fillId="0" borderId="0"/>
    <xf numFmtId="43" fontId="4" fillId="0" borderId="0" applyFont="0" applyFill="0" applyBorder="0" applyAlignment="0" applyProtection="0">
      <alignment vertical="center"/>
    </xf>
    <xf numFmtId="0" fontId="3" fillId="0" borderId="0"/>
    <xf numFmtId="181" fontId="3" fillId="0" borderId="0"/>
    <xf numFmtId="0" fontId="23" fillId="0" borderId="0"/>
    <xf numFmtId="0" fontId="23" fillId="0" borderId="0"/>
    <xf numFmtId="0" fontId="42" fillId="0" borderId="0"/>
    <xf numFmtId="0" fontId="23" fillId="0" borderId="0"/>
    <xf numFmtId="0" fontId="23" fillId="0" borderId="0"/>
    <xf numFmtId="0" fontId="42" fillId="0" borderId="0"/>
    <xf numFmtId="0" fontId="23" fillId="0" borderId="0"/>
    <xf numFmtId="0" fontId="42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 applyBorder="0"/>
    <xf numFmtId="0" fontId="23" fillId="0" borderId="0" applyBorder="0"/>
    <xf numFmtId="0" fontId="42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2" fillId="0" borderId="0"/>
    <xf numFmtId="0" fontId="23" fillId="0" borderId="0" applyBorder="0"/>
    <xf numFmtId="0" fontId="23" fillId="0" borderId="0"/>
    <xf numFmtId="0" fontId="42" fillId="0" borderId="0"/>
    <xf numFmtId="0" fontId="42" fillId="0" borderId="0"/>
    <xf numFmtId="0" fontId="23" fillId="0" borderId="0" applyBorder="0"/>
    <xf numFmtId="0" fontId="23" fillId="0" borderId="0" applyBorder="0"/>
    <xf numFmtId="0" fontId="42" fillId="0" borderId="0"/>
    <xf numFmtId="0" fontId="42" fillId="0" borderId="0"/>
    <xf numFmtId="0" fontId="73" fillId="36" borderId="0" applyNumberFormat="0" applyBorder="0" applyAlignment="0" applyProtection="0">
      <alignment vertical="center"/>
    </xf>
    <xf numFmtId="0" fontId="73" fillId="37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73" fillId="41" borderId="0" applyNumberFormat="0" applyBorder="0" applyAlignment="0" applyProtection="0">
      <alignment vertical="center"/>
    </xf>
    <xf numFmtId="0" fontId="23" fillId="0" borderId="0" applyBorder="0"/>
    <xf numFmtId="0" fontId="73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0" fontId="73" fillId="45" borderId="0" applyNumberFormat="0" applyBorder="0" applyAlignment="0" applyProtection="0">
      <alignment vertical="center"/>
    </xf>
    <xf numFmtId="0" fontId="74" fillId="46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0" fontId="74" fillId="49" borderId="0" applyNumberFormat="0" applyBorder="0" applyAlignment="0" applyProtection="0">
      <alignment vertical="center"/>
    </xf>
    <xf numFmtId="0" fontId="74" fillId="50" borderId="0" applyNumberFormat="0" applyBorder="0" applyAlignment="0" applyProtection="0">
      <alignment vertical="center"/>
    </xf>
    <xf numFmtId="0" fontId="43" fillId="51" borderId="0" applyNumberFormat="0" applyBorder="0" applyAlignment="0" applyProtection="0"/>
    <xf numFmtId="0" fontId="43" fillId="52" borderId="0" applyNumberFormat="0" applyBorder="0" applyAlignment="0" applyProtection="0"/>
    <xf numFmtId="0" fontId="57" fillId="53" borderId="0" applyNumberFormat="0" applyBorder="0" applyAlignment="0" applyProtection="0"/>
    <xf numFmtId="0" fontId="74" fillId="54" borderId="0" applyNumberFormat="0" applyBorder="0" applyAlignment="0" applyProtection="0">
      <alignment vertical="center"/>
    </xf>
    <xf numFmtId="0" fontId="43" fillId="55" borderId="0" applyNumberFormat="0" applyBorder="0" applyAlignment="0" applyProtection="0"/>
    <xf numFmtId="0" fontId="43" fillId="56" borderId="0" applyNumberFormat="0" applyBorder="0" applyAlignment="0" applyProtection="0"/>
    <xf numFmtId="0" fontId="57" fillId="57" borderId="0" applyNumberFormat="0" applyBorder="0" applyAlignment="0" applyProtection="0"/>
    <xf numFmtId="0" fontId="74" fillId="58" borderId="0" applyNumberFormat="0" applyBorder="0" applyAlignment="0" applyProtection="0">
      <alignment vertical="center"/>
    </xf>
    <xf numFmtId="0" fontId="43" fillId="59" borderId="0" applyNumberFormat="0" applyBorder="0" applyAlignment="0" applyProtection="0"/>
    <xf numFmtId="0" fontId="43" fillId="60" borderId="0" applyNumberFormat="0" applyBorder="0" applyAlignment="0" applyProtection="0"/>
    <xf numFmtId="0" fontId="57" fillId="61" borderId="0" applyNumberFormat="0" applyBorder="0" applyAlignment="0" applyProtection="0"/>
    <xf numFmtId="0" fontId="74" fillId="47" borderId="0" applyNumberFormat="0" applyBorder="0" applyAlignment="0" applyProtection="0">
      <alignment vertical="center"/>
    </xf>
    <xf numFmtId="0" fontId="43" fillId="55" borderId="0" applyNumberFormat="0" applyBorder="0" applyAlignment="0" applyProtection="0"/>
    <xf numFmtId="0" fontId="43" fillId="62" borderId="0" applyNumberFormat="0" applyBorder="0" applyAlignment="0" applyProtection="0"/>
    <xf numFmtId="0" fontId="57" fillId="56" borderId="0" applyNumberFormat="0" applyBorder="0" applyAlignment="0" applyProtection="0"/>
    <xf numFmtId="0" fontId="74" fillId="48" borderId="0" applyNumberFormat="0" applyBorder="0" applyAlignment="0" applyProtection="0">
      <alignment vertical="center"/>
    </xf>
    <xf numFmtId="0" fontId="43" fillId="63" borderId="0" applyNumberFormat="0" applyBorder="0" applyAlignment="0" applyProtection="0"/>
    <xf numFmtId="0" fontId="43" fillId="64" borderId="0" applyNumberFormat="0" applyBorder="0" applyAlignment="0" applyProtection="0"/>
    <xf numFmtId="0" fontId="57" fillId="53" borderId="0" applyNumberFormat="0" applyBorder="0" applyAlignment="0" applyProtection="0"/>
    <xf numFmtId="0" fontId="74" fillId="65" borderId="0" applyNumberFormat="0" applyBorder="0" applyAlignment="0" applyProtection="0">
      <alignment vertical="center"/>
    </xf>
    <xf numFmtId="0" fontId="43" fillId="66" borderId="0" applyNumberFormat="0" applyBorder="0" applyAlignment="0" applyProtection="0"/>
    <xf numFmtId="0" fontId="43" fillId="67" borderId="0" applyNumberFormat="0" applyBorder="0" applyAlignment="0" applyProtection="0"/>
    <xf numFmtId="0" fontId="57" fillId="68" borderId="0" applyNumberFormat="0" applyBorder="0" applyAlignment="0" applyProtection="0"/>
    <xf numFmtId="0" fontId="77" fillId="37" borderId="0" applyNumberFormat="0" applyBorder="0" applyAlignment="0" applyProtection="0">
      <alignment vertical="center"/>
    </xf>
    <xf numFmtId="0" fontId="42" fillId="0" borderId="0" applyFill="0" applyBorder="0" applyAlignment="0"/>
    <xf numFmtId="185" fontId="23" fillId="0" borderId="0" applyFill="0" applyBorder="0" applyAlignment="0"/>
    <xf numFmtId="196" fontId="23" fillId="0" borderId="0" applyFill="0" applyBorder="0" applyAlignment="0"/>
    <xf numFmtId="184" fontId="23" fillId="0" borderId="0" applyFill="0" applyBorder="0" applyAlignment="0"/>
    <xf numFmtId="197" fontId="23" fillId="0" borderId="0" applyFill="0" applyBorder="0" applyAlignment="0"/>
    <xf numFmtId="198" fontId="23" fillId="0" borderId="0" applyFill="0" applyBorder="0" applyAlignment="0"/>
    <xf numFmtId="199" fontId="23" fillId="0" borderId="0" applyFill="0" applyBorder="0" applyAlignment="0"/>
    <xf numFmtId="185" fontId="23" fillId="0" borderId="0" applyFill="0" applyBorder="0" applyAlignment="0"/>
    <xf numFmtId="0" fontId="86" fillId="69" borderId="14" applyNumberFormat="0" applyAlignment="0" applyProtection="0">
      <alignment vertical="center"/>
    </xf>
    <xf numFmtId="0" fontId="82" fillId="70" borderId="15" applyNumberFormat="0" applyAlignment="0" applyProtection="0">
      <alignment vertical="center"/>
    </xf>
    <xf numFmtId="198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92" fontId="45" fillId="0" borderId="0"/>
    <xf numFmtId="185" fontId="23" fillId="0" borderId="0" applyFont="0" applyFill="0" applyBorder="0" applyAlignment="0" applyProtection="0"/>
    <xf numFmtId="193" fontId="45" fillId="0" borderId="0"/>
    <xf numFmtId="14" fontId="35" fillId="0" borderId="0" applyFill="0" applyBorder="0" applyAlignment="0"/>
    <xf numFmtId="191" fontId="45" fillId="0" borderId="0"/>
    <xf numFmtId="0" fontId="58" fillId="71" borderId="0" applyNumberFormat="0" applyBorder="0" applyAlignment="0" applyProtection="0"/>
    <xf numFmtId="0" fontId="58" fillId="72" borderId="0" applyNumberFormat="0" applyBorder="0" applyAlignment="0" applyProtection="0"/>
    <xf numFmtId="0" fontId="58" fillId="73" borderId="0" applyNumberFormat="0" applyBorder="0" applyAlignment="0" applyProtection="0"/>
    <xf numFmtId="198" fontId="23" fillId="0" borderId="0" applyFill="0" applyBorder="0" applyAlignment="0"/>
    <xf numFmtId="185" fontId="23" fillId="0" borderId="0" applyFill="0" applyBorder="0" applyAlignment="0"/>
    <xf numFmtId="198" fontId="23" fillId="0" borderId="0" applyFill="0" applyBorder="0" applyAlignment="0"/>
    <xf numFmtId="199" fontId="23" fillId="0" borderId="0" applyFill="0" applyBorder="0" applyAlignment="0"/>
    <xf numFmtId="185" fontId="23" fillId="0" borderId="0" applyFill="0" applyBorder="0" applyAlignment="0"/>
    <xf numFmtId="194" fontId="23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38" fontId="29" fillId="74" borderId="0" applyNumberFormat="0" applyBorder="0" applyAlignment="0" applyProtection="0"/>
    <xf numFmtId="0" fontId="75" fillId="0" borderId="16" applyNumberFormat="0" applyAlignment="0" applyProtection="0">
      <alignment horizontal="left" vertical="center"/>
    </xf>
    <xf numFmtId="0" fontId="75" fillId="0" borderId="13">
      <alignment horizontal="left" vertical="center"/>
    </xf>
    <xf numFmtId="0" fontId="79" fillId="0" borderId="17" applyNumberFormat="0" applyFill="0" applyAlignment="0" applyProtection="0">
      <alignment vertical="center"/>
    </xf>
    <xf numFmtId="0" fontId="80" fillId="0" borderId="18" applyNumberFormat="0" applyFill="0" applyAlignment="0" applyProtection="0">
      <alignment vertical="center"/>
    </xf>
    <xf numFmtId="0" fontId="81" fillId="0" borderId="19" applyNumberFormat="0" applyFill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7" fillId="41" borderId="14" applyNumberFormat="0" applyAlignment="0" applyProtection="0">
      <alignment vertical="center"/>
    </xf>
    <xf numFmtId="10" fontId="29" fillId="75" borderId="10" applyNumberFormat="0" applyBorder="0" applyAlignment="0" applyProtection="0"/>
    <xf numFmtId="198" fontId="23" fillId="0" borderId="0" applyFill="0" applyBorder="0" applyAlignment="0"/>
    <xf numFmtId="185" fontId="23" fillId="0" borderId="0" applyFill="0" applyBorder="0" applyAlignment="0"/>
    <xf numFmtId="198" fontId="23" fillId="0" borderId="0" applyFill="0" applyBorder="0" applyAlignment="0"/>
    <xf numFmtId="199" fontId="23" fillId="0" borderId="0" applyFill="0" applyBorder="0" applyAlignment="0"/>
    <xf numFmtId="185" fontId="23" fillId="0" borderId="0" applyFill="0" applyBorder="0" applyAlignment="0"/>
    <xf numFmtId="0" fontId="90" fillId="0" borderId="20" applyNumberFormat="0" applyFill="0" applyAlignment="0" applyProtection="0">
      <alignment vertical="center"/>
    </xf>
    <xf numFmtId="0" fontId="89" fillId="76" borderId="0" applyNumberFormat="0" applyBorder="0" applyAlignment="0" applyProtection="0">
      <alignment vertical="center"/>
    </xf>
    <xf numFmtId="37" fontId="59" fillId="0" borderId="0"/>
    <xf numFmtId="195" fontId="60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/>
    <xf numFmtId="0" fontId="23" fillId="0" borderId="0"/>
    <xf numFmtId="0" fontId="35" fillId="0" borderId="0"/>
    <xf numFmtId="0" fontId="23" fillId="0" borderId="0"/>
    <xf numFmtId="0" fontId="3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3" fillId="0" borderId="0"/>
    <xf numFmtId="0" fontId="23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3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3" fillId="0" borderId="0"/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91" fillId="0" borderId="0">
      <alignment vertical="center"/>
    </xf>
    <xf numFmtId="0" fontId="21" fillId="0" borderId="0"/>
    <xf numFmtId="0" fontId="62" fillId="0" borderId="0"/>
    <xf numFmtId="0" fontId="43" fillId="0" borderId="0"/>
    <xf numFmtId="0" fontId="43" fillId="0" borderId="0"/>
    <xf numFmtId="0" fontId="62" fillId="0" borderId="0"/>
    <xf numFmtId="0" fontId="62" fillId="0" borderId="0"/>
    <xf numFmtId="0" fontId="3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3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77" borderId="21" applyNumberFormat="0" applyFont="0" applyAlignment="0" applyProtection="0">
      <alignment vertical="center"/>
    </xf>
    <xf numFmtId="0" fontId="88" fillId="69" borderId="22" applyNumberFormat="0" applyAlignment="0" applyProtection="0">
      <alignment vertical="center"/>
    </xf>
    <xf numFmtId="197" fontId="23" fillId="0" borderId="0" applyFont="0" applyFill="0" applyBorder="0" applyAlignment="0" applyProtection="0"/>
    <xf numFmtId="20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98" fontId="23" fillId="0" borderId="0" applyFill="0" applyBorder="0" applyAlignment="0"/>
    <xf numFmtId="185" fontId="23" fillId="0" borderId="0" applyFill="0" applyBorder="0" applyAlignment="0"/>
    <xf numFmtId="198" fontId="23" fillId="0" borderId="0" applyFill="0" applyBorder="0" applyAlignment="0"/>
    <xf numFmtId="199" fontId="23" fillId="0" borderId="0" applyFill="0" applyBorder="0" applyAlignment="0"/>
    <xf numFmtId="185" fontId="23" fillId="0" borderId="0" applyFill="0" applyBorder="0" applyAlignment="0"/>
    <xf numFmtId="1" fontId="23" fillId="0" borderId="12" applyNumberFormat="0" applyFill="0" applyAlignment="0" applyProtection="0">
      <alignment horizontal="center" vertical="center"/>
    </xf>
    <xf numFmtId="4" fontId="29" fillId="76" borderId="23" applyNumberFormat="0" applyProtection="0">
      <alignment vertical="center"/>
    </xf>
    <xf numFmtId="4" fontId="63" fillId="78" borderId="23" applyNumberFormat="0" applyProtection="0">
      <alignment vertical="center"/>
    </xf>
    <xf numFmtId="4" fontId="29" fillId="78" borderId="23" applyNumberFormat="0" applyProtection="0">
      <alignment horizontal="left" vertical="center" indent="1"/>
    </xf>
    <xf numFmtId="0" fontId="64" fillId="76" borderId="24" applyNumberFormat="0" applyProtection="0">
      <alignment horizontal="left" vertical="top" indent="1"/>
    </xf>
    <xf numFmtId="4" fontId="29" fillId="48" borderId="23" applyNumberFormat="0" applyProtection="0">
      <alignment horizontal="left" vertical="center" indent="1"/>
    </xf>
    <xf numFmtId="0" fontId="23" fillId="79" borderId="22" applyNumberFormat="0" applyProtection="0">
      <alignment horizontal="left" vertical="center" indent="1"/>
    </xf>
    <xf numFmtId="0" fontId="23" fillId="79" borderId="22" applyNumberFormat="0" applyProtection="0">
      <alignment horizontal="left" vertical="center" indent="1"/>
    </xf>
    <xf numFmtId="4" fontId="29" fillId="37" borderId="23" applyNumberFormat="0" applyProtection="0">
      <alignment horizontal="right" vertical="center"/>
    </xf>
    <xf numFmtId="4" fontId="29" fillId="80" borderId="23" applyNumberFormat="0" applyProtection="0">
      <alignment horizontal="right" vertical="center"/>
    </xf>
    <xf numFmtId="4" fontId="29" fillId="54" borderId="25" applyNumberFormat="0" applyProtection="0">
      <alignment horizontal="right" vertical="center"/>
    </xf>
    <xf numFmtId="4" fontId="29" fillId="45" borderId="23" applyNumberFormat="0" applyProtection="0">
      <alignment horizontal="right" vertical="center"/>
    </xf>
    <xf numFmtId="4" fontId="29" fillId="49" borderId="23" applyNumberFormat="0" applyProtection="0">
      <alignment horizontal="right" vertical="center"/>
    </xf>
    <xf numFmtId="4" fontId="29" fillId="65" borderId="23" applyNumberFormat="0" applyProtection="0">
      <alignment horizontal="right" vertical="center"/>
    </xf>
    <xf numFmtId="4" fontId="29" fillId="58" borderId="23" applyNumberFormat="0" applyProtection="0">
      <alignment horizontal="right" vertical="center"/>
    </xf>
    <xf numFmtId="4" fontId="29" fillId="81" borderId="23" applyNumberFormat="0" applyProtection="0">
      <alignment horizontal="right" vertical="center"/>
    </xf>
    <xf numFmtId="4" fontId="29" fillId="44" borderId="23" applyNumberFormat="0" applyProtection="0">
      <alignment horizontal="right" vertical="center"/>
    </xf>
    <xf numFmtId="4" fontId="29" fillId="82" borderId="25" applyNumberFormat="0" applyProtection="0">
      <alignment horizontal="left" vertical="center" indent="1"/>
    </xf>
    <xf numFmtId="4" fontId="23" fillId="83" borderId="25" applyNumberFormat="0" applyProtection="0">
      <alignment horizontal="left" vertical="center" indent="1"/>
    </xf>
    <xf numFmtId="4" fontId="23" fillId="83" borderId="25" applyNumberFormat="0" applyProtection="0">
      <alignment horizontal="left" vertical="center" indent="1"/>
    </xf>
    <xf numFmtId="4" fontId="29" fillId="84" borderId="23" applyNumberFormat="0" applyProtection="0">
      <alignment horizontal="right" vertical="center"/>
    </xf>
    <xf numFmtId="4" fontId="29" fillId="85" borderId="25" applyNumberFormat="0" applyProtection="0">
      <alignment horizontal="left" vertical="center" indent="1"/>
    </xf>
    <xf numFmtId="4" fontId="29" fillId="84" borderId="25" applyNumberFormat="0" applyProtection="0">
      <alignment horizontal="left" vertical="center" indent="1"/>
    </xf>
    <xf numFmtId="0" fontId="29" fillId="69" borderId="23" applyNumberFormat="0" applyProtection="0">
      <alignment horizontal="left" vertical="center" indent="1"/>
    </xf>
    <xf numFmtId="0" fontId="29" fillId="83" borderId="24" applyNumberFormat="0" applyProtection="0">
      <alignment horizontal="left" vertical="top" indent="1"/>
    </xf>
    <xf numFmtId="0" fontId="29" fillId="86" borderId="23" applyNumberFormat="0" applyProtection="0">
      <alignment horizontal="left" vertical="center" indent="1"/>
    </xf>
    <xf numFmtId="0" fontId="29" fillId="84" borderId="24" applyNumberFormat="0" applyProtection="0">
      <alignment horizontal="left" vertical="top" indent="1"/>
    </xf>
    <xf numFmtId="0" fontId="29" fillId="42" borderId="23" applyNumberFormat="0" applyProtection="0">
      <alignment horizontal="left" vertical="center" indent="1"/>
    </xf>
    <xf numFmtId="0" fontId="29" fillId="42" borderId="24" applyNumberFormat="0" applyProtection="0">
      <alignment horizontal="left" vertical="top" indent="1"/>
    </xf>
    <xf numFmtId="0" fontId="29" fillId="85" borderId="23" applyNumberFormat="0" applyProtection="0">
      <alignment horizontal="left" vertical="center" indent="1"/>
    </xf>
    <xf numFmtId="0" fontId="29" fillId="85" borderId="24" applyNumberFormat="0" applyProtection="0">
      <alignment horizontal="left" vertical="top" indent="1"/>
    </xf>
    <xf numFmtId="0" fontId="29" fillId="87" borderId="26" applyNumberFormat="0">
      <protection locked="0"/>
    </xf>
    <xf numFmtId="0" fontId="65" fillId="83" borderId="27" applyBorder="0"/>
    <xf numFmtId="4" fontId="66" fillId="77" borderId="24" applyNumberFormat="0" applyProtection="0">
      <alignment vertical="center"/>
    </xf>
    <xf numFmtId="4" fontId="63" fillId="75" borderId="10" applyNumberFormat="0" applyProtection="0">
      <alignment vertical="center"/>
    </xf>
    <xf numFmtId="4" fontId="66" fillId="69" borderId="24" applyNumberFormat="0" applyProtection="0">
      <alignment horizontal="left" vertical="center" indent="1"/>
    </xf>
    <xf numFmtId="0" fontId="66" fillId="77" borderId="24" applyNumberFormat="0" applyProtection="0">
      <alignment horizontal="left" vertical="top" indent="1"/>
    </xf>
    <xf numFmtId="4" fontId="29" fillId="0" borderId="23" applyNumberFormat="0" applyProtection="0">
      <alignment horizontal="right" vertical="center"/>
    </xf>
    <xf numFmtId="4" fontId="63" fillId="88" borderId="23" applyNumberFormat="0" applyProtection="0">
      <alignment horizontal="right" vertical="center"/>
    </xf>
    <xf numFmtId="4" fontId="29" fillId="48" borderId="23" applyNumberFormat="0" applyProtection="0">
      <alignment horizontal="left" vertical="center" indent="1"/>
    </xf>
    <xf numFmtId="0" fontId="66" fillId="84" borderId="24" applyNumberFormat="0" applyProtection="0">
      <alignment horizontal="left" vertical="top" indent="1"/>
    </xf>
    <xf numFmtId="4" fontId="67" fillId="89" borderId="25" applyNumberFormat="0" applyProtection="0">
      <alignment horizontal="left" vertical="center" indent="1"/>
    </xf>
    <xf numFmtId="0" fontId="29" fillId="90" borderId="10"/>
    <xf numFmtId="4" fontId="68" fillId="87" borderId="23" applyNumberFormat="0" applyProtection="0">
      <alignment horizontal="right" vertical="center"/>
    </xf>
    <xf numFmtId="0" fontId="69" fillId="0" borderId="0" applyNumberFormat="0" applyFill="0" applyBorder="0" applyAlignment="0" applyProtection="0"/>
    <xf numFmtId="0" fontId="23" fillId="0" borderId="0"/>
    <xf numFmtId="0" fontId="23" fillId="0" borderId="0"/>
    <xf numFmtId="0" fontId="42" fillId="0" borderId="0"/>
    <xf numFmtId="0" fontId="42" fillId="0" borderId="0"/>
    <xf numFmtId="0" fontId="23" fillId="0" borderId="0"/>
    <xf numFmtId="0" fontId="23" fillId="0" borderId="0"/>
    <xf numFmtId="0" fontId="42" fillId="0" borderId="0"/>
    <xf numFmtId="0" fontId="42" fillId="0" borderId="0"/>
    <xf numFmtId="0" fontId="42" fillId="0" borderId="0"/>
    <xf numFmtId="0" fontId="23" fillId="0" borderId="0"/>
    <xf numFmtId="49" fontId="35" fillId="0" borderId="0" applyFill="0" applyBorder="0" applyAlignment="0"/>
    <xf numFmtId="201" fontId="23" fillId="0" borderId="0" applyFill="0" applyBorder="0" applyAlignment="0"/>
    <xf numFmtId="190" fontId="23" fillId="0" borderId="0" applyFill="0" applyBorder="0" applyAlignment="0"/>
    <xf numFmtId="0" fontId="78" fillId="0" borderId="0" applyNumberFormat="0" applyFill="0" applyBorder="0" applyAlignment="0" applyProtection="0">
      <alignment vertical="center"/>
    </xf>
    <xf numFmtId="0" fontId="83" fillId="0" borderId="28" applyNumberFormat="0" applyFill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70" fillId="0" borderId="0"/>
    <xf numFmtId="9" fontId="23" fillId="0" borderId="0" applyFont="0" applyFill="0" applyBorder="0" applyAlignment="0" applyProtection="0"/>
    <xf numFmtId="0" fontId="71" fillId="0" borderId="0">
      <alignment vertical="center"/>
    </xf>
    <xf numFmtId="38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0" fontId="21" fillId="0" borderId="0">
      <alignment vertical="center"/>
    </xf>
    <xf numFmtId="186" fontId="3" fillId="0" borderId="0"/>
    <xf numFmtId="0" fontId="92" fillId="0" borderId="0">
      <alignment vertical="center"/>
    </xf>
    <xf numFmtId="0" fontId="43" fillId="0" borderId="0"/>
    <xf numFmtId="0" fontId="2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21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02" fontId="2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2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23" fillId="0" borderId="0"/>
    <xf numFmtId="0" fontId="73" fillId="36" borderId="0" applyNumberFormat="0" applyBorder="0" applyAlignment="0" applyProtection="0">
      <alignment vertical="center"/>
    </xf>
    <xf numFmtId="0" fontId="73" fillId="37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73" fillId="41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0" fontId="73" fillId="45" borderId="0" applyNumberFormat="0" applyBorder="0" applyAlignment="0" applyProtection="0">
      <alignment vertical="center"/>
    </xf>
    <xf numFmtId="0" fontId="74" fillId="46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0" fontId="74" fillId="49" borderId="0" applyNumberFormat="0" applyBorder="0" applyAlignment="0" applyProtection="0">
      <alignment vertical="center"/>
    </xf>
    <xf numFmtId="0" fontId="74" fillId="50" borderId="0" applyNumberFormat="0" applyBorder="0" applyAlignment="0" applyProtection="0">
      <alignment vertical="center"/>
    </xf>
    <xf numFmtId="0" fontId="74" fillId="54" borderId="0" applyNumberFormat="0" applyBorder="0" applyAlignment="0" applyProtection="0">
      <alignment vertical="center"/>
    </xf>
    <xf numFmtId="0" fontId="74" fillId="58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0" fontId="74" fillId="65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0" fontId="86" fillId="69" borderId="14" applyNumberFormat="0" applyAlignment="0" applyProtection="0">
      <alignment vertical="center"/>
    </xf>
    <xf numFmtId="0" fontId="82" fillId="70" borderId="15" applyNumberForma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0" fontId="79" fillId="0" borderId="17" applyNumberFormat="0" applyFill="0" applyAlignment="0" applyProtection="0">
      <alignment vertical="center"/>
    </xf>
    <xf numFmtId="0" fontId="80" fillId="0" borderId="18" applyNumberFormat="0" applyFill="0" applyAlignment="0" applyProtection="0">
      <alignment vertical="center"/>
    </xf>
    <xf numFmtId="0" fontId="81" fillId="0" borderId="19" applyNumberFormat="0" applyFill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7" fillId="41" borderId="14" applyNumberFormat="0" applyAlignment="0" applyProtection="0">
      <alignment vertical="center"/>
    </xf>
    <xf numFmtId="0" fontId="90" fillId="0" borderId="20" applyNumberFormat="0" applyFill="0" applyAlignment="0" applyProtection="0">
      <alignment vertical="center"/>
    </xf>
    <xf numFmtId="0" fontId="89" fillId="76" borderId="0" applyNumberFormat="0" applyBorder="0" applyAlignment="0" applyProtection="0">
      <alignment vertical="center"/>
    </xf>
    <xf numFmtId="0" fontId="23" fillId="0" borderId="0"/>
    <xf numFmtId="0" fontId="23" fillId="77" borderId="21" applyNumberFormat="0" applyFont="0" applyAlignment="0" applyProtection="0">
      <alignment vertical="center"/>
    </xf>
    <xf numFmtId="0" fontId="88" fillId="69" borderId="22" applyNumberFormat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78" fillId="0" borderId="0" applyNumberFormat="0" applyFill="0" applyBorder="0" applyAlignment="0" applyProtection="0">
      <alignment vertical="center"/>
    </xf>
    <xf numFmtId="0" fontId="83" fillId="0" borderId="28" applyNumberFormat="0" applyFill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23" fillId="0" borderId="0"/>
    <xf numFmtId="188" fontId="3" fillId="0" borderId="0"/>
    <xf numFmtId="188" fontId="2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203" fontId="23" fillId="0" borderId="0"/>
    <xf numFmtId="9" fontId="2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8" fontId="23" fillId="0" borderId="0"/>
    <xf numFmtId="188" fontId="4" fillId="0" borderId="0">
      <alignment vertical="center"/>
    </xf>
    <xf numFmtId="188" fontId="3" fillId="0" borderId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9" fontId="4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203" fontId="23" fillId="0" borderId="0"/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9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186" fontId="71" fillId="0" borderId="0"/>
    <xf numFmtId="186" fontId="71" fillId="0" borderId="0" applyBorder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 applyBorder="0"/>
    <xf numFmtId="0" fontId="71" fillId="0" borderId="0" applyBorder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2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42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 applyBorder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42" fillId="0" borderId="0"/>
    <xf numFmtId="0" fontId="42" fillId="0" borderId="0"/>
    <xf numFmtId="186" fontId="23" fillId="0" borderId="0"/>
    <xf numFmtId="186" fontId="71" fillId="0" borderId="0"/>
    <xf numFmtId="186" fontId="71" fillId="0" borderId="0"/>
    <xf numFmtId="0" fontId="71" fillId="0" borderId="0"/>
    <xf numFmtId="0" fontId="23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0" fontId="46" fillId="0" borderId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/>
    <xf numFmtId="186" fontId="71" fillId="0" borderId="0"/>
    <xf numFmtId="0" fontId="71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23" fillId="0" borderId="0"/>
    <xf numFmtId="0" fontId="23" fillId="0" borderId="0"/>
    <xf numFmtId="186" fontId="71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71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71" fillId="0" borderId="0"/>
    <xf numFmtId="0" fontId="71" fillId="0" borderId="0"/>
    <xf numFmtId="186" fontId="71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71" fillId="0" borderId="0"/>
    <xf numFmtId="186" fontId="71" fillId="0" borderId="0"/>
    <xf numFmtId="0" fontId="71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46" fillId="0" borderId="0"/>
    <xf numFmtId="0" fontId="46" fillId="0" borderId="0"/>
    <xf numFmtId="0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23" fillId="0" borderId="0"/>
    <xf numFmtId="186" fontId="71" fillId="0" borderId="0" applyBorder="0"/>
    <xf numFmtId="186" fontId="71" fillId="0" borderId="0" applyBorder="0"/>
    <xf numFmtId="0" fontId="71" fillId="0" borderId="0" applyBorder="0"/>
    <xf numFmtId="186" fontId="23" fillId="0" borderId="0" applyBorder="0"/>
    <xf numFmtId="186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71" fillId="0" borderId="0"/>
    <xf numFmtId="186" fontId="71" fillId="0" borderId="0"/>
    <xf numFmtId="0" fontId="71" fillId="0" borderId="0"/>
    <xf numFmtId="186" fontId="23" fillId="0" borderId="0"/>
    <xf numFmtId="186" fontId="23" fillId="0" borderId="0"/>
    <xf numFmtId="186" fontId="23" fillId="0" borderId="0" applyBorder="0"/>
    <xf numFmtId="0" fontId="23" fillId="0" borderId="0" applyBorder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0" fontId="23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71" fillId="0" borderId="0"/>
    <xf numFmtId="186" fontId="71" fillId="0" borderId="0"/>
    <xf numFmtId="0" fontId="71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71" fillId="0" borderId="0" applyBorder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 applyBorder="0"/>
    <xf numFmtId="0" fontId="71" fillId="0" borderId="0" applyBorder="0"/>
    <xf numFmtId="186" fontId="71" fillId="0" borderId="0" applyBorder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 applyBorder="0"/>
    <xf numFmtId="0" fontId="71" fillId="0" borderId="0" applyBorder="0"/>
    <xf numFmtId="0" fontId="71" fillId="0" borderId="0" applyBorder="0"/>
    <xf numFmtId="0" fontId="71" fillId="0" borderId="0" applyBorder="0"/>
    <xf numFmtId="0" fontId="71" fillId="0" borderId="0" applyBorder="0"/>
    <xf numFmtId="0" fontId="71" fillId="0" borderId="0" applyBorder="0"/>
    <xf numFmtId="0" fontId="71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Protection="0"/>
    <xf numFmtId="0" fontId="23" fillId="0" borderId="0" applyProtection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6" fillId="0" borderId="0"/>
    <xf numFmtId="186" fontId="46" fillId="0" borderId="0"/>
    <xf numFmtId="0" fontId="46" fillId="0" borderId="0"/>
    <xf numFmtId="186" fontId="46" fillId="0" borderId="0"/>
    <xf numFmtId="186" fontId="46" fillId="0" borderId="0"/>
    <xf numFmtId="0" fontId="46" fillId="0" borderId="0"/>
    <xf numFmtId="0" fontId="46" fillId="0" borderId="0"/>
    <xf numFmtId="0" fontId="46" fillId="0" borderId="0"/>
    <xf numFmtId="186" fontId="46" fillId="0" borderId="0"/>
    <xf numFmtId="0" fontId="46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73" fillId="0" borderId="0"/>
    <xf numFmtId="186" fontId="73" fillId="0" borderId="0"/>
    <xf numFmtId="186" fontId="73" fillId="0" borderId="0"/>
    <xf numFmtId="0" fontId="23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7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7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73" fillId="0" borderId="0"/>
    <xf numFmtId="0" fontId="46" fillId="0" borderId="0"/>
    <xf numFmtId="186" fontId="73" fillId="0" borderId="0"/>
    <xf numFmtId="186" fontId="73" fillId="0" borderId="0"/>
    <xf numFmtId="186" fontId="73" fillId="0" borderId="0"/>
    <xf numFmtId="186" fontId="7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186" fontId="71" fillId="0" borderId="0">
      <alignment vertical="center"/>
    </xf>
    <xf numFmtId="186" fontId="23" fillId="0" borderId="0"/>
    <xf numFmtId="186" fontId="42" fillId="0" borderId="0"/>
    <xf numFmtId="0" fontId="42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95" fillId="0" borderId="0"/>
    <xf numFmtId="186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42" fillId="0" borderId="0"/>
    <xf numFmtId="186" fontId="42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42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96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42" fillId="0" borderId="0"/>
    <xf numFmtId="186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95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95" fillId="0" borderId="0"/>
    <xf numFmtId="186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0" fontId="23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186" fontId="42" fillId="0" borderId="0"/>
    <xf numFmtId="186" fontId="42" fillId="0" borderId="0"/>
    <xf numFmtId="186" fontId="42" fillId="0" borderId="0"/>
    <xf numFmtId="186" fontId="42" fillId="0" borderId="0"/>
    <xf numFmtId="186" fontId="42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42" fillId="0" borderId="0"/>
    <xf numFmtId="186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 applyBorder="0"/>
    <xf numFmtId="186" fontId="23" fillId="0" borderId="0" applyBorder="0"/>
    <xf numFmtId="0" fontId="23" fillId="0" borderId="0"/>
    <xf numFmtId="0" fontId="23" fillId="0" borderId="0" applyBorder="0"/>
    <xf numFmtId="186" fontId="23" fillId="0" borderId="0"/>
    <xf numFmtId="0" fontId="23" fillId="0" borderId="0"/>
    <xf numFmtId="0" fontId="23" fillId="0" borderId="0" applyBorder="0"/>
    <xf numFmtId="186" fontId="23" fillId="0" borderId="0"/>
    <xf numFmtId="0" fontId="23" fillId="0" borderId="0"/>
    <xf numFmtId="0" fontId="23" fillId="0" borderId="0" applyBorder="0"/>
    <xf numFmtId="186" fontId="23" fillId="0" borderId="0"/>
    <xf numFmtId="0" fontId="23" fillId="0" borderId="0"/>
    <xf numFmtId="0" fontId="23" fillId="0" borderId="0" applyBorder="0"/>
    <xf numFmtId="0" fontId="23" fillId="0" borderId="0"/>
    <xf numFmtId="0" fontId="23" fillId="0" borderId="0" applyBorder="0"/>
    <xf numFmtId="0" fontId="23" fillId="0" borderId="0"/>
    <xf numFmtId="0" fontId="23" fillId="0" borderId="0" applyBorder="0"/>
    <xf numFmtId="0" fontId="23" fillId="0" borderId="0"/>
    <xf numFmtId="0" fontId="23" fillId="0" borderId="0"/>
    <xf numFmtId="0" fontId="23" fillId="0" borderId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42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5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23" fillId="0" borderId="0"/>
    <xf numFmtId="186" fontId="23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42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 applyBorder="0"/>
    <xf numFmtId="0" fontId="23" fillId="0" borderId="0" applyBorder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98" fillId="0" borderId="0"/>
    <xf numFmtId="186" fontId="42" fillId="0" borderId="0"/>
    <xf numFmtId="0" fontId="42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23" fillId="0" borderId="0"/>
    <xf numFmtId="186" fontId="23" fillId="0" borderId="0"/>
    <xf numFmtId="186" fontId="23" fillId="0" borderId="0"/>
    <xf numFmtId="186" fontId="42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/>
    <xf numFmtId="186" fontId="23" fillId="0" borderId="0" applyBorder="0"/>
    <xf numFmtId="186" fontId="42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42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42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95" fillId="0" borderId="0"/>
    <xf numFmtId="186" fontId="23" fillId="0" borderId="0" applyBorder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42" fillId="0" borderId="0"/>
    <xf numFmtId="186" fontId="42" fillId="0" borderId="0"/>
    <xf numFmtId="186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42" fillId="0" borderId="0"/>
    <xf numFmtId="0" fontId="42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186" fontId="72" fillId="0" borderId="0"/>
    <xf numFmtId="0" fontId="7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97" fillId="0" borderId="0"/>
    <xf numFmtId="0" fontId="97" fillId="0" borderId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 applyNumberFormat="0" applyFill="0" applyBorder="0" applyAlignment="0" applyProtection="0"/>
    <xf numFmtId="186" fontId="23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42" fillId="0" borderId="0"/>
    <xf numFmtId="186" fontId="42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23" fillId="0" borderId="0" applyBorder="0"/>
    <xf numFmtId="0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42" fillId="0" borderId="0"/>
    <xf numFmtId="186" fontId="42" fillId="0" borderId="0"/>
    <xf numFmtId="186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186" fontId="95" fillId="0" borderId="0"/>
    <xf numFmtId="0" fontId="9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97" fillId="0" borderId="0"/>
    <xf numFmtId="0" fontId="97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3" fontId="25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42" fillId="0" borderId="0" applyNumberFormat="0" applyFill="0" applyBorder="0" applyAlignment="0" applyProtection="0"/>
    <xf numFmtId="186" fontId="25" fillId="0" borderId="0"/>
    <xf numFmtId="186" fontId="42" fillId="0" borderId="0"/>
    <xf numFmtId="186" fontId="42" fillId="0" borderId="0"/>
    <xf numFmtId="186" fontId="94" fillId="0" borderId="0"/>
    <xf numFmtId="186" fontId="94" fillId="0" borderId="0"/>
    <xf numFmtId="186" fontId="94" fillId="0" borderId="0"/>
    <xf numFmtId="186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42" fillId="0" borderId="0"/>
    <xf numFmtId="0" fontId="42" fillId="0" borderId="0"/>
    <xf numFmtId="186" fontId="42" fillId="0" borderId="0"/>
    <xf numFmtId="0" fontId="42" fillId="0" borderId="0"/>
    <xf numFmtId="186" fontId="94" fillId="0" borderId="0"/>
    <xf numFmtId="0" fontId="94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71" fillId="0" borderId="0"/>
    <xf numFmtId="186" fontId="71" fillId="0" borderId="0"/>
    <xf numFmtId="186" fontId="35" fillId="36" borderId="0" applyNumberFormat="0" applyBorder="0" applyAlignment="0" applyProtection="0"/>
    <xf numFmtId="0" fontId="35" fillId="36" borderId="0" applyNumberFormat="0" applyBorder="0" applyAlignment="0" applyProtection="0"/>
    <xf numFmtId="186" fontId="35" fillId="36" borderId="0" applyNumberFormat="0" applyBorder="0" applyAlignment="0" applyProtection="0"/>
    <xf numFmtId="0" fontId="35" fillId="36" borderId="0" applyNumberFormat="0" applyBorder="0" applyAlignment="0" applyProtection="0"/>
    <xf numFmtId="186" fontId="35" fillId="37" borderId="0" applyNumberFormat="0" applyBorder="0" applyAlignment="0" applyProtection="0"/>
    <xf numFmtId="0" fontId="35" fillId="37" borderId="0" applyNumberFormat="0" applyBorder="0" applyAlignment="0" applyProtection="0"/>
    <xf numFmtId="186" fontId="35" fillId="37" borderId="0" applyNumberFormat="0" applyBorder="0" applyAlignment="0" applyProtection="0"/>
    <xf numFmtId="0" fontId="35" fillId="37" borderId="0" applyNumberFormat="0" applyBorder="0" applyAlignment="0" applyProtection="0"/>
    <xf numFmtId="186" fontId="35" fillId="38" borderId="0" applyNumberFormat="0" applyBorder="0" applyAlignment="0" applyProtection="0"/>
    <xf numFmtId="0" fontId="35" fillId="38" borderId="0" applyNumberFormat="0" applyBorder="0" applyAlignment="0" applyProtection="0"/>
    <xf numFmtId="186" fontId="35" fillId="38" borderId="0" applyNumberFormat="0" applyBorder="0" applyAlignment="0" applyProtection="0"/>
    <xf numFmtId="0" fontId="35" fillId="38" borderId="0" applyNumberFormat="0" applyBorder="0" applyAlignment="0" applyProtection="0"/>
    <xf numFmtId="186" fontId="35" fillId="39" borderId="0" applyNumberFormat="0" applyBorder="0" applyAlignment="0" applyProtection="0"/>
    <xf numFmtId="0" fontId="35" fillId="39" borderId="0" applyNumberFormat="0" applyBorder="0" applyAlignment="0" applyProtection="0"/>
    <xf numFmtId="186" fontId="35" fillId="39" borderId="0" applyNumberFormat="0" applyBorder="0" applyAlignment="0" applyProtection="0"/>
    <xf numFmtId="0" fontId="35" fillId="39" borderId="0" applyNumberFormat="0" applyBorder="0" applyAlignment="0" applyProtection="0"/>
    <xf numFmtId="186" fontId="35" fillId="40" borderId="0" applyNumberFormat="0" applyBorder="0" applyAlignment="0" applyProtection="0"/>
    <xf numFmtId="0" fontId="35" fillId="40" borderId="0" applyNumberFormat="0" applyBorder="0" applyAlignment="0" applyProtection="0"/>
    <xf numFmtId="186" fontId="35" fillId="40" borderId="0" applyNumberFormat="0" applyBorder="0" applyAlignment="0" applyProtection="0"/>
    <xf numFmtId="0" fontId="35" fillId="40" borderId="0" applyNumberFormat="0" applyBorder="0" applyAlignment="0" applyProtection="0"/>
    <xf numFmtId="186" fontId="35" fillId="41" borderId="0" applyNumberFormat="0" applyBorder="0" applyAlignment="0" applyProtection="0"/>
    <xf numFmtId="0" fontId="35" fillId="41" borderId="0" applyNumberFormat="0" applyBorder="0" applyAlignment="0" applyProtection="0"/>
    <xf numFmtId="186" fontId="35" fillId="41" borderId="0" applyNumberFormat="0" applyBorder="0" applyAlignment="0" applyProtection="0"/>
    <xf numFmtId="0" fontId="35" fillId="41" borderId="0" applyNumberFormat="0" applyBorder="0" applyAlignment="0" applyProtection="0"/>
    <xf numFmtId="186" fontId="73" fillId="36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186" fontId="73" fillId="37" borderId="0" applyNumberFormat="0" applyBorder="0" applyAlignment="0" applyProtection="0">
      <alignment vertical="center"/>
    </xf>
    <xf numFmtId="0" fontId="73" fillId="37" borderId="0" applyNumberFormat="0" applyBorder="0" applyAlignment="0" applyProtection="0">
      <alignment vertical="center"/>
    </xf>
    <xf numFmtId="186" fontId="73" fillId="38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186" fontId="99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0" fontId="99" fillId="0" borderId="0">
      <alignment vertical="center"/>
    </xf>
    <xf numFmtId="186" fontId="99" fillId="0" borderId="0">
      <alignment vertical="center"/>
    </xf>
    <xf numFmtId="186" fontId="73" fillId="39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186" fontId="73" fillId="40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186" fontId="73" fillId="41" borderId="0" applyNumberFormat="0" applyBorder="0" applyAlignment="0" applyProtection="0">
      <alignment vertical="center"/>
    </xf>
    <xf numFmtId="0" fontId="73" fillId="41" borderId="0" applyNumberFormat="0" applyBorder="0" applyAlignment="0" applyProtection="0">
      <alignment vertical="center"/>
    </xf>
    <xf numFmtId="186" fontId="23" fillId="0" borderId="0" applyBorder="0"/>
    <xf numFmtId="0" fontId="23" fillId="0" borderId="0" applyBorder="0"/>
    <xf numFmtId="186" fontId="35" fillId="42" borderId="0" applyNumberFormat="0" applyBorder="0" applyAlignment="0" applyProtection="0"/>
    <xf numFmtId="0" fontId="35" fillId="42" borderId="0" applyNumberFormat="0" applyBorder="0" applyAlignment="0" applyProtection="0"/>
    <xf numFmtId="186" fontId="35" fillId="42" borderId="0" applyNumberFormat="0" applyBorder="0" applyAlignment="0" applyProtection="0"/>
    <xf numFmtId="0" fontId="35" fillId="42" borderId="0" applyNumberFormat="0" applyBorder="0" applyAlignment="0" applyProtection="0"/>
    <xf numFmtId="186" fontId="35" fillId="43" borderId="0" applyNumberFormat="0" applyBorder="0" applyAlignment="0" applyProtection="0"/>
    <xf numFmtId="0" fontId="35" fillId="43" borderId="0" applyNumberFormat="0" applyBorder="0" applyAlignment="0" applyProtection="0"/>
    <xf numFmtId="186" fontId="35" fillId="43" borderId="0" applyNumberFormat="0" applyBorder="0" applyAlignment="0" applyProtection="0"/>
    <xf numFmtId="0" fontId="35" fillId="43" borderId="0" applyNumberFormat="0" applyBorder="0" applyAlignment="0" applyProtection="0"/>
    <xf numFmtId="186" fontId="35" fillId="44" borderId="0" applyNumberFormat="0" applyBorder="0" applyAlignment="0" applyProtection="0"/>
    <xf numFmtId="0" fontId="35" fillId="44" borderId="0" applyNumberFormat="0" applyBorder="0" applyAlignment="0" applyProtection="0"/>
    <xf numFmtId="186" fontId="35" fillId="44" borderId="0" applyNumberFormat="0" applyBorder="0" applyAlignment="0" applyProtection="0"/>
    <xf numFmtId="0" fontId="35" fillId="44" borderId="0" applyNumberFormat="0" applyBorder="0" applyAlignment="0" applyProtection="0"/>
    <xf numFmtId="186" fontId="35" fillId="39" borderId="0" applyNumberFormat="0" applyBorder="0" applyAlignment="0" applyProtection="0"/>
    <xf numFmtId="0" fontId="35" fillId="39" borderId="0" applyNumberFormat="0" applyBorder="0" applyAlignment="0" applyProtection="0"/>
    <xf numFmtId="186" fontId="35" fillId="39" borderId="0" applyNumberFormat="0" applyBorder="0" applyAlignment="0" applyProtection="0"/>
    <xf numFmtId="0" fontId="35" fillId="39" borderId="0" applyNumberFormat="0" applyBorder="0" applyAlignment="0" applyProtection="0"/>
    <xf numFmtId="186" fontId="35" fillId="42" borderId="0" applyNumberFormat="0" applyBorder="0" applyAlignment="0" applyProtection="0"/>
    <xf numFmtId="0" fontId="35" fillId="42" borderId="0" applyNumberFormat="0" applyBorder="0" applyAlignment="0" applyProtection="0"/>
    <xf numFmtId="186" fontId="35" fillId="42" borderId="0" applyNumberFormat="0" applyBorder="0" applyAlignment="0" applyProtection="0"/>
    <xf numFmtId="0" fontId="35" fillId="42" borderId="0" applyNumberFormat="0" applyBorder="0" applyAlignment="0" applyProtection="0"/>
    <xf numFmtId="186" fontId="35" fillId="45" borderId="0" applyNumberFormat="0" applyBorder="0" applyAlignment="0" applyProtection="0"/>
    <xf numFmtId="0" fontId="35" fillId="45" borderId="0" applyNumberFormat="0" applyBorder="0" applyAlignment="0" applyProtection="0"/>
    <xf numFmtId="186" fontId="35" fillId="45" borderId="0" applyNumberFormat="0" applyBorder="0" applyAlignment="0" applyProtection="0"/>
    <xf numFmtId="0" fontId="35" fillId="45" borderId="0" applyNumberFormat="0" applyBorder="0" applyAlignment="0" applyProtection="0"/>
    <xf numFmtId="186" fontId="73" fillId="42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186" fontId="73" fillId="43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186" fontId="73" fillId="44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186" fontId="73" fillId="39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186" fontId="73" fillId="42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186" fontId="73" fillId="45" borderId="0" applyNumberFormat="0" applyBorder="0" applyAlignment="0" applyProtection="0">
      <alignment vertical="center"/>
    </xf>
    <xf numFmtId="0" fontId="73" fillId="45" borderId="0" applyNumberFormat="0" applyBorder="0" applyAlignment="0" applyProtection="0">
      <alignment vertical="center"/>
    </xf>
    <xf numFmtId="186" fontId="100" fillId="46" borderId="0" applyNumberFormat="0" applyBorder="0" applyAlignment="0" applyProtection="0"/>
    <xf numFmtId="0" fontId="100" fillId="46" borderId="0" applyNumberFormat="0" applyBorder="0" applyAlignment="0" applyProtection="0"/>
    <xf numFmtId="186" fontId="100" fillId="46" borderId="0" applyNumberFormat="0" applyBorder="0" applyAlignment="0" applyProtection="0"/>
    <xf numFmtId="0" fontId="100" fillId="46" borderId="0" applyNumberFormat="0" applyBorder="0" applyAlignment="0" applyProtection="0"/>
    <xf numFmtId="186" fontId="100" fillId="43" borderId="0" applyNumberFormat="0" applyBorder="0" applyAlignment="0" applyProtection="0"/>
    <xf numFmtId="0" fontId="100" fillId="43" borderId="0" applyNumberFormat="0" applyBorder="0" applyAlignment="0" applyProtection="0"/>
    <xf numFmtId="186" fontId="100" fillId="43" borderId="0" applyNumberFormat="0" applyBorder="0" applyAlignment="0" applyProtection="0"/>
    <xf numFmtId="0" fontId="100" fillId="43" borderId="0" applyNumberFormat="0" applyBorder="0" applyAlignment="0" applyProtection="0"/>
    <xf numFmtId="186" fontId="100" fillId="44" borderId="0" applyNumberFormat="0" applyBorder="0" applyAlignment="0" applyProtection="0"/>
    <xf numFmtId="0" fontId="100" fillId="44" borderId="0" applyNumberFormat="0" applyBorder="0" applyAlignment="0" applyProtection="0"/>
    <xf numFmtId="186" fontId="100" fillId="44" borderId="0" applyNumberFormat="0" applyBorder="0" applyAlignment="0" applyProtection="0"/>
    <xf numFmtId="0" fontId="100" fillId="44" borderId="0" applyNumberFormat="0" applyBorder="0" applyAlignment="0" applyProtection="0"/>
    <xf numFmtId="186" fontId="100" fillId="47" borderId="0" applyNumberFormat="0" applyBorder="0" applyAlignment="0" applyProtection="0"/>
    <xf numFmtId="0" fontId="100" fillId="47" borderId="0" applyNumberFormat="0" applyBorder="0" applyAlignment="0" applyProtection="0"/>
    <xf numFmtId="186" fontId="100" fillId="47" borderId="0" applyNumberFormat="0" applyBorder="0" applyAlignment="0" applyProtection="0"/>
    <xf numFmtId="0" fontId="100" fillId="47" borderId="0" applyNumberFormat="0" applyBorder="0" applyAlignment="0" applyProtection="0"/>
    <xf numFmtId="186" fontId="100" fillId="48" borderId="0" applyNumberFormat="0" applyBorder="0" applyAlignment="0" applyProtection="0"/>
    <xf numFmtId="0" fontId="100" fillId="48" borderId="0" applyNumberFormat="0" applyBorder="0" applyAlignment="0" applyProtection="0"/>
    <xf numFmtId="186" fontId="100" fillId="48" borderId="0" applyNumberFormat="0" applyBorder="0" applyAlignment="0" applyProtection="0"/>
    <xf numFmtId="0" fontId="100" fillId="48" borderId="0" applyNumberFormat="0" applyBorder="0" applyAlignment="0" applyProtection="0"/>
    <xf numFmtId="186" fontId="100" fillId="49" borderId="0" applyNumberFormat="0" applyBorder="0" applyAlignment="0" applyProtection="0"/>
    <xf numFmtId="0" fontId="100" fillId="49" borderId="0" applyNumberFormat="0" applyBorder="0" applyAlignment="0" applyProtection="0"/>
    <xf numFmtId="186" fontId="100" fillId="49" borderId="0" applyNumberFormat="0" applyBorder="0" applyAlignment="0" applyProtection="0"/>
    <xf numFmtId="0" fontId="100" fillId="49" borderId="0" applyNumberFormat="0" applyBorder="0" applyAlignment="0" applyProtection="0"/>
    <xf numFmtId="186" fontId="74" fillId="46" borderId="0" applyNumberFormat="0" applyBorder="0" applyAlignment="0" applyProtection="0">
      <alignment vertical="center"/>
    </xf>
    <xf numFmtId="0" fontId="74" fillId="46" borderId="0" applyNumberFormat="0" applyBorder="0" applyAlignment="0" applyProtection="0">
      <alignment vertical="center"/>
    </xf>
    <xf numFmtId="186" fontId="74" fillId="43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186" fontId="74" fillId="44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186" fontId="74" fillId="47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186" fontId="74" fillId="48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186" fontId="74" fillId="49" borderId="0" applyNumberFormat="0" applyBorder="0" applyAlignment="0" applyProtection="0">
      <alignment vertical="center"/>
    </xf>
    <xf numFmtId="0" fontId="74" fillId="49" borderId="0" applyNumberFormat="0" applyBorder="0" applyAlignment="0" applyProtection="0">
      <alignment vertical="center"/>
    </xf>
    <xf numFmtId="186" fontId="95" fillId="0" borderId="0">
      <protection locked="0"/>
    </xf>
    <xf numFmtId="186" fontId="43" fillId="51" borderId="0" applyNumberFormat="0" applyBorder="0" applyAlignment="0" applyProtection="0"/>
    <xf numFmtId="186" fontId="43" fillId="52" borderId="0" applyNumberFormat="0" applyBorder="0" applyAlignment="0" applyProtection="0"/>
    <xf numFmtId="186" fontId="57" fillId="53" borderId="0" applyNumberFormat="0" applyBorder="0" applyAlignment="0" applyProtection="0"/>
    <xf numFmtId="186" fontId="100" fillId="50" borderId="0" applyNumberFormat="0" applyBorder="0" applyAlignment="0" applyProtection="0"/>
    <xf numFmtId="0" fontId="100" fillId="50" borderId="0" applyNumberFormat="0" applyBorder="0" applyAlignment="0" applyProtection="0"/>
    <xf numFmtId="186" fontId="100" fillId="50" borderId="0" applyNumberFormat="0" applyBorder="0" applyAlignment="0" applyProtection="0"/>
    <xf numFmtId="0" fontId="100" fillId="50" borderId="0" applyNumberFormat="0" applyBorder="0" applyAlignment="0" applyProtection="0"/>
    <xf numFmtId="186" fontId="43" fillId="55" borderId="0" applyNumberFormat="0" applyBorder="0" applyAlignment="0" applyProtection="0"/>
    <xf numFmtId="186" fontId="43" fillId="56" borderId="0" applyNumberFormat="0" applyBorder="0" applyAlignment="0" applyProtection="0"/>
    <xf numFmtId="186" fontId="57" fillId="57" borderId="0" applyNumberFormat="0" applyBorder="0" applyAlignment="0" applyProtection="0"/>
    <xf numFmtId="186" fontId="100" fillId="54" borderId="0" applyNumberFormat="0" applyBorder="0" applyAlignment="0" applyProtection="0"/>
    <xf numFmtId="0" fontId="100" fillId="54" borderId="0" applyNumberFormat="0" applyBorder="0" applyAlignment="0" applyProtection="0"/>
    <xf numFmtId="186" fontId="100" fillId="54" borderId="0" applyNumberFormat="0" applyBorder="0" applyAlignment="0" applyProtection="0"/>
    <xf numFmtId="0" fontId="100" fillId="54" borderId="0" applyNumberFormat="0" applyBorder="0" applyAlignment="0" applyProtection="0"/>
    <xf numFmtId="186" fontId="43" fillId="59" borderId="0" applyNumberFormat="0" applyBorder="0" applyAlignment="0" applyProtection="0"/>
    <xf numFmtId="186" fontId="43" fillId="60" borderId="0" applyNumberFormat="0" applyBorder="0" applyAlignment="0" applyProtection="0"/>
    <xf numFmtId="186" fontId="57" fillId="61" borderId="0" applyNumberFormat="0" applyBorder="0" applyAlignment="0" applyProtection="0"/>
    <xf numFmtId="186" fontId="100" fillId="58" borderId="0" applyNumberFormat="0" applyBorder="0" applyAlignment="0" applyProtection="0"/>
    <xf numFmtId="0" fontId="100" fillId="58" borderId="0" applyNumberFormat="0" applyBorder="0" applyAlignment="0" applyProtection="0"/>
    <xf numFmtId="186" fontId="100" fillId="58" borderId="0" applyNumberFormat="0" applyBorder="0" applyAlignment="0" applyProtection="0"/>
    <xf numFmtId="0" fontId="100" fillId="58" borderId="0" applyNumberFormat="0" applyBorder="0" applyAlignment="0" applyProtection="0"/>
    <xf numFmtId="186" fontId="43" fillId="55" borderId="0" applyNumberFormat="0" applyBorder="0" applyAlignment="0" applyProtection="0"/>
    <xf numFmtId="186" fontId="43" fillId="62" borderId="0" applyNumberFormat="0" applyBorder="0" applyAlignment="0" applyProtection="0"/>
    <xf numFmtId="186" fontId="57" fillId="56" borderId="0" applyNumberFormat="0" applyBorder="0" applyAlignment="0" applyProtection="0"/>
    <xf numFmtId="186" fontId="100" fillId="47" borderId="0" applyNumberFormat="0" applyBorder="0" applyAlignment="0" applyProtection="0"/>
    <xf numFmtId="0" fontId="100" fillId="47" borderId="0" applyNumberFormat="0" applyBorder="0" applyAlignment="0" applyProtection="0"/>
    <xf numFmtId="186" fontId="100" fillId="47" borderId="0" applyNumberFormat="0" applyBorder="0" applyAlignment="0" applyProtection="0"/>
    <xf numFmtId="0" fontId="100" fillId="47" borderId="0" applyNumberFormat="0" applyBorder="0" applyAlignment="0" applyProtection="0"/>
    <xf numFmtId="186" fontId="43" fillId="63" borderId="0" applyNumberFormat="0" applyBorder="0" applyAlignment="0" applyProtection="0"/>
    <xf numFmtId="186" fontId="43" fillId="64" borderId="0" applyNumberFormat="0" applyBorder="0" applyAlignment="0" applyProtection="0"/>
    <xf numFmtId="186" fontId="57" fillId="53" borderId="0" applyNumberFormat="0" applyBorder="0" applyAlignment="0" applyProtection="0"/>
    <xf numFmtId="186" fontId="100" fillId="48" borderId="0" applyNumberFormat="0" applyBorder="0" applyAlignment="0" applyProtection="0"/>
    <xf numFmtId="0" fontId="100" fillId="48" borderId="0" applyNumberFormat="0" applyBorder="0" applyAlignment="0" applyProtection="0"/>
    <xf numFmtId="186" fontId="100" fillId="48" borderId="0" applyNumberFormat="0" applyBorder="0" applyAlignment="0" applyProtection="0"/>
    <xf numFmtId="0" fontId="100" fillId="48" borderId="0" applyNumberFormat="0" applyBorder="0" applyAlignment="0" applyProtection="0"/>
    <xf numFmtId="186" fontId="43" fillId="66" borderId="0" applyNumberFormat="0" applyBorder="0" applyAlignment="0" applyProtection="0"/>
    <xf numFmtId="186" fontId="43" fillId="67" borderId="0" applyNumberFormat="0" applyBorder="0" applyAlignment="0" applyProtection="0"/>
    <xf numFmtId="186" fontId="57" fillId="68" borderId="0" applyNumberFormat="0" applyBorder="0" applyAlignment="0" applyProtection="0"/>
    <xf numFmtId="186" fontId="100" fillId="65" borderId="0" applyNumberFormat="0" applyBorder="0" applyAlignment="0" applyProtection="0"/>
    <xf numFmtId="0" fontId="100" fillId="65" borderId="0" applyNumberFormat="0" applyBorder="0" applyAlignment="0" applyProtection="0"/>
    <xf numFmtId="186" fontId="100" fillId="65" borderId="0" applyNumberFormat="0" applyBorder="0" applyAlignment="0" applyProtection="0"/>
    <xf numFmtId="0" fontId="100" fillId="65" borderId="0" applyNumberFormat="0" applyBorder="0" applyAlignment="0" applyProtection="0"/>
    <xf numFmtId="186" fontId="101" fillId="0" borderId="0">
      <alignment horizontal="center" wrapText="1"/>
      <protection locked="0"/>
    </xf>
    <xf numFmtId="186" fontId="102" fillId="37" borderId="0" applyNumberFormat="0" applyBorder="0" applyAlignment="0" applyProtection="0"/>
    <xf numFmtId="0" fontId="102" fillId="37" borderId="0" applyNumberFormat="0" applyBorder="0" applyAlignment="0" applyProtection="0"/>
    <xf numFmtId="186" fontId="102" fillId="37" borderId="0" applyNumberFormat="0" applyBorder="0" applyAlignment="0" applyProtection="0"/>
    <xf numFmtId="0" fontId="102" fillId="37" borderId="0" applyNumberFormat="0" applyBorder="0" applyAlignment="0" applyProtection="0"/>
    <xf numFmtId="204" fontId="103" fillId="0" borderId="29"/>
    <xf numFmtId="186" fontId="104" fillId="75" borderId="10">
      <alignment horizontal="center" vertical="center" wrapText="1"/>
    </xf>
    <xf numFmtId="186" fontId="104" fillId="75" borderId="10">
      <alignment horizontal="center" vertical="center" wrapText="1"/>
    </xf>
    <xf numFmtId="204" fontId="103" fillId="91" borderId="10">
      <protection locked="0"/>
    </xf>
    <xf numFmtId="204" fontId="103" fillId="91" borderId="10">
      <protection locked="0"/>
    </xf>
    <xf numFmtId="204" fontId="23" fillId="0" borderId="10"/>
    <xf numFmtId="204" fontId="23" fillId="0" borderId="10"/>
    <xf numFmtId="178" fontId="98" fillId="0" borderId="30" applyAlignment="0" applyProtection="0"/>
    <xf numFmtId="186" fontId="23" fillId="0" borderId="0" applyFill="0" applyBorder="0" applyAlignment="0"/>
    <xf numFmtId="0" fontId="42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96" fontId="23" fillId="0" borderId="0" applyFill="0" applyBorder="0" applyAlignment="0"/>
    <xf numFmtId="205" fontId="23" fillId="0" borderId="0" applyFill="0" applyBorder="0" applyAlignment="0"/>
    <xf numFmtId="184" fontId="23" fillId="0" borderId="0" applyFill="0" applyBorder="0" applyAlignment="0"/>
    <xf numFmtId="186" fontId="23" fillId="0" borderId="0" applyFill="0" applyBorder="0" applyAlignment="0"/>
    <xf numFmtId="197" fontId="23" fillId="0" borderId="0" applyFill="0" applyBorder="0" applyAlignment="0"/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99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105" fillId="69" borderId="14" applyNumberFormat="0" applyAlignment="0" applyProtection="0"/>
    <xf numFmtId="0" fontId="105" fillId="69" borderId="14" applyNumberFormat="0" applyAlignment="0" applyProtection="0"/>
    <xf numFmtId="186" fontId="105" fillId="69" borderId="14" applyNumberFormat="0" applyAlignment="0" applyProtection="0"/>
    <xf numFmtId="0" fontId="105" fillId="69" borderId="14" applyNumberFormat="0" applyAlignment="0" applyProtection="0"/>
    <xf numFmtId="186" fontId="106" fillId="70" borderId="15" applyNumberFormat="0" applyAlignment="0" applyProtection="0"/>
    <xf numFmtId="0" fontId="106" fillId="70" borderId="15" applyNumberFormat="0" applyAlignment="0" applyProtection="0"/>
    <xf numFmtId="186" fontId="106" fillId="70" borderId="15" applyNumberFormat="0" applyAlignment="0" applyProtection="0"/>
    <xf numFmtId="0" fontId="106" fillId="70" borderId="15" applyNumberFormat="0" applyAlignment="0" applyProtection="0"/>
    <xf numFmtId="186" fontId="98" fillId="0" borderId="0" applyNumberFormat="0" applyFill="0" applyBorder="0" applyAlignment="0" applyProtection="0"/>
    <xf numFmtId="186" fontId="23" fillId="0" borderId="0" applyFont="0" applyFill="0" applyBorder="0" applyAlignment="0" applyProtection="0"/>
    <xf numFmtId="198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92" fontId="108" fillId="0" borderId="0"/>
    <xf numFmtId="186" fontId="23" fillId="0" borderId="0" applyFont="0" applyFill="0" applyBorder="0" applyAlignment="0" applyProtection="0"/>
    <xf numFmtId="185" fontId="23" fillId="0" borderId="0" applyFont="0" applyFill="0" applyBorder="0" applyAlignment="0" applyProtection="0"/>
    <xf numFmtId="193" fontId="108" fillId="0" borderId="0"/>
    <xf numFmtId="43" fontId="23" fillId="0" borderId="0" applyFont="0" applyFill="0" applyBorder="0" applyAlignment="0" applyProtection="0"/>
    <xf numFmtId="15" fontId="109" fillId="0" borderId="31" applyBorder="0">
      <alignment horizontal="center" vertical="center"/>
    </xf>
    <xf numFmtId="15" fontId="109" fillId="0" borderId="31" applyBorder="0">
      <alignment horizontal="center" vertical="center"/>
    </xf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91" fontId="108" fillId="0" borderId="0"/>
    <xf numFmtId="186" fontId="58" fillId="71" borderId="0" applyNumberFormat="0" applyBorder="0" applyAlignment="0" applyProtection="0"/>
    <xf numFmtId="186" fontId="58" fillId="72" borderId="0" applyNumberFormat="0" applyBorder="0" applyAlignment="0" applyProtection="0"/>
    <xf numFmtId="186" fontId="58" fillId="73" borderId="0" applyNumberFormat="0" applyBorder="0" applyAlignment="0" applyProtection="0"/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99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23" fillId="0" borderId="0" applyFont="0" applyFill="0" applyBorder="0" applyAlignment="0" applyProtection="0"/>
    <xf numFmtId="186" fontId="110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186" fontId="110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186" fontId="111" fillId="38" borderId="0" applyNumberFormat="0" applyBorder="0" applyAlignment="0" applyProtection="0"/>
    <xf numFmtId="0" fontId="111" fillId="38" borderId="0" applyNumberFormat="0" applyBorder="0" applyAlignment="0" applyProtection="0"/>
    <xf numFmtId="186" fontId="111" fillId="38" borderId="0" applyNumberFormat="0" applyBorder="0" applyAlignment="0" applyProtection="0"/>
    <xf numFmtId="0" fontId="111" fillId="38" borderId="0" applyNumberFormat="0" applyBorder="0" applyAlignment="0" applyProtection="0"/>
    <xf numFmtId="186" fontId="75" fillId="0" borderId="16" applyNumberFormat="0" applyAlignment="0" applyProtection="0">
      <alignment horizontal="left" vertical="center"/>
    </xf>
    <xf numFmtId="0" fontId="75" fillId="0" borderId="16" applyNumberFormat="0" applyAlignment="0" applyProtection="0">
      <alignment horizontal="left" vertical="center"/>
    </xf>
    <xf numFmtId="186" fontId="75" fillId="0" borderId="13">
      <alignment horizontal="left" vertical="center"/>
    </xf>
    <xf numFmtId="186" fontId="75" fillId="0" borderId="13">
      <alignment horizontal="left" vertical="center"/>
    </xf>
    <xf numFmtId="0" fontId="75" fillId="0" borderId="13">
      <alignment horizontal="left" vertical="center"/>
    </xf>
    <xf numFmtId="186" fontId="75" fillId="0" borderId="13">
      <alignment horizontal="left" vertical="center"/>
    </xf>
    <xf numFmtId="0" fontId="75" fillId="0" borderId="13">
      <alignment horizontal="left" vertical="center"/>
    </xf>
    <xf numFmtId="0" fontId="75" fillId="0" borderId="13">
      <alignment horizontal="left" vertical="center"/>
    </xf>
    <xf numFmtId="186" fontId="112" fillId="0" borderId="17" applyNumberFormat="0" applyFill="0" applyAlignment="0" applyProtection="0"/>
    <xf numFmtId="0" fontId="112" fillId="0" borderId="17" applyNumberFormat="0" applyFill="0" applyAlignment="0" applyProtection="0"/>
    <xf numFmtId="186" fontId="112" fillId="0" borderId="17" applyNumberFormat="0" applyFill="0" applyAlignment="0" applyProtection="0"/>
    <xf numFmtId="0" fontId="112" fillId="0" borderId="17" applyNumberFormat="0" applyFill="0" applyAlignment="0" applyProtection="0"/>
    <xf numFmtId="186" fontId="113" fillId="0" borderId="18" applyNumberFormat="0" applyFill="0" applyAlignment="0" applyProtection="0"/>
    <xf numFmtId="0" fontId="113" fillId="0" borderId="18" applyNumberFormat="0" applyFill="0" applyAlignment="0" applyProtection="0"/>
    <xf numFmtId="186" fontId="113" fillId="0" borderId="18" applyNumberFormat="0" applyFill="0" applyAlignment="0" applyProtection="0"/>
    <xf numFmtId="0" fontId="113" fillId="0" borderId="18" applyNumberFormat="0" applyFill="0" applyAlignment="0" applyProtection="0"/>
    <xf numFmtId="186" fontId="114" fillId="0" borderId="19" applyNumberFormat="0" applyFill="0" applyAlignment="0" applyProtection="0"/>
    <xf numFmtId="0" fontId="114" fillId="0" borderId="19" applyNumberFormat="0" applyFill="0" applyAlignment="0" applyProtection="0"/>
    <xf numFmtId="186" fontId="114" fillId="0" borderId="19" applyNumberFormat="0" applyFill="0" applyAlignment="0" applyProtection="0"/>
    <xf numFmtId="0" fontId="114" fillId="0" borderId="19" applyNumberFormat="0" applyFill="0" applyAlignment="0" applyProtection="0"/>
    <xf numFmtId="186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186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10" fontId="29" fillId="75" borderId="10" applyNumberFormat="0" applyBorder="0" applyAlignment="0" applyProtection="0"/>
    <xf numFmtId="10" fontId="29" fillId="75" borderId="10" applyNumberFormat="0" applyBorder="0" applyAlignment="0" applyProtection="0"/>
    <xf numFmtId="10" fontId="29" fillId="75" borderId="10" applyNumberFormat="0" applyBorder="0" applyAlignment="0" applyProtection="0"/>
    <xf numFmtId="10" fontId="29" fillId="75" borderId="10" applyNumberFormat="0" applyBorder="0" applyAlignment="0" applyProtection="0"/>
    <xf numFmtId="10" fontId="29" fillId="75" borderId="10" applyNumberFormat="0" applyBorder="0" applyAlignment="0" applyProtection="0"/>
    <xf numFmtId="10" fontId="29" fillId="75" borderId="10" applyNumberFormat="0" applyBorder="0" applyAlignment="0" applyProtection="0"/>
    <xf numFmtId="10" fontId="29" fillId="75" borderId="10" applyNumberFormat="0" applyBorder="0" applyAlignment="0" applyProtection="0"/>
    <xf numFmtId="186" fontId="115" fillId="41" borderId="14" applyNumberFormat="0" applyAlignment="0" applyProtection="0"/>
    <xf numFmtId="0" fontId="115" fillId="41" borderId="14" applyNumberFormat="0" applyAlignment="0" applyProtection="0"/>
    <xf numFmtId="186" fontId="115" fillId="41" borderId="14" applyNumberFormat="0" applyAlignment="0" applyProtection="0"/>
    <xf numFmtId="0" fontId="115" fillId="41" borderId="14" applyNumberFormat="0" applyAlignment="0" applyProtection="0"/>
    <xf numFmtId="206" fontId="116" fillId="89" borderId="0"/>
    <xf numFmtId="207" fontId="117" fillId="0" borderId="32" applyFont="0" applyFill="0" applyBorder="0" applyAlignment="0" applyProtection="0">
      <alignment horizontal="center"/>
    </xf>
    <xf numFmtId="208" fontId="94" fillId="0" borderId="33" applyFont="0" applyFill="0" applyBorder="0" applyAlignment="0" applyProtection="0">
      <alignment horizontal="center"/>
    </xf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99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118" fillId="0" borderId="20" applyNumberFormat="0" applyFill="0" applyAlignment="0" applyProtection="0"/>
    <xf numFmtId="0" fontId="118" fillId="0" borderId="20" applyNumberFormat="0" applyFill="0" applyAlignment="0" applyProtection="0"/>
    <xf numFmtId="186" fontId="118" fillId="0" borderId="20" applyNumberFormat="0" applyFill="0" applyAlignment="0" applyProtection="0"/>
    <xf numFmtId="0" fontId="118" fillId="0" borderId="20" applyNumberFormat="0" applyFill="0" applyAlignment="0" applyProtection="0"/>
    <xf numFmtId="206" fontId="119" fillId="80" borderId="0"/>
    <xf numFmtId="38" fontId="120" fillId="0" borderId="0" applyFont="0" applyFill="0" applyBorder="0" applyAlignment="0" applyProtection="0"/>
    <xf numFmtId="40" fontId="120" fillId="0" borderId="0" applyFont="0" applyFill="0" applyBorder="0" applyAlignment="0" applyProtection="0"/>
    <xf numFmtId="209" fontId="23" fillId="0" borderId="0" applyFont="0" applyFill="0" applyBorder="0" applyAlignment="0" applyProtection="0"/>
    <xf numFmtId="186" fontId="23" fillId="0" borderId="0" applyFont="0" applyFill="0" applyBorder="0" applyAlignment="0" applyProtection="0"/>
    <xf numFmtId="210" fontId="120" fillId="0" borderId="0" applyFont="0" applyFill="0" applyBorder="0" applyAlignment="0" applyProtection="0"/>
    <xf numFmtId="211" fontId="120" fillId="0" borderId="0" applyFont="0" applyFill="0" applyBorder="0" applyAlignment="0" applyProtection="0"/>
    <xf numFmtId="212" fontId="23" fillId="0" borderId="0" applyFont="0" applyFill="0" applyBorder="0" applyAlignment="0" applyProtection="0"/>
    <xf numFmtId="209" fontId="23" fillId="0" borderId="0" applyFont="0" applyFill="0" applyBorder="0" applyAlignment="0" applyProtection="0"/>
    <xf numFmtId="186" fontId="121" fillId="0" borderId="0"/>
    <xf numFmtId="186" fontId="122" fillId="76" borderId="0" applyNumberFormat="0" applyBorder="0" applyAlignment="0" applyProtection="0"/>
    <xf numFmtId="0" fontId="122" fillId="76" borderId="0" applyNumberFormat="0" applyBorder="0" applyAlignment="0" applyProtection="0"/>
    <xf numFmtId="186" fontId="122" fillId="76" borderId="0" applyNumberFormat="0" applyBorder="0" applyAlignment="0" applyProtection="0"/>
    <xf numFmtId="0" fontId="122" fillId="76" borderId="0" applyNumberFormat="0" applyBorder="0" applyAlignment="0" applyProtection="0"/>
    <xf numFmtId="186" fontId="123" fillId="0" borderId="0"/>
    <xf numFmtId="0" fontId="123" fillId="0" borderId="0"/>
    <xf numFmtId="186" fontId="3" fillId="0" borderId="0"/>
    <xf numFmtId="186" fontId="3" fillId="0" borderId="0"/>
    <xf numFmtId="0" fontId="107" fillId="0" borderId="0">
      <alignment vertical="center"/>
    </xf>
    <xf numFmtId="186" fontId="4" fillId="0" borderId="0"/>
    <xf numFmtId="186" fontId="4" fillId="0" borderId="0"/>
    <xf numFmtId="186" fontId="4" fillId="0" borderId="0"/>
    <xf numFmtId="186" fontId="4" fillId="0" borderId="0"/>
    <xf numFmtId="0" fontId="107" fillId="0" borderId="0">
      <alignment vertical="center"/>
    </xf>
    <xf numFmtId="186" fontId="71" fillId="0" borderId="0"/>
    <xf numFmtId="186" fontId="107" fillId="0" borderId="0">
      <alignment vertical="center"/>
    </xf>
    <xf numFmtId="186" fontId="71" fillId="0" borderId="0"/>
    <xf numFmtId="0" fontId="107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213" fontId="4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4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4" fillId="0" borderId="0"/>
    <xf numFmtId="186" fontId="4" fillId="0" borderId="0"/>
    <xf numFmtId="0" fontId="107" fillId="0" borderId="0">
      <alignment vertical="center"/>
    </xf>
    <xf numFmtId="186" fontId="4" fillId="0" borderId="0"/>
    <xf numFmtId="186" fontId="107" fillId="0" borderId="0">
      <alignment vertical="center"/>
    </xf>
    <xf numFmtId="0" fontId="107" fillId="0" borderId="0">
      <alignment vertical="center"/>
    </xf>
    <xf numFmtId="186" fontId="4" fillId="0" borderId="0">
      <alignment vertical="center"/>
    </xf>
    <xf numFmtId="186" fontId="107" fillId="0" borderId="0">
      <alignment vertical="center"/>
    </xf>
    <xf numFmtId="186" fontId="4" fillId="0" borderId="0">
      <alignment vertical="center"/>
    </xf>
    <xf numFmtId="0" fontId="107" fillId="0" borderId="0">
      <alignment vertical="center"/>
    </xf>
    <xf numFmtId="186" fontId="4" fillId="0" borderId="0"/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23" fillId="0" borderId="0"/>
    <xf numFmtId="0" fontId="23" fillId="0" borderId="0"/>
    <xf numFmtId="186" fontId="29" fillId="92" borderId="0"/>
    <xf numFmtId="0" fontId="93" fillId="0" borderId="0"/>
    <xf numFmtId="0" fontId="107" fillId="0" borderId="0">
      <alignment vertical="center"/>
    </xf>
    <xf numFmtId="183" fontId="3" fillId="0" borderId="0"/>
    <xf numFmtId="186" fontId="43" fillId="0" borderId="0"/>
    <xf numFmtId="0" fontId="23" fillId="0" borderId="0"/>
    <xf numFmtId="186" fontId="93" fillId="0" borderId="0"/>
    <xf numFmtId="186" fontId="93" fillId="0" borderId="0"/>
    <xf numFmtId="0" fontId="93" fillId="0" borderId="0"/>
    <xf numFmtId="186" fontId="93" fillId="0" borderId="0"/>
    <xf numFmtId="0" fontId="93" fillId="0" borderId="0"/>
    <xf numFmtId="0" fontId="93" fillId="0" borderId="0"/>
    <xf numFmtId="186" fontId="73" fillId="0" borderId="0"/>
    <xf numFmtId="186" fontId="31" fillId="0" borderId="0"/>
    <xf numFmtId="0" fontId="31" fillId="0" borderId="0"/>
    <xf numFmtId="186" fontId="31" fillId="0" borderId="0"/>
    <xf numFmtId="0" fontId="31" fillId="0" borderId="0"/>
    <xf numFmtId="0" fontId="73" fillId="0" borderId="0"/>
    <xf numFmtId="186" fontId="93" fillId="0" borderId="0"/>
    <xf numFmtId="0" fontId="93" fillId="0" borderId="0"/>
    <xf numFmtId="186" fontId="3" fillId="0" borderId="0"/>
    <xf numFmtId="186" fontId="3" fillId="0" borderId="0"/>
    <xf numFmtId="0" fontId="23" fillId="0" borderId="0"/>
    <xf numFmtId="0" fontId="23" fillId="0" borderId="0"/>
    <xf numFmtId="0" fontId="23" fillId="0" borderId="0"/>
    <xf numFmtId="186" fontId="23" fillId="0" borderId="0"/>
    <xf numFmtId="186" fontId="23" fillId="0" borderId="0"/>
    <xf numFmtId="186" fontId="3" fillId="0" borderId="0">
      <alignment vertical="center"/>
    </xf>
    <xf numFmtId="0" fontId="23" fillId="0" borderId="0"/>
    <xf numFmtId="185" fontId="3" fillId="0" borderId="0"/>
    <xf numFmtId="186" fontId="23" fillId="0" borderId="0"/>
    <xf numFmtId="186" fontId="93" fillId="0" borderId="0"/>
    <xf numFmtId="186" fontId="4" fillId="0" borderId="0"/>
    <xf numFmtId="186" fontId="4" fillId="0" borderId="0"/>
    <xf numFmtId="186" fontId="29" fillId="92" borderId="0"/>
    <xf numFmtId="186" fontId="29" fillId="92" borderId="0"/>
    <xf numFmtId="186" fontId="23" fillId="0" borderId="0" applyProtection="0"/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3" fillId="0" borderId="0"/>
    <xf numFmtId="186" fontId="3" fillId="0" borderId="0"/>
    <xf numFmtId="186" fontId="4" fillId="0" borderId="0"/>
    <xf numFmtId="0" fontId="4" fillId="0" borderId="0"/>
    <xf numFmtId="0" fontId="3" fillId="0" borderId="0"/>
    <xf numFmtId="0" fontId="3" fillId="0" borderId="0"/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3" fillId="0" borderId="0"/>
    <xf numFmtId="186" fontId="3" fillId="0" borderId="0"/>
    <xf numFmtId="0" fontId="3" fillId="0" borderId="0"/>
    <xf numFmtId="0" fontId="3" fillId="0" borderId="0"/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186" fontId="71" fillId="0" borderId="0"/>
    <xf numFmtId="186" fontId="71" fillId="0" borderId="0"/>
    <xf numFmtId="0" fontId="71" fillId="0" borderId="0"/>
    <xf numFmtId="185" fontId="3" fillId="0" borderId="0"/>
    <xf numFmtId="186" fontId="21" fillId="0" borderId="0">
      <alignment vertical="center"/>
    </xf>
    <xf numFmtId="0" fontId="3" fillId="0" borderId="0"/>
    <xf numFmtId="186" fontId="4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107" fillId="0" borderId="0">
      <alignment vertical="center"/>
    </xf>
    <xf numFmtId="186" fontId="107" fillId="0" borderId="0">
      <alignment vertical="center"/>
    </xf>
    <xf numFmtId="0" fontId="107" fillId="0" borderId="0">
      <alignment vertical="center"/>
    </xf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0" fontId="4" fillId="0" borderId="0">
      <alignment vertical="center"/>
    </xf>
    <xf numFmtId="186" fontId="3" fillId="0" borderId="0"/>
    <xf numFmtId="0" fontId="4" fillId="0" borderId="0">
      <alignment vertical="center"/>
    </xf>
    <xf numFmtId="186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0" fontId="21" fillId="0" borderId="0"/>
    <xf numFmtId="186" fontId="42" fillId="0" borderId="0"/>
    <xf numFmtId="186" fontId="3" fillId="0" borderId="0"/>
    <xf numFmtId="0" fontId="42" fillId="0" borderId="0"/>
    <xf numFmtId="186" fontId="42" fillId="0" borderId="0"/>
    <xf numFmtId="186" fontId="3" fillId="0" borderId="0"/>
    <xf numFmtId="0" fontId="42" fillId="0" borderId="0"/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4" fillId="0" borderId="0"/>
    <xf numFmtId="186" fontId="4" fillId="0" borderId="0"/>
    <xf numFmtId="186" fontId="71" fillId="0" borderId="0"/>
    <xf numFmtId="186" fontId="71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4" fillId="0" borderId="0"/>
    <xf numFmtId="186" fontId="71" fillId="0" borderId="0"/>
    <xf numFmtId="0" fontId="3" fillId="0" borderId="0"/>
    <xf numFmtId="0" fontId="3" fillId="0" borderId="0"/>
    <xf numFmtId="186" fontId="23" fillId="0" borderId="0"/>
    <xf numFmtId="186" fontId="23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23" fillId="0" borderId="0"/>
    <xf numFmtId="0" fontId="23" fillId="0" borderId="0"/>
    <xf numFmtId="186" fontId="23" fillId="0" borderId="0"/>
    <xf numFmtId="0" fontId="23" fillId="0" borderId="0"/>
    <xf numFmtId="186" fontId="35" fillId="0" borderId="0"/>
    <xf numFmtId="0" fontId="35" fillId="0" borderId="0"/>
    <xf numFmtId="186" fontId="35" fillId="0" borderId="0"/>
    <xf numFmtId="0" fontId="35" fillId="0" borderId="0"/>
    <xf numFmtId="186" fontId="3" fillId="0" borderId="0"/>
    <xf numFmtId="0" fontId="3" fillId="0" borderId="0"/>
    <xf numFmtId="186" fontId="4" fillId="0" borderId="0">
      <alignment vertical="center"/>
    </xf>
    <xf numFmtId="186" fontId="23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40" fillId="0" borderId="0"/>
    <xf numFmtId="186" fontId="3" fillId="0" borderId="0"/>
    <xf numFmtId="0" fontId="73" fillId="0" borderId="0"/>
    <xf numFmtId="186" fontId="3" fillId="0" borderId="0"/>
    <xf numFmtId="186" fontId="3" fillId="0" borderId="0"/>
    <xf numFmtId="0" fontId="3" fillId="0" borderId="0"/>
    <xf numFmtId="0" fontId="4" fillId="0" borderId="0"/>
    <xf numFmtId="186" fontId="3" fillId="0" borderId="0"/>
    <xf numFmtId="186" fontId="79" fillId="0" borderId="0"/>
    <xf numFmtId="0" fontId="79" fillId="0" borderId="0"/>
    <xf numFmtId="186" fontId="3" fillId="0" borderId="0"/>
    <xf numFmtId="186" fontId="3" fillId="0" borderId="0"/>
    <xf numFmtId="186" fontId="3" fillId="0" borderId="0"/>
    <xf numFmtId="0" fontId="4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125" fillId="0" borderId="0"/>
    <xf numFmtId="186" fontId="3" fillId="0" borderId="0"/>
    <xf numFmtId="186" fontId="107" fillId="0" borderId="0">
      <alignment vertical="center"/>
    </xf>
    <xf numFmtId="186" fontId="3" fillId="0" borderId="0"/>
    <xf numFmtId="0" fontId="107" fillId="0" borderId="0">
      <alignment vertical="center"/>
    </xf>
    <xf numFmtId="186" fontId="35" fillId="77" borderId="21" applyNumberFormat="0" applyFont="0" applyAlignment="0" applyProtection="0"/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0" fontId="35" fillId="77" borderId="21" applyNumberFormat="0" applyFont="0" applyAlignment="0" applyProtection="0"/>
    <xf numFmtId="186" fontId="35" fillId="77" borderId="21" applyNumberFormat="0" applyFont="0" applyAlignment="0" applyProtection="0"/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0" fontId="35" fillId="77" borderId="21" applyNumberFormat="0" applyFont="0" applyAlignment="0" applyProtection="0"/>
    <xf numFmtId="186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0" fontId="73" fillId="77" borderId="21" applyNumberFormat="0" applyFont="0" applyAlignment="0" applyProtection="0">
      <alignment vertical="center"/>
    </xf>
    <xf numFmtId="186" fontId="126" fillId="69" borderId="22" applyNumberFormat="0" applyAlignment="0" applyProtection="0"/>
    <xf numFmtId="0" fontId="126" fillId="69" borderId="22" applyNumberFormat="0" applyAlignment="0" applyProtection="0"/>
    <xf numFmtId="186" fontId="126" fillId="69" borderId="22" applyNumberFormat="0" applyAlignment="0" applyProtection="0"/>
    <xf numFmtId="0" fontId="126" fillId="69" borderId="22" applyNumberFormat="0" applyAlignment="0" applyProtection="0"/>
    <xf numFmtId="14" fontId="101" fillId="0" borderId="0">
      <alignment horizontal="center" wrapText="1"/>
      <protection locked="0"/>
    </xf>
    <xf numFmtId="186" fontId="23" fillId="0" borderId="0" applyFont="0" applyFill="0" applyBorder="0" applyAlignment="0" applyProtection="0"/>
    <xf numFmtId="197" fontId="23" fillId="0" borderId="0" applyFont="0" applyFill="0" applyBorder="0" applyAlignment="0" applyProtection="0"/>
    <xf numFmtId="214" fontId="23" fillId="0" borderId="0" applyFont="0" applyFill="0" applyBorder="0" applyAlignment="0" applyProtection="0"/>
    <xf numFmtId="200" fontId="2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3" fontId="23" fillId="0" borderId="0" applyFont="0" applyFill="0" applyProtection="0"/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23" fillId="0" borderId="0" applyFill="0" applyBorder="0" applyAlignment="0"/>
    <xf numFmtId="198" fontId="23" fillId="0" borderId="0" applyFill="0" applyBorder="0" applyAlignment="0"/>
    <xf numFmtId="186" fontId="23" fillId="0" borderId="0" applyFill="0" applyBorder="0" applyAlignment="0"/>
    <xf numFmtId="199" fontId="23" fillId="0" borderId="0" applyFill="0" applyBorder="0" applyAlignment="0"/>
    <xf numFmtId="186" fontId="23" fillId="0" borderId="0" applyFill="0" applyBorder="0" applyAlignment="0"/>
    <xf numFmtId="185" fontId="23" fillId="0" borderId="0" applyFill="0" applyBorder="0" applyAlignment="0"/>
    <xf numFmtId="186" fontId="120" fillId="0" borderId="0" applyNumberFormat="0" applyFont="0" applyFill="0" applyBorder="0" applyAlignment="0" applyProtection="0">
      <alignment horizontal="left"/>
    </xf>
    <xf numFmtId="15" fontId="120" fillId="0" borderId="0" applyFont="0" applyFill="0" applyBorder="0" applyAlignment="0" applyProtection="0"/>
    <xf numFmtId="4" fontId="120" fillId="0" borderId="0" applyFont="0" applyFill="0" applyBorder="0" applyAlignment="0" applyProtection="0"/>
    <xf numFmtId="186" fontId="98" fillId="0" borderId="34">
      <alignment horizontal="center"/>
    </xf>
    <xf numFmtId="3" fontId="120" fillId="0" borderId="0" applyFont="0" applyFill="0" applyBorder="0" applyAlignment="0" applyProtection="0"/>
    <xf numFmtId="186" fontId="120" fillId="93" borderId="0" applyNumberFormat="0" applyFont="0" applyBorder="0" applyAlignment="0" applyProtection="0"/>
    <xf numFmtId="186" fontId="64" fillId="76" borderId="24" applyNumberFormat="0" applyProtection="0">
      <alignment horizontal="left" vertical="top" indent="1"/>
    </xf>
    <xf numFmtId="186" fontId="29" fillId="69" borderId="23" applyNumberFormat="0" applyProtection="0">
      <alignment horizontal="left" vertical="center" indent="1"/>
    </xf>
    <xf numFmtId="186" fontId="29" fillId="83" borderId="24" applyNumberFormat="0" applyProtection="0">
      <alignment horizontal="left" vertical="top" indent="1"/>
    </xf>
    <xf numFmtId="186" fontId="29" fillId="86" borderId="23" applyNumberFormat="0" applyProtection="0">
      <alignment horizontal="left" vertical="center" indent="1"/>
    </xf>
    <xf numFmtId="186" fontId="29" fillId="84" borderId="24" applyNumberFormat="0" applyProtection="0">
      <alignment horizontal="left" vertical="top" indent="1"/>
    </xf>
    <xf numFmtId="186" fontId="29" fillId="42" borderId="23" applyNumberFormat="0" applyProtection="0">
      <alignment horizontal="left" vertical="center" indent="1"/>
    </xf>
    <xf numFmtId="186" fontId="29" fillId="42" borderId="24" applyNumberFormat="0" applyProtection="0">
      <alignment horizontal="left" vertical="top" indent="1"/>
    </xf>
    <xf numFmtId="186" fontId="29" fillId="85" borderId="23" applyNumberFormat="0" applyProtection="0">
      <alignment horizontal="left" vertical="center" indent="1"/>
    </xf>
    <xf numFmtId="186" fontId="29" fillId="85" borderId="24" applyNumberFormat="0" applyProtection="0">
      <alignment horizontal="left" vertical="top" indent="1"/>
    </xf>
    <xf numFmtId="186" fontId="29" fillId="87" borderId="26" applyNumberFormat="0">
      <protection locked="0"/>
    </xf>
    <xf numFmtId="186" fontId="65" fillId="83" borderId="27" applyBorder="0"/>
    <xf numFmtId="4" fontId="63" fillId="75" borderId="10" applyNumberFormat="0" applyProtection="0">
      <alignment vertical="center"/>
    </xf>
    <xf numFmtId="186" fontId="66" fillId="77" borderId="24" applyNumberFormat="0" applyProtection="0">
      <alignment horizontal="left" vertical="top" indent="1"/>
    </xf>
    <xf numFmtId="186" fontId="66" fillId="84" borderId="24" applyNumberFormat="0" applyProtection="0">
      <alignment horizontal="left" vertical="top" indent="1"/>
    </xf>
    <xf numFmtId="186" fontId="29" fillId="90" borderId="10"/>
    <xf numFmtId="186" fontId="29" fillId="90" borderId="10"/>
    <xf numFmtId="186" fontId="127" fillId="0" borderId="0" applyNumberFormat="0" applyFill="0" applyBorder="0" applyAlignment="0" applyProtection="0"/>
    <xf numFmtId="186" fontId="128" fillId="94" borderId="12">
      <protection locked="0"/>
    </xf>
    <xf numFmtId="186" fontId="129" fillId="0" borderId="0"/>
    <xf numFmtId="186" fontId="42" fillId="0" borderId="0"/>
    <xf numFmtId="186" fontId="23" fillId="0" borderId="0"/>
    <xf numFmtId="0" fontId="23" fillId="0" borderId="0"/>
    <xf numFmtId="186" fontId="42" fillId="0" borderId="0"/>
    <xf numFmtId="0" fontId="42" fillId="0" borderId="0"/>
    <xf numFmtId="0" fontId="42" fillId="0" borderId="0"/>
    <xf numFmtId="186" fontId="42" fillId="0" borderId="0" applyProtection="0"/>
    <xf numFmtId="186" fontId="23" fillId="0" borderId="0" applyBorder="0"/>
    <xf numFmtId="186" fontId="23" fillId="0" borderId="0" applyBorder="0"/>
    <xf numFmtId="186" fontId="23" fillId="0" borderId="0" applyBorder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186" fontId="23" fillId="0" borderId="0" applyBorder="0"/>
    <xf numFmtId="0" fontId="23" fillId="0" borderId="0"/>
    <xf numFmtId="186" fontId="23" fillId="0" borderId="0"/>
    <xf numFmtId="186" fontId="23" fillId="0" borderId="0" applyBorder="0"/>
    <xf numFmtId="0" fontId="23" fillId="0" borderId="0" applyBorder="0"/>
    <xf numFmtId="186" fontId="23" fillId="0" borderId="0"/>
    <xf numFmtId="0" fontId="23" fillId="0" borderId="0" applyBorder="0"/>
    <xf numFmtId="186" fontId="23" fillId="0" borderId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186" fontId="23" fillId="0" borderId="0" applyBorder="0"/>
    <xf numFmtId="186" fontId="128" fillId="94" borderId="12">
      <protection locked="0"/>
    </xf>
    <xf numFmtId="186" fontId="128" fillId="94" borderId="12">
      <protection locked="0"/>
    </xf>
    <xf numFmtId="186" fontId="35" fillId="0" borderId="0" applyFill="0" applyBorder="0" applyAlignment="0"/>
    <xf numFmtId="201" fontId="23" fillId="0" borderId="0" applyFill="0" applyBorder="0" applyAlignment="0"/>
    <xf numFmtId="215" fontId="23" fillId="0" borderId="0" applyFill="0" applyBorder="0" applyAlignment="0"/>
    <xf numFmtId="190" fontId="23" fillId="0" borderId="0" applyFill="0" applyBorder="0" applyAlignment="0"/>
    <xf numFmtId="186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186" fontId="130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186" fontId="131" fillId="0" borderId="28" applyNumberFormat="0" applyFill="0" applyAlignment="0" applyProtection="0"/>
    <xf numFmtId="0" fontId="131" fillId="0" borderId="28" applyNumberFormat="0" applyFill="0" applyAlignment="0" applyProtection="0"/>
    <xf numFmtId="186" fontId="131" fillId="0" borderId="28" applyNumberFormat="0" applyFill="0" applyAlignment="0" applyProtection="0"/>
    <xf numFmtId="0" fontId="131" fillId="0" borderId="28" applyNumberFormat="0" applyFill="0" applyAlignment="0" applyProtection="0"/>
    <xf numFmtId="186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186" fontId="132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186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14" fontId="23" fillId="0" borderId="0" applyFont="0" applyFill="0" applyBorder="0" applyAlignment="0" applyProtection="0">
      <alignment vertical="center"/>
    </xf>
    <xf numFmtId="216" fontId="133" fillId="0" borderId="0" applyFont="0" applyFill="0" applyBorder="0" applyAlignment="0" applyProtection="0"/>
    <xf numFmtId="179" fontId="123" fillId="91" borderId="0" applyFont="0" applyFill="0" applyBorder="0" applyAlignment="0" applyProtection="0">
      <alignment horizontal="center" vertical="center"/>
    </xf>
    <xf numFmtId="217" fontId="123" fillId="91" borderId="0" applyFont="0" applyFill="0" applyBorder="0" applyAlignment="0" applyProtection="0">
      <alignment horizontal="center" vertical="center"/>
    </xf>
    <xf numFmtId="218" fontId="133" fillId="0" borderId="0" applyFont="0" applyFill="0" applyBorder="0" applyAlignment="0" applyProtection="0"/>
    <xf numFmtId="219" fontId="123" fillId="0" borderId="0" applyFont="0" applyFill="0" applyBorder="0" applyAlignment="0" applyProtection="0">
      <alignment vertical="center"/>
    </xf>
    <xf numFmtId="220" fontId="123" fillId="0" borderId="0" applyFont="0" applyFill="0" applyBorder="0" applyAlignment="0" applyProtection="0">
      <alignment vertical="center"/>
    </xf>
    <xf numFmtId="186" fontId="133" fillId="0" borderId="0"/>
    <xf numFmtId="186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221" fontId="123" fillId="0" borderId="0" applyFont="0" applyFill="0" applyBorder="0" applyAlignment="0" applyProtection="0">
      <alignment vertical="center"/>
    </xf>
    <xf numFmtId="222" fontId="123" fillId="0" borderId="0" applyFont="0" applyFill="0" applyBorder="0" applyAlignment="0" applyProtection="0">
      <alignment vertical="center"/>
    </xf>
    <xf numFmtId="223" fontId="123" fillId="0" borderId="0" applyFont="0" applyFill="0" applyBorder="0" applyAlignment="0" applyProtection="0">
      <alignment vertical="center"/>
    </xf>
    <xf numFmtId="186" fontId="98" fillId="0" borderId="0" applyNumberFormat="0" applyFill="0" applyBorder="0" applyAlignment="0" applyProtection="0"/>
    <xf numFmtId="224" fontId="133" fillId="0" borderId="0" applyFont="0" applyFill="0" applyBorder="0" applyAlignment="0" applyProtection="0"/>
    <xf numFmtId="225" fontId="133" fillId="0" borderId="0" applyFont="0" applyFill="0" applyBorder="0" applyAlignment="0" applyProtection="0"/>
    <xf numFmtId="226" fontId="123" fillId="0" borderId="0" applyFont="0" applyFill="0" applyBorder="0" applyAlignment="0" applyProtection="0">
      <alignment vertical="center"/>
    </xf>
    <xf numFmtId="227" fontId="123" fillId="0" borderId="0" applyFont="0" applyFill="0" applyBorder="0" applyAlignment="0" applyProtection="0">
      <alignment vertical="center"/>
    </xf>
    <xf numFmtId="186" fontId="23" fillId="91" borderId="0" applyNumberFormat="0" applyBorder="0" applyProtection="0">
      <alignment horizontal="center" vertical="center" wrapText="1"/>
    </xf>
    <xf numFmtId="0" fontId="23" fillId="91" borderId="0" applyNumberFormat="0" applyBorder="0" applyProtection="0">
      <alignment horizontal="center" vertical="center" wrapText="1"/>
    </xf>
    <xf numFmtId="9" fontId="73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3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3" fillId="0" borderId="0" applyFont="0" applyFill="0" applyBorder="0" applyAlignment="0" applyProtection="0">
      <alignment vertical="center"/>
    </xf>
    <xf numFmtId="9" fontId="73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186" fontId="23" fillId="0" borderId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3" fillId="0" borderId="0" applyFont="0" applyFill="0" applyBorder="0" applyAlignment="0" applyProtection="0">
      <alignment vertical="center"/>
    </xf>
    <xf numFmtId="9" fontId="73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0" fontId="23" fillId="0" borderId="0"/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>
      <alignment vertical="center"/>
    </xf>
    <xf numFmtId="228" fontId="23" fillId="0" borderId="0" applyFont="0" applyFill="0" applyBorder="0" applyAlignment="0" applyProtection="0"/>
    <xf numFmtId="229" fontId="23" fillId="0" borderId="0" applyFont="0" applyFill="0" applyBorder="0" applyAlignment="0" applyProtection="0"/>
    <xf numFmtId="186" fontId="78" fillId="0" borderId="0" applyNumberFormat="0" applyFill="0" applyBorder="0" applyAlignment="0" applyProtection="0">
      <alignment vertical="center"/>
    </xf>
    <xf numFmtId="186" fontId="79" fillId="0" borderId="17" applyNumberFormat="0" applyFill="0" applyAlignment="0" applyProtection="0">
      <alignment vertical="center"/>
    </xf>
    <xf numFmtId="0" fontId="79" fillId="0" borderId="17" applyNumberFormat="0" applyFill="0" applyAlignment="0" applyProtection="0">
      <alignment vertical="center"/>
    </xf>
    <xf numFmtId="186" fontId="80" fillId="0" borderId="18" applyNumberFormat="0" applyFill="0" applyAlignment="0" applyProtection="0">
      <alignment vertical="center"/>
    </xf>
    <xf numFmtId="0" fontId="80" fillId="0" borderId="18" applyNumberFormat="0" applyFill="0" applyAlignment="0" applyProtection="0">
      <alignment vertical="center"/>
    </xf>
    <xf numFmtId="186" fontId="81" fillId="0" borderId="19" applyNumberFormat="0" applyFill="0" applyAlignment="0" applyProtection="0">
      <alignment vertical="center"/>
    </xf>
    <xf numFmtId="0" fontId="81" fillId="0" borderId="19" applyNumberFormat="0" applyFill="0" applyAlignment="0" applyProtection="0">
      <alignment vertical="center"/>
    </xf>
    <xf numFmtId="186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86" fontId="135" fillId="0" borderId="0"/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102" fillId="37" borderId="0" applyNumberFormat="0" applyBorder="0" applyAlignment="0" applyProtection="0">
      <alignment vertical="center"/>
    </xf>
    <xf numFmtId="0" fontId="102" fillId="37" borderId="0" applyNumberFormat="0" applyBorder="0" applyAlignment="0" applyProtection="0">
      <alignment vertical="center"/>
    </xf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102" fillId="37" borderId="0" applyNumberFormat="0" applyBorder="0" applyAlignment="0" applyProtection="0">
      <alignment vertical="center"/>
    </xf>
    <xf numFmtId="0" fontId="102" fillId="37" borderId="0" applyNumberFormat="0" applyBorder="0" applyAlignment="0" applyProtection="0">
      <alignment vertical="center"/>
    </xf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77" fillId="37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186" fontId="77" fillId="95" borderId="0" applyNumberFormat="0" applyBorder="0" applyAlignment="0" applyProtection="0">
      <alignment vertical="center"/>
    </xf>
    <xf numFmtId="186" fontId="77" fillId="37" borderId="0" applyNumberFormat="0" applyBorder="0" applyAlignment="0" applyProtection="0"/>
    <xf numFmtId="0" fontId="77" fillId="37" borderId="0" applyNumberFormat="0" applyBorder="0" applyAlignment="0" applyProtection="0"/>
    <xf numFmtId="186" fontId="77" fillId="37" borderId="0" applyNumberFormat="0" applyBorder="0" applyAlignment="0" applyProtection="0"/>
    <xf numFmtId="0" fontId="77" fillId="37" borderId="0" applyNumberFormat="0" applyBorder="0" applyAlignment="0" applyProtection="0"/>
    <xf numFmtId="186" fontId="77" fillId="37" borderId="0" applyNumberFormat="0" applyBorder="0" applyAlignment="0" applyProtection="0"/>
    <xf numFmtId="0" fontId="77" fillId="37" borderId="0" applyNumberFormat="0" applyBorder="0" applyAlignment="0" applyProtection="0"/>
    <xf numFmtId="186" fontId="136" fillId="37" borderId="0" applyNumberFormat="0" applyBorder="0" applyAlignment="0" applyProtection="0">
      <alignment vertical="center"/>
    </xf>
    <xf numFmtId="0" fontId="136" fillId="37" borderId="0" applyNumberFormat="0" applyBorder="0" applyAlignment="0" applyProtection="0">
      <alignment vertical="center"/>
    </xf>
    <xf numFmtId="186" fontId="71" fillId="0" borderId="0"/>
    <xf numFmtId="186" fontId="71" fillId="0" borderId="0"/>
    <xf numFmtId="186" fontId="71" fillId="0" borderId="0"/>
    <xf numFmtId="186" fontId="73" fillId="0" borderId="0">
      <alignment vertical="center"/>
    </xf>
    <xf numFmtId="0" fontId="73" fillId="0" borderId="0">
      <alignment vertical="center"/>
    </xf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 applyProtection="0"/>
    <xf numFmtId="186" fontId="71" fillId="0" borderId="0" applyProtection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186" fontId="71" fillId="0" borderId="0"/>
    <xf numFmtId="186" fontId="23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186" fontId="46" fillId="0" borderId="0"/>
    <xf numFmtId="0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0" fontId="23" fillId="0" borderId="0"/>
    <xf numFmtId="186" fontId="23" fillId="0" borderId="0"/>
    <xf numFmtId="0" fontId="2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23" fillId="0" borderId="0"/>
    <xf numFmtId="186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>
      <alignment vertical="center"/>
    </xf>
    <xf numFmtId="186" fontId="71" fillId="0" borderId="0"/>
    <xf numFmtId="186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73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0" fontId="23" fillId="0" borderId="0"/>
    <xf numFmtId="186" fontId="73" fillId="0" borderId="0">
      <alignment vertical="center"/>
    </xf>
    <xf numFmtId="0" fontId="73" fillId="0" borderId="0">
      <alignment vertical="center"/>
    </xf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43" fontId="73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44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0" fontId="44" fillId="0" borderId="0">
      <alignment vertical="center"/>
    </xf>
    <xf numFmtId="186" fontId="44" fillId="0" borderId="0">
      <alignment vertical="center"/>
    </xf>
    <xf numFmtId="0" fontId="44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124" fillId="0" borderId="0">
      <alignment vertical="center"/>
    </xf>
    <xf numFmtId="0" fontId="124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124" fillId="0" borderId="0">
      <alignment vertical="center"/>
    </xf>
    <xf numFmtId="0" fontId="124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0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0" fontId="71" fillId="0" borderId="0"/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186" fontId="71" fillId="0" borderId="0"/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186" fontId="73" fillId="0" borderId="0">
      <alignment vertical="center"/>
    </xf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0" fontId="73" fillId="0" borderId="0">
      <alignment vertical="center"/>
    </xf>
    <xf numFmtId="186" fontId="73" fillId="0" borderId="0">
      <alignment vertical="center"/>
    </xf>
    <xf numFmtId="186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0" fontId="73" fillId="0" borderId="0">
      <alignment vertical="center"/>
    </xf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3" fillId="0" borderId="0">
      <alignment vertical="center"/>
    </xf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1" fillId="0" borderId="0"/>
    <xf numFmtId="0" fontId="2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21" fillId="0" borderId="0"/>
    <xf numFmtId="0" fontId="2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23" fillId="0" borderId="0"/>
    <xf numFmtId="0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134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3" fillId="0" borderId="0"/>
    <xf numFmtId="0" fontId="23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3" fillId="0" borderId="0">
      <alignment vertical="center"/>
    </xf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0" fontId="23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23" fillId="0" borderId="0" applyBorder="0"/>
    <xf numFmtId="186" fontId="71" fillId="0" borderId="0"/>
    <xf numFmtId="186" fontId="71" fillId="0" borderId="0"/>
    <xf numFmtId="186" fontId="26" fillId="0" borderId="0"/>
    <xf numFmtId="0" fontId="26" fillId="0" borderId="0"/>
    <xf numFmtId="0" fontId="71" fillId="0" borderId="0">
      <alignment vertical="center"/>
    </xf>
    <xf numFmtId="0" fontId="71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3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186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21" fillId="0" borderId="0">
      <alignment vertical="center"/>
    </xf>
    <xf numFmtId="0" fontId="21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71" fillId="0" borderId="0"/>
    <xf numFmtId="186" fontId="3" fillId="0" borderId="0"/>
    <xf numFmtId="186" fontId="71" fillId="0" borderId="0"/>
    <xf numFmtId="0" fontId="71" fillId="0" borderId="0"/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0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0" fontId="71" fillId="0" borderId="0"/>
    <xf numFmtId="186" fontId="71" fillId="0" borderId="0"/>
    <xf numFmtId="186" fontId="23" fillId="0" borderId="0" applyBorder="0"/>
    <xf numFmtId="186" fontId="3" fillId="0" borderId="0"/>
    <xf numFmtId="0" fontId="3" fillId="0" borderId="0"/>
    <xf numFmtId="0" fontId="23" fillId="0" borderId="0" applyBorder="0"/>
    <xf numFmtId="186" fontId="23" fillId="0" borderId="0" applyBorder="0"/>
    <xf numFmtId="0" fontId="23" fillId="0" borderId="0" applyBorder="0"/>
    <xf numFmtId="186" fontId="71" fillId="0" borderId="0"/>
    <xf numFmtId="0" fontId="71" fillId="0" borderId="0"/>
    <xf numFmtId="186" fontId="71" fillId="0" borderId="0"/>
    <xf numFmtId="186" fontId="3" fillId="0" borderId="0"/>
    <xf numFmtId="186" fontId="71" fillId="0" borderId="0"/>
    <xf numFmtId="0" fontId="71" fillId="0" borderId="0"/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44" fillId="0" borderId="0">
      <alignment vertical="center"/>
    </xf>
    <xf numFmtId="0" fontId="44" fillId="0" borderId="0">
      <alignment vertical="center"/>
    </xf>
    <xf numFmtId="186" fontId="44" fillId="0" borderId="0">
      <alignment vertical="center"/>
    </xf>
    <xf numFmtId="0" fontId="44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5" fontId="21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0" fontId="23" fillId="0" borderId="0"/>
    <xf numFmtId="186" fontId="137" fillId="0" borderId="0">
      <alignment vertical="center"/>
    </xf>
    <xf numFmtId="0" fontId="137" fillId="0" borderId="0">
      <alignment vertical="center"/>
    </xf>
    <xf numFmtId="185" fontId="21" fillId="0" borderId="0">
      <alignment vertical="center"/>
    </xf>
    <xf numFmtId="185" fontId="21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23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23" fillId="0" borderId="0"/>
    <xf numFmtId="0" fontId="23" fillId="0" borderId="0"/>
    <xf numFmtId="186" fontId="7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7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4" fillId="0" borderId="0">
      <alignment vertical="center"/>
    </xf>
    <xf numFmtId="0" fontId="4" fillId="0" borderId="0">
      <alignment vertical="center"/>
    </xf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138" fillId="0" borderId="0"/>
    <xf numFmtId="0" fontId="138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186" fontId="71" fillId="0" borderId="0"/>
    <xf numFmtId="0" fontId="71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21" fillId="0" borderId="0">
      <alignment vertical="center"/>
    </xf>
    <xf numFmtId="0" fontId="21" fillId="0" borderId="0">
      <alignment vertical="center"/>
    </xf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0" fontId="71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4" fillId="0" borderId="0">
      <alignment vertical="center"/>
    </xf>
    <xf numFmtId="186" fontId="43" fillId="0" borderId="0"/>
    <xf numFmtId="186" fontId="4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3" fillId="0" borderId="0"/>
    <xf numFmtId="0" fontId="73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3" fillId="0" borderId="0">
      <alignment vertical="center"/>
    </xf>
    <xf numFmtId="0" fontId="73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4" fillId="0" borderId="0">
      <alignment vertical="center"/>
    </xf>
    <xf numFmtId="0" fontId="4" fillId="0" borderId="0">
      <alignment vertical="center"/>
    </xf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2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1" fillId="0" borderId="0">
      <alignment vertical="center"/>
    </xf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3" fillId="0" borderId="0">
      <alignment vertical="center"/>
    </xf>
    <xf numFmtId="0" fontId="73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3" fillId="0" borderId="0">
      <alignment vertical="center"/>
    </xf>
    <xf numFmtId="0" fontId="73" fillId="0" borderId="0">
      <alignment vertical="center"/>
    </xf>
    <xf numFmtId="186" fontId="138" fillId="0" borderId="0"/>
    <xf numFmtId="0" fontId="138" fillId="0" borderId="0"/>
    <xf numFmtId="186" fontId="138" fillId="0" borderId="0"/>
    <xf numFmtId="0" fontId="138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3" fillId="0" borderId="0">
      <alignment vertical="center"/>
    </xf>
    <xf numFmtId="0" fontId="73" fillId="0" borderId="0">
      <alignment vertical="center"/>
    </xf>
    <xf numFmtId="186" fontId="73" fillId="0" borderId="0">
      <alignment vertical="center"/>
    </xf>
    <xf numFmtId="0" fontId="73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3" fillId="0" borderId="0" applyProtection="0">
      <alignment vertical="center"/>
    </xf>
    <xf numFmtId="0" fontId="73" fillId="0" borderId="0" applyProtection="0">
      <alignment vertical="center"/>
    </xf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0" fontId="23" fillId="0" borderId="0"/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/>
    <xf numFmtId="186" fontId="71" fillId="0" borderId="0"/>
    <xf numFmtId="0" fontId="71" fillId="0" borderId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 applyBorder="0"/>
    <xf numFmtId="186" fontId="71" fillId="0" borderId="0" applyBorder="0"/>
    <xf numFmtId="0" fontId="71" fillId="0" borderId="0" applyBorder="0"/>
    <xf numFmtId="186" fontId="71" fillId="0" borderId="0"/>
    <xf numFmtId="186" fontId="71" fillId="0" borderId="0"/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134" fillId="0" borderId="0">
      <alignment vertical="center"/>
    </xf>
    <xf numFmtId="0" fontId="134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/>
    <xf numFmtId="0" fontId="71" fillId="0" borderId="0"/>
    <xf numFmtId="186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>
      <alignment vertical="center"/>
    </xf>
    <xf numFmtId="186" fontId="71" fillId="0" borderId="0">
      <alignment vertical="center"/>
    </xf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186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186" fontId="139" fillId="0" borderId="0">
      <alignment vertical="center"/>
    </xf>
    <xf numFmtId="0" fontId="139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21" fillId="0" borderId="0">
      <alignment vertical="center"/>
    </xf>
    <xf numFmtId="0" fontId="21" fillId="0" borderId="0">
      <alignment vertical="center"/>
    </xf>
    <xf numFmtId="186" fontId="73" fillId="0" borderId="0">
      <alignment vertical="center"/>
    </xf>
    <xf numFmtId="186" fontId="71" fillId="0" borderId="0"/>
    <xf numFmtId="186" fontId="21" fillId="0" borderId="0">
      <alignment vertical="center"/>
    </xf>
    <xf numFmtId="0" fontId="21" fillId="0" borderId="0">
      <alignment vertical="center"/>
    </xf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34" fillId="0" borderId="0"/>
    <xf numFmtId="0" fontId="134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23" fillId="0" borderId="0"/>
    <xf numFmtId="186" fontId="23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/>
    <xf numFmtId="0" fontId="23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186" fontId="23" fillId="0" borderId="0"/>
    <xf numFmtId="0" fontId="23" fillId="0" borderId="0"/>
    <xf numFmtId="0" fontId="71" fillId="0" borderId="0"/>
    <xf numFmtId="186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71" fillId="0" borderId="0"/>
    <xf numFmtId="186" fontId="71" fillId="0" borderId="0"/>
    <xf numFmtId="0" fontId="71" fillId="0" borderId="0"/>
    <xf numFmtId="186" fontId="140" fillId="0" borderId="0" applyNumberFormat="0" applyFill="0" applyBorder="0" applyAlignment="0" applyProtection="0">
      <alignment vertical="top"/>
      <protection locked="0"/>
    </xf>
    <xf numFmtId="186" fontId="36" fillId="0" borderId="0" applyNumberFormat="0" applyFill="0" applyBorder="0" applyAlignment="0" applyProtection="0"/>
    <xf numFmtId="186" fontId="36" fillId="0" borderId="0" applyNumberFormat="0" applyFill="0" applyBorder="0" applyAlignment="0" applyProtection="0"/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111" fillId="38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111" fillId="38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76" fillId="38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186" fontId="76" fillId="96" borderId="0" applyNumberFormat="0" applyBorder="0" applyAlignment="0" applyProtection="0">
      <alignment vertical="center"/>
    </xf>
    <xf numFmtId="186" fontId="76" fillId="38" borderId="0" applyNumberFormat="0" applyBorder="0" applyAlignment="0" applyProtection="0"/>
    <xf numFmtId="0" fontId="76" fillId="38" borderId="0" applyNumberFormat="0" applyBorder="0" applyAlignment="0" applyProtection="0"/>
    <xf numFmtId="186" fontId="76" fillId="38" borderId="0" applyNumberFormat="0" applyBorder="0" applyAlignment="0" applyProtection="0"/>
    <xf numFmtId="0" fontId="76" fillId="38" borderId="0" applyNumberFormat="0" applyBorder="0" applyAlignment="0" applyProtection="0"/>
    <xf numFmtId="186" fontId="76" fillId="38" borderId="0" applyNumberFormat="0" applyBorder="0" applyAlignment="0" applyProtection="0"/>
    <xf numFmtId="0" fontId="76" fillId="38" borderId="0" applyNumberFormat="0" applyBorder="0" applyAlignment="0" applyProtection="0"/>
    <xf numFmtId="186" fontId="141" fillId="38" borderId="0" applyNumberFormat="0" applyBorder="0" applyAlignment="0" applyProtection="0">
      <alignment vertical="center"/>
    </xf>
    <xf numFmtId="0" fontId="141" fillId="38" borderId="0" applyNumberFormat="0" applyBorder="0" applyAlignment="0" applyProtection="0">
      <alignment vertical="center"/>
    </xf>
    <xf numFmtId="186" fontId="142" fillId="0" borderId="0" applyNumberFormat="0" applyFill="0" applyBorder="0" applyAlignment="0" applyProtection="0">
      <alignment vertical="top"/>
      <protection locked="0"/>
    </xf>
    <xf numFmtId="186" fontId="83" fillId="0" borderId="28" applyNumberFormat="0" applyFill="0" applyAlignment="0" applyProtection="0">
      <alignment vertical="center"/>
    </xf>
    <xf numFmtId="186" fontId="83" fillId="0" borderId="28" applyNumberFormat="0" applyFill="0" applyAlignment="0" applyProtection="0">
      <alignment vertical="center"/>
    </xf>
    <xf numFmtId="0" fontId="83" fillId="0" borderId="28" applyNumberFormat="0" applyFill="0" applyAlignment="0" applyProtection="0">
      <alignment vertical="center"/>
    </xf>
    <xf numFmtId="186" fontId="83" fillId="0" borderId="28" applyNumberFormat="0" applyFill="0" applyAlignment="0" applyProtection="0">
      <alignment vertical="center"/>
    </xf>
    <xf numFmtId="0" fontId="83" fillId="0" borderId="28" applyNumberFormat="0" applyFill="0" applyAlignment="0" applyProtection="0">
      <alignment vertical="center"/>
    </xf>
    <xf numFmtId="0" fontId="83" fillId="0" borderId="28" applyNumberFormat="0" applyFill="0" applyAlignment="0" applyProtection="0">
      <alignment vertical="center"/>
    </xf>
    <xf numFmtId="230" fontId="23" fillId="0" borderId="0" applyFont="0" applyFill="0" applyBorder="0" applyAlignment="0" applyProtection="0">
      <alignment vertical="center"/>
    </xf>
    <xf numFmtId="186" fontId="86" fillId="69" borderId="14" applyNumberFormat="0" applyAlignment="0" applyProtection="0">
      <alignment vertical="center"/>
    </xf>
    <xf numFmtId="186" fontId="86" fillId="69" borderId="14" applyNumberFormat="0" applyAlignment="0" applyProtection="0">
      <alignment vertical="center"/>
    </xf>
    <xf numFmtId="0" fontId="86" fillId="69" borderId="14" applyNumberFormat="0" applyAlignment="0" applyProtection="0">
      <alignment vertical="center"/>
    </xf>
    <xf numFmtId="186" fontId="86" fillId="69" borderId="14" applyNumberFormat="0" applyAlignment="0" applyProtection="0">
      <alignment vertical="center"/>
    </xf>
    <xf numFmtId="0" fontId="86" fillId="69" borderId="14" applyNumberFormat="0" applyAlignment="0" applyProtection="0">
      <alignment vertical="center"/>
    </xf>
    <xf numFmtId="0" fontId="86" fillId="69" borderId="14" applyNumberFormat="0" applyAlignment="0" applyProtection="0">
      <alignment vertical="center"/>
    </xf>
    <xf numFmtId="186" fontId="82" fillId="70" borderId="15" applyNumberFormat="0" applyAlignment="0" applyProtection="0">
      <alignment vertical="center"/>
    </xf>
    <xf numFmtId="0" fontId="82" fillId="70" borderId="15" applyNumberFormat="0" applyAlignment="0" applyProtection="0">
      <alignment vertical="center"/>
    </xf>
    <xf numFmtId="186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186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186" fontId="90" fillId="0" borderId="20" applyNumberFormat="0" applyFill="0" applyAlignment="0" applyProtection="0">
      <alignment vertical="center"/>
    </xf>
    <xf numFmtId="0" fontId="90" fillId="0" borderId="20" applyNumberFormat="0" applyFill="0" applyAlignment="0" applyProtection="0">
      <alignment vertical="center"/>
    </xf>
    <xf numFmtId="186" fontId="23" fillId="0" borderId="0" applyFill="0" applyBorder="0" applyAlignment="0">
      <alignment horizontal="center" vertical="center"/>
    </xf>
    <xf numFmtId="186" fontId="143" fillId="0" borderId="0"/>
    <xf numFmtId="231" fontId="23" fillId="0" borderId="0" applyFont="0" applyFill="0" applyBorder="0" applyAlignment="0" applyProtection="0"/>
    <xf numFmtId="221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189" fontId="3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189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32" fontId="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86" fontId="74" fillId="50" borderId="0" applyNumberFormat="0" applyBorder="0" applyAlignment="0" applyProtection="0">
      <alignment vertical="center"/>
    </xf>
    <xf numFmtId="0" fontId="74" fillId="50" borderId="0" applyNumberFormat="0" applyBorder="0" applyAlignment="0" applyProtection="0">
      <alignment vertical="center"/>
    </xf>
    <xf numFmtId="186" fontId="74" fillId="54" borderId="0" applyNumberFormat="0" applyBorder="0" applyAlignment="0" applyProtection="0">
      <alignment vertical="center"/>
    </xf>
    <xf numFmtId="0" fontId="74" fillId="54" borderId="0" applyNumberFormat="0" applyBorder="0" applyAlignment="0" applyProtection="0">
      <alignment vertical="center"/>
    </xf>
    <xf numFmtId="186" fontId="74" fillId="58" borderId="0" applyNumberFormat="0" applyBorder="0" applyAlignment="0" applyProtection="0">
      <alignment vertical="center"/>
    </xf>
    <xf numFmtId="0" fontId="74" fillId="58" borderId="0" applyNumberFormat="0" applyBorder="0" applyAlignment="0" applyProtection="0">
      <alignment vertical="center"/>
    </xf>
    <xf numFmtId="186" fontId="74" fillId="47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186" fontId="74" fillId="48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186" fontId="74" fillId="65" borderId="0" applyNumberFormat="0" applyBorder="0" applyAlignment="0" applyProtection="0">
      <alignment vertical="center"/>
    </xf>
    <xf numFmtId="0" fontId="74" fillId="65" borderId="0" applyNumberFormat="0" applyBorder="0" applyAlignment="0" applyProtection="0">
      <alignment vertical="center"/>
    </xf>
    <xf numFmtId="186" fontId="89" fillId="76" borderId="0" applyNumberFormat="0" applyBorder="0" applyAlignment="0" applyProtection="0">
      <alignment vertical="center"/>
    </xf>
    <xf numFmtId="0" fontId="89" fillId="76" borderId="0" applyNumberFormat="0" applyBorder="0" applyAlignment="0" applyProtection="0">
      <alignment vertical="center"/>
    </xf>
    <xf numFmtId="186" fontId="88" fillId="69" borderId="22" applyNumberFormat="0" applyAlignment="0" applyProtection="0">
      <alignment vertical="center"/>
    </xf>
    <xf numFmtId="186" fontId="88" fillId="69" borderId="22" applyNumberFormat="0" applyAlignment="0" applyProtection="0">
      <alignment vertical="center"/>
    </xf>
    <xf numFmtId="0" fontId="88" fillId="69" borderId="22" applyNumberFormat="0" applyAlignment="0" applyProtection="0">
      <alignment vertical="center"/>
    </xf>
    <xf numFmtId="186" fontId="88" fillId="69" borderId="22" applyNumberFormat="0" applyAlignment="0" applyProtection="0">
      <alignment vertical="center"/>
    </xf>
    <xf numFmtId="0" fontId="88" fillId="69" borderId="22" applyNumberFormat="0" applyAlignment="0" applyProtection="0">
      <alignment vertical="center"/>
    </xf>
    <xf numFmtId="0" fontId="88" fillId="69" borderId="22" applyNumberFormat="0" applyAlignment="0" applyProtection="0">
      <alignment vertical="center"/>
    </xf>
    <xf numFmtId="186" fontId="87" fillId="41" borderId="14" applyNumberFormat="0" applyAlignment="0" applyProtection="0">
      <alignment vertical="center"/>
    </xf>
    <xf numFmtId="186" fontId="87" fillId="41" borderId="14" applyNumberFormat="0" applyAlignment="0" applyProtection="0">
      <alignment vertical="center"/>
    </xf>
    <xf numFmtId="0" fontId="87" fillId="41" borderId="14" applyNumberFormat="0" applyAlignment="0" applyProtection="0">
      <alignment vertical="center"/>
    </xf>
    <xf numFmtId="186" fontId="87" fillId="41" borderId="14" applyNumberFormat="0" applyAlignment="0" applyProtection="0">
      <alignment vertical="center"/>
    </xf>
    <xf numFmtId="0" fontId="87" fillId="41" borderId="14" applyNumberFormat="0" applyAlignment="0" applyProtection="0">
      <alignment vertical="center"/>
    </xf>
    <xf numFmtId="0" fontId="87" fillId="41" borderId="14" applyNumberFormat="0" applyAlignment="0" applyProtection="0">
      <alignment vertical="center"/>
    </xf>
    <xf numFmtId="186" fontId="23" fillId="0" borderId="0"/>
    <xf numFmtId="186" fontId="23" fillId="0" borderId="0"/>
    <xf numFmtId="186" fontId="23" fillId="0" borderId="0"/>
    <xf numFmtId="0" fontId="23" fillId="0" borderId="0"/>
    <xf numFmtId="0" fontId="23" fillId="0" borderId="0"/>
    <xf numFmtId="186" fontId="23" fillId="0" borderId="0"/>
    <xf numFmtId="0" fontId="23" fillId="0" borderId="0"/>
    <xf numFmtId="186" fontId="23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0" fontId="23" fillId="0" borderId="0" applyBorder="0"/>
    <xf numFmtId="186" fontId="46" fillId="0" borderId="0" applyBorder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 applyBorder="0"/>
    <xf numFmtId="186" fontId="46" fillId="0" borderId="0" applyBorder="0"/>
    <xf numFmtId="0" fontId="46" fillId="0" borderId="0" applyBorder="0"/>
    <xf numFmtId="186" fontId="46" fillId="0" borderId="0" applyBorder="0"/>
    <xf numFmtId="0" fontId="46" fillId="0" borderId="0" applyBorder="0"/>
    <xf numFmtId="0" fontId="23" fillId="0" borderId="0" applyBorder="0"/>
    <xf numFmtId="186" fontId="23" fillId="0" borderId="0"/>
    <xf numFmtId="186" fontId="23" fillId="0" borderId="0" applyBorder="0"/>
    <xf numFmtId="186" fontId="23" fillId="0" borderId="0" applyBorder="0"/>
    <xf numFmtId="186" fontId="145" fillId="0" borderId="0" applyNumberFormat="0" applyBorder="0" applyAlignment="0" applyProtection="0">
      <alignment vertical="center"/>
    </xf>
    <xf numFmtId="0" fontId="145" fillId="0" borderId="0" applyNumberFormat="0" applyBorder="0" applyAlignment="0" applyProtection="0">
      <alignment vertical="center"/>
    </xf>
    <xf numFmtId="186" fontId="23" fillId="0" borderId="0"/>
    <xf numFmtId="0" fontId="23" fillId="0" borderId="0"/>
    <xf numFmtId="186" fontId="23" fillId="0" borderId="0" applyBorder="0"/>
    <xf numFmtId="186" fontId="23" fillId="0" borderId="0" applyBorder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0" fontId="23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186" fontId="23" fillId="0" borderId="0"/>
    <xf numFmtId="0" fontId="23" fillId="0" borderId="0"/>
    <xf numFmtId="186" fontId="23" fillId="0" borderId="0"/>
    <xf numFmtId="0" fontId="23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186" fontId="46" fillId="0" borderId="0"/>
    <xf numFmtId="0" fontId="46" fillId="0" borderId="0"/>
    <xf numFmtId="0" fontId="23" fillId="0" borderId="0" applyBorder="0"/>
    <xf numFmtId="186" fontId="23" fillId="0" borderId="0" applyBorder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/>
    <xf numFmtId="186" fontId="23" fillId="0" borderId="0" applyBorder="0"/>
    <xf numFmtId="186" fontId="23" fillId="0" borderId="0"/>
    <xf numFmtId="0" fontId="23" fillId="0" borderId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/>
    <xf numFmtId="186" fontId="23" fillId="0" borderId="0" applyBorder="0"/>
    <xf numFmtId="186" fontId="23" fillId="0" borderId="0" applyBorder="0"/>
    <xf numFmtId="0" fontId="23" fillId="0" borderId="0" applyBorder="0"/>
    <xf numFmtId="186" fontId="23" fillId="0" borderId="0" applyBorder="0"/>
    <xf numFmtId="0" fontId="23" fillId="0" borderId="0" applyBorder="0"/>
    <xf numFmtId="0" fontId="23" fillId="0" borderId="0" applyBorder="0"/>
    <xf numFmtId="186" fontId="23" fillId="0" borderId="0"/>
    <xf numFmtId="186" fontId="23" fillId="0" borderId="0"/>
    <xf numFmtId="186" fontId="42" fillId="0" borderId="0"/>
    <xf numFmtId="0" fontId="42" fillId="0" borderId="0"/>
    <xf numFmtId="186" fontId="42" fillId="0" borderId="0"/>
    <xf numFmtId="0" fontId="42" fillId="0" borderId="0"/>
    <xf numFmtId="0" fontId="145" fillId="0" borderId="0" applyNumberFormat="0" applyBorder="0" applyAlignment="0" applyProtection="0">
      <alignment vertical="center"/>
    </xf>
    <xf numFmtId="186" fontId="23" fillId="0" borderId="0" applyBorder="0"/>
    <xf numFmtId="186" fontId="23" fillId="0" borderId="0" applyBorder="0"/>
    <xf numFmtId="186" fontId="146" fillId="0" borderId="0"/>
    <xf numFmtId="186" fontId="120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186" fontId="71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42" fillId="0" borderId="0"/>
    <xf numFmtId="0" fontId="42" fillId="0" borderId="0"/>
    <xf numFmtId="186" fontId="23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23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71" fillId="77" borderId="21" applyNumberFormat="0" applyFont="0" applyAlignment="0" applyProtection="0">
      <alignment vertical="center"/>
    </xf>
    <xf numFmtId="0" fontId="23" fillId="77" borderId="21" applyNumberFormat="0" applyFont="0" applyAlignment="0" applyProtection="0">
      <alignment vertical="center"/>
    </xf>
    <xf numFmtId="186" fontId="12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18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0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18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4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18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28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32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1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5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56" fillId="29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32" fillId="3" borderId="0" applyNumberFormat="0" applyBorder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53" fillId="6" borderId="4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14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38" fillId="7" borderId="7" applyNumberFormat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50" fillId="2" borderId="0" applyNumberFormat="0" applyBorder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5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7" fillId="0" borderId="1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6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8" fillId="0" borderId="2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3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1" fillId="5" borderId="4" applyNumberFormat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54" fillId="0" borderId="6" applyNumberFormat="0" applyFill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8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52" fillId="6" borderId="5" applyNumberFormat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17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9" fillId="0" borderId="9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202" fontId="21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02" fontId="2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23" fillId="0" borderId="0"/>
    <xf numFmtId="202" fontId="3" fillId="0" borderId="0"/>
    <xf numFmtId="202" fontId="21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21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1" fillId="0" borderId="0"/>
    <xf numFmtId="0" fontId="21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/>
    <xf numFmtId="188" fontId="21" fillId="0" borderId="0"/>
    <xf numFmtId="0" fontId="21" fillId="0" borderId="0">
      <alignment vertical="center"/>
    </xf>
    <xf numFmtId="0" fontId="23" fillId="0" borderId="0">
      <alignment vertical="top"/>
    </xf>
    <xf numFmtId="188" fontId="21" fillId="0" borderId="0">
      <alignment vertical="center"/>
    </xf>
    <xf numFmtId="0" fontId="3" fillId="0" borderId="0"/>
    <xf numFmtId="0" fontId="21" fillId="0" borderId="0"/>
    <xf numFmtId="43" fontId="21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188" fontId="21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21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21" fillId="0" borderId="0"/>
    <xf numFmtId="182" fontId="23" fillId="0" borderId="0"/>
    <xf numFmtId="0" fontId="23" fillId="0" borderId="0"/>
    <xf numFmtId="0" fontId="74" fillId="50" borderId="0" applyNumberFormat="0" applyBorder="0" applyAlignment="0" applyProtection="0">
      <alignment vertical="center"/>
    </xf>
    <xf numFmtId="0" fontId="74" fillId="54" borderId="0" applyNumberFormat="0" applyBorder="0" applyAlignment="0" applyProtection="0">
      <alignment vertical="center"/>
    </xf>
    <xf numFmtId="0" fontId="74" fillId="58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0" fontId="74" fillId="65" borderId="0" applyNumberFormat="0" applyBorder="0" applyAlignment="0" applyProtection="0">
      <alignment vertical="center"/>
    </xf>
    <xf numFmtId="0" fontId="87" fillId="41" borderId="14" applyNumberFormat="0" applyAlignment="0" applyProtection="0">
      <alignment vertical="center"/>
    </xf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23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/>
    <xf numFmtId="181" fontId="3" fillId="0" borderId="0"/>
    <xf numFmtId="188" fontId="3" fillId="0" borderId="0"/>
    <xf numFmtId="181" fontId="3" fillId="0" borderId="0"/>
    <xf numFmtId="43" fontId="4" fillId="0" borderId="0" applyFont="0" applyFill="0" applyBorder="0" applyAlignment="0" applyProtection="0">
      <alignment vertical="center"/>
    </xf>
    <xf numFmtId="181" fontId="3" fillId="0" borderId="0"/>
    <xf numFmtId="181" fontId="3" fillId="0" borderId="0"/>
    <xf numFmtId="0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9" fontId="4" fillId="0" borderId="0" applyFont="0" applyFill="0" applyBorder="0" applyAlignment="0" applyProtection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/>
    <xf numFmtId="187" fontId="4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0" fontId="4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3" fontId="4" fillId="0" borderId="0">
      <alignment vertical="center"/>
    </xf>
    <xf numFmtId="181" fontId="3" fillId="0" borderId="0"/>
    <xf numFmtId="202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0" fontId="4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1" fontId="3" fillId="0" borderId="0">
      <alignment vertical="center"/>
    </xf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73" fillId="0" borderId="0">
      <alignment vertical="center"/>
    </xf>
    <xf numFmtId="181" fontId="3" fillId="0" borderId="0"/>
    <xf numFmtId="181" fontId="3" fillId="0" borderId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181" fontId="3" fillId="0" borderId="0"/>
    <xf numFmtId="181" fontId="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32" fontId="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81" fontId="3" fillId="0" borderId="0"/>
    <xf numFmtId="181" fontId="3" fillId="0" borderId="0">
      <alignment vertical="center"/>
    </xf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43" fontId="2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181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23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181" fontId="3" fillId="0" borderId="0"/>
    <xf numFmtId="181" fontId="3" fillId="0" borderId="0">
      <alignment vertical="center"/>
    </xf>
    <xf numFmtId="0" fontId="23" fillId="0" borderId="0"/>
    <xf numFmtId="181" fontId="3" fillId="0" borderId="0"/>
    <xf numFmtId="181" fontId="3" fillId="0" borderId="0"/>
    <xf numFmtId="181" fontId="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1" fontId="3" fillId="0" borderId="0">
      <alignment vertical="center"/>
    </xf>
    <xf numFmtId="0" fontId="4" fillId="0" borderId="0">
      <alignment vertical="center"/>
    </xf>
    <xf numFmtId="183" fontId="4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88" fontId="3" fillId="0" borderId="0"/>
    <xf numFmtId="43" fontId="21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1" fillId="0" borderId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23" fillId="0" borderId="0"/>
    <xf numFmtId="43" fontId="7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2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181" fontId="3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0" fontId="4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1" fontId="3" fillId="0" borderId="0"/>
    <xf numFmtId="188" fontId="3" fillId="0" borderId="0"/>
    <xf numFmtId="43" fontId="4" fillId="0" borderId="0" applyFont="0" applyFill="0" applyBorder="0" applyAlignment="0" applyProtection="0">
      <alignment vertical="center"/>
    </xf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8" fontId="3" fillId="0" borderId="0"/>
    <xf numFmtId="181" fontId="3" fillId="0" borderId="0"/>
    <xf numFmtId="43" fontId="4" fillId="0" borderId="0" applyFont="0" applyFill="0" applyBorder="0" applyAlignment="0" applyProtection="0">
      <alignment vertical="center"/>
    </xf>
    <xf numFmtId="0" fontId="3" fillId="0" borderId="0"/>
    <xf numFmtId="181" fontId="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73" fillId="0" borderId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32" fontId="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43" fontId="2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0" fontId="3" fillId="0" borderId="0"/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23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/>
    <xf numFmtId="181" fontId="3" fillId="0" borderId="0"/>
    <xf numFmtId="188" fontId="3" fillId="0" borderId="0"/>
    <xf numFmtId="181" fontId="3" fillId="0" borderId="0"/>
    <xf numFmtId="43" fontId="4" fillId="0" borderId="0" applyFont="0" applyFill="0" applyBorder="0" applyAlignment="0" applyProtection="0">
      <alignment vertical="center"/>
    </xf>
    <xf numFmtId="181" fontId="3" fillId="0" borderId="0"/>
    <xf numFmtId="181" fontId="3" fillId="0" borderId="0"/>
    <xf numFmtId="0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0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202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1" fontId="3" fillId="0" borderId="0">
      <alignment vertical="center"/>
    </xf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73" fillId="0" borderId="0">
      <alignment vertical="center"/>
    </xf>
    <xf numFmtId="181" fontId="3" fillId="0" borderId="0"/>
    <xf numFmtId="181" fontId="3" fillId="0" borderId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181" fontId="3" fillId="0" borderId="0"/>
    <xf numFmtId="181" fontId="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32" fontId="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81" fontId="3" fillId="0" borderId="0"/>
    <xf numFmtId="181" fontId="3" fillId="0" borderId="0">
      <alignment vertical="center"/>
    </xf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43" fontId="2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181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23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0" fontId="3" fillId="0" borderId="0"/>
    <xf numFmtId="187" fontId="3" fillId="0" borderId="0"/>
    <xf numFmtId="187" fontId="3" fillId="0" borderId="0"/>
    <xf numFmtId="0" fontId="3" fillId="0" borderId="0"/>
    <xf numFmtId="0" fontId="23" fillId="0" borderId="0"/>
    <xf numFmtId="0" fontId="3" fillId="0" borderId="0"/>
    <xf numFmtId="188" fontId="3" fillId="0" borderId="0"/>
    <xf numFmtId="0" fontId="21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188" fontId="3" fillId="0" borderId="0">
      <alignment vertical="center"/>
    </xf>
    <xf numFmtId="188" fontId="3" fillId="0" borderId="0"/>
    <xf numFmtId="188" fontId="43" fillId="0" borderId="0"/>
    <xf numFmtId="188" fontId="3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187" fontId="3" fillId="0" borderId="0"/>
    <xf numFmtId="0" fontId="21" fillId="0" borderId="0">
      <alignment vertical="center"/>
    </xf>
    <xf numFmtId="181" fontId="3" fillId="0" borderId="0"/>
    <xf numFmtId="188" fontId="3" fillId="0" borderId="0"/>
    <xf numFmtId="43" fontId="4" fillId="0" borderId="0" applyFont="0" applyFill="0" applyBorder="0" applyAlignment="0" applyProtection="0">
      <alignment vertical="center"/>
    </xf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8" fontId="3" fillId="0" borderId="0"/>
    <xf numFmtId="181" fontId="3" fillId="0" borderId="0"/>
    <xf numFmtId="43" fontId="4" fillId="0" borderId="0" applyFont="0" applyFill="0" applyBorder="0" applyAlignment="0" applyProtection="0">
      <alignment vertical="center"/>
    </xf>
    <xf numFmtId="0" fontId="3" fillId="0" borderId="0"/>
    <xf numFmtId="181" fontId="3" fillId="0" borderId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73" fillId="0" borderId="0">
      <alignment vertical="center"/>
    </xf>
    <xf numFmtId="181" fontId="3" fillId="0" borderId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32" fontId="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81" fontId="3" fillId="0" borderId="0">
      <alignment vertical="center"/>
    </xf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43" fontId="2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0" fontId="3" fillId="0" borderId="0"/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23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/>
    <xf numFmtId="181" fontId="3" fillId="0" borderId="0"/>
    <xf numFmtId="188" fontId="3" fillId="0" borderId="0"/>
    <xf numFmtId="181" fontId="3" fillId="0" borderId="0"/>
    <xf numFmtId="43" fontId="4" fillId="0" borderId="0" applyFont="0" applyFill="0" applyBorder="0" applyAlignment="0" applyProtection="0">
      <alignment vertical="center"/>
    </xf>
    <xf numFmtId="181" fontId="3" fillId="0" borderId="0"/>
    <xf numFmtId="181" fontId="3" fillId="0" borderId="0"/>
    <xf numFmtId="0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202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1" fontId="3" fillId="0" borderId="0">
      <alignment vertical="center"/>
    </xf>
    <xf numFmtId="181" fontId="3" fillId="0" borderId="0"/>
    <xf numFmtId="181" fontId="3" fillId="0" borderId="0">
      <alignment vertical="center"/>
    </xf>
    <xf numFmtId="181" fontId="3" fillId="0" borderId="0">
      <alignment vertical="center"/>
    </xf>
    <xf numFmtId="181" fontId="3" fillId="0" borderId="0"/>
    <xf numFmtId="181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07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1" fontId="3" fillId="0" borderId="0">
      <alignment vertical="center"/>
    </xf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73" fillId="0" borderId="0">
      <alignment vertical="center"/>
    </xf>
    <xf numFmtId="181" fontId="3" fillId="0" borderId="0"/>
    <xf numFmtId="181" fontId="3" fillId="0" borderId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181" fontId="3" fillId="0" borderId="0"/>
    <xf numFmtId="181" fontId="3" fillId="0" borderId="0">
      <alignment vertical="center"/>
    </xf>
    <xf numFmtId="43" fontId="2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/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232" fontId="3" fillId="0" borderId="0" applyFont="0" applyFill="0" applyBorder="0" applyAlignment="0" applyProtection="0"/>
    <xf numFmtId="43" fontId="23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71" fillId="0" borderId="0" applyFont="0" applyFill="0" applyBorder="0" applyAlignment="0" applyProtection="0">
      <alignment vertical="center"/>
    </xf>
    <xf numFmtId="43" fontId="14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81" fontId="3" fillId="0" borderId="0"/>
    <xf numFmtId="181" fontId="3" fillId="0" borderId="0">
      <alignment vertical="center"/>
    </xf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43" fontId="2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181" fontId="3" fillId="0" borderId="0"/>
    <xf numFmtId="0" fontId="3" fillId="0" borderId="0"/>
    <xf numFmtId="43" fontId="2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43" fontId="23" fillId="0" borderId="0" applyFont="0" applyFill="0" applyBorder="0" applyAlignment="0" applyProtection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188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202" fontId="3" fillId="0" borderId="0"/>
    <xf numFmtId="186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86" fontId="3" fillId="0" borderId="0"/>
    <xf numFmtId="186" fontId="3" fillId="0" borderId="0"/>
    <xf numFmtId="183" fontId="3" fillId="0" borderId="0"/>
    <xf numFmtId="186" fontId="3" fillId="0" borderId="0"/>
    <xf numFmtId="186" fontId="3" fillId="0" borderId="0"/>
    <xf numFmtId="186" fontId="3" fillId="0" borderId="0">
      <alignment vertical="center"/>
    </xf>
    <xf numFmtId="185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186" fontId="3" fillId="0" borderId="0"/>
    <xf numFmtId="185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5" fontId="3" fillId="0" borderId="0">
      <alignment vertical="center"/>
    </xf>
    <xf numFmtId="186" fontId="3" fillId="0" borderId="0">
      <alignment vertical="center"/>
    </xf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0" fontId="3" fillId="0" borderId="0"/>
    <xf numFmtId="186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0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186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86" fontId="3" fillId="0" borderId="0"/>
    <xf numFmtId="186" fontId="3" fillId="0" borderId="0"/>
    <xf numFmtId="0" fontId="3" fillId="0" borderId="0"/>
    <xf numFmtId="186" fontId="3" fillId="0" borderId="0"/>
    <xf numFmtId="23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8" borderId="8" applyNumberFormat="0" applyFont="0" applyAlignment="0" applyProtection="0"/>
    <xf numFmtId="0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202" fontId="3" fillId="0" borderId="0"/>
    <xf numFmtId="202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0" fontId="3" fillId="0" borderId="0"/>
    <xf numFmtId="202" fontId="3" fillId="0" borderId="0"/>
    <xf numFmtId="43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202" fontId="3" fillId="0" borderId="0"/>
    <xf numFmtId="0" fontId="3" fillId="0" borderId="0"/>
    <xf numFmtId="0" fontId="3" fillId="0" borderId="0"/>
    <xf numFmtId="181" fontId="3" fillId="0" borderId="0"/>
    <xf numFmtId="181" fontId="3" fillId="0" borderId="0">
      <alignment vertical="center"/>
    </xf>
    <xf numFmtId="181" fontId="3" fillId="0" borderId="0"/>
    <xf numFmtId="181" fontId="3" fillId="0" borderId="0"/>
    <xf numFmtId="181" fontId="3" fillId="0" borderId="0">
      <alignment vertical="center"/>
    </xf>
    <xf numFmtId="0" fontId="3" fillId="0" borderId="0"/>
    <xf numFmtId="187" fontId="3" fillId="0" borderId="0"/>
    <xf numFmtId="187" fontId="3" fillId="0" borderId="0"/>
    <xf numFmtId="0" fontId="3" fillId="0" borderId="0"/>
    <xf numFmtId="0" fontId="3" fillId="0" borderId="0"/>
    <xf numFmtId="188" fontId="3" fillId="0" borderId="0"/>
    <xf numFmtId="43" fontId="21" fillId="0" borderId="0" applyFont="0" applyFill="0" applyBorder="0" applyAlignment="0" applyProtection="0">
      <alignment vertical="center"/>
    </xf>
    <xf numFmtId="188" fontId="3" fillId="0" borderId="0">
      <alignment vertical="center"/>
    </xf>
    <xf numFmtId="188" fontId="3" fillId="0" borderId="0"/>
    <xf numFmtId="188" fontId="3" fillId="0" borderId="0">
      <alignment vertical="center"/>
    </xf>
    <xf numFmtId="43" fontId="21" fillId="0" borderId="0" applyFont="0" applyFill="0" applyBorder="0" applyAlignment="0" applyProtection="0">
      <alignment vertical="center"/>
    </xf>
    <xf numFmtId="187" fontId="3" fillId="0" borderId="0"/>
    <xf numFmtId="181" fontId="3" fillId="0" borderId="0">
      <alignment vertical="center"/>
    </xf>
    <xf numFmtId="186" fontId="71" fillId="0" borderId="0">
      <alignment vertical="center"/>
    </xf>
    <xf numFmtId="177" fontId="3" fillId="0" borderId="0"/>
    <xf numFmtId="0" fontId="3" fillId="0" borderId="0"/>
    <xf numFmtId="4" fontId="63" fillId="75" borderId="46" applyNumberFormat="0" applyProtection="0">
      <alignment vertical="center"/>
    </xf>
    <xf numFmtId="0" fontId="3" fillId="0" borderId="0"/>
    <xf numFmtId="0" fontId="75" fillId="0" borderId="44">
      <alignment horizontal="left" vertical="center"/>
    </xf>
    <xf numFmtId="10" fontId="29" fillId="75" borderId="46" applyNumberFormat="0" applyBorder="0" applyAlignment="0" applyProtection="0"/>
    <xf numFmtId="10" fontId="29" fillId="75" borderId="46" applyNumberFormat="0" applyBorder="0" applyAlignment="0" applyProtection="0"/>
    <xf numFmtId="0" fontId="75" fillId="0" borderId="44">
      <alignment horizontal="left" vertical="center"/>
    </xf>
    <xf numFmtId="10" fontId="29" fillId="75" borderId="46" applyNumberFormat="0" applyBorder="0" applyAlignment="0" applyProtection="0"/>
    <xf numFmtId="186" fontId="29" fillId="90" borderId="46"/>
    <xf numFmtId="0" fontId="75" fillId="0" borderId="44">
      <alignment horizontal="left" vertical="center"/>
    </xf>
    <xf numFmtId="186" fontId="75" fillId="0" borderId="44">
      <alignment horizontal="left" vertical="center"/>
    </xf>
    <xf numFmtId="10" fontId="29" fillId="75" borderId="46" applyNumberFormat="0" applyBorder="0" applyAlignment="0" applyProtection="0"/>
    <xf numFmtId="9" fontId="23" fillId="0" borderId="0" applyFont="0" applyFill="0" applyBorder="0" applyAlignment="0" applyProtection="0"/>
    <xf numFmtId="186" fontId="75" fillId="0" borderId="44">
      <alignment horizontal="left" vertical="center"/>
    </xf>
    <xf numFmtId="10" fontId="29" fillId="75" borderId="46" applyNumberFormat="0" applyBorder="0" applyAlignment="0" applyProtection="0"/>
    <xf numFmtId="186" fontId="29" fillId="90" borderId="46"/>
    <xf numFmtId="10" fontId="29" fillId="75" borderId="46" applyNumberFormat="0" applyBorder="0" applyAlignment="0" applyProtection="0"/>
    <xf numFmtId="4" fontId="63" fillId="75" borderId="46" applyNumberFormat="0" applyProtection="0">
      <alignment vertical="center"/>
    </xf>
    <xf numFmtId="10" fontId="29" fillId="75" borderId="46" applyNumberFormat="0" applyBorder="0" applyAlignment="0" applyProtection="0"/>
    <xf numFmtId="0" fontId="75" fillId="0" borderId="44">
      <alignment horizontal="left" vertical="center"/>
    </xf>
    <xf numFmtId="0" fontId="29" fillId="90" borderId="46"/>
    <xf numFmtId="0" fontId="3" fillId="0" borderId="0"/>
    <xf numFmtId="0" fontId="4" fillId="0" borderId="0"/>
    <xf numFmtId="0" fontId="3" fillId="0" borderId="0"/>
    <xf numFmtId="9" fontId="23" fillId="0" borderId="0" applyFont="0" applyFill="0" applyBorder="0" applyAlignment="0" applyProtection="0"/>
    <xf numFmtId="4" fontId="23" fillId="83" borderId="38" applyNumberFormat="0" applyProtection="0">
      <alignment horizontal="left" vertical="center" indent="1"/>
    </xf>
    <xf numFmtId="4" fontId="29" fillId="82" borderId="38" applyNumberFormat="0" applyProtection="0">
      <alignment horizontal="left" vertical="center" indent="1"/>
    </xf>
    <xf numFmtId="0" fontId="3" fillId="0" borderId="0"/>
    <xf numFmtId="186" fontId="75" fillId="0" borderId="44">
      <alignment horizontal="left" vertical="center"/>
    </xf>
    <xf numFmtId="10" fontId="29" fillId="75" borderId="46" applyNumberFormat="0" applyBorder="0" applyAlignment="0" applyProtection="0"/>
    <xf numFmtId="0" fontId="88" fillId="69" borderId="35" applyNumberFormat="0" applyAlignment="0" applyProtection="0">
      <alignment vertical="center"/>
    </xf>
    <xf numFmtId="0" fontId="88" fillId="69" borderId="35" applyNumberFormat="0" applyAlignment="0" applyProtection="0">
      <alignment vertical="center"/>
    </xf>
    <xf numFmtId="186" fontId="88" fillId="69" borderId="35" applyNumberFormat="0" applyAlignment="0" applyProtection="0">
      <alignment vertical="center"/>
    </xf>
    <xf numFmtId="0" fontId="88" fillId="69" borderId="35" applyNumberFormat="0" applyAlignment="0" applyProtection="0">
      <alignment vertical="center"/>
    </xf>
    <xf numFmtId="186" fontId="88" fillId="69" borderId="35" applyNumberFormat="0" applyAlignment="0" applyProtection="0">
      <alignment vertical="center"/>
    </xf>
    <xf numFmtId="186" fontId="88" fillId="69" borderId="35" applyNumberFormat="0" applyAlignment="0" applyProtection="0">
      <alignment vertical="center"/>
    </xf>
    <xf numFmtId="0" fontId="83" fillId="0" borderId="40" applyNumberFormat="0" applyFill="0" applyAlignment="0" applyProtection="0">
      <alignment vertical="center"/>
    </xf>
    <xf numFmtId="0" fontId="83" fillId="0" borderId="40" applyNumberFormat="0" applyFill="0" applyAlignment="0" applyProtection="0">
      <alignment vertical="center"/>
    </xf>
    <xf numFmtId="186" fontId="83" fillId="0" borderId="40" applyNumberFormat="0" applyFill="0" applyAlignment="0" applyProtection="0">
      <alignment vertical="center"/>
    </xf>
    <xf numFmtId="0" fontId="83" fillId="0" borderId="40" applyNumberFormat="0" applyFill="0" applyAlignment="0" applyProtection="0">
      <alignment vertical="center"/>
    </xf>
    <xf numFmtId="186" fontId="83" fillId="0" borderId="40" applyNumberFormat="0" applyFill="0" applyAlignment="0" applyProtection="0">
      <alignment vertical="center"/>
    </xf>
    <xf numFmtId="186" fontId="83" fillId="0" borderId="40" applyNumberFormat="0" applyFill="0" applyAlignment="0" applyProtection="0">
      <alignment vertical="center"/>
    </xf>
    <xf numFmtId="186" fontId="29" fillId="42" borderId="36" applyNumberFormat="0" applyProtection="0">
      <alignment horizontal="left" vertical="center" indent="1"/>
    </xf>
    <xf numFmtId="0" fontId="131" fillId="0" borderId="40" applyNumberFormat="0" applyFill="0" applyAlignment="0" applyProtection="0"/>
    <xf numFmtId="4" fontId="29" fillId="78" borderId="36" applyNumberFormat="0" applyProtection="0">
      <alignment horizontal="left" vertical="center" indent="1"/>
    </xf>
    <xf numFmtId="186" fontId="29" fillId="84" borderId="37" applyNumberFormat="0" applyProtection="0">
      <alignment horizontal="left" vertical="top" indent="1"/>
    </xf>
    <xf numFmtId="4" fontId="29" fillId="44" borderId="36" applyNumberFormat="0" applyProtection="0">
      <alignment horizontal="right" vertical="center"/>
    </xf>
    <xf numFmtId="204" fontId="103" fillId="91" borderId="46">
      <protection locked="0"/>
    </xf>
    <xf numFmtId="186" fontId="65" fillId="83" borderId="39" applyBorder="0"/>
    <xf numFmtId="178" fontId="98" fillId="0" borderId="41" applyAlignment="0" applyProtection="0"/>
    <xf numFmtId="186" fontId="131" fillId="0" borderId="40" applyNumberFormat="0" applyFill="0" applyAlignment="0" applyProtection="0"/>
    <xf numFmtId="4" fontId="63" fillId="78" borderId="36" applyNumberFormat="0" applyProtection="0">
      <alignment vertical="center"/>
    </xf>
    <xf numFmtId="186" fontId="29" fillId="86" borderId="36" applyNumberFormat="0" applyProtection="0">
      <alignment horizontal="left" vertical="center" indent="1"/>
    </xf>
    <xf numFmtId="0" fontId="29" fillId="83" borderId="37" applyNumberFormat="0" applyProtection="0">
      <alignment horizontal="left" vertical="top" indent="1"/>
    </xf>
    <xf numFmtId="4" fontId="29" fillId="0" borderId="36" applyNumberFormat="0" applyProtection="0">
      <alignment horizontal="right" vertical="center"/>
    </xf>
    <xf numFmtId="4" fontId="29" fillId="80" borderId="36" applyNumberFormat="0" applyProtection="0">
      <alignment horizontal="right" vertical="center"/>
    </xf>
    <xf numFmtId="0" fontId="29" fillId="85" borderId="37" applyNumberFormat="0" applyProtection="0">
      <alignment horizontal="left" vertical="top" indent="1"/>
    </xf>
    <xf numFmtId="4" fontId="68" fillId="87" borderId="36" applyNumberFormat="0" applyProtection="0">
      <alignment horizontal="right" vertical="center"/>
    </xf>
    <xf numFmtId="4" fontId="29" fillId="81" borderId="36" applyNumberFormat="0" applyProtection="0">
      <alignment horizontal="right" vertical="center"/>
    </xf>
    <xf numFmtId="4" fontId="29" fillId="85" borderId="38" applyNumberFormat="0" applyProtection="0">
      <alignment horizontal="left" vertical="center" indent="1"/>
    </xf>
    <xf numFmtId="0" fontId="23" fillId="79" borderId="35" applyNumberFormat="0" applyProtection="0">
      <alignment horizontal="left" vertical="center" indent="1"/>
    </xf>
    <xf numFmtId="0" fontId="29" fillId="42" borderId="36" applyNumberFormat="0" applyProtection="0">
      <alignment horizontal="left" vertical="center" indent="1"/>
    </xf>
    <xf numFmtId="0" fontId="66" fillId="84" borderId="37" applyNumberFormat="0" applyProtection="0">
      <alignment horizontal="left" vertical="top" indent="1"/>
    </xf>
    <xf numFmtId="4" fontId="29" fillId="49" borderId="36" applyNumberFormat="0" applyProtection="0">
      <alignment horizontal="right" vertical="center"/>
    </xf>
    <xf numFmtId="0" fontId="29" fillId="69" borderId="36" applyNumberFormat="0" applyProtection="0">
      <alignment horizontal="left" vertical="center" indent="1"/>
    </xf>
    <xf numFmtId="0" fontId="66" fillId="77" borderId="37" applyNumberFormat="0" applyProtection="0">
      <alignment horizontal="left" vertical="top" indent="1"/>
    </xf>
    <xf numFmtId="4" fontId="29" fillId="37" borderId="36" applyNumberFormat="0" applyProtection="0">
      <alignment horizontal="right" vertical="center"/>
    </xf>
    <xf numFmtId="0" fontId="29" fillId="85" borderId="36" applyNumberFormat="0" applyProtection="0">
      <alignment horizontal="left" vertical="center" indent="1"/>
    </xf>
    <xf numFmtId="4" fontId="29" fillId="58" borderId="36" applyNumberFormat="0" applyProtection="0">
      <alignment horizontal="right" vertical="center"/>
    </xf>
    <xf numFmtId="0" fontId="88" fillId="69" borderId="35" applyNumberFormat="0" applyAlignment="0" applyProtection="0">
      <alignment vertical="center"/>
    </xf>
    <xf numFmtId="0" fontId="88" fillId="69" borderId="35" applyNumberFormat="0" applyAlignment="0" applyProtection="0">
      <alignment vertical="center"/>
    </xf>
    <xf numFmtId="4" fontId="23" fillId="83" borderId="38" applyNumberFormat="0" applyProtection="0">
      <alignment horizontal="left" vertical="center" indent="1"/>
    </xf>
    <xf numFmtId="0" fontId="83" fillId="0" borderId="40" applyNumberFormat="0" applyFill="0" applyAlignment="0" applyProtection="0">
      <alignment vertical="center"/>
    </xf>
    <xf numFmtId="0" fontId="65" fillId="83" borderId="39" applyBorder="0"/>
    <xf numFmtId="0" fontId="64" fillId="76" borderId="37" applyNumberFormat="0" applyProtection="0">
      <alignment horizontal="left" vertical="top" indent="1"/>
    </xf>
    <xf numFmtId="0" fontId="83" fillId="0" borderId="40" applyNumberFormat="0" applyFill="0" applyAlignment="0" applyProtection="0">
      <alignment vertical="center"/>
    </xf>
    <xf numFmtId="0" fontId="29" fillId="86" borderId="36" applyNumberFormat="0" applyProtection="0">
      <alignment horizontal="left" vertical="center" indent="1"/>
    </xf>
    <xf numFmtId="4" fontId="63" fillId="88" borderId="36" applyNumberFormat="0" applyProtection="0">
      <alignment horizontal="right" vertical="center"/>
    </xf>
    <xf numFmtId="4" fontId="29" fillId="54" borderId="38" applyNumberFormat="0" applyProtection="0">
      <alignment horizontal="right" vertical="center"/>
    </xf>
    <xf numFmtId="4" fontId="29" fillId="84" borderId="38" applyNumberFormat="0" applyProtection="0">
      <alignment horizontal="left" vertical="center" indent="1"/>
    </xf>
    <xf numFmtId="4" fontId="66" fillId="69" borderId="37" applyNumberFormat="0" applyProtection="0">
      <alignment horizontal="left" vertical="center" indent="1"/>
    </xf>
    <xf numFmtId="204" fontId="23" fillId="0" borderId="46"/>
    <xf numFmtId="186" fontId="29" fillId="85" borderId="36" applyNumberFormat="0" applyProtection="0">
      <alignment horizontal="left" vertical="center" indent="1"/>
    </xf>
    <xf numFmtId="0" fontId="126" fillId="69" borderId="35" applyNumberFormat="0" applyAlignment="0" applyProtection="0"/>
    <xf numFmtId="186" fontId="104" fillId="75" borderId="46">
      <alignment horizontal="center" vertical="center" wrapText="1"/>
    </xf>
    <xf numFmtId="186" fontId="66" fillId="77" borderId="37" applyNumberFormat="0" applyProtection="0">
      <alignment horizontal="left" vertical="top" indent="1"/>
    </xf>
    <xf numFmtId="186" fontId="64" fillId="76" borderId="37" applyNumberFormat="0" applyProtection="0">
      <alignment horizontal="left" vertical="top" indent="1"/>
    </xf>
    <xf numFmtId="43" fontId="23" fillId="0" borderId="0" applyFont="0" applyFill="0" applyBorder="0" applyAlignment="0" applyProtection="0">
      <alignment vertical="center"/>
    </xf>
    <xf numFmtId="0" fontId="29" fillId="42" borderId="37" applyNumberFormat="0" applyProtection="0">
      <alignment horizontal="left" vertical="top" indent="1"/>
    </xf>
    <xf numFmtId="4" fontId="67" fillId="89" borderId="38" applyNumberFormat="0" applyProtection="0">
      <alignment horizontal="left" vertical="center" indent="1"/>
    </xf>
    <xf numFmtId="4" fontId="29" fillId="65" borderId="36" applyNumberFormat="0" applyProtection="0">
      <alignment horizontal="right" vertical="center"/>
    </xf>
    <xf numFmtId="204" fontId="103" fillId="91" borderId="46">
      <protection locked="0"/>
    </xf>
    <xf numFmtId="0" fontId="131" fillId="0" borderId="40" applyNumberFormat="0" applyFill="0" applyAlignment="0" applyProtection="0"/>
    <xf numFmtId="0" fontId="126" fillId="69" borderId="35" applyNumberFormat="0" applyAlignment="0" applyProtection="0"/>
    <xf numFmtId="4" fontId="29" fillId="76" borderId="36" applyNumberFormat="0" applyProtection="0">
      <alignment vertical="center"/>
    </xf>
    <xf numFmtId="186" fontId="29" fillId="83" borderId="37" applyNumberFormat="0" applyProtection="0">
      <alignment horizontal="left" vertical="top" indent="1"/>
    </xf>
    <xf numFmtId="4" fontId="29" fillId="84" borderId="36" applyNumberFormat="0" applyProtection="0">
      <alignment horizontal="right" vertical="center"/>
    </xf>
    <xf numFmtId="4" fontId="66" fillId="77" borderId="37" applyNumberFormat="0" applyProtection="0">
      <alignment vertical="center"/>
    </xf>
    <xf numFmtId="4" fontId="29" fillId="48" borderId="36" applyNumberFormat="0" applyProtection="0">
      <alignment horizontal="left" vertical="center" indent="1"/>
    </xf>
    <xf numFmtId="186" fontId="29" fillId="42" borderId="37" applyNumberFormat="0" applyProtection="0">
      <alignment horizontal="left" vertical="top" indent="1"/>
    </xf>
    <xf numFmtId="186" fontId="126" fillId="69" borderId="35" applyNumberFormat="0" applyAlignment="0" applyProtection="0"/>
    <xf numFmtId="186" fontId="104" fillId="75" borderId="46">
      <alignment horizontal="center" vertical="center" wrapText="1"/>
    </xf>
    <xf numFmtId="0" fontId="29" fillId="84" borderId="37" applyNumberFormat="0" applyProtection="0">
      <alignment horizontal="left" vertical="top" indent="1"/>
    </xf>
    <xf numFmtId="4" fontId="29" fillId="48" borderId="36" applyNumberFormat="0" applyProtection="0">
      <alignment horizontal="left" vertical="center" indent="1"/>
    </xf>
    <xf numFmtId="4" fontId="29" fillId="45" borderId="36" applyNumberFormat="0" applyProtection="0">
      <alignment horizontal="right" vertical="center"/>
    </xf>
    <xf numFmtId="204" fontId="23" fillId="0" borderId="46"/>
    <xf numFmtId="0" fontId="3" fillId="0" borderId="0"/>
    <xf numFmtId="186" fontId="29" fillId="85" borderId="37" applyNumberFormat="0" applyProtection="0">
      <alignment horizontal="left" vertical="top" indent="1"/>
    </xf>
    <xf numFmtId="186" fontId="131" fillId="0" borderId="40" applyNumberFormat="0" applyFill="0" applyAlignment="0" applyProtection="0"/>
    <xf numFmtId="186" fontId="126" fillId="69" borderId="35" applyNumberFormat="0" applyAlignment="0" applyProtection="0"/>
    <xf numFmtId="0" fontId="3" fillId="0" borderId="0"/>
    <xf numFmtId="186" fontId="66" fillId="84" borderId="37" applyNumberFormat="0" applyProtection="0">
      <alignment horizontal="left" vertical="top" indent="1"/>
    </xf>
    <xf numFmtId="186" fontId="29" fillId="69" borderId="36" applyNumberFormat="0" applyProtection="0">
      <alignment horizontal="left" vertical="center" indent="1"/>
    </xf>
    <xf numFmtId="9" fontId="2" fillId="0" borderId="0" applyFont="0" applyFill="0" applyBorder="0" applyAlignment="0" applyProtection="0">
      <alignment vertical="center"/>
    </xf>
    <xf numFmtId="188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188" fontId="2" fillId="0" borderId="0"/>
    <xf numFmtId="9" fontId="4" fillId="0" borderId="0" applyFont="0" applyFill="0" applyBorder="0" applyAlignment="0" applyProtection="0">
      <alignment vertical="center"/>
    </xf>
    <xf numFmtId="0" fontId="73" fillId="0" borderId="0"/>
    <xf numFmtId="43" fontId="4" fillId="0" borderId="0" applyFont="0" applyFill="0" applyBorder="0" applyAlignment="0" applyProtection="0">
      <alignment vertical="center"/>
    </xf>
    <xf numFmtId="0" fontId="2" fillId="0" borderId="0"/>
    <xf numFmtId="202" fontId="1" fillId="0" borderId="0"/>
    <xf numFmtId="202" fontId="1" fillId="0" borderId="0"/>
    <xf numFmtId="202" fontId="23" fillId="0" borderId="0"/>
    <xf numFmtId="202" fontId="1" fillId="0" borderId="0"/>
    <xf numFmtId="9" fontId="1" fillId="0" borderId="0" applyFont="0" applyFill="0" applyBorder="0" applyAlignment="0" applyProtection="0">
      <alignment vertical="center"/>
    </xf>
    <xf numFmtId="182" fontId="1" fillId="0" borderId="0"/>
    <xf numFmtId="202" fontId="23" fillId="0" borderId="0"/>
    <xf numFmtId="202" fontId="23" fillId="0" borderId="0"/>
    <xf numFmtId="202" fontId="4" fillId="0" borderId="0"/>
    <xf numFmtId="235" fontId="1" fillId="0" borderId="0" applyFont="0" applyFill="0" applyBorder="0" applyAlignment="0" applyProtection="0">
      <alignment vertical="center"/>
    </xf>
    <xf numFmtId="202" fontId="1" fillId="0" borderId="0"/>
    <xf numFmtId="202" fontId="1" fillId="0" borderId="0"/>
    <xf numFmtId="182" fontId="1" fillId="0" borderId="0"/>
    <xf numFmtId="182" fontId="21" fillId="0" borderId="0"/>
    <xf numFmtId="182" fontId="23" fillId="0" borderId="0"/>
    <xf numFmtId="182" fontId="1" fillId="0" borderId="0"/>
    <xf numFmtId="182" fontId="23" fillId="0" borderId="0"/>
    <xf numFmtId="182" fontId="1" fillId="0" borderId="0"/>
    <xf numFmtId="0" fontId="4" fillId="0" borderId="0">
      <alignment vertical="center"/>
    </xf>
  </cellStyleXfs>
  <cellXfs count="330">
    <xf numFmtId="0" fontId="0" fillId="0" borderId="0" xfId="0">
      <alignment vertical="center"/>
    </xf>
    <xf numFmtId="180" fontId="34" fillId="0" borderId="0" xfId="23430" applyNumberFormat="1" applyFont="1" applyAlignment="1">
      <alignment horizontal="center" vertical="center"/>
    </xf>
    <xf numFmtId="182" fontId="34" fillId="0" borderId="0" xfId="23430" applyFont="1"/>
    <xf numFmtId="182" fontId="34" fillId="0" borderId="0" xfId="23430" applyFont="1" applyAlignment="1">
      <alignment horizontal="left"/>
    </xf>
    <xf numFmtId="38" fontId="34" fillId="0" borderId="0" xfId="23430" applyNumberFormat="1" applyFont="1" applyFill="1" applyAlignment="1">
      <alignment horizontal="left"/>
    </xf>
    <xf numFmtId="38" fontId="1" fillId="0" borderId="0" xfId="23430" applyNumberFormat="1" applyFill="1"/>
    <xf numFmtId="182" fontId="1" fillId="0" borderId="0" xfId="23430"/>
    <xf numFmtId="180" fontId="34" fillId="0" borderId="0" xfId="23430" applyNumberFormat="1" applyFont="1" applyAlignment="1">
      <alignment horizontal="center" vertical="center" wrapText="1"/>
    </xf>
    <xf numFmtId="182" fontId="34" fillId="0" borderId="0" xfId="23430" applyFont="1" applyAlignment="1">
      <alignment wrapText="1"/>
    </xf>
    <xf numFmtId="182" fontId="34" fillId="0" borderId="0" xfId="23430" applyFont="1" applyAlignment="1">
      <alignment horizontal="left" wrapText="1"/>
    </xf>
    <xf numFmtId="38" fontId="34" fillId="0" borderId="0" xfId="23430" applyNumberFormat="1" applyFont="1" applyFill="1" applyAlignment="1">
      <alignment horizontal="left" wrapText="1"/>
    </xf>
    <xf numFmtId="180" fontId="152" fillId="98" borderId="42" xfId="23430" applyNumberFormat="1" applyFont="1" applyFill="1" applyBorder="1" applyAlignment="1" applyProtection="1">
      <alignment horizontal="center" vertical="center" wrapText="1"/>
    </xf>
    <xf numFmtId="49" fontId="152" fillId="98" borderId="42" xfId="23430" applyNumberFormat="1" applyFont="1" applyFill="1" applyBorder="1" applyAlignment="1" applyProtection="1">
      <alignment horizontal="center" vertical="center" wrapText="1"/>
    </xf>
    <xf numFmtId="180" fontId="152" fillId="98" borderId="42" xfId="23430" applyNumberFormat="1" applyFont="1" applyFill="1" applyBorder="1" applyAlignment="1" applyProtection="1">
      <alignment horizontal="left" vertical="center" wrapText="1"/>
      <protection locked="0"/>
    </xf>
    <xf numFmtId="38" fontId="165" fillId="106" borderId="42" xfId="23431" applyNumberFormat="1" applyFont="1" applyFill="1" applyBorder="1" applyAlignment="1">
      <alignment horizontal="center" vertical="center" wrapText="1"/>
    </xf>
    <xf numFmtId="180" fontId="34" fillId="0" borderId="0" xfId="23430" applyNumberFormat="1" applyFont="1" applyFill="1" applyAlignment="1">
      <alignment horizontal="center" vertical="center"/>
    </xf>
    <xf numFmtId="182" fontId="24" fillId="0" borderId="0" xfId="23432" applyNumberFormat="1" applyFont="1" applyFill="1" applyBorder="1" applyAlignment="1" applyProtection="1">
      <alignment horizontal="left" vertical="top"/>
    </xf>
    <xf numFmtId="182" fontId="24" fillId="0" borderId="0" xfId="23432" applyNumberFormat="1" applyFont="1" applyFill="1" applyBorder="1" applyAlignment="1" applyProtection="1">
      <alignment horizontal="left" vertical="center"/>
    </xf>
    <xf numFmtId="49" fontId="24" fillId="0" borderId="0" xfId="23432" applyNumberFormat="1" applyFont="1" applyFill="1" applyBorder="1" applyAlignment="1" applyProtection="1">
      <alignment horizontal="left" vertical="center"/>
    </xf>
    <xf numFmtId="49" fontId="24" fillId="0" borderId="0" xfId="23432" applyNumberFormat="1" applyFont="1" applyFill="1" applyBorder="1" applyAlignment="1" applyProtection="1">
      <alignment horizontal="center" vertical="center"/>
    </xf>
    <xf numFmtId="182" fontId="24" fillId="100" borderId="0" xfId="23432" applyNumberFormat="1" applyFont="1" applyFill="1" applyBorder="1" applyAlignment="1" applyProtection="1">
      <alignment horizontal="left" vertical="center"/>
      <protection locked="0"/>
    </xf>
    <xf numFmtId="38" fontId="24" fillId="97" borderId="0" xfId="23432" applyNumberFormat="1" applyFont="1" applyFill="1" applyBorder="1" applyAlignment="1" applyProtection="1">
      <alignment horizontal="center" vertical="center"/>
      <protection locked="0"/>
    </xf>
    <xf numFmtId="38" fontId="1" fillId="97" borderId="0" xfId="23430" applyNumberFormat="1" applyFill="1"/>
    <xf numFmtId="182" fontId="24" fillId="0" borderId="0" xfId="23430" applyFont="1" applyFill="1" applyBorder="1" applyAlignment="1" applyProtection="1">
      <alignment vertical="center"/>
      <protection locked="0"/>
    </xf>
    <xf numFmtId="182" fontId="24" fillId="0" borderId="0" xfId="23430" applyNumberFormat="1" applyFont="1" applyFill="1" applyBorder="1" applyAlignment="1" applyProtection="1">
      <alignment horizontal="left" vertical="center"/>
      <protection locked="0"/>
    </xf>
    <xf numFmtId="49" fontId="24" fillId="0" borderId="0" xfId="23430" applyNumberFormat="1" applyFont="1" applyFill="1" applyBorder="1" applyAlignment="1" applyProtection="1">
      <alignment horizontal="center" vertical="center"/>
      <protection locked="0"/>
    </xf>
    <xf numFmtId="49" fontId="24" fillId="33" borderId="0" xfId="23432" applyNumberFormat="1" applyFont="1" applyFill="1" applyBorder="1" applyAlignment="1" applyProtection="1">
      <alignment horizontal="center" vertical="center"/>
    </xf>
    <xf numFmtId="182" fontId="26" fillId="33" borderId="0" xfId="23432" applyNumberFormat="1" applyFont="1" applyFill="1" applyBorder="1" applyAlignment="1" applyProtection="1">
      <alignment horizontal="left" vertical="center"/>
    </xf>
    <xf numFmtId="182" fontId="26" fillId="0" borderId="0" xfId="23432" applyNumberFormat="1" applyFont="1" applyFill="1" applyBorder="1" applyAlignment="1" applyProtection="1">
      <alignment horizontal="left" vertical="center"/>
    </xf>
    <xf numFmtId="182" fontId="158" fillId="0" borderId="0" xfId="23432" applyNumberFormat="1" applyFont="1" applyFill="1" applyBorder="1" applyAlignment="1" applyProtection="1">
      <alignment horizontal="left" vertical="center"/>
    </xf>
    <xf numFmtId="182" fontId="24" fillId="0" borderId="0" xfId="23430" applyNumberFormat="1" applyFont="1" applyFill="1" applyBorder="1" applyAlignment="1" applyProtection="1">
      <alignment horizontal="left" vertical="center"/>
    </xf>
    <xf numFmtId="49" fontId="24" fillId="0" borderId="0" xfId="23430" applyNumberFormat="1" applyFont="1" applyFill="1" applyBorder="1" applyAlignment="1" applyProtection="1">
      <alignment horizontal="left" vertical="center"/>
    </xf>
    <xf numFmtId="49" fontId="24" fillId="0" borderId="0" xfId="23430" applyNumberFormat="1" applyFont="1" applyFill="1" applyBorder="1" applyAlignment="1" applyProtection="1">
      <alignment horizontal="center" vertical="center"/>
    </xf>
    <xf numFmtId="49" fontId="24" fillId="0" borderId="0" xfId="23432" applyNumberFormat="1" applyFont="1" applyFill="1" applyBorder="1" applyAlignment="1" applyProtection="1">
      <alignment horizontal="left" vertical="center" wrapText="1"/>
    </xf>
    <xf numFmtId="180" fontId="34" fillId="33" borderId="0" xfId="23430" applyNumberFormat="1" applyFont="1" applyFill="1" applyAlignment="1">
      <alignment horizontal="center" vertical="center"/>
    </xf>
    <xf numFmtId="182" fontId="24" fillId="33" borderId="0" xfId="23432" applyNumberFormat="1" applyFont="1" applyFill="1" applyBorder="1" applyAlignment="1" applyProtection="1">
      <alignment horizontal="left" vertical="top"/>
    </xf>
    <xf numFmtId="182" fontId="24" fillId="33" borderId="0" xfId="23432" applyNumberFormat="1" applyFont="1" applyFill="1" applyBorder="1" applyAlignment="1" applyProtection="1">
      <alignment horizontal="left" vertical="center"/>
    </xf>
    <xf numFmtId="49" fontId="24" fillId="33" borderId="0" xfId="23432" applyNumberFormat="1" applyFont="1" applyFill="1" applyBorder="1" applyAlignment="1" applyProtection="1">
      <alignment horizontal="left" vertical="center"/>
    </xf>
    <xf numFmtId="182" fontId="24" fillId="33" borderId="0" xfId="23432" applyNumberFormat="1" applyFont="1" applyFill="1" applyBorder="1" applyAlignment="1" applyProtection="1">
      <alignment horizontal="left" vertical="center"/>
      <protection locked="0"/>
    </xf>
    <xf numFmtId="182" fontId="24" fillId="0" borderId="0" xfId="23430" applyFont="1" applyFill="1" applyBorder="1" applyAlignment="1" applyProtection="1">
      <alignment horizontal="left" vertical="top"/>
      <protection locked="0"/>
    </xf>
    <xf numFmtId="49" fontId="33" fillId="0" borderId="0" xfId="23432" applyNumberFormat="1" applyFont="1" applyFill="1" applyBorder="1" applyAlignment="1" applyProtection="1">
      <alignment horizontal="left" vertical="center"/>
    </xf>
    <xf numFmtId="182" fontId="24" fillId="0" borderId="0" xfId="23430" applyNumberFormat="1" applyFont="1" applyFill="1" applyBorder="1" applyAlignment="1" applyProtection="1">
      <alignment horizontal="left" vertical="top"/>
      <protection locked="0"/>
    </xf>
    <xf numFmtId="182" fontId="24" fillId="0" borderId="0" xfId="23430" applyFont="1" applyFill="1" applyBorder="1" applyAlignment="1">
      <alignment vertical="center"/>
    </xf>
    <xf numFmtId="182" fontId="24" fillId="0" borderId="0" xfId="23432" applyNumberFormat="1" applyFont="1" applyFill="1" applyBorder="1" applyAlignment="1" applyProtection="1">
      <alignment horizontal="left" vertical="center"/>
      <protection locked="0"/>
    </xf>
    <xf numFmtId="38" fontId="24" fillId="0" borderId="0" xfId="23432" applyNumberFormat="1" applyFont="1" applyFill="1" applyBorder="1" applyAlignment="1" applyProtection="1">
      <alignment horizontal="center" vertical="center"/>
      <protection locked="0"/>
    </xf>
    <xf numFmtId="182" fontId="24" fillId="0" borderId="0" xfId="23430" applyFont="1" applyFill="1" applyBorder="1" applyAlignment="1" applyProtection="1">
      <alignment horizontal="left" vertical="center"/>
      <protection locked="0"/>
    </xf>
    <xf numFmtId="49" fontId="24" fillId="0" borderId="0" xfId="23430" applyNumberFormat="1" applyFont="1" applyFill="1" applyBorder="1" applyAlignment="1" applyProtection="1">
      <alignment horizontal="left" vertical="center"/>
      <protection locked="0"/>
    </xf>
    <xf numFmtId="49" fontId="24" fillId="0" borderId="0" xfId="23430" applyNumberFormat="1" applyFont="1" applyFill="1" applyBorder="1" applyAlignment="1" applyProtection="1">
      <alignment horizontal="center" vertical="top"/>
      <protection locked="0"/>
    </xf>
    <xf numFmtId="182" fontId="24" fillId="0" borderId="0" xfId="23430" applyFont="1" applyFill="1" applyBorder="1" applyAlignment="1" applyProtection="1">
      <alignment horizontal="left" vertical="top"/>
    </xf>
    <xf numFmtId="182" fontId="24" fillId="0" borderId="0" xfId="23430" applyFont="1" applyFill="1" applyBorder="1" applyAlignment="1" applyProtection="1">
      <alignment horizontal="left" vertical="center"/>
    </xf>
    <xf numFmtId="182" fontId="24" fillId="0" borderId="0" xfId="23430" applyFont="1" applyFill="1" applyBorder="1" applyAlignment="1" applyProtection="1">
      <alignment horizontal="left"/>
    </xf>
    <xf numFmtId="49" fontId="24" fillId="0" borderId="0" xfId="23430" applyNumberFormat="1" applyFont="1" applyFill="1" applyBorder="1" applyAlignment="1" applyProtection="1">
      <alignment horizontal="left"/>
    </xf>
    <xf numFmtId="182" fontId="24" fillId="0" borderId="0" xfId="23430" applyFont="1" applyFill="1" applyBorder="1" applyAlignment="1" applyProtection="1">
      <alignment horizontal="left"/>
      <protection locked="0"/>
    </xf>
    <xf numFmtId="49" fontId="24" fillId="0" borderId="0" xfId="23432" quotePrefix="1" applyNumberFormat="1" applyFont="1" applyFill="1" applyBorder="1" applyAlignment="1" applyProtection="1">
      <alignment horizontal="left" vertical="center"/>
    </xf>
    <xf numFmtId="182" fontId="24" fillId="0" borderId="0" xfId="23430" applyFont="1" applyFill="1" applyBorder="1" applyAlignment="1">
      <alignment horizontal="left" vertical="center"/>
    </xf>
    <xf numFmtId="49" fontId="24" fillId="100" borderId="0" xfId="23432" applyNumberFormat="1" applyFont="1" applyFill="1" applyBorder="1" applyAlignment="1" applyProtection="1">
      <alignment horizontal="left" vertical="center"/>
    </xf>
    <xf numFmtId="182" fontId="24" fillId="100" borderId="0" xfId="23432" applyNumberFormat="1" applyFont="1" applyFill="1" applyBorder="1" applyAlignment="1" applyProtection="1">
      <alignment horizontal="left" vertical="center"/>
    </xf>
    <xf numFmtId="182" fontId="24" fillId="0" borderId="0" xfId="23433" applyFont="1" applyFill="1" applyBorder="1" applyAlignment="1" applyProtection="1">
      <alignment vertical="center"/>
      <protection locked="0"/>
    </xf>
    <xf numFmtId="182" fontId="24" fillId="0" borderId="0" xfId="23433" applyNumberFormat="1" applyFont="1" applyFill="1" applyBorder="1" applyAlignment="1" applyProtection="1">
      <alignment horizontal="left" vertical="center"/>
      <protection locked="0"/>
    </xf>
    <xf numFmtId="49" fontId="24" fillId="0" borderId="0" xfId="23433" applyNumberFormat="1" applyFont="1" applyFill="1" applyBorder="1" applyAlignment="1" applyProtection="1">
      <alignment horizontal="center" vertical="center"/>
      <protection locked="0"/>
    </xf>
    <xf numFmtId="49" fontId="24" fillId="0" borderId="0" xfId="23430" applyNumberFormat="1" applyFont="1" applyFill="1" applyBorder="1" applyAlignment="1" applyProtection="1">
      <alignment horizontal="left" vertical="top"/>
      <protection locked="0"/>
    </xf>
    <xf numFmtId="182" fontId="24" fillId="0" borderId="0" xfId="23432" applyFont="1" applyFill="1" applyBorder="1" applyAlignment="1">
      <alignment horizontal="center"/>
    </xf>
    <xf numFmtId="182" fontId="24" fillId="0" borderId="0" xfId="23432" applyFont="1" applyFill="1" applyBorder="1" applyAlignment="1">
      <alignment horizontal="left"/>
    </xf>
    <xf numFmtId="182" fontId="24" fillId="0" borderId="0" xfId="23430" applyFont="1" applyFill="1" applyBorder="1" applyAlignment="1"/>
    <xf numFmtId="49" fontId="24" fillId="0" borderId="0" xfId="23432" applyNumberFormat="1" applyFont="1" applyFill="1" applyBorder="1" applyAlignment="1">
      <alignment horizontal="left"/>
    </xf>
    <xf numFmtId="182" fontId="24" fillId="0" borderId="0" xfId="23434" applyNumberFormat="1" applyFont="1" applyFill="1" applyBorder="1" applyAlignment="1">
      <alignment horizontal="left"/>
    </xf>
    <xf numFmtId="182" fontId="24" fillId="100" borderId="0" xfId="23432" applyNumberFormat="1" applyFont="1" applyFill="1" applyBorder="1" applyAlignment="1" applyProtection="1">
      <alignment horizontal="right" vertical="center"/>
      <protection locked="0"/>
    </xf>
    <xf numFmtId="49" fontId="24" fillId="0" borderId="0" xfId="23430" applyNumberFormat="1" applyFont="1" applyFill="1" applyBorder="1" applyAlignment="1" applyProtection="1">
      <alignment horizontal="center"/>
    </xf>
    <xf numFmtId="182" fontId="24" fillId="0" borderId="0" xfId="23430" applyFont="1" applyFill="1" applyBorder="1" applyAlignment="1">
      <alignment horizontal="left" vertical="top"/>
    </xf>
    <xf numFmtId="49" fontId="24" fillId="0" borderId="0" xfId="23430" applyNumberFormat="1" applyFont="1" applyFill="1" applyBorder="1" applyAlignment="1">
      <alignment horizontal="left"/>
    </xf>
    <xf numFmtId="182" fontId="24" fillId="0" borderId="0" xfId="23430" applyNumberFormat="1" applyFont="1" applyFill="1" applyBorder="1" applyAlignment="1">
      <alignment horizontal="left"/>
    </xf>
    <xf numFmtId="49" fontId="24" fillId="0" borderId="0" xfId="23430" applyNumberFormat="1" applyFont="1" applyFill="1" applyBorder="1" applyAlignment="1">
      <alignment horizontal="center"/>
    </xf>
    <xf numFmtId="49" fontId="26" fillId="0" borderId="0" xfId="23432" applyNumberFormat="1" applyFont="1" applyFill="1" applyBorder="1" applyAlignment="1" applyProtection="1">
      <alignment horizontal="left" vertical="center"/>
    </xf>
    <xf numFmtId="49" fontId="24" fillId="0" borderId="0" xfId="23430" applyNumberFormat="1" applyFont="1" applyFill="1" applyBorder="1" applyAlignment="1" applyProtection="1">
      <alignment vertical="center"/>
      <protection locked="0"/>
    </xf>
    <xf numFmtId="182" fontId="24" fillId="0" borderId="0" xfId="23430" applyNumberFormat="1" applyFont="1" applyFill="1" applyBorder="1" applyAlignment="1" applyProtection="1">
      <alignment vertical="center"/>
      <protection locked="0"/>
    </xf>
    <xf numFmtId="182" fontId="26" fillId="0" borderId="0" xfId="23430" applyNumberFormat="1" applyFont="1" applyFill="1" applyBorder="1" applyAlignment="1" applyProtection="1">
      <alignment vertical="center"/>
      <protection locked="0"/>
    </xf>
    <xf numFmtId="182" fontId="24" fillId="0" borderId="0" xfId="23430" applyFont="1" applyFill="1" applyBorder="1" applyAlignment="1">
      <alignment horizontal="left"/>
    </xf>
    <xf numFmtId="182" fontId="160" fillId="0" borderId="0" xfId="23432" applyNumberFormat="1" applyFont="1" applyFill="1" applyBorder="1" applyAlignment="1" applyProtection="1">
      <alignment horizontal="left" vertical="center"/>
    </xf>
    <xf numFmtId="182" fontId="24" fillId="0" borderId="0" xfId="23430" applyNumberFormat="1" applyFont="1" applyFill="1" applyBorder="1" applyAlignment="1" applyProtection="1">
      <alignment horizontal="left" vertical="top"/>
    </xf>
    <xf numFmtId="182" fontId="26" fillId="0" borderId="0" xfId="23430" applyFont="1" applyFill="1" applyBorder="1" applyAlignment="1"/>
    <xf numFmtId="49" fontId="24" fillId="0" borderId="0" xfId="23432" applyNumberFormat="1" applyFont="1" applyFill="1" applyBorder="1" applyAlignment="1" applyProtection="1">
      <alignment horizontal="left" vertical="top"/>
    </xf>
    <xf numFmtId="49" fontId="24" fillId="0" borderId="0" xfId="23432" applyNumberFormat="1" applyFont="1" applyFill="1" applyBorder="1" applyAlignment="1" applyProtection="1">
      <alignment horizontal="center" vertical="top"/>
    </xf>
    <xf numFmtId="182" fontId="24" fillId="0" borderId="0" xfId="23430" applyNumberFormat="1" applyFont="1" applyFill="1" applyBorder="1" applyAlignment="1"/>
    <xf numFmtId="49" fontId="24" fillId="0" borderId="0" xfId="23435" applyNumberFormat="1" applyFont="1" applyFill="1" applyBorder="1" applyAlignment="1">
      <alignment horizontal="left"/>
    </xf>
    <xf numFmtId="182" fontId="24" fillId="0" borderId="0" xfId="23435" applyNumberFormat="1" applyFont="1" applyFill="1" applyBorder="1" applyAlignment="1">
      <alignment horizontal="left"/>
    </xf>
    <xf numFmtId="182" fontId="24" fillId="0" borderId="0" xfId="23432" applyNumberFormat="1" applyFont="1" applyFill="1" applyBorder="1" applyAlignment="1" applyProtection="1">
      <alignment horizontal="center" vertical="center"/>
    </xf>
    <xf numFmtId="182" fontId="24" fillId="0" borderId="0" xfId="23430" applyNumberFormat="1" applyFont="1" applyFill="1" applyBorder="1" applyAlignment="1" applyProtection="1">
      <alignment horizontal="center" vertical="center"/>
      <protection locked="0"/>
    </xf>
    <xf numFmtId="49" fontId="24" fillId="33" borderId="0" xfId="23430" applyNumberFormat="1" applyFont="1" applyFill="1" applyBorder="1" applyAlignment="1">
      <alignment horizontal="center"/>
    </xf>
    <xf numFmtId="182" fontId="26" fillId="33" borderId="0" xfId="23430" applyFont="1" applyFill="1" applyBorder="1" applyAlignment="1"/>
    <xf numFmtId="182" fontId="27" fillId="0" borderId="0" xfId="23430" applyNumberFormat="1" applyFont="1" applyFill="1" applyBorder="1" applyAlignment="1">
      <alignment horizontal="left"/>
    </xf>
    <xf numFmtId="182" fontId="24" fillId="101" borderId="0" xfId="23432" applyNumberFormat="1" applyFont="1" applyFill="1" applyBorder="1" applyAlignment="1" applyProtection="1">
      <alignment horizontal="left" vertical="top"/>
    </xf>
    <xf numFmtId="182" fontId="24" fillId="101" borderId="0" xfId="23430" applyFont="1" applyFill="1" applyBorder="1" applyAlignment="1" applyProtection="1">
      <alignment vertical="center"/>
      <protection locked="0"/>
    </xf>
    <xf numFmtId="182" fontId="24" fillId="101" borderId="0" xfId="23432" applyNumberFormat="1" applyFont="1" applyFill="1" applyBorder="1" applyAlignment="1" applyProtection="1">
      <alignment horizontal="left" vertical="center"/>
    </xf>
    <xf numFmtId="49" fontId="26" fillId="101" borderId="0" xfId="23432" applyNumberFormat="1" applyFont="1" applyFill="1" applyBorder="1" applyAlignment="1" applyProtection="1">
      <alignment horizontal="left" vertical="center"/>
    </xf>
    <xf numFmtId="182" fontId="26" fillId="101" borderId="0" xfId="23432" applyNumberFormat="1" applyFont="1" applyFill="1" applyBorder="1" applyAlignment="1" applyProtection="1">
      <alignment horizontal="left" vertical="center"/>
    </xf>
    <xf numFmtId="49" fontId="24" fillId="101" borderId="0" xfId="23430" applyNumberFormat="1" applyFont="1" applyFill="1" applyBorder="1" applyAlignment="1" applyProtection="1">
      <alignment horizontal="left" vertical="center"/>
      <protection locked="0"/>
    </xf>
    <xf numFmtId="182" fontId="24" fillId="101" borderId="0" xfId="23430" applyNumberFormat="1" applyFont="1" applyFill="1" applyBorder="1" applyAlignment="1" applyProtection="1">
      <alignment horizontal="left" vertical="center"/>
      <protection locked="0"/>
    </xf>
    <xf numFmtId="49" fontId="24" fillId="101" borderId="0" xfId="23430" applyNumberFormat="1" applyFont="1" applyFill="1" applyBorder="1" applyAlignment="1" applyProtection="1">
      <alignment horizontal="center" vertical="center"/>
      <protection locked="0"/>
    </xf>
    <xf numFmtId="180" fontId="1" fillId="0" borderId="0" xfId="23430" applyNumberFormat="1" applyAlignment="1">
      <alignment horizontal="center" vertical="center"/>
    </xf>
    <xf numFmtId="182" fontId="1" fillId="0" borderId="0" xfId="23430" applyAlignment="1">
      <alignment horizontal="left"/>
    </xf>
    <xf numFmtId="38" fontId="1" fillId="0" borderId="0" xfId="23430" applyNumberFormat="1" applyFill="1" applyAlignment="1">
      <alignment horizontal="left"/>
    </xf>
    <xf numFmtId="38" fontId="167" fillId="107" borderId="46" xfId="23430" applyNumberFormat="1" applyFont="1" applyFill="1" applyBorder="1" applyAlignment="1">
      <alignment horizontal="center" vertical="center" wrapText="1"/>
    </xf>
    <xf numFmtId="38" fontId="169" fillId="107" borderId="46" xfId="23430" applyNumberFormat="1" applyFont="1" applyFill="1" applyBorder="1" applyAlignment="1">
      <alignment horizontal="center" vertical="center" wrapText="1"/>
    </xf>
    <xf numFmtId="38" fontId="24" fillId="0" borderId="46" xfId="23430" applyNumberFormat="1" applyFont="1" applyFill="1" applyBorder="1" applyAlignment="1">
      <alignment horizontal="center"/>
    </xf>
    <xf numFmtId="38" fontId="34" fillId="108" borderId="46" xfId="23430" applyNumberFormat="1" applyFont="1" applyFill="1" applyBorder="1" applyAlignment="1">
      <alignment horizontal="center"/>
    </xf>
    <xf numFmtId="38" fontId="24" fillId="0" borderId="46" xfId="23430" applyNumberFormat="1" applyFont="1" applyFill="1" applyBorder="1" applyAlignment="1">
      <alignment horizontal="center" vertical="center"/>
    </xf>
    <xf numFmtId="38" fontId="34" fillId="0" borderId="46" xfId="23430" applyNumberFormat="1" applyFont="1" applyBorder="1" applyAlignment="1">
      <alignment horizontal="center"/>
    </xf>
    <xf numFmtId="38" fontId="34" fillId="33" borderId="42" xfId="23430" applyNumberFormat="1" applyFont="1" applyFill="1" applyBorder="1" applyAlignment="1">
      <alignment horizontal="center" vertical="center"/>
    </xf>
    <xf numFmtId="38" fontId="34" fillId="109" borderId="46" xfId="23430" applyNumberFormat="1" applyFont="1" applyFill="1" applyBorder="1"/>
    <xf numFmtId="38" fontId="34" fillId="109" borderId="46" xfId="23430" applyNumberFormat="1" applyFont="1" applyFill="1" applyBorder="1" applyAlignment="1">
      <alignment horizontal="center"/>
    </xf>
    <xf numFmtId="38" fontId="34" fillId="0" borderId="42" xfId="23430" applyNumberFormat="1" applyFont="1" applyBorder="1" applyAlignment="1">
      <alignment horizontal="center" vertical="center"/>
    </xf>
    <xf numFmtId="38" fontId="24" fillId="0" borderId="42" xfId="23430" applyNumberFormat="1" applyFont="1" applyFill="1" applyBorder="1" applyAlignment="1">
      <alignment vertical="center"/>
    </xf>
    <xf numFmtId="38" fontId="24" fillId="0" borderId="12" xfId="23430" applyNumberFormat="1" applyFont="1" applyFill="1" applyBorder="1" applyAlignment="1">
      <alignment vertical="center"/>
    </xf>
    <xf numFmtId="38" fontId="24" fillId="0" borderId="11" xfId="23430" applyNumberFormat="1" applyFont="1" applyFill="1" applyBorder="1" applyAlignment="1">
      <alignment vertical="center"/>
    </xf>
    <xf numFmtId="38" fontId="34" fillId="0" borderId="42" xfId="23430" applyNumberFormat="1" applyFont="1" applyBorder="1" applyAlignment="1">
      <alignment vertical="center"/>
    </xf>
    <xf numFmtId="38" fontId="34" fillId="0" borderId="12" xfId="23430" applyNumberFormat="1" applyFont="1" applyBorder="1" applyAlignment="1">
      <alignment vertical="center"/>
    </xf>
    <xf numFmtId="38" fontId="34" fillId="0" borderId="11" xfId="23430" applyNumberFormat="1" applyFont="1" applyBorder="1" applyAlignment="1">
      <alignment vertical="center"/>
    </xf>
    <xf numFmtId="38" fontId="167" fillId="107" borderId="46" xfId="23430" applyNumberFormat="1" applyFont="1" applyFill="1" applyBorder="1" applyAlignment="1">
      <alignment vertical="center"/>
    </xf>
    <xf numFmtId="38" fontId="167" fillId="107" borderId="42" xfId="23430" applyNumberFormat="1" applyFont="1" applyFill="1" applyBorder="1" applyAlignment="1">
      <alignment vertical="center"/>
    </xf>
    <xf numFmtId="0" fontId="0" fillId="0" borderId="0" xfId="0" applyAlignment="1"/>
    <xf numFmtId="0" fontId="33" fillId="0" borderId="0" xfId="0" applyNumberFormat="1" applyFont="1" applyAlignment="1">
      <alignment horizontal="center" vertical="center" wrapText="1"/>
    </xf>
    <xf numFmtId="202" fontId="157" fillId="102" borderId="0" xfId="23420" applyFont="1" applyFill="1" applyBorder="1" applyAlignment="1" applyProtection="1">
      <alignment horizontal="center" vertical="center" wrapText="1"/>
      <protection locked="0"/>
    </xf>
    <xf numFmtId="202" fontId="157" fillId="35" borderId="0" xfId="23420" applyFont="1" applyFill="1" applyBorder="1" applyAlignment="1" applyProtection="1">
      <alignment horizontal="center" vertical="center" wrapText="1"/>
      <protection locked="0"/>
    </xf>
    <xf numFmtId="202" fontId="33" fillId="34" borderId="0" xfId="23421" applyFont="1" applyFill="1" applyAlignment="1" applyProtection="1">
      <alignment horizontal="center" vertical="center" wrapText="1"/>
      <protection locked="0"/>
    </xf>
    <xf numFmtId="0" fontId="151" fillId="0" borderId="0" xfId="23421" applyNumberFormat="1" applyFont="1" applyAlignment="1">
      <alignment horizontal="center" vertical="center" wrapText="1"/>
    </xf>
    <xf numFmtId="202" fontId="157" fillId="35" borderId="46" xfId="23420" applyFont="1" applyFill="1" applyBorder="1" applyAlignment="1" applyProtection="1">
      <alignment horizontal="center" vertical="center" wrapText="1"/>
      <protection locked="0"/>
    </xf>
    <xf numFmtId="202" fontId="157" fillId="102" borderId="46" xfId="23420" applyFont="1" applyFill="1" applyBorder="1" applyAlignment="1" applyProtection="1">
      <alignment horizontal="center" vertical="center" wrapText="1"/>
      <protection locked="0"/>
    </xf>
    <xf numFmtId="191" fontId="157" fillId="35" borderId="46" xfId="23422" applyNumberFormat="1" applyFont="1" applyFill="1" applyBorder="1" applyAlignment="1" applyProtection="1">
      <alignment horizontal="center" vertical="center" wrapText="1"/>
      <protection locked="0"/>
    </xf>
    <xf numFmtId="0" fontId="157" fillId="35" borderId="46" xfId="23420" applyNumberFormat="1" applyFont="1" applyFill="1" applyBorder="1" applyAlignment="1" applyProtection="1">
      <alignment horizontal="center" vertical="center" wrapText="1"/>
      <protection locked="0"/>
    </xf>
    <xf numFmtId="0" fontId="171" fillId="102" borderId="46" xfId="23420" applyNumberFormat="1" applyFont="1" applyFill="1" applyBorder="1" applyAlignment="1" applyProtection="1">
      <alignment horizontal="center" vertical="center" wrapText="1"/>
      <protection locked="0"/>
    </xf>
    <xf numFmtId="202" fontId="171" fillId="35" borderId="46" xfId="23420" applyFont="1" applyFill="1" applyBorder="1" applyAlignment="1" applyProtection="1">
      <alignment horizontal="center" vertical="center" wrapText="1"/>
      <protection locked="0"/>
    </xf>
    <xf numFmtId="0" fontId="157" fillId="102" borderId="46" xfId="23420" applyNumberFormat="1" applyFont="1" applyFill="1" applyBorder="1" applyAlignment="1" applyProtection="1">
      <alignment horizontal="center" vertical="center" wrapText="1"/>
      <protection locked="0"/>
    </xf>
    <xf numFmtId="49" fontId="157" fillId="102" borderId="46" xfId="23420" applyNumberFormat="1" applyFont="1" applyFill="1" applyBorder="1" applyAlignment="1" applyProtection="1">
      <alignment horizontal="center" vertical="center" wrapText="1"/>
      <protection locked="0"/>
    </xf>
    <xf numFmtId="202" fontId="171" fillId="102" borderId="46" xfId="23420" applyNumberFormat="1" applyFont="1" applyFill="1" applyBorder="1" applyAlignment="1" applyProtection="1">
      <alignment horizontal="center" vertical="center" wrapText="1"/>
      <protection locked="0"/>
    </xf>
    <xf numFmtId="0" fontId="151" fillId="102" borderId="46" xfId="23424" applyNumberFormat="1" applyFont="1" applyFill="1" applyBorder="1" applyAlignment="1" applyProtection="1">
      <alignment horizontal="center" vertical="center" wrapText="1"/>
      <protection locked="0"/>
    </xf>
    <xf numFmtId="202" fontId="151" fillId="35" borderId="46" xfId="23420" applyFont="1" applyFill="1" applyBorder="1" applyAlignment="1" applyProtection="1">
      <alignment horizontal="center" vertical="center" wrapText="1"/>
      <protection locked="0"/>
    </xf>
    <xf numFmtId="14" fontId="151" fillId="102" borderId="46" xfId="23421" applyNumberFormat="1" applyFont="1" applyFill="1" applyBorder="1" applyAlignment="1" applyProtection="1">
      <alignment horizontal="center" vertical="center" wrapText="1"/>
      <protection locked="0"/>
    </xf>
    <xf numFmtId="202" fontId="151" fillId="0" borderId="0" xfId="23421" applyFont="1" applyAlignment="1">
      <alignment horizontal="center" vertical="center" wrapText="1"/>
    </xf>
    <xf numFmtId="0" fontId="33" fillId="0" borderId="0" xfId="23421" applyNumberFormat="1" applyFont="1" applyFill="1" applyAlignment="1">
      <alignment horizontal="center" vertical="center" wrapText="1"/>
    </xf>
    <xf numFmtId="202" fontId="26" fillId="0" borderId="46" xfId="23421" applyFont="1" applyFill="1" applyBorder="1" applyAlignment="1">
      <alignment horizontal="center" vertical="center" wrapText="1"/>
    </xf>
    <xf numFmtId="202" fontId="33" fillId="0" borderId="46" xfId="23421" applyFont="1" applyFill="1" applyBorder="1" applyAlignment="1">
      <alignment horizontal="center" vertical="center" wrapText="1"/>
    </xf>
    <xf numFmtId="14" fontId="33" fillId="0" borderId="46" xfId="23421" applyNumberFormat="1" applyFont="1" applyFill="1" applyBorder="1" applyAlignment="1">
      <alignment horizontal="center" vertical="center" wrapText="1"/>
    </xf>
    <xf numFmtId="191" fontId="26" fillId="0" borderId="46" xfId="23422" applyNumberFormat="1" applyFont="1" applyFill="1" applyBorder="1" applyAlignment="1">
      <alignment horizontal="center" vertical="center" wrapText="1"/>
    </xf>
    <xf numFmtId="0" fontId="172" fillId="0" borderId="46" xfId="23421" applyNumberFormat="1" applyFont="1" applyFill="1" applyBorder="1" applyAlignment="1">
      <alignment horizontal="center" vertical="center" wrapText="1"/>
    </xf>
    <xf numFmtId="0" fontId="26" fillId="0" borderId="46" xfId="23420" applyNumberFormat="1" applyFont="1" applyFill="1" applyBorder="1" applyAlignment="1">
      <alignment horizontal="center" vertical="center" wrapText="1"/>
    </xf>
    <xf numFmtId="202" fontId="26" fillId="0" borderId="46" xfId="23421" applyFont="1" applyFill="1" applyBorder="1" applyAlignment="1" applyProtection="1">
      <alignment horizontal="center" vertical="center" wrapText="1"/>
      <protection locked="0"/>
    </xf>
    <xf numFmtId="189" fontId="172" fillId="0" borderId="46" xfId="23421" applyNumberFormat="1" applyFont="1" applyFill="1" applyBorder="1" applyAlignment="1">
      <alignment horizontal="center" vertical="center" wrapText="1"/>
    </xf>
    <xf numFmtId="49" fontId="33" fillId="0" borderId="46" xfId="23425" applyNumberFormat="1" applyFont="1" applyFill="1" applyBorder="1" applyAlignment="1">
      <alignment horizontal="center" vertical="center" wrapText="1"/>
    </xf>
    <xf numFmtId="202" fontId="26" fillId="0" borderId="46" xfId="23421" applyNumberFormat="1" applyFont="1" applyFill="1" applyBorder="1" applyAlignment="1">
      <alignment horizontal="center" vertical="center" wrapText="1"/>
    </xf>
    <xf numFmtId="0" fontId="26" fillId="0" borderId="46" xfId="23421" applyNumberFormat="1" applyFont="1" applyFill="1" applyBorder="1" applyAlignment="1">
      <alignment horizontal="center" vertical="center" wrapText="1"/>
    </xf>
    <xf numFmtId="182" fontId="33" fillId="0" borderId="46" xfId="23423" applyFont="1" applyFill="1" applyBorder="1" applyAlignment="1">
      <alignment horizontal="center" vertical="center" wrapText="1"/>
    </xf>
    <xf numFmtId="202" fontId="33" fillId="0" borderId="0" xfId="23421" applyFont="1" applyFill="1" applyAlignment="1">
      <alignment horizontal="center" vertical="center" wrapText="1"/>
    </xf>
    <xf numFmtId="49" fontId="26" fillId="0" borderId="46" xfId="23425" applyNumberFormat="1" applyFont="1" applyFill="1" applyBorder="1" applyAlignment="1">
      <alignment horizontal="center" vertical="center" wrapText="1"/>
    </xf>
    <xf numFmtId="202" fontId="26" fillId="0" borderId="46" xfId="23425" applyFont="1" applyFill="1" applyBorder="1" applyAlignment="1">
      <alignment horizontal="center" vertical="center" wrapText="1"/>
    </xf>
    <xf numFmtId="202" fontId="26" fillId="0" borderId="46" xfId="23421" applyNumberFormat="1" applyFont="1" applyFill="1" applyBorder="1" applyAlignment="1" applyProtection="1">
      <alignment horizontal="center" vertical="center" wrapText="1"/>
      <protection locked="0"/>
    </xf>
    <xf numFmtId="202" fontId="172" fillId="0" borderId="46" xfId="23421" applyNumberFormat="1" applyFont="1" applyFill="1" applyBorder="1" applyAlignment="1">
      <alignment horizontal="center" vertical="center" wrapText="1"/>
    </xf>
    <xf numFmtId="202" fontId="26" fillId="0" borderId="46" xfId="23425" applyNumberFormat="1" applyFont="1" applyFill="1" applyBorder="1" applyAlignment="1">
      <alignment horizontal="center" vertical="center" wrapText="1"/>
    </xf>
    <xf numFmtId="202" fontId="33" fillId="0" borderId="0" xfId="23421" applyNumberFormat="1" applyFont="1" applyFill="1" applyAlignment="1">
      <alignment horizontal="center" vertical="center" wrapText="1"/>
    </xf>
    <xf numFmtId="14" fontId="172" fillId="0" borderId="46" xfId="23421" applyNumberFormat="1" applyFont="1" applyFill="1" applyBorder="1" applyAlignment="1">
      <alignment horizontal="center" vertical="center" wrapText="1"/>
    </xf>
    <xf numFmtId="0" fontId="173" fillId="0" borderId="46" xfId="331" applyNumberFormat="1" applyFont="1" applyFill="1" applyBorder="1" applyAlignment="1" applyProtection="1">
      <alignment horizontal="center" vertical="center" wrapText="1"/>
    </xf>
    <xf numFmtId="0" fontId="157" fillId="0" borderId="46" xfId="331" applyNumberFormat="1" applyFont="1" applyFill="1" applyBorder="1" applyAlignment="1" applyProtection="1">
      <alignment horizontal="center" vertical="center" wrapText="1"/>
    </xf>
    <xf numFmtId="14" fontId="26" fillId="0" borderId="46" xfId="23421" applyNumberFormat="1" applyFont="1" applyFill="1" applyBorder="1" applyAlignment="1">
      <alignment horizontal="center" vertical="center" wrapText="1"/>
    </xf>
    <xf numFmtId="191" fontId="26" fillId="0" borderId="46" xfId="23422" applyNumberFormat="1" applyFont="1" applyFill="1" applyBorder="1" applyAlignment="1" applyProtection="1">
      <alignment horizontal="center" vertical="center" wrapText="1"/>
      <protection locked="0"/>
    </xf>
    <xf numFmtId="0" fontId="26" fillId="0" borderId="46" xfId="23421" applyNumberFormat="1" applyFont="1" applyFill="1" applyBorder="1" applyAlignment="1" applyProtection="1">
      <alignment horizontal="center" vertical="center" wrapText="1"/>
      <protection locked="0"/>
    </xf>
    <xf numFmtId="49" fontId="26" fillId="0" borderId="46" xfId="23421" applyNumberFormat="1" applyFont="1" applyFill="1" applyBorder="1" applyAlignment="1" applyProtection="1">
      <alignment horizontal="center" vertical="center" wrapText="1"/>
      <protection locked="0"/>
    </xf>
    <xf numFmtId="0" fontId="26" fillId="0" borderId="46" xfId="23427" applyNumberFormat="1" applyFont="1" applyFill="1" applyBorder="1" applyAlignment="1" applyProtection="1">
      <alignment horizontal="center" vertical="center" wrapText="1"/>
      <protection locked="0"/>
    </xf>
    <xf numFmtId="189" fontId="26" fillId="0" borderId="46" xfId="23421" applyNumberFormat="1" applyFont="1" applyFill="1" applyBorder="1" applyAlignment="1" applyProtection="1">
      <alignment horizontal="center" vertical="center" wrapText="1"/>
      <protection locked="0"/>
    </xf>
    <xf numFmtId="14" fontId="33" fillId="0" borderId="46" xfId="23421" applyNumberFormat="1" applyFont="1" applyFill="1" applyBorder="1" applyAlignment="1" applyProtection="1">
      <alignment horizontal="center" vertical="center" wrapText="1"/>
      <protection locked="0"/>
    </xf>
    <xf numFmtId="0" fontId="33" fillId="0" borderId="46" xfId="23428" applyNumberFormat="1" applyFont="1" applyFill="1" applyBorder="1" applyAlignment="1">
      <alignment horizontal="center" vertical="center" wrapText="1"/>
    </xf>
    <xf numFmtId="49" fontId="172" fillId="0" borderId="46" xfId="23421" quotePrefix="1" applyNumberFormat="1" applyFont="1" applyFill="1" applyBorder="1" applyAlignment="1">
      <alignment horizontal="center" vertical="center" wrapText="1"/>
    </xf>
    <xf numFmtId="180" fontId="26" fillId="0" borderId="46" xfId="23420" applyNumberFormat="1" applyFont="1" applyFill="1" applyBorder="1" applyAlignment="1">
      <alignment horizontal="center" vertical="center" wrapText="1"/>
    </xf>
    <xf numFmtId="49" fontId="26" fillId="0" borderId="46" xfId="23420" applyNumberFormat="1" applyFont="1" applyFill="1" applyBorder="1" applyAlignment="1">
      <alignment horizontal="center" vertical="center" wrapText="1"/>
    </xf>
    <xf numFmtId="202" fontId="33" fillId="0" borderId="46" xfId="23429" applyNumberFormat="1" applyFont="1" applyFill="1" applyBorder="1" applyAlignment="1">
      <alignment horizontal="center" vertical="center" wrapText="1"/>
    </xf>
    <xf numFmtId="0" fontId="26" fillId="0" borderId="46" xfId="23383" applyNumberFormat="1" applyFont="1" applyFill="1" applyBorder="1" applyAlignment="1" applyProtection="1">
      <alignment horizontal="center" vertical="center" wrapText="1"/>
      <protection locked="0"/>
    </xf>
    <xf numFmtId="202" fontId="33" fillId="0" borderId="46" xfId="23421" applyFont="1" applyFill="1" applyBorder="1" applyAlignment="1" applyProtection="1">
      <alignment horizontal="center" vertical="center" wrapText="1"/>
      <protection locked="0"/>
    </xf>
    <xf numFmtId="0" fontId="33" fillId="0" borderId="46" xfId="23421" applyNumberFormat="1" applyFont="1" applyFill="1" applyBorder="1" applyAlignment="1" applyProtection="1">
      <alignment horizontal="center" vertical="center" wrapText="1"/>
      <protection locked="0"/>
    </xf>
    <xf numFmtId="49" fontId="33" fillId="0" borderId="46" xfId="23421" applyNumberFormat="1" applyFont="1" applyFill="1" applyBorder="1" applyAlignment="1" applyProtection="1">
      <alignment horizontal="center" vertical="center" wrapText="1"/>
      <protection locked="0"/>
    </xf>
    <xf numFmtId="202" fontId="33" fillId="0" borderId="46" xfId="23421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23421" applyNumberFormat="1" applyFont="1" applyAlignment="1">
      <alignment horizontal="center" vertical="center" wrapText="1"/>
    </xf>
    <xf numFmtId="202" fontId="33" fillId="0" borderId="0" xfId="23421" applyFont="1" applyAlignment="1">
      <alignment horizontal="center" vertical="center" wrapText="1"/>
    </xf>
    <xf numFmtId="14" fontId="33" fillId="0" borderId="0" xfId="23421" applyNumberFormat="1" applyFont="1" applyAlignment="1">
      <alignment horizontal="center" vertical="center" wrapText="1"/>
    </xf>
    <xf numFmtId="191" fontId="33" fillId="0" borderId="0" xfId="23422" applyNumberFormat="1" applyFont="1" applyAlignment="1">
      <alignment horizontal="center" vertical="center" wrapText="1"/>
    </xf>
    <xf numFmtId="202" fontId="33" fillId="0" borderId="0" xfId="23421" applyNumberFormat="1" applyFont="1" applyAlignment="1">
      <alignment horizontal="center" vertical="center" wrapText="1"/>
    </xf>
    <xf numFmtId="182" fontId="33" fillId="0" borderId="0" xfId="23423" applyFont="1" applyAlignment="1">
      <alignment horizontal="center" vertical="center" wrapText="1"/>
    </xf>
    <xf numFmtId="14" fontId="26" fillId="34" borderId="0" xfId="23420" applyNumberFormat="1" applyFont="1" applyFill="1" applyAlignment="1" applyProtection="1">
      <alignment horizontal="center" vertical="center" wrapText="1"/>
      <protection locked="0"/>
    </xf>
    <xf numFmtId="202" fontId="26" fillId="34" borderId="0" xfId="23420" applyFont="1" applyFill="1" applyAlignment="1" applyProtection="1">
      <alignment horizontal="center" vertical="center" wrapText="1"/>
      <protection locked="0"/>
    </xf>
    <xf numFmtId="234" fontId="26" fillId="34" borderId="0" xfId="23420" applyNumberFormat="1" applyFont="1" applyFill="1" applyAlignment="1" applyProtection="1">
      <alignment horizontal="center" vertical="center" wrapText="1"/>
      <protection locked="0"/>
    </xf>
    <xf numFmtId="14" fontId="33" fillId="34" borderId="0" xfId="23421" applyNumberFormat="1" applyFont="1" applyFill="1" applyAlignment="1" applyProtection="1">
      <alignment horizontal="center" vertical="center" wrapText="1"/>
      <protection locked="0"/>
    </xf>
    <xf numFmtId="49" fontId="176" fillId="34" borderId="0" xfId="23420" applyNumberFormat="1" applyFont="1" applyFill="1" applyAlignment="1" applyProtection="1">
      <alignment horizontal="center" vertical="center" wrapText="1"/>
      <protection locked="0"/>
    </xf>
    <xf numFmtId="191" fontId="26" fillId="34" borderId="0" xfId="23422" applyNumberFormat="1" applyFont="1" applyFill="1" applyAlignment="1" applyProtection="1">
      <alignment horizontal="center" vertical="center" wrapText="1"/>
      <protection locked="0"/>
    </xf>
    <xf numFmtId="0" fontId="33" fillId="34" borderId="0" xfId="23421" applyNumberFormat="1" applyFont="1" applyFill="1" applyAlignment="1" applyProtection="1">
      <alignment horizontal="center" vertical="center" wrapText="1"/>
      <protection locked="0"/>
    </xf>
    <xf numFmtId="202" fontId="26" fillId="34" borderId="0" xfId="23420" applyNumberFormat="1" applyFont="1" applyFill="1" applyAlignment="1" applyProtection="1">
      <alignment horizontal="center" vertical="center" wrapText="1"/>
      <protection locked="0"/>
    </xf>
    <xf numFmtId="0" fontId="26" fillId="34" borderId="0" xfId="23420" applyNumberFormat="1" applyFont="1" applyFill="1" applyAlignment="1" applyProtection="1">
      <alignment horizontal="center" vertical="center" wrapText="1"/>
      <protection locked="0"/>
    </xf>
    <xf numFmtId="234" fontId="26" fillId="34" borderId="0" xfId="23420" applyNumberFormat="1" applyFont="1" applyFill="1" applyBorder="1" applyAlignment="1" applyProtection="1">
      <alignment horizontal="center" vertical="center" wrapText="1"/>
      <protection locked="0"/>
    </xf>
    <xf numFmtId="202" fontId="174" fillId="34" borderId="0" xfId="23421" applyFont="1" applyFill="1" applyAlignment="1" applyProtection="1">
      <alignment horizontal="center" vertical="center" wrapText="1"/>
      <protection locked="0"/>
    </xf>
    <xf numFmtId="202" fontId="175" fillId="34" borderId="0" xfId="23420" applyFont="1" applyFill="1" applyAlignment="1" applyProtection="1">
      <alignment horizontal="center" vertical="center" wrapText="1"/>
      <protection locked="0"/>
    </xf>
    <xf numFmtId="234" fontId="157" fillId="34" borderId="0" xfId="23420" applyNumberFormat="1" applyFont="1" applyFill="1" applyBorder="1" applyAlignment="1" applyProtection="1">
      <alignment horizontal="center" vertical="center" wrapText="1"/>
      <protection locked="0"/>
    </xf>
    <xf numFmtId="202" fontId="26" fillId="0" borderId="46" xfId="23420" applyFont="1" applyFill="1" applyBorder="1" applyAlignment="1">
      <alignment horizontal="center" vertical="center" wrapText="1"/>
    </xf>
    <xf numFmtId="202" fontId="26" fillId="0" borderId="46" xfId="23420" applyNumberFormat="1" applyFont="1" applyFill="1" applyBorder="1" applyAlignment="1">
      <alignment horizontal="center" vertical="center" wrapText="1"/>
    </xf>
    <xf numFmtId="202" fontId="37" fillId="0" borderId="46" xfId="23421" applyFont="1" applyFill="1" applyBorder="1" applyAlignment="1">
      <alignment horizontal="center" vertical="center" wrapText="1"/>
    </xf>
    <xf numFmtId="0" fontId="33" fillId="0" borderId="46" xfId="23421" applyNumberFormat="1" applyFont="1" applyFill="1" applyBorder="1" applyAlignment="1">
      <alignment horizontal="center" vertical="center" wrapText="1"/>
    </xf>
    <xf numFmtId="0" fontId="33" fillId="0" borderId="46" xfId="23420" applyNumberFormat="1" applyFont="1" applyFill="1" applyBorder="1" applyAlignment="1">
      <alignment horizontal="center" vertical="center" wrapText="1"/>
    </xf>
    <xf numFmtId="182" fontId="33" fillId="0" borderId="46" xfId="23423" applyFont="1" applyBorder="1" applyAlignment="1">
      <alignment horizontal="center" vertical="center" wrapText="1"/>
    </xf>
    <xf numFmtId="0" fontId="33" fillId="0" borderId="47" xfId="23421" applyNumberFormat="1" applyFont="1" applyFill="1" applyBorder="1" applyAlignment="1">
      <alignment horizontal="center" vertical="center" wrapText="1"/>
    </xf>
    <xf numFmtId="202" fontId="26" fillId="0" borderId="47" xfId="23421" applyFont="1" applyFill="1" applyBorder="1" applyAlignment="1">
      <alignment horizontal="center" vertical="center" wrapText="1"/>
    </xf>
    <xf numFmtId="202" fontId="33" fillId="0" borderId="47" xfId="23421" applyFont="1" applyFill="1" applyBorder="1" applyAlignment="1">
      <alignment horizontal="center" vertical="center" wrapText="1"/>
    </xf>
    <xf numFmtId="14" fontId="33" fillId="0" borderId="47" xfId="23421" applyNumberFormat="1" applyFont="1" applyFill="1" applyBorder="1" applyAlignment="1">
      <alignment horizontal="center" vertical="center" wrapText="1"/>
    </xf>
    <xf numFmtId="202" fontId="26" fillId="0" borderId="47" xfId="23420" applyFont="1" applyFill="1" applyBorder="1" applyAlignment="1">
      <alignment horizontal="center" vertical="center" wrapText="1"/>
    </xf>
    <xf numFmtId="191" fontId="26" fillId="0" borderId="47" xfId="23422" applyNumberFormat="1" applyFont="1" applyFill="1" applyBorder="1" applyAlignment="1">
      <alignment horizontal="center" vertical="center" wrapText="1"/>
    </xf>
    <xf numFmtId="0" fontId="172" fillId="0" borderId="47" xfId="23421" applyNumberFormat="1" applyFont="1" applyFill="1" applyBorder="1" applyAlignment="1">
      <alignment horizontal="center" vertical="center" wrapText="1"/>
    </xf>
    <xf numFmtId="0" fontId="26" fillId="0" borderId="47" xfId="23420" applyNumberFormat="1" applyFont="1" applyFill="1" applyBorder="1" applyAlignment="1">
      <alignment horizontal="center" vertical="center" wrapText="1"/>
    </xf>
    <xf numFmtId="182" fontId="33" fillId="0" borderId="47" xfId="23423" applyFont="1" applyBorder="1" applyAlignment="1">
      <alignment horizontal="center" vertical="center" wrapText="1"/>
    </xf>
    <xf numFmtId="202" fontId="26" fillId="0" borderId="47" xfId="23421" applyFont="1" applyFill="1" applyBorder="1" applyAlignment="1" applyProtection="1">
      <alignment horizontal="center" vertical="center" wrapText="1"/>
      <protection locked="0"/>
    </xf>
    <xf numFmtId="189" fontId="172" fillId="0" borderId="47" xfId="23421" applyNumberFormat="1" applyFont="1" applyFill="1" applyBorder="1" applyAlignment="1">
      <alignment horizontal="center" vertical="center" wrapText="1"/>
    </xf>
    <xf numFmtId="49" fontId="33" fillId="0" borderId="47" xfId="23425" applyNumberFormat="1" applyFont="1" applyFill="1" applyBorder="1" applyAlignment="1">
      <alignment horizontal="center" vertical="center" wrapText="1"/>
    </xf>
    <xf numFmtId="202" fontId="26" fillId="0" borderId="47" xfId="23421" applyNumberFormat="1" applyFont="1" applyFill="1" applyBorder="1" applyAlignment="1">
      <alignment horizontal="center" vertical="center" wrapText="1"/>
    </xf>
    <xf numFmtId="202" fontId="26" fillId="0" borderId="47" xfId="23426" applyFont="1" applyFill="1" applyBorder="1" applyAlignment="1">
      <alignment horizontal="center" vertical="center" wrapText="1"/>
    </xf>
    <xf numFmtId="0" fontId="26" fillId="0" borderId="47" xfId="23421" applyNumberFormat="1" applyFont="1" applyFill="1" applyBorder="1" applyAlignment="1">
      <alignment horizontal="center" vertical="center" wrapText="1"/>
    </xf>
    <xf numFmtId="182" fontId="33" fillId="0" borderId="47" xfId="23423" applyFont="1" applyFill="1" applyBorder="1" applyAlignment="1">
      <alignment horizontal="center" vertical="center" wrapText="1"/>
    </xf>
    <xf numFmtId="0" fontId="37" fillId="0" borderId="46" xfId="7446" applyNumberFormat="1" applyFont="1" applyFill="1" applyBorder="1" applyAlignment="1">
      <alignment horizontal="center" vertical="center" wrapText="1"/>
    </xf>
    <xf numFmtId="0" fontId="157" fillId="102" borderId="46" xfId="17" applyNumberFormat="1" applyFont="1" applyFill="1" applyBorder="1" applyAlignment="1" applyProtection="1">
      <alignment horizontal="center" vertical="center" wrapText="1"/>
      <protection locked="0"/>
    </xf>
    <xf numFmtId="0" fontId="33" fillId="34" borderId="46" xfId="7446" applyNumberFormat="1" applyFont="1" applyFill="1" applyBorder="1" applyAlignment="1">
      <alignment horizontal="center" vertical="center" wrapText="1"/>
    </xf>
    <xf numFmtId="0" fontId="33" fillId="34" borderId="46" xfId="7118" applyNumberFormat="1" applyFont="1" applyFill="1" applyBorder="1" applyAlignment="1">
      <alignment horizontal="center" vertical="center" wrapText="1"/>
    </xf>
    <xf numFmtId="0" fontId="26" fillId="34" borderId="46" xfId="1467" applyNumberFormat="1" applyFont="1" applyFill="1" applyBorder="1" applyAlignment="1">
      <alignment horizontal="center" vertical="center" wrapText="1"/>
    </xf>
    <xf numFmtId="0" fontId="26" fillId="0" borderId="46" xfId="23415" applyNumberFormat="1" applyFont="1" applyFill="1" applyBorder="1" applyAlignment="1">
      <alignment horizontal="center" vertical="center" wrapText="1"/>
    </xf>
    <xf numFmtId="0" fontId="176" fillId="34" borderId="43" xfId="23414" applyNumberFormat="1" applyFont="1" applyFill="1" applyBorder="1" applyAlignment="1">
      <alignment horizontal="center" vertical="center" wrapText="1"/>
    </xf>
    <xf numFmtId="0" fontId="33" fillId="0" borderId="46" xfId="7446" applyNumberFormat="1" applyFont="1" applyFill="1" applyBorder="1" applyAlignment="1">
      <alignment horizontal="center" vertical="center" wrapText="1"/>
    </xf>
    <xf numFmtId="0" fontId="37" fillId="34" borderId="46" xfId="7446" applyNumberFormat="1" applyFont="1" applyFill="1" applyBorder="1" applyAlignment="1">
      <alignment horizontal="center" vertical="center" wrapText="1"/>
    </xf>
    <xf numFmtId="0" fontId="33" fillId="0" borderId="46" xfId="23416" applyNumberFormat="1" applyFont="1" applyBorder="1" applyAlignment="1">
      <alignment horizontal="center" vertical="center" wrapText="1"/>
    </xf>
    <xf numFmtId="0" fontId="33" fillId="34" borderId="0" xfId="7446" applyNumberFormat="1" applyFont="1" applyFill="1" applyAlignment="1">
      <alignment horizontal="center" vertical="center" wrapText="1"/>
    </xf>
    <xf numFmtId="0" fontId="157" fillId="0" borderId="0" xfId="7274" applyNumberFormat="1" applyFont="1" applyFill="1" applyBorder="1" applyAlignment="1">
      <alignment horizontal="center" vertical="center" wrapText="1"/>
    </xf>
    <xf numFmtId="0" fontId="157" fillId="104" borderId="46" xfId="1467" applyNumberFormat="1" applyFont="1" applyFill="1" applyBorder="1" applyAlignment="1">
      <alignment horizontal="center" vertical="center" wrapText="1"/>
    </xf>
    <xf numFmtId="0" fontId="151" fillId="104" borderId="46" xfId="1467" applyNumberFormat="1" applyFont="1" applyFill="1" applyBorder="1" applyAlignment="1">
      <alignment horizontal="center" vertical="center" wrapText="1"/>
    </xf>
    <xf numFmtId="0" fontId="157" fillId="33" borderId="46" xfId="1467" applyNumberFormat="1" applyFont="1" applyFill="1" applyBorder="1" applyAlignment="1">
      <alignment horizontal="center" vertical="center" wrapText="1"/>
    </xf>
    <xf numFmtId="0" fontId="151" fillId="33" borderId="46" xfId="1467" applyNumberFormat="1" applyFont="1" applyFill="1" applyBorder="1" applyAlignment="1">
      <alignment horizontal="center" vertical="center" wrapText="1"/>
    </xf>
    <xf numFmtId="0" fontId="157" fillId="103" borderId="46" xfId="1467" applyNumberFormat="1" applyFont="1" applyFill="1" applyBorder="1" applyAlignment="1">
      <alignment horizontal="center" vertical="center" wrapText="1"/>
    </xf>
    <xf numFmtId="0" fontId="157" fillId="103" borderId="46" xfId="7118" applyNumberFormat="1" applyFont="1" applyFill="1" applyBorder="1" applyAlignment="1">
      <alignment horizontal="center" vertical="center" wrapText="1"/>
    </xf>
    <xf numFmtId="0" fontId="26" fillId="34" borderId="46" xfId="23415" applyNumberFormat="1" applyFont="1" applyFill="1" applyBorder="1" applyAlignment="1">
      <alignment horizontal="center" vertical="center" wrapText="1"/>
    </xf>
    <xf numFmtId="0" fontId="37" fillId="34" borderId="46" xfId="23414" applyNumberFormat="1" applyFont="1" applyFill="1" applyBorder="1" applyAlignment="1">
      <alignment horizontal="center" vertical="center" wrapText="1"/>
    </xf>
    <xf numFmtId="0" fontId="177" fillId="34" borderId="46" xfId="7446" applyNumberFormat="1" applyFont="1" applyFill="1" applyBorder="1" applyAlignment="1">
      <alignment horizontal="center" vertical="center" wrapText="1"/>
    </xf>
    <xf numFmtId="0" fontId="37" fillId="34" borderId="46" xfId="7118" applyNumberFormat="1" applyFont="1" applyFill="1" applyBorder="1" applyAlignment="1">
      <alignment horizontal="center" vertical="center" wrapText="1"/>
    </xf>
    <xf numFmtId="0" fontId="26" fillId="0" borderId="46" xfId="1467" applyNumberFormat="1" applyFont="1" applyFill="1" applyBorder="1" applyAlignment="1">
      <alignment horizontal="center" vertical="center" wrapText="1"/>
    </xf>
    <xf numFmtId="0" fontId="33" fillId="0" borderId="0" xfId="7446" applyNumberFormat="1" applyFont="1" applyAlignment="1">
      <alignment horizontal="center" vertical="center" wrapText="1"/>
    </xf>
    <xf numFmtId="0" fontId="37" fillId="0" borderId="46" xfId="23414" applyNumberFormat="1" applyFont="1" applyFill="1" applyBorder="1" applyAlignment="1">
      <alignment horizontal="center" vertical="center" wrapText="1"/>
    </xf>
    <xf numFmtId="0" fontId="33" fillId="34" borderId="46" xfId="1467" applyNumberFormat="1" applyFont="1" applyFill="1" applyBorder="1" applyAlignment="1">
      <alignment horizontal="center" vertical="center" wrapText="1"/>
    </xf>
    <xf numFmtId="0" fontId="26" fillId="34" borderId="46" xfId="7446" applyNumberFormat="1" applyFont="1" applyFill="1" applyBorder="1" applyAlignment="1">
      <alignment horizontal="center" vertical="center" wrapText="1"/>
    </xf>
    <xf numFmtId="0" fontId="176" fillId="34" borderId="46" xfId="7446" applyNumberFormat="1" applyFont="1" applyFill="1" applyBorder="1" applyAlignment="1">
      <alignment horizontal="center" vertical="center" wrapText="1"/>
    </xf>
    <xf numFmtId="0" fontId="178" fillId="34" borderId="46" xfId="7446" applyNumberFormat="1" applyFont="1" applyFill="1" applyBorder="1" applyAlignment="1">
      <alignment horizontal="center" vertical="center" wrapText="1"/>
    </xf>
    <xf numFmtId="0" fontId="37" fillId="34" borderId="43" xfId="7446" applyNumberFormat="1" applyFont="1" applyFill="1" applyBorder="1" applyAlignment="1">
      <alignment horizontal="center" vertical="center" wrapText="1"/>
    </xf>
    <xf numFmtId="0" fontId="26" fillId="0" borderId="46" xfId="7446" applyNumberFormat="1" applyFont="1" applyFill="1" applyBorder="1" applyAlignment="1">
      <alignment horizontal="center" vertical="center" wrapText="1"/>
    </xf>
    <xf numFmtId="0" fontId="151" fillId="34" borderId="0" xfId="7446" applyNumberFormat="1" applyFont="1" applyFill="1" applyAlignment="1">
      <alignment horizontal="center" vertical="center" wrapText="1"/>
    </xf>
    <xf numFmtId="0" fontId="33" fillId="34" borderId="0" xfId="23414" applyNumberFormat="1" applyFont="1" applyFill="1" applyAlignment="1">
      <alignment horizontal="center" vertical="center" wrapText="1"/>
    </xf>
    <xf numFmtId="0" fontId="157" fillId="0" borderId="0" xfId="23420" applyNumberFormat="1" applyFont="1" applyFill="1" applyBorder="1" applyAlignment="1" applyProtection="1">
      <alignment horizontal="center" vertical="center" wrapText="1"/>
      <protection locked="0"/>
    </xf>
    <xf numFmtId="0" fontId="176" fillId="0" borderId="0" xfId="7274" applyNumberFormat="1" applyFont="1" applyFill="1" applyBorder="1" applyAlignment="1">
      <alignment horizontal="center" vertical="center" wrapText="1"/>
    </xf>
    <xf numFmtId="0" fontId="157" fillId="0" borderId="0" xfId="23414" applyNumberFormat="1" applyFont="1" applyFill="1" applyBorder="1" applyAlignment="1">
      <alignment horizontal="center" vertical="center" wrapText="1"/>
    </xf>
    <xf numFmtId="0" fontId="33" fillId="0" borderId="46" xfId="0" applyNumberFormat="1" applyFont="1" applyBorder="1" applyAlignment="1">
      <alignment horizontal="center" vertical="center" wrapText="1"/>
    </xf>
    <xf numFmtId="0" fontId="33" fillId="0" borderId="0" xfId="23413" applyNumberFormat="1" applyFont="1" applyAlignment="1">
      <alignment horizontal="center" vertical="center" wrapText="1"/>
    </xf>
    <xf numFmtId="0" fontId="33" fillId="0" borderId="46" xfId="23413" applyNumberFormat="1" applyFont="1" applyBorder="1" applyAlignment="1">
      <alignment horizontal="center" vertical="center" wrapText="1"/>
    </xf>
    <xf numFmtId="0" fontId="37" fillId="34" borderId="47" xfId="7446" applyNumberFormat="1" applyFont="1" applyFill="1" applyBorder="1" applyAlignment="1">
      <alignment horizontal="center" vertical="center" wrapText="1"/>
    </xf>
    <xf numFmtId="49" fontId="26" fillId="0" borderId="47" xfId="23425" applyNumberFormat="1" applyFont="1" applyFill="1" applyBorder="1" applyAlignment="1">
      <alignment horizontal="center" vertical="center" wrapText="1"/>
    </xf>
    <xf numFmtId="202" fontId="26" fillId="0" borderId="47" xfId="23425" applyFont="1" applyFill="1" applyBorder="1" applyAlignment="1">
      <alignment horizontal="center" vertical="center" wrapText="1"/>
    </xf>
    <xf numFmtId="0" fontId="154" fillId="98" borderId="48" xfId="0" applyNumberFormat="1" applyFont="1" applyFill="1" applyBorder="1" applyAlignment="1">
      <alignment horizontal="center" vertical="center" wrapText="1"/>
    </xf>
    <xf numFmtId="0" fontId="4" fillId="0" borderId="0" xfId="23436">
      <alignment vertical="center"/>
    </xf>
    <xf numFmtId="0" fontId="4" fillId="0" borderId="0" xfId="23436" applyAlignment="1">
      <alignment vertical="center" wrapText="1"/>
    </xf>
    <xf numFmtId="0" fontId="4" fillId="110" borderId="48" xfId="23436" applyFill="1" applyBorder="1" applyAlignment="1">
      <alignment horizontal="center" vertical="center" wrapText="1"/>
    </xf>
    <xf numFmtId="0" fontId="4" fillId="0" borderId="48" xfId="23436" applyBorder="1" applyAlignment="1">
      <alignment vertical="center" wrapText="1"/>
    </xf>
    <xf numFmtId="0" fontId="33" fillId="34" borderId="46" xfId="0" applyNumberFormat="1" applyFont="1" applyFill="1" applyBorder="1" applyAlignment="1">
      <alignment horizontal="center" vertical="center" wrapText="1"/>
    </xf>
    <xf numFmtId="0" fontId="33" fillId="34" borderId="46" xfId="23416" applyNumberFormat="1" applyFont="1" applyFill="1" applyBorder="1" applyAlignment="1">
      <alignment horizontal="center" vertical="center" wrapText="1"/>
    </xf>
    <xf numFmtId="0" fontId="26" fillId="34" borderId="46" xfId="23417" applyNumberFormat="1" applyFont="1" applyFill="1" applyBorder="1" applyAlignment="1">
      <alignment horizontal="center" vertical="center" wrapText="1"/>
    </xf>
    <xf numFmtId="0" fontId="33" fillId="34" borderId="46" xfId="23413" applyNumberFormat="1" applyFont="1" applyFill="1" applyBorder="1" applyAlignment="1">
      <alignment horizontal="center" vertical="center" wrapText="1"/>
    </xf>
    <xf numFmtId="0" fontId="37" fillId="34" borderId="43" xfId="23414" applyNumberFormat="1" applyFont="1" applyFill="1" applyBorder="1" applyAlignment="1">
      <alignment horizontal="center" vertical="center" wrapText="1"/>
    </xf>
    <xf numFmtId="188" fontId="26" fillId="35" borderId="46" xfId="441" applyFont="1" applyFill="1" applyBorder="1" applyAlignment="1">
      <alignment horizontal="center" vertical="center" wrapText="1"/>
    </xf>
    <xf numFmtId="188" fontId="26" fillId="35" borderId="46" xfId="23410" applyNumberFormat="1" applyFont="1" applyFill="1" applyBorder="1" applyAlignment="1">
      <alignment horizontal="center" vertical="center" wrapText="1"/>
    </xf>
    <xf numFmtId="188" fontId="26" fillId="35" borderId="46" xfId="23410" applyFont="1" applyFill="1" applyBorder="1" applyAlignment="1">
      <alignment horizontal="center" vertical="center" wrapText="1"/>
    </xf>
    <xf numFmtId="188" fontId="26" fillId="35" borderId="46" xfId="23410" applyFont="1" applyFill="1" applyBorder="1" applyAlignment="1" applyProtection="1">
      <alignment horizontal="center" vertical="center" wrapText="1"/>
      <protection locked="0"/>
    </xf>
    <xf numFmtId="188" fontId="33" fillId="35" borderId="46" xfId="23410" applyFont="1" applyFill="1" applyBorder="1" applyAlignment="1">
      <alignment horizontal="center" vertical="center" wrapText="1"/>
    </xf>
    <xf numFmtId="188" fontId="33" fillId="35" borderId="46" xfId="441" applyFont="1" applyFill="1" applyBorder="1" applyAlignment="1">
      <alignment horizontal="center" vertical="center" wrapText="1"/>
    </xf>
    <xf numFmtId="188" fontId="33" fillId="35" borderId="46" xfId="23410" applyFont="1" applyFill="1" applyBorder="1" applyAlignment="1" applyProtection="1">
      <alignment horizontal="center" vertical="center" wrapText="1"/>
      <protection locked="0"/>
    </xf>
    <xf numFmtId="0" fontId="154" fillId="98" borderId="42" xfId="23410" applyNumberFormat="1" applyFont="1" applyFill="1" applyBorder="1" applyAlignment="1" applyProtection="1">
      <alignment horizontal="center" vertical="center" wrapText="1"/>
    </xf>
    <xf numFmtId="180" fontId="154" fillId="98" borderId="42" xfId="23410" applyNumberFormat="1" applyFont="1" applyFill="1" applyBorder="1" applyAlignment="1" applyProtection="1">
      <alignment horizontal="center" vertical="center" wrapText="1"/>
    </xf>
    <xf numFmtId="0" fontId="172" fillId="35" borderId="46" xfId="23410" applyNumberFormat="1" applyFont="1" applyFill="1" applyBorder="1" applyAlignment="1">
      <alignment horizontal="center" vertical="center" wrapText="1"/>
    </xf>
    <xf numFmtId="0" fontId="26" fillId="35" borderId="46" xfId="23410" applyNumberFormat="1" applyFont="1" applyFill="1" applyBorder="1" applyAlignment="1">
      <alignment horizontal="center" vertical="center" wrapText="1"/>
    </xf>
    <xf numFmtId="0" fontId="172" fillId="35" borderId="46" xfId="10" applyNumberFormat="1" applyFont="1" applyFill="1" applyBorder="1" applyAlignment="1" applyProtection="1">
      <alignment horizontal="center" vertical="center" wrapText="1"/>
    </xf>
    <xf numFmtId="0" fontId="26" fillId="35" borderId="46" xfId="10" applyNumberFormat="1" applyFont="1" applyFill="1" applyBorder="1" applyAlignment="1" applyProtection="1">
      <alignment horizontal="center" vertical="center" wrapText="1"/>
    </xf>
    <xf numFmtId="0" fontId="26" fillId="35" borderId="46" xfId="23410" applyNumberFormat="1" applyFont="1" applyFill="1" applyBorder="1" applyAlignment="1" applyProtection="1">
      <alignment horizontal="center" vertical="center" wrapText="1"/>
      <protection locked="0"/>
    </xf>
    <xf numFmtId="0" fontId="33" fillId="35" borderId="46" xfId="23413" applyNumberFormat="1" applyFont="1" applyFill="1" applyBorder="1" applyAlignment="1">
      <alignment horizontal="center" vertical="center" wrapText="1"/>
    </xf>
    <xf numFmtId="0" fontId="33" fillId="35" borderId="46" xfId="23410" applyNumberFormat="1" applyFont="1" applyFill="1" applyBorder="1" applyAlignment="1" applyProtection="1">
      <alignment horizontal="center" vertical="center" wrapText="1"/>
      <protection locked="0"/>
    </xf>
    <xf numFmtId="186" fontId="33" fillId="0" borderId="0" xfId="7" applyFont="1" applyAlignment="1">
      <alignment horizontal="center" vertical="center" wrapText="1"/>
    </xf>
    <xf numFmtId="202" fontId="33" fillId="0" borderId="0" xfId="23419" applyFont="1" applyAlignment="1">
      <alignment horizontal="center" vertical="center" wrapText="1"/>
    </xf>
    <xf numFmtId="186" fontId="33" fillId="0" borderId="0" xfId="7" applyFont="1" applyFill="1" applyBorder="1" applyAlignment="1">
      <alignment horizontal="center" vertical="center" wrapText="1"/>
    </xf>
    <xf numFmtId="186" fontId="179" fillId="105" borderId="0" xfId="7" applyFont="1" applyFill="1" applyBorder="1" applyAlignment="1">
      <alignment horizontal="center" vertical="center" wrapText="1"/>
    </xf>
    <xf numFmtId="186" fontId="33" fillId="0" borderId="0" xfId="7" applyFont="1" applyFill="1" applyAlignment="1">
      <alignment horizontal="center" vertical="center" wrapText="1"/>
    </xf>
    <xf numFmtId="233" fontId="180" fillId="0" borderId="0" xfId="7" applyNumberFormat="1" applyFont="1" applyFill="1" applyAlignment="1" applyProtection="1">
      <alignment horizontal="center" vertical="center" wrapText="1"/>
      <protection locked="0"/>
    </xf>
    <xf numFmtId="233" fontId="178" fillId="0" borderId="0" xfId="7" applyNumberFormat="1" applyFont="1" applyAlignment="1" applyProtection="1">
      <alignment horizontal="center" vertical="center" wrapText="1"/>
      <protection locked="0"/>
    </xf>
    <xf numFmtId="233" fontId="181" fillId="0" borderId="0" xfId="7" applyNumberFormat="1" applyFont="1" applyFill="1" applyAlignment="1" applyProtection="1">
      <alignment horizontal="center" vertical="center" wrapText="1"/>
      <protection locked="0"/>
    </xf>
    <xf numFmtId="233" fontId="176" fillId="0" borderId="0" xfId="7" applyNumberFormat="1" applyFont="1" applyAlignment="1" applyProtection="1">
      <alignment horizontal="center" vertical="center" wrapText="1"/>
      <protection locked="0"/>
    </xf>
    <xf numFmtId="186" fontId="26" fillId="0" borderId="0" xfId="7" applyFont="1" applyAlignment="1">
      <alignment horizontal="center" vertical="center" wrapText="1"/>
    </xf>
    <xf numFmtId="186" fontId="176" fillId="33" borderId="0" xfId="7" applyFont="1" applyFill="1" applyAlignment="1">
      <alignment horizontal="center" vertical="center" wrapText="1"/>
    </xf>
    <xf numFmtId="186" fontId="176" fillId="0" borderId="0" xfId="7" applyFont="1" applyAlignment="1">
      <alignment horizontal="center" vertical="center" wrapText="1"/>
    </xf>
    <xf numFmtId="186" fontId="176" fillId="0" borderId="0" xfId="7" applyFont="1" applyBorder="1" applyAlignment="1">
      <alignment horizontal="center" vertical="center" wrapText="1"/>
    </xf>
    <xf numFmtId="180" fontId="176" fillId="0" borderId="0" xfId="7" applyNumberFormat="1" applyFont="1" applyAlignment="1">
      <alignment horizontal="center" vertical="center" wrapText="1"/>
    </xf>
    <xf numFmtId="176" fontId="33" fillId="0" borderId="0" xfId="23419" applyNumberFormat="1" applyFont="1" applyFill="1" applyAlignment="1">
      <alignment horizontal="center" vertical="center" wrapText="1"/>
    </xf>
    <xf numFmtId="176" fontId="33" fillId="0" borderId="0" xfId="23419" applyNumberFormat="1" applyFont="1" applyAlignment="1">
      <alignment horizontal="center" vertical="center" wrapText="1"/>
    </xf>
    <xf numFmtId="0" fontId="33" fillId="0" borderId="0" xfId="23410" applyNumberFormat="1" applyFont="1" applyAlignment="1">
      <alignment horizontal="center" vertical="center" wrapText="1"/>
    </xf>
    <xf numFmtId="188" fontId="33" fillId="0" borderId="0" xfId="23410" applyFont="1" applyAlignment="1">
      <alignment horizontal="center" vertical="center" wrapText="1"/>
    </xf>
    <xf numFmtId="0" fontId="33" fillId="35" borderId="46" xfId="23410" applyNumberFormat="1" applyFont="1" applyFill="1" applyBorder="1" applyAlignment="1">
      <alignment horizontal="center" vertical="center" wrapText="1"/>
    </xf>
    <xf numFmtId="188" fontId="33" fillId="0" borderId="46" xfId="23410" applyFont="1" applyBorder="1" applyAlignment="1">
      <alignment horizontal="center" vertical="center" wrapText="1"/>
    </xf>
    <xf numFmtId="188" fontId="26" fillId="0" borderId="46" xfId="23410" applyFont="1" applyBorder="1" applyAlignment="1">
      <alignment horizontal="center" vertical="center" wrapText="1"/>
    </xf>
    <xf numFmtId="188" fontId="33" fillId="99" borderId="46" xfId="23410" applyFont="1" applyFill="1" applyBorder="1" applyAlignment="1">
      <alignment horizontal="center" vertical="center" wrapText="1"/>
    </xf>
    <xf numFmtId="188" fontId="37" fillId="35" borderId="46" xfId="23410" applyFont="1" applyFill="1" applyBorder="1" applyAlignment="1">
      <alignment horizontal="center" vertical="center" wrapText="1"/>
    </xf>
    <xf numFmtId="188" fontId="26" fillId="34" borderId="0" xfId="441" applyFont="1" applyFill="1" applyBorder="1" applyAlignment="1">
      <alignment horizontal="center" vertical="center" wrapText="1"/>
    </xf>
    <xf numFmtId="188" fontId="26" fillId="34" borderId="0" xfId="23410" applyFont="1" applyFill="1" applyBorder="1" applyAlignment="1">
      <alignment horizontal="center" vertical="center" wrapText="1"/>
    </xf>
    <xf numFmtId="180" fontId="154" fillId="98" borderId="12" xfId="23410" applyNumberFormat="1" applyFont="1" applyFill="1" applyBorder="1" applyAlignment="1" applyProtection="1">
      <alignment horizontal="center" vertical="center" wrapText="1"/>
    </xf>
    <xf numFmtId="188" fontId="26" fillId="111" borderId="49" xfId="441" applyFont="1" applyFill="1" applyBorder="1" applyAlignment="1">
      <alignment horizontal="center" vertical="center" wrapText="1"/>
    </xf>
    <xf numFmtId="188" fontId="26" fillId="111" borderId="49" xfId="23410" applyFont="1" applyFill="1" applyBorder="1" applyAlignment="1">
      <alignment horizontal="center" vertical="center" wrapText="1"/>
    </xf>
    <xf numFmtId="0" fontId="172" fillId="111" borderId="49" xfId="23410" applyNumberFormat="1" applyFont="1" applyFill="1" applyBorder="1" applyAlignment="1">
      <alignment horizontal="center" vertical="center" wrapText="1"/>
    </xf>
    <xf numFmtId="0" fontId="157" fillId="103" borderId="43" xfId="1467" applyNumberFormat="1" applyFont="1" applyFill="1" applyBorder="1" applyAlignment="1">
      <alignment horizontal="center" vertical="center" wrapText="1"/>
    </xf>
    <xf numFmtId="0" fontId="157" fillId="103" borderId="44" xfId="1467" applyNumberFormat="1" applyFont="1" applyFill="1" applyBorder="1" applyAlignment="1">
      <alignment horizontal="center" vertical="center" wrapText="1"/>
    </xf>
    <xf numFmtId="0" fontId="157" fillId="103" borderId="45" xfId="1467" applyNumberFormat="1" applyFont="1" applyFill="1" applyBorder="1" applyAlignment="1">
      <alignment horizontal="center" vertical="center" wrapText="1"/>
    </xf>
    <xf numFmtId="0" fontId="157" fillId="33" borderId="43" xfId="1467" applyNumberFormat="1" applyFont="1" applyFill="1" applyBorder="1" applyAlignment="1">
      <alignment horizontal="center" vertical="center" wrapText="1"/>
    </xf>
    <xf numFmtId="0" fontId="157" fillId="33" borderId="44" xfId="1467" applyNumberFormat="1" applyFont="1" applyFill="1" applyBorder="1" applyAlignment="1">
      <alignment horizontal="center" vertical="center" wrapText="1"/>
    </xf>
    <xf numFmtId="0" fontId="157" fillId="33" borderId="45" xfId="1467" applyNumberFormat="1" applyFont="1" applyFill="1" applyBorder="1" applyAlignment="1">
      <alignment horizontal="center" vertical="center" wrapText="1"/>
    </xf>
    <xf numFmtId="0" fontId="157" fillId="104" borderId="44" xfId="1467" applyNumberFormat="1" applyFont="1" applyFill="1" applyBorder="1" applyAlignment="1">
      <alignment horizontal="center" vertical="center" wrapText="1"/>
    </xf>
    <xf numFmtId="0" fontId="157" fillId="104" borderId="45" xfId="1467" applyNumberFormat="1" applyFont="1" applyFill="1" applyBorder="1" applyAlignment="1">
      <alignment horizontal="center" vertical="center" wrapText="1"/>
    </xf>
    <xf numFmtId="188" fontId="26" fillId="111" borderId="49" xfId="441" applyFont="1" applyFill="1" applyBorder="1" applyAlignment="1">
      <alignment horizontal="center" vertical="center" wrapText="1"/>
    </xf>
    <xf numFmtId="0" fontId="0" fillId="111" borderId="49" xfId="0" applyFill="1" applyBorder="1" applyAlignment="1">
      <alignment horizontal="center" vertical="center" wrapText="1"/>
    </xf>
    <xf numFmtId="38" fontId="167" fillId="107" borderId="46" xfId="23430" applyNumberFormat="1" applyFont="1" applyFill="1" applyBorder="1" applyAlignment="1">
      <alignment horizontal="center" vertical="center" wrapText="1"/>
    </xf>
    <xf numFmtId="38" fontId="165" fillId="106" borderId="43" xfId="23431" applyNumberFormat="1" applyFont="1" applyFill="1" applyBorder="1" applyAlignment="1">
      <alignment horizontal="center" vertical="center" wrapText="1"/>
    </xf>
    <xf numFmtId="38" fontId="165" fillId="106" borderId="44" xfId="23431" applyNumberFormat="1" applyFont="1" applyFill="1" applyBorder="1" applyAlignment="1">
      <alignment horizontal="center" vertical="center" wrapText="1"/>
    </xf>
    <xf numFmtId="38" fontId="165" fillId="106" borderId="45" xfId="23431" applyNumberFormat="1" applyFont="1" applyFill="1" applyBorder="1" applyAlignment="1">
      <alignment horizontal="center" vertical="center" wrapText="1"/>
    </xf>
  </cellXfs>
  <cellStyles count="23437">
    <cellStyle name="          _x000d__x000a_386grabber=VGA.3GR_x000d__x000a_" xfId="50" xr:uid="{00000000-0005-0000-0000-000000000000}"/>
    <cellStyle name="          _x000d__x000a_386grabber=VGA.3GR_x000d__x000a_ 10" xfId="502" xr:uid="{00000000-0005-0000-0000-000001000000}"/>
    <cellStyle name="          _x000d__x000a_386grabber=VGA.3GR_x000d__x000a_ 10 2" xfId="503" xr:uid="{00000000-0005-0000-0000-000002000000}"/>
    <cellStyle name="          _x000d__x000a_386grabber=VGA.3GR_x000d__x000a_ 10 2 2" xfId="504" xr:uid="{00000000-0005-0000-0000-000003000000}"/>
    <cellStyle name="          _x000d__x000a_386grabber=VGA.3GR_x000d__x000a_ 10 2 3" xfId="505" xr:uid="{00000000-0005-0000-0000-000004000000}"/>
    <cellStyle name="          _x000d__x000a_386grabber=VGA.3GR_x000d__x000a_ 10 3" xfId="506" xr:uid="{00000000-0005-0000-0000-000005000000}"/>
    <cellStyle name="          _x000d__x000a_386grabber=VGA.3GR_x000d__x000a_ 10 3 2" xfId="507" xr:uid="{00000000-0005-0000-0000-000006000000}"/>
    <cellStyle name="          _x000d__x000a_386grabber=VGA.3GR_x000d__x000a_ 10 3 3" xfId="508" xr:uid="{00000000-0005-0000-0000-000007000000}"/>
    <cellStyle name="          _x000d__x000a_386grabber=VGA.3GR_x000d__x000a_ 10 4" xfId="509" xr:uid="{00000000-0005-0000-0000-000008000000}"/>
    <cellStyle name="          _x000d__x000a_386grabber=VGA.3GR_x000d__x000a_ 10 5" xfId="510" xr:uid="{00000000-0005-0000-0000-000009000000}"/>
    <cellStyle name="          _x000d__x000a_386grabber=VGA.3GR_x000d__x000a_ 11" xfId="511" xr:uid="{00000000-0005-0000-0000-00000A000000}"/>
    <cellStyle name="          _x000d__x000a_386grabber=VGA.3GR_x000d__x000a_ 11 2" xfId="512" xr:uid="{00000000-0005-0000-0000-00000B000000}"/>
    <cellStyle name="          _x000d__x000a_386grabber=VGA.3GR_x000d__x000a_ 11 3" xfId="513" xr:uid="{00000000-0005-0000-0000-00000C000000}"/>
    <cellStyle name="          _x000d__x000a_386grabber=VGA.3GR_x000d__x000a_ 12" xfId="514" xr:uid="{00000000-0005-0000-0000-00000D000000}"/>
    <cellStyle name="          _x000d__x000a_386grabber=VGA.3GR_x000d__x000a_ 12 2" xfId="515" xr:uid="{00000000-0005-0000-0000-00000E000000}"/>
    <cellStyle name="          _x000d__x000a_386grabber=VGA.3GR_x000d__x000a_ 12 3" xfId="516" xr:uid="{00000000-0005-0000-0000-00000F000000}"/>
    <cellStyle name="          _x000d__x000a_386grabber=VGA.3GR_x000d__x000a_ 13" xfId="517" xr:uid="{00000000-0005-0000-0000-000010000000}"/>
    <cellStyle name="          _x000d__x000a_386grabber=VGA.3GR_x000d__x000a_ 13 2" xfId="518" xr:uid="{00000000-0005-0000-0000-000011000000}"/>
    <cellStyle name="          _x000d__x000a_386grabber=VGA.3GR_x000d__x000a_ 13 3" xfId="519" xr:uid="{00000000-0005-0000-0000-000012000000}"/>
    <cellStyle name="          _x000d__x000a_386grabber=VGA.3GR_x000d__x000a_ 14" xfId="520" xr:uid="{00000000-0005-0000-0000-000013000000}"/>
    <cellStyle name="          _x000d__x000a_386grabber=VGA.3GR_x000d__x000a_ 14 2" xfId="521" xr:uid="{00000000-0005-0000-0000-000014000000}"/>
    <cellStyle name="          _x000d__x000a_386grabber=VGA.3GR_x000d__x000a_ 14 3" xfId="522" xr:uid="{00000000-0005-0000-0000-000015000000}"/>
    <cellStyle name="          _x000d__x000a_386grabber=VGA.3GR_x000d__x000a_ 15" xfId="523" xr:uid="{00000000-0005-0000-0000-000016000000}"/>
    <cellStyle name="          _x000d__x000a_386grabber=VGA.3GR_x000d__x000a_ 15 2" xfId="524" xr:uid="{00000000-0005-0000-0000-000017000000}"/>
    <cellStyle name="          _x000d__x000a_386grabber=VGA.3GR_x000d__x000a_ 15 3" xfId="525" xr:uid="{00000000-0005-0000-0000-000018000000}"/>
    <cellStyle name="          _x000d__x000a_386grabber=VGA.3GR_x000d__x000a_ 16" xfId="526" xr:uid="{00000000-0005-0000-0000-000019000000}"/>
    <cellStyle name="          _x000d__x000a_386grabber=VGA.3GR_x000d__x000a_ 16 2" xfId="527" xr:uid="{00000000-0005-0000-0000-00001A000000}"/>
    <cellStyle name="          _x000d__x000a_386grabber=VGA.3GR_x000d__x000a_ 16 2 2" xfId="528" xr:uid="{00000000-0005-0000-0000-00001B000000}"/>
    <cellStyle name="          _x000d__x000a_386grabber=VGA.3GR_x000d__x000a_ 16 2 2 2" xfId="529" xr:uid="{00000000-0005-0000-0000-00001C000000}"/>
    <cellStyle name="          _x000d__x000a_386grabber=VGA.3GR_x000d__x000a_ 16 2 2 2 2" xfId="530" xr:uid="{00000000-0005-0000-0000-00001D000000}"/>
    <cellStyle name="          _x000d__x000a_386grabber=VGA.3GR_x000d__x000a_ 16 2 2 2 2 2" xfId="531" xr:uid="{00000000-0005-0000-0000-00001E000000}"/>
    <cellStyle name="          _x000d__x000a_386grabber=VGA.3GR_x000d__x000a_ 16 2 2 2 2 2 2" xfId="532" xr:uid="{00000000-0005-0000-0000-00001F000000}"/>
    <cellStyle name="          _x000d__x000a_386grabber=VGA.3GR_x000d__x000a_ 16 2 2 2 2 2 3" xfId="533" xr:uid="{00000000-0005-0000-0000-000020000000}"/>
    <cellStyle name="          _x000d__x000a_386grabber=VGA.3GR_x000d__x000a_ 16 2 2 2 2 3" xfId="534" xr:uid="{00000000-0005-0000-0000-000021000000}"/>
    <cellStyle name="          _x000d__x000a_386grabber=VGA.3GR_x000d__x000a_ 16 2 2 2 2 4" xfId="535" xr:uid="{00000000-0005-0000-0000-000022000000}"/>
    <cellStyle name="          _x000d__x000a_386grabber=VGA.3GR_x000d__x000a_ 16 2 2 2 3" xfId="536" xr:uid="{00000000-0005-0000-0000-000023000000}"/>
    <cellStyle name="          _x000d__x000a_386grabber=VGA.3GR_x000d__x000a_ 16 2 2 2 4" xfId="537" xr:uid="{00000000-0005-0000-0000-000024000000}"/>
    <cellStyle name="          _x000d__x000a_386grabber=VGA.3GR_x000d__x000a_ 16 2 2 3" xfId="538" xr:uid="{00000000-0005-0000-0000-000025000000}"/>
    <cellStyle name="          _x000d__x000a_386grabber=VGA.3GR_x000d__x000a_ 16 2 2 3 2" xfId="539" xr:uid="{00000000-0005-0000-0000-000026000000}"/>
    <cellStyle name="          _x000d__x000a_386grabber=VGA.3GR_x000d__x000a_ 16 2 2 3 3" xfId="540" xr:uid="{00000000-0005-0000-0000-000027000000}"/>
    <cellStyle name="          _x000d__x000a_386grabber=VGA.3GR_x000d__x000a_ 16 2 2 4" xfId="541" xr:uid="{00000000-0005-0000-0000-000028000000}"/>
    <cellStyle name="          _x000d__x000a_386grabber=VGA.3GR_x000d__x000a_ 16 2 2 4 2" xfId="542" xr:uid="{00000000-0005-0000-0000-000029000000}"/>
    <cellStyle name="          _x000d__x000a_386grabber=VGA.3GR_x000d__x000a_ 16 2 2 4 3" xfId="543" xr:uid="{00000000-0005-0000-0000-00002A000000}"/>
    <cellStyle name="          _x000d__x000a_386grabber=VGA.3GR_x000d__x000a_ 16 2 2 5" xfId="544" xr:uid="{00000000-0005-0000-0000-00002B000000}"/>
    <cellStyle name="          _x000d__x000a_386grabber=VGA.3GR_x000d__x000a_ 16 2 2 5 2" xfId="545" xr:uid="{00000000-0005-0000-0000-00002C000000}"/>
    <cellStyle name="          _x000d__x000a_386grabber=VGA.3GR_x000d__x000a_ 16 2 2 5 3" xfId="546" xr:uid="{00000000-0005-0000-0000-00002D000000}"/>
    <cellStyle name="          _x000d__x000a_386grabber=VGA.3GR_x000d__x000a_ 16 2 2 6" xfId="547" xr:uid="{00000000-0005-0000-0000-00002E000000}"/>
    <cellStyle name="          _x000d__x000a_386grabber=VGA.3GR_x000d__x000a_ 16 2 2 7" xfId="548" xr:uid="{00000000-0005-0000-0000-00002F000000}"/>
    <cellStyle name="          _x000d__x000a_386grabber=VGA.3GR_x000d__x000a_ 16 2 3" xfId="549" xr:uid="{00000000-0005-0000-0000-000030000000}"/>
    <cellStyle name="          _x000d__x000a_386grabber=VGA.3GR_x000d__x000a_ 16 2 3 2" xfId="550" xr:uid="{00000000-0005-0000-0000-000031000000}"/>
    <cellStyle name="          _x000d__x000a_386grabber=VGA.3GR_x000d__x000a_ 16 2 3 3" xfId="551" xr:uid="{00000000-0005-0000-0000-000032000000}"/>
    <cellStyle name="          _x000d__x000a_386grabber=VGA.3GR_x000d__x000a_ 16 2 4" xfId="552" xr:uid="{00000000-0005-0000-0000-000033000000}"/>
    <cellStyle name="          _x000d__x000a_386grabber=VGA.3GR_x000d__x000a_ 16 2 5" xfId="553" xr:uid="{00000000-0005-0000-0000-000034000000}"/>
    <cellStyle name="          _x000d__x000a_386grabber=VGA.3GR_x000d__x000a_ 16 3" xfId="554" xr:uid="{00000000-0005-0000-0000-000035000000}"/>
    <cellStyle name="          _x000d__x000a_386grabber=VGA.3GR_x000d__x000a_ 16 3 2" xfId="555" xr:uid="{00000000-0005-0000-0000-000036000000}"/>
    <cellStyle name="          _x000d__x000a_386grabber=VGA.3GR_x000d__x000a_ 16 3 2 2" xfId="556" xr:uid="{00000000-0005-0000-0000-000037000000}"/>
    <cellStyle name="          _x000d__x000a_386grabber=VGA.3GR_x000d__x000a_ 16 3 2 3" xfId="557" xr:uid="{00000000-0005-0000-0000-000038000000}"/>
    <cellStyle name="          _x000d__x000a_386grabber=VGA.3GR_x000d__x000a_ 16 3 24" xfId="558" xr:uid="{00000000-0005-0000-0000-000039000000}"/>
    <cellStyle name="          _x000d__x000a_386grabber=VGA.3GR_x000d__x000a_ 16 3 24 2" xfId="559" xr:uid="{00000000-0005-0000-0000-00003A000000}"/>
    <cellStyle name="          _x000d__x000a_386grabber=VGA.3GR_x000d__x000a_ 16 3 24 3" xfId="560" xr:uid="{00000000-0005-0000-0000-00003B000000}"/>
    <cellStyle name="          _x000d__x000a_386grabber=VGA.3GR_x000d__x000a_ 16 3 3" xfId="561" xr:uid="{00000000-0005-0000-0000-00003C000000}"/>
    <cellStyle name="          _x000d__x000a_386grabber=VGA.3GR_x000d__x000a_ 16 3 3 2" xfId="562" xr:uid="{00000000-0005-0000-0000-00003D000000}"/>
    <cellStyle name="          _x000d__x000a_386grabber=VGA.3GR_x000d__x000a_ 16 3 3 3" xfId="563" xr:uid="{00000000-0005-0000-0000-00003E000000}"/>
    <cellStyle name="          _x000d__x000a_386grabber=VGA.3GR_x000d__x000a_ 16 3 4" xfId="564" xr:uid="{00000000-0005-0000-0000-00003F000000}"/>
    <cellStyle name="          _x000d__x000a_386grabber=VGA.3GR_x000d__x000a_ 16 3 5" xfId="565" xr:uid="{00000000-0005-0000-0000-000040000000}"/>
    <cellStyle name="          _x000d__x000a_386grabber=VGA.3GR_x000d__x000a_ 16 4" xfId="566" xr:uid="{00000000-0005-0000-0000-000041000000}"/>
    <cellStyle name="          _x000d__x000a_386grabber=VGA.3GR_x000d__x000a_ 16 5" xfId="567" xr:uid="{00000000-0005-0000-0000-000042000000}"/>
    <cellStyle name="          _x000d__x000a_386grabber=VGA.3GR_x000d__x000a_ 16_Y11 Oral SP Progress Report 0101-0109" xfId="568" xr:uid="{00000000-0005-0000-0000-000043000000}"/>
    <cellStyle name="          _x000d__x000a_386grabber=VGA.3GR_x000d__x000a_ 17" xfId="569" xr:uid="{00000000-0005-0000-0000-000044000000}"/>
    <cellStyle name="          _x000d__x000a_386grabber=VGA.3GR_x000d__x000a_ 17 2" xfId="570" xr:uid="{00000000-0005-0000-0000-000045000000}"/>
    <cellStyle name="          _x000d__x000a_386grabber=VGA.3GR_x000d__x000a_ 18" xfId="571" xr:uid="{00000000-0005-0000-0000-000046000000}"/>
    <cellStyle name="          _x000d__x000a_386grabber=VGA.3GR_x000d__x000a_ 18 2" xfId="572" xr:uid="{00000000-0005-0000-0000-000047000000}"/>
    <cellStyle name="          _x000d__x000a_386grabber=VGA.3GR_x000d__x000a_ 18 2 2" xfId="573" xr:uid="{00000000-0005-0000-0000-000048000000}"/>
    <cellStyle name="          _x000d__x000a_386grabber=VGA.3GR_x000d__x000a_ 18 2 2 2" xfId="574" xr:uid="{00000000-0005-0000-0000-000049000000}"/>
    <cellStyle name="          _x000d__x000a_386grabber=VGA.3GR_x000d__x000a_ 18 2 2 2 2" xfId="575" xr:uid="{00000000-0005-0000-0000-00004A000000}"/>
    <cellStyle name="          _x000d__x000a_386grabber=VGA.3GR_x000d__x000a_ 18 2 2 2 2 2" xfId="576" xr:uid="{00000000-0005-0000-0000-00004B000000}"/>
    <cellStyle name="          _x000d__x000a_386grabber=VGA.3GR_x000d__x000a_ 18 2 2 2 2 2 2" xfId="577" xr:uid="{00000000-0005-0000-0000-00004C000000}"/>
    <cellStyle name="          _x000d__x000a_386grabber=VGA.3GR_x000d__x000a_ 18 2 2 2 2 2 3" xfId="578" xr:uid="{00000000-0005-0000-0000-00004D000000}"/>
    <cellStyle name="          _x000d__x000a_386grabber=VGA.3GR_x000d__x000a_ 18 2 2 2 2 3" xfId="579" xr:uid="{00000000-0005-0000-0000-00004E000000}"/>
    <cellStyle name="          _x000d__x000a_386grabber=VGA.3GR_x000d__x000a_ 18 2 2 2 2 4" xfId="580" xr:uid="{00000000-0005-0000-0000-00004F000000}"/>
    <cellStyle name="          _x000d__x000a_386grabber=VGA.3GR_x000d__x000a_ 18 2 2 2 3" xfId="581" xr:uid="{00000000-0005-0000-0000-000050000000}"/>
    <cellStyle name="          _x000d__x000a_386grabber=VGA.3GR_x000d__x000a_ 18 2 2 2 3 2" xfId="582" xr:uid="{00000000-0005-0000-0000-000051000000}"/>
    <cellStyle name="          _x000d__x000a_386grabber=VGA.3GR_x000d__x000a_ 18 2 2 2 3 3" xfId="583" xr:uid="{00000000-0005-0000-0000-000052000000}"/>
    <cellStyle name="          _x000d__x000a_386grabber=VGA.3GR_x000d__x000a_ 18 2 2 2 4" xfId="584" xr:uid="{00000000-0005-0000-0000-000053000000}"/>
    <cellStyle name="          _x000d__x000a_386grabber=VGA.3GR_x000d__x000a_ 18 2 2 2 5" xfId="585" xr:uid="{00000000-0005-0000-0000-000054000000}"/>
    <cellStyle name="          _x000d__x000a_386grabber=VGA.3GR_x000d__x000a_ 18 2 2 3" xfId="586" xr:uid="{00000000-0005-0000-0000-000055000000}"/>
    <cellStyle name="          _x000d__x000a_386grabber=VGA.3GR_x000d__x000a_ 18 2 2 4" xfId="587" xr:uid="{00000000-0005-0000-0000-000056000000}"/>
    <cellStyle name="          _x000d__x000a_386grabber=VGA.3GR_x000d__x000a_ 18 2 3" xfId="588" xr:uid="{00000000-0005-0000-0000-000057000000}"/>
    <cellStyle name="          _x000d__x000a_386grabber=VGA.3GR_x000d__x000a_ 18 2 3 2" xfId="589" xr:uid="{00000000-0005-0000-0000-000058000000}"/>
    <cellStyle name="          _x000d__x000a_386grabber=VGA.3GR_x000d__x000a_ 18 2 3 2 2" xfId="590" xr:uid="{00000000-0005-0000-0000-000059000000}"/>
    <cellStyle name="          _x000d__x000a_386grabber=VGA.3GR_x000d__x000a_ 18 2 3 2 2 2" xfId="591" xr:uid="{00000000-0005-0000-0000-00005A000000}"/>
    <cellStyle name="          _x000d__x000a_386grabber=VGA.3GR_x000d__x000a_ 18 2 3 2 2 3" xfId="592" xr:uid="{00000000-0005-0000-0000-00005B000000}"/>
    <cellStyle name="          _x000d__x000a_386grabber=VGA.3GR_x000d__x000a_ 18 2 3 2 3" xfId="593" xr:uid="{00000000-0005-0000-0000-00005C000000}"/>
    <cellStyle name="          _x000d__x000a_386grabber=VGA.3GR_x000d__x000a_ 18 2 3 2 4" xfId="594" xr:uid="{00000000-0005-0000-0000-00005D000000}"/>
    <cellStyle name="          _x000d__x000a_386grabber=VGA.3GR_x000d__x000a_ 18 2 3 3" xfId="595" xr:uid="{00000000-0005-0000-0000-00005E000000}"/>
    <cellStyle name="          _x000d__x000a_386grabber=VGA.3GR_x000d__x000a_ 18 2 3 3 2" xfId="596" xr:uid="{00000000-0005-0000-0000-00005F000000}"/>
    <cellStyle name="          _x000d__x000a_386grabber=VGA.3GR_x000d__x000a_ 18 2 3 3 3" xfId="597" xr:uid="{00000000-0005-0000-0000-000060000000}"/>
    <cellStyle name="          _x000d__x000a_386grabber=VGA.3GR_x000d__x000a_ 18 2 3 4" xfId="598" xr:uid="{00000000-0005-0000-0000-000061000000}"/>
    <cellStyle name="          _x000d__x000a_386grabber=VGA.3GR_x000d__x000a_ 18 2 3 5" xfId="599" xr:uid="{00000000-0005-0000-0000-000062000000}"/>
    <cellStyle name="          _x000d__x000a_386grabber=VGA.3GR_x000d__x000a_ 18 2 4" xfId="600" xr:uid="{00000000-0005-0000-0000-000063000000}"/>
    <cellStyle name="          _x000d__x000a_386grabber=VGA.3GR_x000d__x000a_ 18 2 5" xfId="601" xr:uid="{00000000-0005-0000-0000-000064000000}"/>
    <cellStyle name="          _x000d__x000a_386grabber=VGA.3GR_x000d__x000a_ 18 3" xfId="602" xr:uid="{00000000-0005-0000-0000-000065000000}"/>
    <cellStyle name="          _x000d__x000a_386grabber=VGA.3GR_x000d__x000a_ 18 3 2" xfId="603" xr:uid="{00000000-0005-0000-0000-000066000000}"/>
    <cellStyle name="          _x000d__x000a_386grabber=VGA.3GR_x000d__x000a_ 18 3 2 2" xfId="604" xr:uid="{00000000-0005-0000-0000-000067000000}"/>
    <cellStyle name="          _x000d__x000a_386grabber=VGA.3GR_x000d__x000a_ 18 3 2 3" xfId="605" xr:uid="{00000000-0005-0000-0000-000068000000}"/>
    <cellStyle name="          _x000d__x000a_386grabber=VGA.3GR_x000d__x000a_ 18 3 3" xfId="606" xr:uid="{00000000-0005-0000-0000-000069000000}"/>
    <cellStyle name="          _x000d__x000a_386grabber=VGA.3GR_x000d__x000a_ 18 3 3 2" xfId="607" xr:uid="{00000000-0005-0000-0000-00006A000000}"/>
    <cellStyle name="          _x000d__x000a_386grabber=VGA.3GR_x000d__x000a_ 18 3 3 3" xfId="608" xr:uid="{00000000-0005-0000-0000-00006B000000}"/>
    <cellStyle name="          _x000d__x000a_386grabber=VGA.3GR_x000d__x000a_ 18 3 4" xfId="609" xr:uid="{00000000-0005-0000-0000-00006C000000}"/>
    <cellStyle name="          _x000d__x000a_386grabber=VGA.3GR_x000d__x000a_ 18 3 5" xfId="610" xr:uid="{00000000-0005-0000-0000-00006D000000}"/>
    <cellStyle name="          _x000d__x000a_386grabber=VGA.3GR_x000d__x000a_ 18 4" xfId="611" xr:uid="{00000000-0005-0000-0000-00006E000000}"/>
    <cellStyle name="          _x000d__x000a_386grabber=VGA.3GR_x000d__x000a_ 18 5" xfId="612" xr:uid="{00000000-0005-0000-0000-00006F000000}"/>
    <cellStyle name="          _x000d__x000a_386grabber=VGA.3GR_x000d__x000a_ 18_Sell-in Detail" xfId="613" xr:uid="{00000000-0005-0000-0000-000070000000}"/>
    <cellStyle name="          _x000d__x000a_386grabber=VGA.3GR_x000d__x000a_ 181" xfId="614" xr:uid="{00000000-0005-0000-0000-000071000000}"/>
    <cellStyle name="          _x000d__x000a_386grabber=VGA.3GR_x000d__x000a_ 181 2" xfId="615" xr:uid="{00000000-0005-0000-0000-000072000000}"/>
    <cellStyle name="          _x000d__x000a_386grabber=VGA.3GR_x000d__x000a_ 181 3" xfId="616" xr:uid="{00000000-0005-0000-0000-000073000000}"/>
    <cellStyle name="          _x000d__x000a_386grabber=VGA.3GR_x000d__x000a_ 182" xfId="617" xr:uid="{00000000-0005-0000-0000-000074000000}"/>
    <cellStyle name="          _x000d__x000a_386grabber=VGA.3GR_x000d__x000a_ 182 2" xfId="618" xr:uid="{00000000-0005-0000-0000-000075000000}"/>
    <cellStyle name="          _x000d__x000a_386grabber=VGA.3GR_x000d__x000a_ 182 3" xfId="619" xr:uid="{00000000-0005-0000-0000-000076000000}"/>
    <cellStyle name="          _x000d__x000a_386grabber=VGA.3GR_x000d__x000a_ 19" xfId="620" xr:uid="{00000000-0005-0000-0000-000077000000}"/>
    <cellStyle name="          _x000d__x000a_386grabber=VGA.3GR_x000d__x000a_ 19 2" xfId="621" xr:uid="{00000000-0005-0000-0000-000078000000}"/>
    <cellStyle name="          _x000d__x000a_386grabber=VGA.3GR_x000d__x000a_ 19 3" xfId="622" xr:uid="{00000000-0005-0000-0000-000079000000}"/>
    <cellStyle name="          _x000d__x000a_386grabber=VGA.3GR_x000d__x000a_ 2" xfId="623" xr:uid="{00000000-0005-0000-0000-00007A000000}"/>
    <cellStyle name="          _x000d__x000a_386grabber=VGA.3GR_x000d__x000a_ 2 2" xfId="39" xr:uid="{00000000-0005-0000-0000-00007B000000}"/>
    <cellStyle name="          _x000d__x000a_386grabber=VGA.3GR_x000d__x000a_ 2 2 2" xfId="413" xr:uid="{00000000-0005-0000-0000-00007C000000}"/>
    <cellStyle name="          _x000d__x000a_386grabber=VGA.3GR_x000d__x000a_ 2 2 2 2" xfId="625" xr:uid="{00000000-0005-0000-0000-00007D000000}"/>
    <cellStyle name="          _x000d__x000a_386grabber=VGA.3GR_x000d__x000a_ 2 2 3" xfId="626" xr:uid="{00000000-0005-0000-0000-00007E000000}"/>
    <cellStyle name="          _x000d__x000a_386grabber=VGA.3GR_x000d__x000a_ 2 2 4" xfId="627" xr:uid="{00000000-0005-0000-0000-00007F000000}"/>
    <cellStyle name="          _x000d__x000a_386grabber=VGA.3GR_x000d__x000a_ 2 2 5" xfId="624" xr:uid="{00000000-0005-0000-0000-000080000000}"/>
    <cellStyle name="          _x000d__x000a_386grabber=VGA.3GR_x000d__x000a_ 2 2 6" xfId="23425" xr:uid="{14E9639F-3593-408B-BBCF-C273B403856A}"/>
    <cellStyle name="          _x000d__x000a_386grabber=VGA.3GR_x000d__x000a_ 2 3" xfId="628" xr:uid="{00000000-0005-0000-0000-000081000000}"/>
    <cellStyle name="          _x000d__x000a_386grabber=VGA.3GR_x000d__x000a_ 2 3 2" xfId="629" xr:uid="{00000000-0005-0000-0000-000082000000}"/>
    <cellStyle name="          _x000d__x000a_386grabber=VGA.3GR_x000d__x000a_ 2 3 3" xfId="630" xr:uid="{00000000-0005-0000-0000-000083000000}"/>
    <cellStyle name="          _x000d__x000a_386grabber=VGA.3GR_x000d__x000a_ 2 4" xfId="631" xr:uid="{00000000-0005-0000-0000-000084000000}"/>
    <cellStyle name="          _x000d__x000a_386grabber=VGA.3GR_x000d__x000a_ 2 5" xfId="632" xr:uid="{00000000-0005-0000-0000-000085000000}"/>
    <cellStyle name="          _x000d__x000a_386grabber=VGA.3GR_x000d__x000a_ 20" xfId="633" xr:uid="{00000000-0005-0000-0000-000086000000}"/>
    <cellStyle name="          _x000d__x000a_386grabber=VGA.3GR_x000d__x000a_ 20 2" xfId="634" xr:uid="{00000000-0005-0000-0000-000087000000}"/>
    <cellStyle name="          _x000d__x000a_386grabber=VGA.3GR_x000d__x000a_ 20 3" xfId="635" xr:uid="{00000000-0005-0000-0000-000088000000}"/>
    <cellStyle name="          _x000d__x000a_386grabber=VGA.3GR_x000d__x000a_ 21" xfId="636" xr:uid="{00000000-0005-0000-0000-000089000000}"/>
    <cellStyle name="          _x000d__x000a_386grabber=VGA.3GR_x000d__x000a_ 22" xfId="637" xr:uid="{00000000-0005-0000-0000-00008A000000}"/>
    <cellStyle name="          _x000d__x000a_386grabber=VGA.3GR_x000d__x000a_ 22 2" xfId="638" xr:uid="{00000000-0005-0000-0000-00008B000000}"/>
    <cellStyle name="          _x000d__x000a_386grabber=VGA.3GR_x000d__x000a_ 22 2 2" xfId="639" xr:uid="{00000000-0005-0000-0000-00008C000000}"/>
    <cellStyle name="          _x000d__x000a_386grabber=VGA.3GR_x000d__x000a_ 22 2 2 2" xfId="640" xr:uid="{00000000-0005-0000-0000-00008D000000}"/>
    <cellStyle name="          _x000d__x000a_386grabber=VGA.3GR_x000d__x000a_ 22 2 2 3" xfId="641" xr:uid="{00000000-0005-0000-0000-00008E000000}"/>
    <cellStyle name="          _x000d__x000a_386grabber=VGA.3GR_x000d__x000a_ 22 2 3" xfId="642" xr:uid="{00000000-0005-0000-0000-00008F000000}"/>
    <cellStyle name="          _x000d__x000a_386grabber=VGA.3GR_x000d__x000a_ 22 2 4" xfId="643" xr:uid="{00000000-0005-0000-0000-000090000000}"/>
    <cellStyle name="          _x000d__x000a_386grabber=VGA.3GR_x000d__x000a_ 22 3" xfId="644" xr:uid="{00000000-0005-0000-0000-000091000000}"/>
    <cellStyle name="          _x000d__x000a_386grabber=VGA.3GR_x000d__x000a_ 22 4" xfId="645" xr:uid="{00000000-0005-0000-0000-000092000000}"/>
    <cellStyle name="          _x000d__x000a_386grabber=VGA.3GR_x000d__x000a_ 22_Y11 Oral SP Progress Report 0101-0109" xfId="646" xr:uid="{00000000-0005-0000-0000-000093000000}"/>
    <cellStyle name="          _x000d__x000a_386grabber=VGA.3GR_x000d__x000a_ 23" xfId="647" xr:uid="{00000000-0005-0000-0000-000094000000}"/>
    <cellStyle name="          _x000d__x000a_386grabber=VGA.3GR_x000d__x000a_ 23 2" xfId="648" xr:uid="{00000000-0005-0000-0000-000095000000}"/>
    <cellStyle name="          _x000d__x000a_386grabber=VGA.3GR_x000d__x000a_ 23 2 2" xfId="649" xr:uid="{00000000-0005-0000-0000-000096000000}"/>
    <cellStyle name="          _x000d__x000a_386grabber=VGA.3GR_x000d__x000a_ 23 2 2 2" xfId="650" xr:uid="{00000000-0005-0000-0000-000097000000}"/>
    <cellStyle name="          _x000d__x000a_386grabber=VGA.3GR_x000d__x000a_ 23 2 2 3" xfId="651" xr:uid="{00000000-0005-0000-0000-000098000000}"/>
    <cellStyle name="          _x000d__x000a_386grabber=VGA.3GR_x000d__x000a_ 23 2 3" xfId="652" xr:uid="{00000000-0005-0000-0000-000099000000}"/>
    <cellStyle name="          _x000d__x000a_386grabber=VGA.3GR_x000d__x000a_ 23 2 4" xfId="653" xr:uid="{00000000-0005-0000-0000-00009A000000}"/>
    <cellStyle name="          _x000d__x000a_386grabber=VGA.3GR_x000d__x000a_ 23 3" xfId="654" xr:uid="{00000000-0005-0000-0000-00009B000000}"/>
    <cellStyle name="          _x000d__x000a_386grabber=VGA.3GR_x000d__x000a_ 23 4" xfId="655" xr:uid="{00000000-0005-0000-0000-00009C000000}"/>
    <cellStyle name="          _x000d__x000a_386grabber=VGA.3GR_x000d__x000a_ 23_Y11 Oral SP Progress Report 0101-0109" xfId="656" xr:uid="{00000000-0005-0000-0000-00009D000000}"/>
    <cellStyle name="          _x000d__x000a_386grabber=VGA.3GR_x000d__x000a_ 24" xfId="657" xr:uid="{00000000-0005-0000-0000-00009E000000}"/>
    <cellStyle name="          _x000d__x000a_386grabber=VGA.3GR_x000d__x000a_ 25" xfId="658" xr:uid="{00000000-0005-0000-0000-00009F000000}"/>
    <cellStyle name="          _x000d__x000a_386grabber=VGA.3GR_x000d__x000a_ 26" xfId="659" xr:uid="{00000000-0005-0000-0000-0000A0000000}"/>
    <cellStyle name="          _x000d__x000a_386grabber=VGA.3GR_x000d__x000a_ 27" xfId="660" xr:uid="{00000000-0005-0000-0000-0000A1000000}"/>
    <cellStyle name="          _x000d__x000a_386grabber=VGA.3GR_x000d__x000a_ 28" xfId="661" xr:uid="{00000000-0005-0000-0000-0000A2000000}"/>
    <cellStyle name="          _x000d__x000a_386grabber=VGA.3GR_x000d__x000a_ 29" xfId="662" xr:uid="{00000000-0005-0000-0000-0000A3000000}"/>
    <cellStyle name="          _x000d__x000a_386grabber=VGA.3GR_x000d__x000a_ 3" xfId="663" xr:uid="{00000000-0005-0000-0000-0000A4000000}"/>
    <cellStyle name="          _x000d__x000a_386grabber=VGA.3GR_x000d__x000a_ 3 2" xfId="664" xr:uid="{00000000-0005-0000-0000-0000A5000000}"/>
    <cellStyle name="          _x000d__x000a_386grabber=VGA.3GR_x000d__x000a_ 3 2 2" xfId="665" xr:uid="{00000000-0005-0000-0000-0000A6000000}"/>
    <cellStyle name="          _x000d__x000a_386grabber=VGA.3GR_x000d__x000a_ 3 3" xfId="666" xr:uid="{00000000-0005-0000-0000-0000A7000000}"/>
    <cellStyle name="          _x000d__x000a_386grabber=VGA.3GR_x000d__x000a_ 3 3 2" xfId="667" xr:uid="{00000000-0005-0000-0000-0000A8000000}"/>
    <cellStyle name="          _x000d__x000a_386grabber=VGA.3GR_x000d__x000a_ 3 4" xfId="668" xr:uid="{00000000-0005-0000-0000-0000A9000000}"/>
    <cellStyle name="          _x000d__x000a_386grabber=VGA.3GR_x000d__x000a_ 30" xfId="669" xr:uid="{00000000-0005-0000-0000-0000AA000000}"/>
    <cellStyle name="          _x000d__x000a_386grabber=VGA.3GR_x000d__x000a_ 30 2" xfId="670" xr:uid="{00000000-0005-0000-0000-0000AB000000}"/>
    <cellStyle name="          _x000d__x000a_386grabber=VGA.3GR_x000d__x000a_ 30 2 2" xfId="671" xr:uid="{00000000-0005-0000-0000-0000AC000000}"/>
    <cellStyle name="          _x000d__x000a_386grabber=VGA.3GR_x000d__x000a_ 30 2 2 2" xfId="672" xr:uid="{00000000-0005-0000-0000-0000AD000000}"/>
    <cellStyle name="          _x000d__x000a_386grabber=VGA.3GR_x000d__x000a_ 30 2 2 3" xfId="673" xr:uid="{00000000-0005-0000-0000-0000AE000000}"/>
    <cellStyle name="          _x000d__x000a_386grabber=VGA.3GR_x000d__x000a_ 30 2 3" xfId="674" xr:uid="{00000000-0005-0000-0000-0000AF000000}"/>
    <cellStyle name="          _x000d__x000a_386grabber=VGA.3GR_x000d__x000a_ 30 2 4" xfId="675" xr:uid="{00000000-0005-0000-0000-0000B0000000}"/>
    <cellStyle name="          _x000d__x000a_386grabber=VGA.3GR_x000d__x000a_ 30 3" xfId="676" xr:uid="{00000000-0005-0000-0000-0000B1000000}"/>
    <cellStyle name="          _x000d__x000a_386grabber=VGA.3GR_x000d__x000a_ 30 4" xfId="677" xr:uid="{00000000-0005-0000-0000-0000B2000000}"/>
    <cellStyle name="          _x000d__x000a_386grabber=VGA.3GR_x000d__x000a_ 30_Y11 Oral SP Progress Report 0101-0109" xfId="678" xr:uid="{00000000-0005-0000-0000-0000B3000000}"/>
    <cellStyle name="          _x000d__x000a_386grabber=VGA.3GR_x000d__x000a_ 31" xfId="679" xr:uid="{00000000-0005-0000-0000-0000B4000000}"/>
    <cellStyle name="          _x000d__x000a_386grabber=VGA.3GR_x000d__x000a_ 31 2" xfId="680" xr:uid="{00000000-0005-0000-0000-0000B5000000}"/>
    <cellStyle name="          _x000d__x000a_386grabber=VGA.3GR_x000d__x000a_ 31 2 2" xfId="681" xr:uid="{00000000-0005-0000-0000-0000B6000000}"/>
    <cellStyle name="          _x000d__x000a_386grabber=VGA.3GR_x000d__x000a_ 31 2 2 2" xfId="682" xr:uid="{00000000-0005-0000-0000-0000B7000000}"/>
    <cellStyle name="          _x000d__x000a_386grabber=VGA.3GR_x000d__x000a_ 31 2 2 3" xfId="683" xr:uid="{00000000-0005-0000-0000-0000B8000000}"/>
    <cellStyle name="          _x000d__x000a_386grabber=VGA.3GR_x000d__x000a_ 31 2 3" xfId="684" xr:uid="{00000000-0005-0000-0000-0000B9000000}"/>
    <cellStyle name="          _x000d__x000a_386grabber=VGA.3GR_x000d__x000a_ 31 2 4" xfId="685" xr:uid="{00000000-0005-0000-0000-0000BA000000}"/>
    <cellStyle name="          _x000d__x000a_386grabber=VGA.3GR_x000d__x000a_ 31 3" xfId="686" xr:uid="{00000000-0005-0000-0000-0000BB000000}"/>
    <cellStyle name="          _x000d__x000a_386grabber=VGA.3GR_x000d__x000a_ 31 4" xfId="687" xr:uid="{00000000-0005-0000-0000-0000BC000000}"/>
    <cellStyle name="          _x000d__x000a_386grabber=VGA.3GR_x000d__x000a_ 31_Y11 Oral SP Progress Report 0101-0109" xfId="688" xr:uid="{00000000-0005-0000-0000-0000BD000000}"/>
    <cellStyle name="          _x000d__x000a_386grabber=VGA.3GR_x000d__x000a_ 32" xfId="689" xr:uid="{00000000-0005-0000-0000-0000BE000000}"/>
    <cellStyle name="          _x000d__x000a_386grabber=VGA.3GR_x000d__x000a_ 32 2" xfId="690" xr:uid="{00000000-0005-0000-0000-0000BF000000}"/>
    <cellStyle name="          _x000d__x000a_386grabber=VGA.3GR_x000d__x000a_ 32 2 2" xfId="691" xr:uid="{00000000-0005-0000-0000-0000C0000000}"/>
    <cellStyle name="          _x000d__x000a_386grabber=VGA.3GR_x000d__x000a_ 32 2 2 2" xfId="692" xr:uid="{00000000-0005-0000-0000-0000C1000000}"/>
    <cellStyle name="          _x000d__x000a_386grabber=VGA.3GR_x000d__x000a_ 32 2 2 3" xfId="693" xr:uid="{00000000-0005-0000-0000-0000C2000000}"/>
    <cellStyle name="          _x000d__x000a_386grabber=VGA.3GR_x000d__x000a_ 32 2 3" xfId="694" xr:uid="{00000000-0005-0000-0000-0000C3000000}"/>
    <cellStyle name="          _x000d__x000a_386grabber=VGA.3GR_x000d__x000a_ 32 2 4" xfId="695" xr:uid="{00000000-0005-0000-0000-0000C4000000}"/>
    <cellStyle name="          _x000d__x000a_386grabber=VGA.3GR_x000d__x000a_ 32 3" xfId="696" xr:uid="{00000000-0005-0000-0000-0000C5000000}"/>
    <cellStyle name="          _x000d__x000a_386grabber=VGA.3GR_x000d__x000a_ 32 4" xfId="697" xr:uid="{00000000-0005-0000-0000-0000C6000000}"/>
    <cellStyle name="          _x000d__x000a_386grabber=VGA.3GR_x000d__x000a_ 32_Y11 Oral SP Progress Report 0101-0109" xfId="698" xr:uid="{00000000-0005-0000-0000-0000C7000000}"/>
    <cellStyle name="          _x000d__x000a_386grabber=VGA.3GR_x000d__x000a_ 33" xfId="699" xr:uid="{00000000-0005-0000-0000-0000C8000000}"/>
    <cellStyle name="          _x000d__x000a_386grabber=VGA.3GR_x000d__x000a_ 33 2" xfId="700" xr:uid="{00000000-0005-0000-0000-0000C9000000}"/>
    <cellStyle name="          _x000d__x000a_386grabber=VGA.3GR_x000d__x000a_ 33 2 2" xfId="701" xr:uid="{00000000-0005-0000-0000-0000CA000000}"/>
    <cellStyle name="          _x000d__x000a_386grabber=VGA.3GR_x000d__x000a_ 33 2 2 2" xfId="702" xr:uid="{00000000-0005-0000-0000-0000CB000000}"/>
    <cellStyle name="          _x000d__x000a_386grabber=VGA.3GR_x000d__x000a_ 33 2 2 3" xfId="703" xr:uid="{00000000-0005-0000-0000-0000CC000000}"/>
    <cellStyle name="          _x000d__x000a_386grabber=VGA.3GR_x000d__x000a_ 33 2 3" xfId="704" xr:uid="{00000000-0005-0000-0000-0000CD000000}"/>
    <cellStyle name="          _x000d__x000a_386grabber=VGA.3GR_x000d__x000a_ 33 2 4" xfId="705" xr:uid="{00000000-0005-0000-0000-0000CE000000}"/>
    <cellStyle name="          _x000d__x000a_386grabber=VGA.3GR_x000d__x000a_ 33 3" xfId="706" xr:uid="{00000000-0005-0000-0000-0000CF000000}"/>
    <cellStyle name="          _x000d__x000a_386grabber=VGA.3GR_x000d__x000a_ 33 4" xfId="707" xr:uid="{00000000-0005-0000-0000-0000D0000000}"/>
    <cellStyle name="          _x000d__x000a_386grabber=VGA.3GR_x000d__x000a_ 33_Y11 Oral SP Progress Report 0101-0109" xfId="708" xr:uid="{00000000-0005-0000-0000-0000D1000000}"/>
    <cellStyle name="          _x000d__x000a_386grabber=VGA.3GR_x000d__x000a_ 34" xfId="709" xr:uid="{00000000-0005-0000-0000-0000D2000000}"/>
    <cellStyle name="          _x000d__x000a_386grabber=VGA.3GR_x000d__x000a_ 34 2" xfId="710" xr:uid="{00000000-0005-0000-0000-0000D3000000}"/>
    <cellStyle name="          _x000d__x000a_386grabber=VGA.3GR_x000d__x000a_ 34 2 2" xfId="711" xr:uid="{00000000-0005-0000-0000-0000D4000000}"/>
    <cellStyle name="          _x000d__x000a_386grabber=VGA.3GR_x000d__x000a_ 34 2 2 2" xfId="712" xr:uid="{00000000-0005-0000-0000-0000D5000000}"/>
    <cellStyle name="          _x000d__x000a_386grabber=VGA.3GR_x000d__x000a_ 34 2 2 3" xfId="713" xr:uid="{00000000-0005-0000-0000-0000D6000000}"/>
    <cellStyle name="          _x000d__x000a_386grabber=VGA.3GR_x000d__x000a_ 34 2 3" xfId="714" xr:uid="{00000000-0005-0000-0000-0000D7000000}"/>
    <cellStyle name="          _x000d__x000a_386grabber=VGA.3GR_x000d__x000a_ 34 2 4" xfId="715" xr:uid="{00000000-0005-0000-0000-0000D8000000}"/>
    <cellStyle name="          _x000d__x000a_386grabber=VGA.3GR_x000d__x000a_ 34 3" xfId="716" xr:uid="{00000000-0005-0000-0000-0000D9000000}"/>
    <cellStyle name="          _x000d__x000a_386grabber=VGA.3GR_x000d__x000a_ 34 4" xfId="717" xr:uid="{00000000-0005-0000-0000-0000DA000000}"/>
    <cellStyle name="          _x000d__x000a_386grabber=VGA.3GR_x000d__x000a_ 34_Y11 Oral SP Progress Report 0101-0109" xfId="718" xr:uid="{00000000-0005-0000-0000-0000DB000000}"/>
    <cellStyle name="          _x000d__x000a_386grabber=VGA.3GR_x000d__x000a_ 35" xfId="501" xr:uid="{00000000-0005-0000-0000-0000DC000000}"/>
    <cellStyle name="          _x000d__x000a_386grabber=VGA.3GR_x000d__x000a_ 37" xfId="719" xr:uid="{00000000-0005-0000-0000-0000DD000000}"/>
    <cellStyle name="          _x000d__x000a_386grabber=VGA.3GR_x000d__x000a_ 37 2" xfId="720" xr:uid="{00000000-0005-0000-0000-0000DE000000}"/>
    <cellStyle name="          _x000d__x000a_386grabber=VGA.3GR_x000d__x000a_ 37 2 2" xfId="721" xr:uid="{00000000-0005-0000-0000-0000DF000000}"/>
    <cellStyle name="          _x000d__x000a_386grabber=VGA.3GR_x000d__x000a_ 37 2 2 2" xfId="722" xr:uid="{00000000-0005-0000-0000-0000E0000000}"/>
    <cellStyle name="          _x000d__x000a_386grabber=VGA.3GR_x000d__x000a_ 37 2 2 3" xfId="723" xr:uid="{00000000-0005-0000-0000-0000E1000000}"/>
    <cellStyle name="          _x000d__x000a_386grabber=VGA.3GR_x000d__x000a_ 37 2 3" xfId="724" xr:uid="{00000000-0005-0000-0000-0000E2000000}"/>
    <cellStyle name="          _x000d__x000a_386grabber=VGA.3GR_x000d__x000a_ 37 2 4" xfId="725" xr:uid="{00000000-0005-0000-0000-0000E3000000}"/>
    <cellStyle name="          _x000d__x000a_386grabber=VGA.3GR_x000d__x000a_ 37 3" xfId="726" xr:uid="{00000000-0005-0000-0000-0000E4000000}"/>
    <cellStyle name="          _x000d__x000a_386grabber=VGA.3GR_x000d__x000a_ 37 4" xfId="727" xr:uid="{00000000-0005-0000-0000-0000E5000000}"/>
    <cellStyle name="          _x000d__x000a_386grabber=VGA.3GR_x000d__x000a_ 37_Y11 Oral SP Progress Report 0101-0109" xfId="728" xr:uid="{00000000-0005-0000-0000-0000E6000000}"/>
    <cellStyle name="          _x000d__x000a_386grabber=VGA.3GR_x000d__x000a_ 39" xfId="729" xr:uid="{00000000-0005-0000-0000-0000E7000000}"/>
    <cellStyle name="          _x000d__x000a_386grabber=VGA.3GR_x000d__x000a_ 39 2" xfId="730" xr:uid="{00000000-0005-0000-0000-0000E8000000}"/>
    <cellStyle name="          _x000d__x000a_386grabber=VGA.3GR_x000d__x000a_ 39 2 2" xfId="731" xr:uid="{00000000-0005-0000-0000-0000E9000000}"/>
    <cellStyle name="          _x000d__x000a_386grabber=VGA.3GR_x000d__x000a_ 39 2 2 2" xfId="732" xr:uid="{00000000-0005-0000-0000-0000EA000000}"/>
    <cellStyle name="          _x000d__x000a_386grabber=VGA.3GR_x000d__x000a_ 39 2 2 3" xfId="733" xr:uid="{00000000-0005-0000-0000-0000EB000000}"/>
    <cellStyle name="          _x000d__x000a_386grabber=VGA.3GR_x000d__x000a_ 39 2 3" xfId="734" xr:uid="{00000000-0005-0000-0000-0000EC000000}"/>
    <cellStyle name="          _x000d__x000a_386grabber=VGA.3GR_x000d__x000a_ 39 2 4" xfId="735" xr:uid="{00000000-0005-0000-0000-0000ED000000}"/>
    <cellStyle name="          _x000d__x000a_386grabber=VGA.3GR_x000d__x000a_ 39 3" xfId="736" xr:uid="{00000000-0005-0000-0000-0000EE000000}"/>
    <cellStyle name="          _x000d__x000a_386grabber=VGA.3GR_x000d__x000a_ 39 4" xfId="737" xr:uid="{00000000-0005-0000-0000-0000EF000000}"/>
    <cellStyle name="          _x000d__x000a_386grabber=VGA.3GR_x000d__x000a_ 39_Y11 Oral SP Progress Report 0101-0109" xfId="738" xr:uid="{00000000-0005-0000-0000-0000F0000000}"/>
    <cellStyle name="          _x000d__x000a_386grabber=VGA.3GR_x000d__x000a_ 4" xfId="739" xr:uid="{00000000-0005-0000-0000-0000F1000000}"/>
    <cellStyle name="          _x000d__x000a_386grabber=VGA.3GR_x000d__x000a_ 4 2" xfId="740" xr:uid="{00000000-0005-0000-0000-0000F2000000}"/>
    <cellStyle name="          _x000d__x000a_386grabber=VGA.3GR_x000d__x000a_ 4 3" xfId="741" xr:uid="{00000000-0005-0000-0000-0000F3000000}"/>
    <cellStyle name="          _x000d__x000a_386grabber=VGA.3GR_x000d__x000a_ 40" xfId="742" xr:uid="{00000000-0005-0000-0000-0000F4000000}"/>
    <cellStyle name="          _x000d__x000a_386grabber=VGA.3GR_x000d__x000a_ 40 2" xfId="743" xr:uid="{00000000-0005-0000-0000-0000F5000000}"/>
    <cellStyle name="          _x000d__x000a_386grabber=VGA.3GR_x000d__x000a_ 40 2 2" xfId="744" xr:uid="{00000000-0005-0000-0000-0000F6000000}"/>
    <cellStyle name="          _x000d__x000a_386grabber=VGA.3GR_x000d__x000a_ 40 2 2 2" xfId="745" xr:uid="{00000000-0005-0000-0000-0000F7000000}"/>
    <cellStyle name="          _x000d__x000a_386grabber=VGA.3GR_x000d__x000a_ 40 2 2 3" xfId="746" xr:uid="{00000000-0005-0000-0000-0000F8000000}"/>
    <cellStyle name="          _x000d__x000a_386grabber=VGA.3GR_x000d__x000a_ 40 2 3" xfId="747" xr:uid="{00000000-0005-0000-0000-0000F9000000}"/>
    <cellStyle name="          _x000d__x000a_386grabber=VGA.3GR_x000d__x000a_ 40 2 4" xfId="748" xr:uid="{00000000-0005-0000-0000-0000FA000000}"/>
    <cellStyle name="          _x000d__x000a_386grabber=VGA.3GR_x000d__x000a_ 40 3" xfId="749" xr:uid="{00000000-0005-0000-0000-0000FB000000}"/>
    <cellStyle name="          _x000d__x000a_386grabber=VGA.3GR_x000d__x000a_ 40 4" xfId="750" xr:uid="{00000000-0005-0000-0000-0000FC000000}"/>
    <cellStyle name="          _x000d__x000a_386grabber=VGA.3GR_x000d__x000a_ 40_Y11 Oral SP Progress Report 0101-0109" xfId="751" xr:uid="{00000000-0005-0000-0000-0000FD000000}"/>
    <cellStyle name="          _x000d__x000a_386grabber=VGA.3GR_x000d__x000a_ 5" xfId="752" xr:uid="{00000000-0005-0000-0000-0000FE000000}"/>
    <cellStyle name="          _x000d__x000a_386grabber=VGA.3GR_x000d__x000a_ 5 2" xfId="753" xr:uid="{00000000-0005-0000-0000-0000FF000000}"/>
    <cellStyle name="          _x000d__x000a_386grabber=VGA.3GR_x000d__x000a_ 5 3" xfId="754" xr:uid="{00000000-0005-0000-0000-000000010000}"/>
    <cellStyle name="          _x000d__x000a_386grabber=VGA.3GR_x000d__x000a_ 6" xfId="755" xr:uid="{00000000-0005-0000-0000-000001010000}"/>
    <cellStyle name="          _x000d__x000a_386grabber=VGA.3GR_x000d__x000a_ 6 2" xfId="756" xr:uid="{00000000-0005-0000-0000-000002010000}"/>
    <cellStyle name="          _x000d__x000a_386grabber=VGA.3GR_x000d__x000a_ 6 3" xfId="757" xr:uid="{00000000-0005-0000-0000-000003010000}"/>
    <cellStyle name="          _x000d__x000a_386grabber=VGA.3GR_x000d__x000a_ 7" xfId="758" xr:uid="{00000000-0005-0000-0000-000004010000}"/>
    <cellStyle name="          _x000d__x000a_386grabber=VGA.3GR_x000d__x000a_ 7 2" xfId="759" xr:uid="{00000000-0005-0000-0000-000005010000}"/>
    <cellStyle name="          _x000d__x000a_386grabber=VGA.3GR_x000d__x000a_ 7 2 2" xfId="760" xr:uid="{00000000-0005-0000-0000-000006010000}"/>
    <cellStyle name="          _x000d__x000a_386grabber=VGA.3GR_x000d__x000a_ 7 2 3" xfId="761" xr:uid="{00000000-0005-0000-0000-000007010000}"/>
    <cellStyle name="          _x000d__x000a_386grabber=VGA.3GR_x000d__x000a_ 7 3" xfId="762" xr:uid="{00000000-0005-0000-0000-000008010000}"/>
    <cellStyle name="          _x000d__x000a_386grabber=VGA.3GR_x000d__x000a_ 7 4" xfId="763" xr:uid="{00000000-0005-0000-0000-000009010000}"/>
    <cellStyle name="          _x000d__x000a_386grabber=VGA.3GR_x000d__x000a_ 8" xfId="764" xr:uid="{00000000-0005-0000-0000-00000A010000}"/>
    <cellStyle name="          _x000d__x000a_386grabber=VGA.3GR_x000d__x000a_ 8 2" xfId="765" xr:uid="{00000000-0005-0000-0000-00000B010000}"/>
    <cellStyle name="          _x000d__x000a_386grabber=VGA.3GR_x000d__x000a_ 8 3" xfId="766" xr:uid="{00000000-0005-0000-0000-00000C010000}"/>
    <cellStyle name="          _x000d__x000a_386grabber=VGA.3GR_x000d__x000a_ 9" xfId="767" xr:uid="{00000000-0005-0000-0000-00000D010000}"/>
    <cellStyle name="          _x000d__x000a_386grabber=VGA.3GR_x000d__x000a_ 9 2" xfId="768" xr:uid="{00000000-0005-0000-0000-00000E010000}"/>
    <cellStyle name="          _x000d__x000a_386grabber=VGA.3GR_x000d__x000a_ 9 3" xfId="769" xr:uid="{00000000-0005-0000-0000-00000F010000}"/>
    <cellStyle name="          _x000d__x000a_386grabber=VGA.3GR_x000d__x000a__2011中华卖进表" xfId="770" xr:uid="{00000000-0005-0000-0000-000010010000}"/>
    <cellStyle name="          _x005f_x000d__x005f_x000a_386grabber=VGA.3GR_x005f_x000d__x005f_x000a_" xfId="771" xr:uid="{00000000-0005-0000-0000-000011010000}"/>
    <cellStyle name=" 1" xfId="772" xr:uid="{00000000-0005-0000-0000-000012010000}"/>
    <cellStyle name=" 1 2" xfId="773" xr:uid="{00000000-0005-0000-0000-000013010000}"/>
    <cellStyle name=" 3]_x000d__x000a_Zoomed=1_x000d__x000a_Row=128_x000d__x000a_Column=101_x000d__x000a_Height=300_x000d__x000a_Width=301_x000d__x000a_FontName=System_x000d__x000a_FontStyle=1_x000d__x000a_FontSize=12_x000d__x000a_PrtFontNa" xfId="51" xr:uid="{00000000-0005-0000-0000-000014010000}"/>
    <cellStyle name=" 3]_x000d__x000a_Zoomed=1_x000d__x000a_Row=128_x000d__x000a_Column=101_x000d__x000a_Height=300_x000d__x000a_Width=301_x000d__x000a_FontName=System_x000d__x000a_FontStyle=1_x000d__x000a_FontSize=12_x000d__x000a_PrtFontNa 10" xfId="775" xr:uid="{00000000-0005-0000-0000-000015010000}"/>
    <cellStyle name=" 3]_x000d__x000a_Zoomed=1_x000d__x000a_Row=128_x000d__x000a_Column=101_x000d__x000a_Height=300_x000d__x000a_Width=301_x000d__x000a_FontName=System_x000d__x000a_FontStyle=1_x000d__x000a_FontSize=12_x000d__x000a_PrtFontNa 10 2" xfId="776" xr:uid="{00000000-0005-0000-0000-000016010000}"/>
    <cellStyle name=" 3]_x000d__x000a_Zoomed=1_x000d__x000a_Row=128_x000d__x000a_Column=101_x000d__x000a_Height=300_x000d__x000a_Width=301_x000d__x000a_FontName=System_x000d__x000a_FontStyle=1_x000d__x000a_FontSize=12_x000d__x000a_PrtFontNa 10 3" xfId="777" xr:uid="{00000000-0005-0000-0000-000017010000}"/>
    <cellStyle name=" 3]_x000d__x000a_Zoomed=1_x000d__x000a_Row=128_x000d__x000a_Column=101_x000d__x000a_Height=300_x000d__x000a_Width=301_x000d__x000a_FontName=System_x000d__x000a_FontStyle=1_x000d__x000a_FontSize=12_x000d__x000a_PrtFontNa 11" xfId="778" xr:uid="{00000000-0005-0000-0000-000018010000}"/>
    <cellStyle name=" 3]_x000d__x000a_Zoomed=1_x000d__x000a_Row=128_x000d__x000a_Column=101_x000d__x000a_Height=300_x000d__x000a_Width=301_x000d__x000a_FontName=System_x000d__x000a_FontStyle=1_x000d__x000a_FontSize=12_x000d__x000a_PrtFontNa 12" xfId="774" xr:uid="{00000000-0005-0000-0000-000019010000}"/>
    <cellStyle name=" 3]_x000d__x000a_Zoomed=1_x000d__x000a_Row=128_x000d__x000a_Column=101_x000d__x000a_Height=300_x000d__x000a_Width=301_x000d__x000a_FontName=System_x000d__x000a_FontStyle=1_x000d__x000a_FontSize=12_x000d__x000a_PrtFontNa 2" xfId="779" xr:uid="{00000000-0005-0000-0000-00001A010000}"/>
    <cellStyle name=" 3]_x000d__x000a_Zoomed=1_x000d__x000a_Row=128_x000d__x000a_Column=101_x000d__x000a_Height=300_x000d__x000a_Width=301_x000d__x000a_FontName=System_x000d__x000a_FontStyle=1_x000d__x000a_FontSize=12_x000d__x000a_PrtFontNa 2 2" xfId="780" xr:uid="{00000000-0005-0000-0000-00001B010000}"/>
    <cellStyle name=" 3]_x000d__x000a_Zoomed=1_x000d__x000a_Row=128_x000d__x000a_Column=101_x000d__x000a_Height=300_x000d__x000a_Width=301_x000d__x000a_FontName=System_x000d__x000a_FontStyle=1_x000d__x000a_FontSize=12_x000d__x000a_PrtFontNa 2 2 2" xfId="781" xr:uid="{00000000-0005-0000-0000-00001C010000}"/>
    <cellStyle name=" 3]_x000d__x000a_Zoomed=1_x000d__x000a_Row=128_x000d__x000a_Column=101_x000d__x000a_Height=300_x000d__x000a_Width=301_x000d__x000a_FontName=System_x000d__x000a_FontStyle=1_x000d__x000a_FontSize=12_x000d__x000a_PrtFontNa 2 3" xfId="782" xr:uid="{00000000-0005-0000-0000-00001D010000}"/>
    <cellStyle name=" 3]_x000d__x000a_Zoomed=1_x000d__x000a_Row=128_x000d__x000a_Column=101_x000d__x000a_Height=300_x000d__x000a_Width=301_x000d__x000a_FontName=System_x000d__x000a_FontStyle=1_x000d__x000a_FontSize=12_x000d__x000a_PrtFontNa 2 3 2" xfId="783" xr:uid="{00000000-0005-0000-0000-00001E010000}"/>
    <cellStyle name=" 3]_x000d__x000a_Zoomed=1_x000d__x000a_Row=128_x000d__x000a_Column=101_x000d__x000a_Height=300_x000d__x000a_Width=301_x000d__x000a_FontName=System_x000d__x000a_FontStyle=1_x000d__x000a_FontSize=12_x000d__x000a_PrtFontNa 2 4" xfId="784" xr:uid="{00000000-0005-0000-0000-00001F010000}"/>
    <cellStyle name=" 3]_x000d__x000a_Zoomed=1_x000d__x000a_Row=128_x000d__x000a_Column=101_x000d__x000a_Height=300_x000d__x000a_Width=301_x000d__x000a_FontName=System_x000d__x000a_FontStyle=1_x000d__x000a_FontSize=12_x000d__x000a_PrtFontNa 24" xfId="785" xr:uid="{00000000-0005-0000-0000-000020010000}"/>
    <cellStyle name=" 3]_x000d__x000a_Zoomed=1_x000d__x000a_Row=128_x000d__x000a_Column=101_x000d__x000a_Height=300_x000d__x000a_Width=301_x000d__x000a_FontName=System_x000d__x000a_FontStyle=1_x000d__x000a_FontSize=12_x000d__x000a_PrtFontNa 24 2" xfId="786" xr:uid="{00000000-0005-0000-0000-000021010000}"/>
    <cellStyle name=" 3]_x000d__x000a_Zoomed=1_x000d__x000a_Row=128_x000d__x000a_Column=101_x000d__x000a_Height=300_x000d__x000a_Width=301_x000d__x000a_FontName=System_x000d__x000a_FontStyle=1_x000d__x000a_FontSize=12_x000d__x000a_PrtFontNa 25" xfId="787" xr:uid="{00000000-0005-0000-0000-000022010000}"/>
    <cellStyle name=" 3]_x000d__x000a_Zoomed=1_x000d__x000a_Row=128_x000d__x000a_Column=101_x000d__x000a_Height=300_x000d__x000a_Width=301_x000d__x000a_FontName=System_x000d__x000a_FontStyle=1_x000d__x000a_FontSize=12_x000d__x000a_PrtFontNa 25 2" xfId="788" xr:uid="{00000000-0005-0000-0000-000023010000}"/>
    <cellStyle name=" 3]_x000d__x000a_Zoomed=1_x000d__x000a_Row=128_x000d__x000a_Column=101_x000d__x000a_Height=300_x000d__x000a_Width=301_x000d__x000a_FontName=System_x000d__x000a_FontStyle=1_x000d__x000a_FontSize=12_x000d__x000a_PrtFontNa 3" xfId="789" xr:uid="{00000000-0005-0000-0000-000024010000}"/>
    <cellStyle name=" 3]_x000d__x000a_Zoomed=1_x000d__x000a_Row=128_x000d__x000a_Column=101_x000d__x000a_Height=300_x000d__x000a_Width=301_x000d__x000a_FontName=System_x000d__x000a_FontStyle=1_x000d__x000a_FontSize=12_x000d__x000a_PrtFontNa 3 2" xfId="790" xr:uid="{00000000-0005-0000-0000-000025010000}"/>
    <cellStyle name=" 3]_x000d__x000a_Zoomed=1_x000d__x000a_Row=128_x000d__x000a_Column=101_x000d__x000a_Height=300_x000d__x000a_Width=301_x000d__x000a_FontName=System_x000d__x000a_FontStyle=1_x000d__x000a_FontSize=12_x000d__x000a_PrtFontNa 3 2 2" xfId="791" xr:uid="{00000000-0005-0000-0000-000026010000}"/>
    <cellStyle name=" 3]_x000d__x000a_Zoomed=1_x000d__x000a_Row=128_x000d__x000a_Column=101_x000d__x000a_Height=300_x000d__x000a_Width=301_x000d__x000a_FontName=System_x000d__x000a_FontStyle=1_x000d__x000a_FontSize=12_x000d__x000a_PrtFontNa 3 3" xfId="792" xr:uid="{00000000-0005-0000-0000-000027010000}"/>
    <cellStyle name=" 3]_x000d__x000a_Zoomed=1_x000d__x000a_Row=128_x000d__x000a_Column=101_x000d__x000a_Height=300_x000d__x000a_Width=301_x000d__x000a_FontName=System_x000d__x000a_FontStyle=1_x000d__x000a_FontSize=12_x000d__x000a_PrtFontNa 3 3 2" xfId="793" xr:uid="{00000000-0005-0000-0000-000028010000}"/>
    <cellStyle name=" 3]_x000d__x000a_Zoomed=1_x000d__x000a_Row=128_x000d__x000a_Column=101_x000d__x000a_Height=300_x000d__x000a_Width=301_x000d__x000a_FontName=System_x000d__x000a_FontStyle=1_x000d__x000a_FontSize=12_x000d__x000a_PrtFontNa 3 4" xfId="794" xr:uid="{00000000-0005-0000-0000-000029010000}"/>
    <cellStyle name=" 3]_x000d__x000a_Zoomed=1_x000d__x000a_Row=128_x000d__x000a_Column=101_x000d__x000a_Height=300_x000d__x000a_Width=301_x000d__x000a_FontName=System_x000d__x000a_FontStyle=1_x000d__x000a_FontSize=12_x000d__x000a_PrtFontNa 31" xfId="795" xr:uid="{00000000-0005-0000-0000-00002A010000}"/>
    <cellStyle name=" 3]_x000d__x000a_Zoomed=1_x000d__x000a_Row=128_x000d__x000a_Column=101_x000d__x000a_Height=300_x000d__x000a_Width=301_x000d__x000a_FontName=System_x000d__x000a_FontStyle=1_x000d__x000a_FontSize=12_x000d__x000a_PrtFontNa 31 2" xfId="796" xr:uid="{00000000-0005-0000-0000-00002B010000}"/>
    <cellStyle name=" 3]_x000d__x000a_Zoomed=1_x000d__x000a_Row=128_x000d__x000a_Column=101_x000d__x000a_Height=300_x000d__x000a_Width=301_x000d__x000a_FontName=System_x000d__x000a_FontStyle=1_x000d__x000a_FontSize=12_x000d__x000a_PrtFontNa 32" xfId="797" xr:uid="{00000000-0005-0000-0000-00002C010000}"/>
    <cellStyle name=" 3]_x000d__x000a_Zoomed=1_x000d__x000a_Row=128_x000d__x000a_Column=101_x000d__x000a_Height=300_x000d__x000a_Width=301_x000d__x000a_FontName=System_x000d__x000a_FontStyle=1_x000d__x000a_FontSize=12_x000d__x000a_PrtFontNa 32 2" xfId="798" xr:uid="{00000000-0005-0000-0000-00002D010000}"/>
    <cellStyle name=" 3]_x000d__x000a_Zoomed=1_x000d__x000a_Row=128_x000d__x000a_Column=101_x000d__x000a_Height=300_x000d__x000a_Width=301_x000d__x000a_FontName=System_x000d__x000a_FontStyle=1_x000d__x000a_FontSize=12_x000d__x000a_PrtFontNa 33" xfId="799" xr:uid="{00000000-0005-0000-0000-00002E010000}"/>
    <cellStyle name=" 3]_x000d__x000a_Zoomed=1_x000d__x000a_Row=128_x000d__x000a_Column=101_x000d__x000a_Height=300_x000d__x000a_Width=301_x000d__x000a_FontName=System_x000d__x000a_FontStyle=1_x000d__x000a_FontSize=12_x000d__x000a_PrtFontNa 33 2" xfId="800" xr:uid="{00000000-0005-0000-0000-00002F010000}"/>
    <cellStyle name=" 3]_x000d__x000a_Zoomed=1_x000d__x000a_Row=128_x000d__x000a_Column=101_x000d__x000a_Height=300_x000d__x000a_Width=301_x000d__x000a_FontName=System_x000d__x000a_FontStyle=1_x000d__x000a_FontSize=12_x000d__x000a_PrtFontNa 4" xfId="801" xr:uid="{00000000-0005-0000-0000-000030010000}"/>
    <cellStyle name=" 3]_x000d__x000a_Zoomed=1_x000d__x000a_Row=128_x000d__x000a_Column=101_x000d__x000a_Height=300_x000d__x000a_Width=301_x000d__x000a_FontName=System_x000d__x000a_FontStyle=1_x000d__x000a_FontSize=12_x000d__x000a_PrtFontNa 4 2" xfId="802" xr:uid="{00000000-0005-0000-0000-000031010000}"/>
    <cellStyle name=" 3]_x000d__x000a_Zoomed=1_x000d__x000a_Row=128_x000d__x000a_Column=101_x000d__x000a_Height=300_x000d__x000a_Width=301_x000d__x000a_FontName=System_x000d__x000a_FontStyle=1_x000d__x000a_FontSize=12_x000d__x000a_PrtFontNa 4 2 2" xfId="803" xr:uid="{00000000-0005-0000-0000-000032010000}"/>
    <cellStyle name=" 3]_x000d__x000a_Zoomed=1_x000d__x000a_Row=128_x000d__x000a_Column=101_x000d__x000a_Height=300_x000d__x000a_Width=301_x000d__x000a_FontName=System_x000d__x000a_FontStyle=1_x000d__x000a_FontSize=12_x000d__x000a_PrtFontNa 4 3" xfId="804" xr:uid="{00000000-0005-0000-0000-000033010000}"/>
    <cellStyle name=" 3]_x000d__x000a_Zoomed=1_x000d__x000a_Row=128_x000d__x000a_Column=101_x000d__x000a_Height=300_x000d__x000a_Width=301_x000d__x000a_FontName=System_x000d__x000a_FontStyle=1_x000d__x000a_FontSize=12_x000d__x000a_PrtFontNa 4 3 2" xfId="805" xr:uid="{00000000-0005-0000-0000-000034010000}"/>
    <cellStyle name=" 3]_x000d__x000a_Zoomed=1_x000d__x000a_Row=128_x000d__x000a_Column=101_x000d__x000a_Height=300_x000d__x000a_Width=301_x000d__x000a_FontName=System_x000d__x000a_FontStyle=1_x000d__x000a_FontSize=12_x000d__x000a_PrtFontNa 4 4" xfId="806" xr:uid="{00000000-0005-0000-0000-000035010000}"/>
    <cellStyle name=" 3]_x000d__x000a_Zoomed=1_x000d__x000a_Row=128_x000d__x000a_Column=101_x000d__x000a_Height=300_x000d__x000a_Width=301_x000d__x000a_FontName=System_x000d__x000a_FontStyle=1_x000d__x000a_FontSize=12_x000d__x000a_PrtFontNa 5" xfId="807" xr:uid="{00000000-0005-0000-0000-000036010000}"/>
    <cellStyle name=" 3]_x000d__x000a_Zoomed=1_x000d__x000a_Row=128_x000d__x000a_Column=101_x000d__x000a_Height=300_x000d__x000a_Width=301_x000d__x000a_FontName=System_x000d__x000a_FontStyle=1_x000d__x000a_FontSize=12_x000d__x000a_PrtFontNa 5 2" xfId="808" xr:uid="{00000000-0005-0000-0000-000037010000}"/>
    <cellStyle name=" 3]_x000d__x000a_Zoomed=1_x000d__x000a_Row=128_x000d__x000a_Column=101_x000d__x000a_Height=300_x000d__x000a_Width=301_x000d__x000a_FontName=System_x000d__x000a_FontStyle=1_x000d__x000a_FontSize=12_x000d__x000a_PrtFontNa 5 2 2" xfId="809" xr:uid="{00000000-0005-0000-0000-000038010000}"/>
    <cellStyle name=" 3]_x000d__x000a_Zoomed=1_x000d__x000a_Row=128_x000d__x000a_Column=101_x000d__x000a_Height=300_x000d__x000a_Width=301_x000d__x000a_FontName=System_x000d__x000a_FontStyle=1_x000d__x000a_FontSize=12_x000d__x000a_PrtFontNa 5 3" xfId="810" xr:uid="{00000000-0005-0000-0000-000039010000}"/>
    <cellStyle name=" 3]_x000d__x000a_Zoomed=1_x000d__x000a_Row=128_x000d__x000a_Column=101_x000d__x000a_Height=300_x000d__x000a_Width=301_x000d__x000a_FontName=System_x000d__x000a_FontStyle=1_x000d__x000a_FontSize=12_x000d__x000a_PrtFontNa 5 3 2" xfId="811" xr:uid="{00000000-0005-0000-0000-00003A010000}"/>
    <cellStyle name=" 3]_x000d__x000a_Zoomed=1_x000d__x000a_Row=128_x000d__x000a_Column=101_x000d__x000a_Height=300_x000d__x000a_Width=301_x000d__x000a_FontName=System_x000d__x000a_FontStyle=1_x000d__x000a_FontSize=12_x000d__x000a_PrtFontNa 5 4" xfId="812" xr:uid="{00000000-0005-0000-0000-00003B010000}"/>
    <cellStyle name=" 3]_x000d__x000a_Zoomed=1_x000d__x000a_Row=128_x000d__x000a_Column=101_x000d__x000a_Height=300_x000d__x000a_Width=301_x000d__x000a_FontName=System_x000d__x000a_FontStyle=1_x000d__x000a_FontSize=12_x000d__x000a_PrtFontNa 6" xfId="813" xr:uid="{00000000-0005-0000-0000-00003C010000}"/>
    <cellStyle name=" 3]_x000d__x000a_Zoomed=1_x000d__x000a_Row=128_x000d__x000a_Column=101_x000d__x000a_Height=300_x000d__x000a_Width=301_x000d__x000a_FontName=System_x000d__x000a_FontStyle=1_x000d__x000a_FontSize=12_x000d__x000a_PrtFontNa 6 2" xfId="814" xr:uid="{00000000-0005-0000-0000-00003D010000}"/>
    <cellStyle name=" 3]_x000d__x000a_Zoomed=1_x000d__x000a_Row=128_x000d__x000a_Column=101_x000d__x000a_Height=300_x000d__x000a_Width=301_x000d__x000a_FontName=System_x000d__x000a_FontStyle=1_x000d__x000a_FontSize=12_x000d__x000a_PrtFontNa 6 5 7" xfId="815" xr:uid="{00000000-0005-0000-0000-00003E010000}"/>
    <cellStyle name=" 3]_x000d__x000a_Zoomed=1_x000d__x000a_Row=128_x000d__x000a_Column=101_x000d__x000a_Height=300_x000d__x000a_Width=301_x000d__x000a_FontName=System_x000d__x000a_FontStyle=1_x000d__x000a_FontSize=12_x000d__x000a_PrtFontNa 6 5 7 2" xfId="816" xr:uid="{00000000-0005-0000-0000-00003F010000}"/>
    <cellStyle name=" 3]_x000d__x000a_Zoomed=1_x000d__x000a_Row=128_x000d__x000a_Column=101_x000d__x000a_Height=300_x000d__x000a_Width=301_x000d__x000a_FontName=System_x000d__x000a_FontStyle=1_x000d__x000a_FontSize=12_x000d__x000a_PrtFontNa 6 5 7 3" xfId="817" xr:uid="{00000000-0005-0000-0000-000040010000}"/>
    <cellStyle name=" 3]_x000d__x000a_Zoomed=1_x000d__x000a_Row=128_x000d__x000a_Column=101_x000d__x000a_Height=300_x000d__x000a_Width=301_x000d__x000a_FontName=System_x000d__x000a_FontStyle=1_x000d__x000a_FontSize=12_x000d__x000a_PrtFontNa 63" xfId="818" xr:uid="{00000000-0005-0000-0000-000041010000}"/>
    <cellStyle name=" 3]_x000d__x000a_Zoomed=1_x000d__x000a_Row=128_x000d__x000a_Column=101_x000d__x000a_Height=300_x000d__x000a_Width=301_x000d__x000a_FontName=System_x000d__x000a_FontStyle=1_x000d__x000a_FontSize=12_x000d__x000a_PrtFontNa 63 2" xfId="819" xr:uid="{00000000-0005-0000-0000-000042010000}"/>
    <cellStyle name=" 3]_x000d__x000a_Zoomed=1_x000d__x000a_Row=128_x000d__x000a_Column=101_x000d__x000a_Height=300_x000d__x000a_Width=301_x000d__x000a_FontName=System_x000d__x000a_FontStyle=1_x000d__x000a_FontSize=12_x000d__x000a_PrtFontNa 63 3" xfId="820" xr:uid="{00000000-0005-0000-0000-000043010000}"/>
    <cellStyle name=" 3]_x000d__x000a_Zoomed=1_x000d__x000a_Row=128_x000d__x000a_Column=101_x000d__x000a_Height=300_x000d__x000a_Width=301_x000d__x000a_FontName=System_x000d__x000a_FontStyle=1_x000d__x000a_FontSize=12_x000d__x000a_PrtFontNa 7" xfId="821" xr:uid="{00000000-0005-0000-0000-000044010000}"/>
    <cellStyle name=" 3]_x000d__x000a_Zoomed=1_x000d__x000a_Row=128_x000d__x000a_Column=101_x000d__x000a_Height=300_x000d__x000a_Width=301_x000d__x000a_FontName=System_x000d__x000a_FontStyle=1_x000d__x000a_FontSize=12_x000d__x000a_PrtFontNa 7 2" xfId="822" xr:uid="{00000000-0005-0000-0000-000045010000}"/>
    <cellStyle name=" 3]_x000d__x000a_Zoomed=1_x000d__x000a_Row=128_x000d__x000a_Column=101_x000d__x000a_Height=300_x000d__x000a_Width=301_x000d__x000a_FontName=System_x000d__x000a_FontStyle=1_x000d__x000a_FontSize=12_x000d__x000a_PrtFontNa 8" xfId="823" xr:uid="{00000000-0005-0000-0000-000046010000}"/>
    <cellStyle name=" 3]_x000d__x000a_Zoomed=1_x000d__x000a_Row=128_x000d__x000a_Column=101_x000d__x000a_Height=300_x000d__x000a_Width=301_x000d__x000a_FontName=System_x000d__x000a_FontStyle=1_x000d__x000a_FontSize=12_x000d__x000a_PrtFontNa 8 2" xfId="824" xr:uid="{00000000-0005-0000-0000-000047010000}"/>
    <cellStyle name=" 3]_x000d__x000a_Zoomed=1_x000d__x000a_Row=128_x000d__x000a_Column=101_x000d__x000a_Height=300_x000d__x000a_Width=301_x000d__x000a_FontName=System_x000d__x000a_FontStyle=1_x000d__x000a_FontSize=12_x000d__x000a_PrtFontNa 9" xfId="825" xr:uid="{00000000-0005-0000-0000-000048010000}"/>
    <cellStyle name=" 3]_x000d__x000a_Zoomed=1_x000d__x000a_Row=128_x000d__x000a_Column=101_x000d__x000a_Height=300_x000d__x000a_Width=301_x000d__x000a_FontName=System_x000d__x000a_FontStyle=1_x000d__x000a_FontSize=12_x000d__x000a_PrtFontNa 9 2" xfId="826" xr:uid="{00000000-0005-0000-0000-000049010000}"/>
    <cellStyle name=" 3]_x000d__x000a_Zoomed=1_x000d__x000a_Row=128_x000d__x000a_Column=101_x000d__x000a_Height=300_x000d__x000a_Width=301_x000d__x000a_FontName=System_x000d__x000a_FontStyle=1_x000d__x000a_FontSize=12_x000d__x000a_PrtFontNa_201002 社保汇总" xfId="827" xr:uid="{00000000-0005-0000-0000-00004A010000}"/>
    <cellStyle name="%" xfId="52" xr:uid="{00000000-0005-0000-0000-00004B010000}"/>
    <cellStyle name="% 10" xfId="829" xr:uid="{00000000-0005-0000-0000-00004C010000}"/>
    <cellStyle name="% 10 2" xfId="830" xr:uid="{00000000-0005-0000-0000-00004D010000}"/>
    <cellStyle name="% 10 2 2" xfId="831" xr:uid="{00000000-0005-0000-0000-00004E010000}"/>
    <cellStyle name="% 10 3" xfId="832" xr:uid="{00000000-0005-0000-0000-00004F010000}"/>
    <cellStyle name="% 10 3 2" xfId="833" xr:uid="{00000000-0005-0000-0000-000050010000}"/>
    <cellStyle name="% 10 4" xfId="834" xr:uid="{00000000-0005-0000-0000-000051010000}"/>
    <cellStyle name="% 10 4 2" xfId="835" xr:uid="{00000000-0005-0000-0000-000052010000}"/>
    <cellStyle name="% 10 5" xfId="836" xr:uid="{00000000-0005-0000-0000-000053010000}"/>
    <cellStyle name="% 11" xfId="837" xr:uid="{00000000-0005-0000-0000-000054010000}"/>
    <cellStyle name="% 11 2" xfId="838" xr:uid="{00000000-0005-0000-0000-000055010000}"/>
    <cellStyle name="% 11 2 2" xfId="839" xr:uid="{00000000-0005-0000-0000-000056010000}"/>
    <cellStyle name="% 11 3" xfId="840" xr:uid="{00000000-0005-0000-0000-000057010000}"/>
    <cellStyle name="% 11 3 2" xfId="841" xr:uid="{00000000-0005-0000-0000-000058010000}"/>
    <cellStyle name="% 11 4" xfId="842" xr:uid="{00000000-0005-0000-0000-000059010000}"/>
    <cellStyle name="% 11 4 2" xfId="843" xr:uid="{00000000-0005-0000-0000-00005A010000}"/>
    <cellStyle name="% 11 5" xfId="844" xr:uid="{00000000-0005-0000-0000-00005B010000}"/>
    <cellStyle name="% 11 5 2" xfId="845" xr:uid="{00000000-0005-0000-0000-00005C010000}"/>
    <cellStyle name="% 11 6" xfId="846" xr:uid="{00000000-0005-0000-0000-00005D010000}"/>
    <cellStyle name="% 11 7" xfId="847" xr:uid="{00000000-0005-0000-0000-00005E010000}"/>
    <cellStyle name="% 12" xfId="848" xr:uid="{00000000-0005-0000-0000-00005F010000}"/>
    <cellStyle name="% 12 2" xfId="849" xr:uid="{00000000-0005-0000-0000-000060010000}"/>
    <cellStyle name="% 12 2 2" xfId="850" xr:uid="{00000000-0005-0000-0000-000061010000}"/>
    <cellStyle name="% 12 3" xfId="851" xr:uid="{00000000-0005-0000-0000-000062010000}"/>
    <cellStyle name="% 12 3 2" xfId="852" xr:uid="{00000000-0005-0000-0000-000063010000}"/>
    <cellStyle name="% 12 4" xfId="853" xr:uid="{00000000-0005-0000-0000-000064010000}"/>
    <cellStyle name="% 12 4 2" xfId="854" xr:uid="{00000000-0005-0000-0000-000065010000}"/>
    <cellStyle name="% 12 5" xfId="855" xr:uid="{00000000-0005-0000-0000-000066010000}"/>
    <cellStyle name="% 12 5 2" xfId="856" xr:uid="{00000000-0005-0000-0000-000067010000}"/>
    <cellStyle name="% 12 6" xfId="857" xr:uid="{00000000-0005-0000-0000-000068010000}"/>
    <cellStyle name="% 12 7" xfId="858" xr:uid="{00000000-0005-0000-0000-000069010000}"/>
    <cellStyle name="% 13" xfId="859" xr:uid="{00000000-0005-0000-0000-00006A010000}"/>
    <cellStyle name="% 13 2" xfId="860" xr:uid="{00000000-0005-0000-0000-00006B010000}"/>
    <cellStyle name="% 13 2 2" xfId="861" xr:uid="{00000000-0005-0000-0000-00006C010000}"/>
    <cellStyle name="% 13 2 3" xfId="862" xr:uid="{00000000-0005-0000-0000-00006D010000}"/>
    <cellStyle name="% 13 3" xfId="863" xr:uid="{00000000-0005-0000-0000-00006E010000}"/>
    <cellStyle name="% 13 4" xfId="864" xr:uid="{00000000-0005-0000-0000-00006F010000}"/>
    <cellStyle name="% 14" xfId="865" xr:uid="{00000000-0005-0000-0000-000070010000}"/>
    <cellStyle name="% 14 2" xfId="866" xr:uid="{00000000-0005-0000-0000-000071010000}"/>
    <cellStyle name="% 14 2 2" xfId="867" xr:uid="{00000000-0005-0000-0000-000072010000}"/>
    <cellStyle name="% 14 3" xfId="868" xr:uid="{00000000-0005-0000-0000-000073010000}"/>
    <cellStyle name="% 14 3 2" xfId="869" xr:uid="{00000000-0005-0000-0000-000074010000}"/>
    <cellStyle name="% 14 4" xfId="870" xr:uid="{00000000-0005-0000-0000-000075010000}"/>
    <cellStyle name="% 14 4 2" xfId="871" xr:uid="{00000000-0005-0000-0000-000076010000}"/>
    <cellStyle name="% 14 5" xfId="872" xr:uid="{00000000-0005-0000-0000-000077010000}"/>
    <cellStyle name="% 15" xfId="873" xr:uid="{00000000-0005-0000-0000-000078010000}"/>
    <cellStyle name="% 15 2" xfId="874" xr:uid="{00000000-0005-0000-0000-000079010000}"/>
    <cellStyle name="% 15 2 2" xfId="875" xr:uid="{00000000-0005-0000-0000-00007A010000}"/>
    <cellStyle name="% 15 3" xfId="876" xr:uid="{00000000-0005-0000-0000-00007B010000}"/>
    <cellStyle name="% 15 3 2" xfId="877" xr:uid="{00000000-0005-0000-0000-00007C010000}"/>
    <cellStyle name="% 15 4" xfId="878" xr:uid="{00000000-0005-0000-0000-00007D010000}"/>
    <cellStyle name="% 15 4 2" xfId="879" xr:uid="{00000000-0005-0000-0000-00007E010000}"/>
    <cellStyle name="% 15 5" xfId="880" xr:uid="{00000000-0005-0000-0000-00007F010000}"/>
    <cellStyle name="% 16" xfId="881" xr:uid="{00000000-0005-0000-0000-000080010000}"/>
    <cellStyle name="% 16 2" xfId="882" xr:uid="{00000000-0005-0000-0000-000081010000}"/>
    <cellStyle name="% 16 2 2" xfId="883" xr:uid="{00000000-0005-0000-0000-000082010000}"/>
    <cellStyle name="% 16 3" xfId="884" xr:uid="{00000000-0005-0000-0000-000083010000}"/>
    <cellStyle name="% 16 3 2" xfId="885" xr:uid="{00000000-0005-0000-0000-000084010000}"/>
    <cellStyle name="% 16 4" xfId="886" xr:uid="{00000000-0005-0000-0000-000085010000}"/>
    <cellStyle name="% 16 4 2" xfId="887" xr:uid="{00000000-0005-0000-0000-000086010000}"/>
    <cellStyle name="% 16 5" xfId="888" xr:uid="{00000000-0005-0000-0000-000087010000}"/>
    <cellStyle name="% 17" xfId="889" xr:uid="{00000000-0005-0000-0000-000088010000}"/>
    <cellStyle name="% 17 2" xfId="890" xr:uid="{00000000-0005-0000-0000-000089010000}"/>
    <cellStyle name="% 17 2 2" xfId="891" xr:uid="{00000000-0005-0000-0000-00008A010000}"/>
    <cellStyle name="% 17 3" xfId="892" xr:uid="{00000000-0005-0000-0000-00008B010000}"/>
    <cellStyle name="% 17 3 2" xfId="893" xr:uid="{00000000-0005-0000-0000-00008C010000}"/>
    <cellStyle name="% 17 4" xfId="894" xr:uid="{00000000-0005-0000-0000-00008D010000}"/>
    <cellStyle name="% 17 4 2" xfId="895" xr:uid="{00000000-0005-0000-0000-00008E010000}"/>
    <cellStyle name="% 17 5" xfId="896" xr:uid="{00000000-0005-0000-0000-00008F010000}"/>
    <cellStyle name="% 18" xfId="897" xr:uid="{00000000-0005-0000-0000-000090010000}"/>
    <cellStyle name="% 18 2" xfId="898" xr:uid="{00000000-0005-0000-0000-000091010000}"/>
    <cellStyle name="% 18 2 2" xfId="899" xr:uid="{00000000-0005-0000-0000-000092010000}"/>
    <cellStyle name="% 18 3" xfId="900" xr:uid="{00000000-0005-0000-0000-000093010000}"/>
    <cellStyle name="% 18 3 2" xfId="901" xr:uid="{00000000-0005-0000-0000-000094010000}"/>
    <cellStyle name="% 18 4" xfId="902" xr:uid="{00000000-0005-0000-0000-000095010000}"/>
    <cellStyle name="% 18 4 2" xfId="903" xr:uid="{00000000-0005-0000-0000-000096010000}"/>
    <cellStyle name="% 18 5" xfId="904" xr:uid="{00000000-0005-0000-0000-000097010000}"/>
    <cellStyle name="% 19" xfId="905" xr:uid="{00000000-0005-0000-0000-000098010000}"/>
    <cellStyle name="% 19 2" xfId="906" xr:uid="{00000000-0005-0000-0000-000099010000}"/>
    <cellStyle name="% 19 3" xfId="907" xr:uid="{00000000-0005-0000-0000-00009A010000}"/>
    <cellStyle name="% 2" xfId="908" xr:uid="{00000000-0005-0000-0000-00009B010000}"/>
    <cellStyle name="% 2 2" xfId="909" xr:uid="{00000000-0005-0000-0000-00009C010000}"/>
    <cellStyle name="% 2 2 2" xfId="910" xr:uid="{00000000-0005-0000-0000-00009D010000}"/>
    <cellStyle name="% 2 2 2 2" xfId="911" xr:uid="{00000000-0005-0000-0000-00009E010000}"/>
    <cellStyle name="% 2 2 2 2 2" xfId="912" xr:uid="{00000000-0005-0000-0000-00009F010000}"/>
    <cellStyle name="% 2 2 2 3" xfId="913" xr:uid="{00000000-0005-0000-0000-0000A0010000}"/>
    <cellStyle name="% 2 2 2 3 2" xfId="914" xr:uid="{00000000-0005-0000-0000-0000A1010000}"/>
    <cellStyle name="% 2 2 2 4" xfId="915" xr:uid="{00000000-0005-0000-0000-0000A2010000}"/>
    <cellStyle name="% 2 2 3" xfId="916" xr:uid="{00000000-0005-0000-0000-0000A3010000}"/>
    <cellStyle name="% 2 3" xfId="917" xr:uid="{00000000-0005-0000-0000-0000A4010000}"/>
    <cellStyle name="% 2 3 2" xfId="918" xr:uid="{00000000-0005-0000-0000-0000A5010000}"/>
    <cellStyle name="% 2 3 3" xfId="919" xr:uid="{00000000-0005-0000-0000-0000A6010000}"/>
    <cellStyle name="% 2 4" xfId="920" xr:uid="{00000000-0005-0000-0000-0000A7010000}"/>
    <cellStyle name="% 2 4 2" xfId="921" xr:uid="{00000000-0005-0000-0000-0000A8010000}"/>
    <cellStyle name="% 2 4 3" xfId="922" xr:uid="{00000000-0005-0000-0000-0000A9010000}"/>
    <cellStyle name="% 2 5" xfId="923" xr:uid="{00000000-0005-0000-0000-0000AA010000}"/>
    <cellStyle name="% 2 6" xfId="924" xr:uid="{00000000-0005-0000-0000-0000AB010000}"/>
    <cellStyle name="% 2 6 2" xfId="925" xr:uid="{00000000-0005-0000-0000-0000AC010000}"/>
    <cellStyle name="% 2 6 3" xfId="926" xr:uid="{00000000-0005-0000-0000-0000AD010000}"/>
    <cellStyle name="% 2_CG Monthly_PMG_Deployment_Report 2011-07" xfId="927" xr:uid="{00000000-0005-0000-0000-0000AE010000}"/>
    <cellStyle name="% 20" xfId="928" xr:uid="{00000000-0005-0000-0000-0000AF010000}"/>
    <cellStyle name="% 20 2" xfId="929" xr:uid="{00000000-0005-0000-0000-0000B0010000}"/>
    <cellStyle name="% 21" xfId="930" xr:uid="{00000000-0005-0000-0000-0000B1010000}"/>
    <cellStyle name="% 21 2" xfId="931" xr:uid="{00000000-0005-0000-0000-0000B2010000}"/>
    <cellStyle name="% 21 3" xfId="932" xr:uid="{00000000-0005-0000-0000-0000B3010000}"/>
    <cellStyle name="% 22" xfId="933" xr:uid="{00000000-0005-0000-0000-0000B4010000}"/>
    <cellStyle name="% 22 2" xfId="934" xr:uid="{00000000-0005-0000-0000-0000B5010000}"/>
    <cellStyle name="% 22 2 2" xfId="935" xr:uid="{00000000-0005-0000-0000-0000B6010000}"/>
    <cellStyle name="% 22 2 3" xfId="936" xr:uid="{00000000-0005-0000-0000-0000B7010000}"/>
    <cellStyle name="% 22 3" xfId="937" xr:uid="{00000000-0005-0000-0000-0000B8010000}"/>
    <cellStyle name="% 22 3 2" xfId="938" xr:uid="{00000000-0005-0000-0000-0000B9010000}"/>
    <cellStyle name="% 22 3 3" xfId="939" xr:uid="{00000000-0005-0000-0000-0000BA010000}"/>
    <cellStyle name="% 22 4" xfId="940" xr:uid="{00000000-0005-0000-0000-0000BB010000}"/>
    <cellStyle name="% 22 5" xfId="941" xr:uid="{00000000-0005-0000-0000-0000BC010000}"/>
    <cellStyle name="% 23" xfId="942" xr:uid="{00000000-0005-0000-0000-0000BD010000}"/>
    <cellStyle name="% 23 2" xfId="943" xr:uid="{00000000-0005-0000-0000-0000BE010000}"/>
    <cellStyle name="% 24" xfId="944" xr:uid="{00000000-0005-0000-0000-0000BF010000}"/>
    <cellStyle name="% 24 2" xfId="945" xr:uid="{00000000-0005-0000-0000-0000C0010000}"/>
    <cellStyle name="% 25" xfId="946" xr:uid="{00000000-0005-0000-0000-0000C1010000}"/>
    <cellStyle name="% 25 2" xfId="947" xr:uid="{00000000-0005-0000-0000-0000C2010000}"/>
    <cellStyle name="% 25 2 2" xfId="948" xr:uid="{00000000-0005-0000-0000-0000C3010000}"/>
    <cellStyle name="% 25 3" xfId="949" xr:uid="{00000000-0005-0000-0000-0000C4010000}"/>
    <cellStyle name="% 25 3 2" xfId="950" xr:uid="{00000000-0005-0000-0000-0000C5010000}"/>
    <cellStyle name="% 25 4" xfId="951" xr:uid="{00000000-0005-0000-0000-0000C6010000}"/>
    <cellStyle name="% 25 4 2" xfId="952" xr:uid="{00000000-0005-0000-0000-0000C7010000}"/>
    <cellStyle name="% 25 5" xfId="953" xr:uid="{00000000-0005-0000-0000-0000C8010000}"/>
    <cellStyle name="% 26" xfId="954" xr:uid="{00000000-0005-0000-0000-0000C9010000}"/>
    <cellStyle name="% 26 2" xfId="955" xr:uid="{00000000-0005-0000-0000-0000CA010000}"/>
    <cellStyle name="% 26 3" xfId="956" xr:uid="{00000000-0005-0000-0000-0000CB010000}"/>
    <cellStyle name="% 27" xfId="957" xr:uid="{00000000-0005-0000-0000-0000CC010000}"/>
    <cellStyle name="% 28" xfId="958" xr:uid="{00000000-0005-0000-0000-0000CD010000}"/>
    <cellStyle name="% 29" xfId="959" xr:uid="{00000000-0005-0000-0000-0000CE010000}"/>
    <cellStyle name="% 29 2" xfId="960" xr:uid="{00000000-0005-0000-0000-0000CF010000}"/>
    <cellStyle name="% 3" xfId="961" xr:uid="{00000000-0005-0000-0000-0000D0010000}"/>
    <cellStyle name="% 3 2" xfId="962" xr:uid="{00000000-0005-0000-0000-0000D1010000}"/>
    <cellStyle name="% 3 2 2" xfId="963" xr:uid="{00000000-0005-0000-0000-0000D2010000}"/>
    <cellStyle name="% 3 3" xfId="964" xr:uid="{00000000-0005-0000-0000-0000D3010000}"/>
    <cellStyle name="% 3 3 2" xfId="965" xr:uid="{00000000-0005-0000-0000-0000D4010000}"/>
    <cellStyle name="% 3 4" xfId="966" xr:uid="{00000000-0005-0000-0000-0000D5010000}"/>
    <cellStyle name="% 3 4 2" xfId="967" xr:uid="{00000000-0005-0000-0000-0000D6010000}"/>
    <cellStyle name="% 3 5" xfId="968" xr:uid="{00000000-0005-0000-0000-0000D7010000}"/>
    <cellStyle name="% 3 5 2" xfId="969" xr:uid="{00000000-0005-0000-0000-0000D8010000}"/>
    <cellStyle name="% 3 6" xfId="970" xr:uid="{00000000-0005-0000-0000-0000D9010000}"/>
    <cellStyle name="% 30" xfId="971" xr:uid="{00000000-0005-0000-0000-0000DA010000}"/>
    <cellStyle name="% 31" xfId="828" xr:uid="{00000000-0005-0000-0000-0000DB010000}"/>
    <cellStyle name="% 4" xfId="972" xr:uid="{00000000-0005-0000-0000-0000DC010000}"/>
    <cellStyle name="% 4 2" xfId="973" xr:uid="{00000000-0005-0000-0000-0000DD010000}"/>
    <cellStyle name="% 4 2 2" xfId="974" xr:uid="{00000000-0005-0000-0000-0000DE010000}"/>
    <cellStyle name="% 4 3" xfId="975" xr:uid="{00000000-0005-0000-0000-0000DF010000}"/>
    <cellStyle name="% 4 3 2" xfId="976" xr:uid="{00000000-0005-0000-0000-0000E0010000}"/>
    <cellStyle name="% 4 4" xfId="977" xr:uid="{00000000-0005-0000-0000-0000E1010000}"/>
    <cellStyle name="% 4 4 2" xfId="978" xr:uid="{00000000-0005-0000-0000-0000E2010000}"/>
    <cellStyle name="% 4 5" xfId="979" xr:uid="{00000000-0005-0000-0000-0000E3010000}"/>
    <cellStyle name="% 4 5 2" xfId="980" xr:uid="{00000000-0005-0000-0000-0000E4010000}"/>
    <cellStyle name="% 4 6" xfId="981" xr:uid="{00000000-0005-0000-0000-0000E5010000}"/>
    <cellStyle name="% 45 3 2" xfId="982" xr:uid="{00000000-0005-0000-0000-0000E6010000}"/>
    <cellStyle name="% 45 3 2 15" xfId="983" xr:uid="{00000000-0005-0000-0000-0000E7010000}"/>
    <cellStyle name="% 45 3 2 15 2" xfId="984" xr:uid="{00000000-0005-0000-0000-0000E8010000}"/>
    <cellStyle name="% 45 3 2 15 2 2" xfId="985" xr:uid="{00000000-0005-0000-0000-0000E9010000}"/>
    <cellStyle name="% 45 3 2 15 2 3" xfId="986" xr:uid="{00000000-0005-0000-0000-0000EA010000}"/>
    <cellStyle name="% 45 3 2 15 3" xfId="987" xr:uid="{00000000-0005-0000-0000-0000EB010000}"/>
    <cellStyle name="% 45 3 2 15 3 2" xfId="988" xr:uid="{00000000-0005-0000-0000-0000EC010000}"/>
    <cellStyle name="% 45 3 2 15 3 3" xfId="989" xr:uid="{00000000-0005-0000-0000-0000ED010000}"/>
    <cellStyle name="% 45 3 2 15 4" xfId="990" xr:uid="{00000000-0005-0000-0000-0000EE010000}"/>
    <cellStyle name="% 45 3 2 15 5" xfId="991" xr:uid="{00000000-0005-0000-0000-0000EF010000}"/>
    <cellStyle name="% 45 3 2 15_Y11 Oral SP Progress Report 0101-0109" xfId="992" xr:uid="{00000000-0005-0000-0000-0000F0010000}"/>
    <cellStyle name="% 45 3 2 16" xfId="993" xr:uid="{00000000-0005-0000-0000-0000F1010000}"/>
    <cellStyle name="% 45 3 2 16 2" xfId="994" xr:uid="{00000000-0005-0000-0000-0000F2010000}"/>
    <cellStyle name="% 45 3 2 16 2 2" xfId="995" xr:uid="{00000000-0005-0000-0000-0000F3010000}"/>
    <cellStyle name="% 45 3 2 16 2 3" xfId="996" xr:uid="{00000000-0005-0000-0000-0000F4010000}"/>
    <cellStyle name="% 45 3 2 16 3" xfId="997" xr:uid="{00000000-0005-0000-0000-0000F5010000}"/>
    <cellStyle name="% 45 3 2 16 3 2" xfId="998" xr:uid="{00000000-0005-0000-0000-0000F6010000}"/>
    <cellStyle name="% 45 3 2 16 3 3" xfId="999" xr:uid="{00000000-0005-0000-0000-0000F7010000}"/>
    <cellStyle name="% 45 3 2 16 4" xfId="1000" xr:uid="{00000000-0005-0000-0000-0000F8010000}"/>
    <cellStyle name="% 45 3 2 16 5" xfId="1001" xr:uid="{00000000-0005-0000-0000-0000F9010000}"/>
    <cellStyle name="% 45 3 2 16_Y11 Oral SP Progress Report 0101-0109" xfId="1002" xr:uid="{00000000-0005-0000-0000-0000FA010000}"/>
    <cellStyle name="% 45 3 2 17" xfId="1003" xr:uid="{00000000-0005-0000-0000-0000FB010000}"/>
    <cellStyle name="% 45 3 2 17 2" xfId="1004" xr:uid="{00000000-0005-0000-0000-0000FC010000}"/>
    <cellStyle name="% 45 3 2 17 2 2" xfId="1005" xr:uid="{00000000-0005-0000-0000-0000FD010000}"/>
    <cellStyle name="% 45 3 2 17 2 3" xfId="1006" xr:uid="{00000000-0005-0000-0000-0000FE010000}"/>
    <cellStyle name="% 45 3 2 17 3" xfId="1007" xr:uid="{00000000-0005-0000-0000-0000FF010000}"/>
    <cellStyle name="% 45 3 2 17 3 2" xfId="1008" xr:uid="{00000000-0005-0000-0000-000000020000}"/>
    <cellStyle name="% 45 3 2 17 3 3" xfId="1009" xr:uid="{00000000-0005-0000-0000-000001020000}"/>
    <cellStyle name="% 45 3 2 17 4" xfId="1010" xr:uid="{00000000-0005-0000-0000-000002020000}"/>
    <cellStyle name="% 45 3 2 17 5" xfId="1011" xr:uid="{00000000-0005-0000-0000-000003020000}"/>
    <cellStyle name="% 45 3 2 17_Y11 Oral SP Progress Report 0101-0109" xfId="1012" xr:uid="{00000000-0005-0000-0000-000004020000}"/>
    <cellStyle name="% 45 3 2 18" xfId="1013" xr:uid="{00000000-0005-0000-0000-000005020000}"/>
    <cellStyle name="% 45 3 2 18 2" xfId="1014" xr:uid="{00000000-0005-0000-0000-000006020000}"/>
    <cellStyle name="% 45 3 2 18 2 2" xfId="1015" xr:uid="{00000000-0005-0000-0000-000007020000}"/>
    <cellStyle name="% 45 3 2 18 2 3" xfId="1016" xr:uid="{00000000-0005-0000-0000-000008020000}"/>
    <cellStyle name="% 45 3 2 18 3" xfId="1017" xr:uid="{00000000-0005-0000-0000-000009020000}"/>
    <cellStyle name="% 45 3 2 18 3 2" xfId="1018" xr:uid="{00000000-0005-0000-0000-00000A020000}"/>
    <cellStyle name="% 45 3 2 18 3 3" xfId="1019" xr:uid="{00000000-0005-0000-0000-00000B020000}"/>
    <cellStyle name="% 45 3 2 18 4" xfId="1020" xr:uid="{00000000-0005-0000-0000-00000C020000}"/>
    <cellStyle name="% 45 3 2 18 5" xfId="1021" xr:uid="{00000000-0005-0000-0000-00000D020000}"/>
    <cellStyle name="% 45 3 2 18_Y11 Oral SP Progress Report 0101-0109" xfId="1022" xr:uid="{00000000-0005-0000-0000-00000E020000}"/>
    <cellStyle name="% 45 3 2 19" xfId="1023" xr:uid="{00000000-0005-0000-0000-00000F020000}"/>
    <cellStyle name="% 45 3 2 19 2" xfId="1024" xr:uid="{00000000-0005-0000-0000-000010020000}"/>
    <cellStyle name="% 45 3 2 19 2 2" xfId="1025" xr:uid="{00000000-0005-0000-0000-000011020000}"/>
    <cellStyle name="% 45 3 2 19 2 3" xfId="1026" xr:uid="{00000000-0005-0000-0000-000012020000}"/>
    <cellStyle name="% 45 3 2 19 3" xfId="1027" xr:uid="{00000000-0005-0000-0000-000013020000}"/>
    <cellStyle name="% 45 3 2 19 3 2" xfId="1028" xr:uid="{00000000-0005-0000-0000-000014020000}"/>
    <cellStyle name="% 45 3 2 19 3 3" xfId="1029" xr:uid="{00000000-0005-0000-0000-000015020000}"/>
    <cellStyle name="% 45 3 2 19 4" xfId="1030" xr:uid="{00000000-0005-0000-0000-000016020000}"/>
    <cellStyle name="% 45 3 2 19 5" xfId="1031" xr:uid="{00000000-0005-0000-0000-000017020000}"/>
    <cellStyle name="% 45 3 2 19_Y11 Oral SP Progress Report 0101-0109" xfId="1032" xr:uid="{00000000-0005-0000-0000-000018020000}"/>
    <cellStyle name="% 45 3 2 2" xfId="1033" xr:uid="{00000000-0005-0000-0000-000019020000}"/>
    <cellStyle name="% 45 3 2 2 2" xfId="1034" xr:uid="{00000000-0005-0000-0000-00001A020000}"/>
    <cellStyle name="% 45 3 2 2 2 2" xfId="1035" xr:uid="{00000000-0005-0000-0000-00001B020000}"/>
    <cellStyle name="% 45 3 2 2 2 2 2" xfId="1036" xr:uid="{00000000-0005-0000-0000-00001C020000}"/>
    <cellStyle name="% 45 3 2 2 2 2 3" xfId="1037" xr:uid="{00000000-0005-0000-0000-00001D020000}"/>
    <cellStyle name="% 45 3 2 2 2 3" xfId="1038" xr:uid="{00000000-0005-0000-0000-00001E020000}"/>
    <cellStyle name="% 45 3 2 2 2 4" xfId="1039" xr:uid="{00000000-0005-0000-0000-00001F020000}"/>
    <cellStyle name="% 45 3 2 2 3" xfId="1040" xr:uid="{00000000-0005-0000-0000-000020020000}"/>
    <cellStyle name="% 45 3 2 2 4" xfId="1041" xr:uid="{00000000-0005-0000-0000-000021020000}"/>
    <cellStyle name="% 45 3 2 2_Y11 Oral SP Progress Report 0101-0109" xfId="1042" xr:uid="{00000000-0005-0000-0000-000022020000}"/>
    <cellStyle name="% 45 3 2 22" xfId="1043" xr:uid="{00000000-0005-0000-0000-000023020000}"/>
    <cellStyle name="% 45 3 2 22 2" xfId="1044" xr:uid="{00000000-0005-0000-0000-000024020000}"/>
    <cellStyle name="% 45 3 2 22 2 2" xfId="1045" xr:uid="{00000000-0005-0000-0000-000025020000}"/>
    <cellStyle name="% 45 3 2 22 2 3" xfId="1046" xr:uid="{00000000-0005-0000-0000-000026020000}"/>
    <cellStyle name="% 45 3 2 22 3" xfId="1047" xr:uid="{00000000-0005-0000-0000-000027020000}"/>
    <cellStyle name="% 45 3 2 22 3 2" xfId="1048" xr:uid="{00000000-0005-0000-0000-000028020000}"/>
    <cellStyle name="% 45 3 2 22 3 3" xfId="1049" xr:uid="{00000000-0005-0000-0000-000029020000}"/>
    <cellStyle name="% 45 3 2 22 4" xfId="1050" xr:uid="{00000000-0005-0000-0000-00002A020000}"/>
    <cellStyle name="% 45 3 2 22 5" xfId="1051" xr:uid="{00000000-0005-0000-0000-00002B020000}"/>
    <cellStyle name="% 45 3 2 22_Y11 Oral SP Progress Report 0101-0109" xfId="1052" xr:uid="{00000000-0005-0000-0000-00002C020000}"/>
    <cellStyle name="% 45 3 2 24" xfId="1053" xr:uid="{00000000-0005-0000-0000-00002D020000}"/>
    <cellStyle name="% 45 3 2 24 2" xfId="1054" xr:uid="{00000000-0005-0000-0000-00002E020000}"/>
    <cellStyle name="% 45 3 2 24 2 2" xfId="1055" xr:uid="{00000000-0005-0000-0000-00002F020000}"/>
    <cellStyle name="% 45 3 2 24 2 3" xfId="1056" xr:uid="{00000000-0005-0000-0000-000030020000}"/>
    <cellStyle name="% 45 3 2 24 3" xfId="1057" xr:uid="{00000000-0005-0000-0000-000031020000}"/>
    <cellStyle name="% 45 3 2 24 3 2" xfId="1058" xr:uid="{00000000-0005-0000-0000-000032020000}"/>
    <cellStyle name="% 45 3 2 24 3 3" xfId="1059" xr:uid="{00000000-0005-0000-0000-000033020000}"/>
    <cellStyle name="% 45 3 2 24 4" xfId="1060" xr:uid="{00000000-0005-0000-0000-000034020000}"/>
    <cellStyle name="% 45 3 2 24 5" xfId="1061" xr:uid="{00000000-0005-0000-0000-000035020000}"/>
    <cellStyle name="% 45 3 2 24_Y11 Oral SP Progress Report 0101-0109" xfId="1062" xr:uid="{00000000-0005-0000-0000-000036020000}"/>
    <cellStyle name="% 45 3 2 25" xfId="1063" xr:uid="{00000000-0005-0000-0000-000037020000}"/>
    <cellStyle name="% 45 3 2 25 2" xfId="1064" xr:uid="{00000000-0005-0000-0000-000038020000}"/>
    <cellStyle name="% 45 3 2 25 2 2" xfId="1065" xr:uid="{00000000-0005-0000-0000-000039020000}"/>
    <cellStyle name="% 45 3 2 25 2 3" xfId="1066" xr:uid="{00000000-0005-0000-0000-00003A020000}"/>
    <cellStyle name="% 45 3 2 25 3" xfId="1067" xr:uid="{00000000-0005-0000-0000-00003B020000}"/>
    <cellStyle name="% 45 3 2 25 3 2" xfId="1068" xr:uid="{00000000-0005-0000-0000-00003C020000}"/>
    <cellStyle name="% 45 3 2 25 3 3" xfId="1069" xr:uid="{00000000-0005-0000-0000-00003D020000}"/>
    <cellStyle name="% 45 3 2 25 4" xfId="1070" xr:uid="{00000000-0005-0000-0000-00003E020000}"/>
    <cellStyle name="% 45 3 2 25 5" xfId="1071" xr:uid="{00000000-0005-0000-0000-00003F020000}"/>
    <cellStyle name="% 45 3 2 25_Y11 Oral SP Progress Report 0101-0109" xfId="1072" xr:uid="{00000000-0005-0000-0000-000040020000}"/>
    <cellStyle name="% 45 3 2 3" xfId="1073" xr:uid="{00000000-0005-0000-0000-000041020000}"/>
    <cellStyle name="% 45 3 2 3 2" xfId="1074" xr:uid="{00000000-0005-0000-0000-000042020000}"/>
    <cellStyle name="% 45 3 2 3 3" xfId="1075" xr:uid="{00000000-0005-0000-0000-000043020000}"/>
    <cellStyle name="% 45 3 2 4" xfId="1076" xr:uid="{00000000-0005-0000-0000-000044020000}"/>
    <cellStyle name="% 45 3 2 5" xfId="1077" xr:uid="{00000000-0005-0000-0000-000045020000}"/>
    <cellStyle name="% 45 3 2 7" xfId="1078" xr:uid="{00000000-0005-0000-0000-000046020000}"/>
    <cellStyle name="% 45 3 2 7 2" xfId="1079" xr:uid="{00000000-0005-0000-0000-000047020000}"/>
    <cellStyle name="% 45 3 2 7 2 2" xfId="1080" xr:uid="{00000000-0005-0000-0000-000048020000}"/>
    <cellStyle name="% 45 3 2 7 2 3" xfId="1081" xr:uid="{00000000-0005-0000-0000-000049020000}"/>
    <cellStyle name="% 45 3 2 7 3" xfId="1082" xr:uid="{00000000-0005-0000-0000-00004A020000}"/>
    <cellStyle name="% 45 3 2 7 3 2" xfId="1083" xr:uid="{00000000-0005-0000-0000-00004B020000}"/>
    <cellStyle name="% 45 3 2 7 3 3" xfId="1084" xr:uid="{00000000-0005-0000-0000-00004C020000}"/>
    <cellStyle name="% 45 3 2 7 4" xfId="1085" xr:uid="{00000000-0005-0000-0000-00004D020000}"/>
    <cellStyle name="% 45 3 2 7 5" xfId="1086" xr:uid="{00000000-0005-0000-0000-00004E020000}"/>
    <cellStyle name="% 45 3 2 7_Y11 Oral SP Progress Report 0101-0109" xfId="1087" xr:uid="{00000000-0005-0000-0000-00004F020000}"/>
    <cellStyle name="% 45 3 2 8" xfId="1088" xr:uid="{00000000-0005-0000-0000-000050020000}"/>
    <cellStyle name="% 45 3 2 8 2" xfId="1089" xr:uid="{00000000-0005-0000-0000-000051020000}"/>
    <cellStyle name="% 45 3 2 8 2 2" xfId="1090" xr:uid="{00000000-0005-0000-0000-000052020000}"/>
    <cellStyle name="% 45 3 2 8 2 3" xfId="1091" xr:uid="{00000000-0005-0000-0000-000053020000}"/>
    <cellStyle name="% 45 3 2 8 3" xfId="1092" xr:uid="{00000000-0005-0000-0000-000054020000}"/>
    <cellStyle name="% 45 3 2 8 3 2" xfId="1093" xr:uid="{00000000-0005-0000-0000-000055020000}"/>
    <cellStyle name="% 45 3 2 8 3 3" xfId="1094" xr:uid="{00000000-0005-0000-0000-000056020000}"/>
    <cellStyle name="% 45 3 2 8 4" xfId="1095" xr:uid="{00000000-0005-0000-0000-000057020000}"/>
    <cellStyle name="% 45 3 2 8 5" xfId="1096" xr:uid="{00000000-0005-0000-0000-000058020000}"/>
    <cellStyle name="% 45 3 2 8_Y11 Oral SP Progress Report 0101-0109" xfId="1097" xr:uid="{00000000-0005-0000-0000-000059020000}"/>
    <cellStyle name="% 45 3 2_Y11 Oral SP Progress Report 0101-0109" xfId="1098" xr:uid="{00000000-0005-0000-0000-00005A020000}"/>
    <cellStyle name="% 5" xfId="1099" xr:uid="{00000000-0005-0000-0000-00005B020000}"/>
    <cellStyle name="% 5 2" xfId="1100" xr:uid="{00000000-0005-0000-0000-00005C020000}"/>
    <cellStyle name="% 5 2 2" xfId="1101" xr:uid="{00000000-0005-0000-0000-00005D020000}"/>
    <cellStyle name="% 5 3" xfId="1102" xr:uid="{00000000-0005-0000-0000-00005E020000}"/>
    <cellStyle name="% 5 3 2" xfId="1103" xr:uid="{00000000-0005-0000-0000-00005F020000}"/>
    <cellStyle name="% 5 4" xfId="1104" xr:uid="{00000000-0005-0000-0000-000060020000}"/>
    <cellStyle name="% 5 4 2" xfId="1105" xr:uid="{00000000-0005-0000-0000-000061020000}"/>
    <cellStyle name="% 5 5" xfId="1106" xr:uid="{00000000-0005-0000-0000-000062020000}"/>
    <cellStyle name="% 5 5 2" xfId="1107" xr:uid="{00000000-0005-0000-0000-000063020000}"/>
    <cellStyle name="% 5 6" xfId="1108" xr:uid="{00000000-0005-0000-0000-000064020000}"/>
    <cellStyle name="% 6" xfId="1109" xr:uid="{00000000-0005-0000-0000-000065020000}"/>
    <cellStyle name="% 6 2" xfId="1110" xr:uid="{00000000-0005-0000-0000-000066020000}"/>
    <cellStyle name="% 6 2 2" xfId="1111" xr:uid="{00000000-0005-0000-0000-000067020000}"/>
    <cellStyle name="% 6 3" xfId="1112" xr:uid="{00000000-0005-0000-0000-000068020000}"/>
    <cellStyle name="% 6 3 2" xfId="1113" xr:uid="{00000000-0005-0000-0000-000069020000}"/>
    <cellStyle name="% 6 4" xfId="1114" xr:uid="{00000000-0005-0000-0000-00006A020000}"/>
    <cellStyle name="% 6 4 2" xfId="1115" xr:uid="{00000000-0005-0000-0000-00006B020000}"/>
    <cellStyle name="% 6 5" xfId="1116" xr:uid="{00000000-0005-0000-0000-00006C020000}"/>
    <cellStyle name="% 6 5 2" xfId="1117" xr:uid="{00000000-0005-0000-0000-00006D020000}"/>
    <cellStyle name="% 6 6" xfId="1118" xr:uid="{00000000-0005-0000-0000-00006E020000}"/>
    <cellStyle name="% 7" xfId="1119" xr:uid="{00000000-0005-0000-0000-00006F020000}"/>
    <cellStyle name="% 7 2" xfId="1120" xr:uid="{00000000-0005-0000-0000-000070020000}"/>
    <cellStyle name="% 7 2 2" xfId="1121" xr:uid="{00000000-0005-0000-0000-000071020000}"/>
    <cellStyle name="% 7 3" xfId="1122" xr:uid="{00000000-0005-0000-0000-000072020000}"/>
    <cellStyle name="% 7 3 2" xfId="1123" xr:uid="{00000000-0005-0000-0000-000073020000}"/>
    <cellStyle name="% 7 4" xfId="1124" xr:uid="{00000000-0005-0000-0000-000074020000}"/>
    <cellStyle name="% 7 4 2" xfId="1125" xr:uid="{00000000-0005-0000-0000-000075020000}"/>
    <cellStyle name="% 7 5" xfId="1126" xr:uid="{00000000-0005-0000-0000-000076020000}"/>
    <cellStyle name="% 7 5 2" xfId="1127" xr:uid="{00000000-0005-0000-0000-000077020000}"/>
    <cellStyle name="% 7 6" xfId="1128" xr:uid="{00000000-0005-0000-0000-000078020000}"/>
    <cellStyle name="% 8" xfId="1129" xr:uid="{00000000-0005-0000-0000-000079020000}"/>
    <cellStyle name="% 8 2" xfId="1130" xr:uid="{00000000-0005-0000-0000-00007A020000}"/>
    <cellStyle name="% 8 2 2" xfId="1131" xr:uid="{00000000-0005-0000-0000-00007B020000}"/>
    <cellStyle name="% 8 3" xfId="1132" xr:uid="{00000000-0005-0000-0000-00007C020000}"/>
    <cellStyle name="% 8 3 2" xfId="1133" xr:uid="{00000000-0005-0000-0000-00007D020000}"/>
    <cellStyle name="% 8 4" xfId="1134" xr:uid="{00000000-0005-0000-0000-00007E020000}"/>
    <cellStyle name="% 8 4 2" xfId="1135" xr:uid="{00000000-0005-0000-0000-00007F020000}"/>
    <cellStyle name="% 8 5" xfId="1136" xr:uid="{00000000-0005-0000-0000-000080020000}"/>
    <cellStyle name="% 8 5 2" xfId="1137" xr:uid="{00000000-0005-0000-0000-000081020000}"/>
    <cellStyle name="% 8 6" xfId="1138" xr:uid="{00000000-0005-0000-0000-000082020000}"/>
    <cellStyle name="% 9" xfId="1139" xr:uid="{00000000-0005-0000-0000-000083020000}"/>
    <cellStyle name="% 9 2" xfId="1140" xr:uid="{00000000-0005-0000-0000-000084020000}"/>
    <cellStyle name="% 9 2 2" xfId="1141" xr:uid="{00000000-0005-0000-0000-000085020000}"/>
    <cellStyle name="% 9 3" xfId="1142" xr:uid="{00000000-0005-0000-0000-000086020000}"/>
    <cellStyle name="% 9 3 2" xfId="1143" xr:uid="{00000000-0005-0000-0000-000087020000}"/>
    <cellStyle name="% 9 4" xfId="1144" xr:uid="{00000000-0005-0000-0000-000088020000}"/>
    <cellStyle name="% 9 4 2" xfId="1145" xr:uid="{00000000-0005-0000-0000-000089020000}"/>
    <cellStyle name="% 9 5" xfId="1146" xr:uid="{00000000-0005-0000-0000-00008A020000}"/>
    <cellStyle name="% 9 5 2" xfId="1147" xr:uid="{00000000-0005-0000-0000-00008B020000}"/>
    <cellStyle name="% 9 6" xfId="1148" xr:uid="{00000000-0005-0000-0000-00008C020000}"/>
    <cellStyle name="%_11月2009 TUFA区域团队人员信息-东区11.12" xfId="1149" xr:uid="{00000000-0005-0000-0000-00008D020000}"/>
    <cellStyle name="%_11月2009 TUFA区域团队人员信息-东区11.12 2" xfId="1150" xr:uid="{00000000-0005-0000-0000-00008E020000}"/>
    <cellStyle name="%_11月2009 TUFA区域团队人员信息-东区11.12_CG Monthly_PMG_Deployment_Report 2011-07" xfId="1151" xr:uid="{00000000-0005-0000-0000-00008F020000}"/>
    <cellStyle name="%_11月2009 TUFA区域团队人员信息-东区11.12_CG Monthly_PMG_Deployment_Report 2011-07 2" xfId="1152" xr:uid="{00000000-0005-0000-0000-000090020000}"/>
    <cellStyle name="%_11月2009 TUFA区域团队人员信息-东区11.12_One sheet summary format-RPMTR (2)" xfId="1153" xr:uid="{00000000-0005-0000-0000-000091020000}"/>
    <cellStyle name="%_11月2009 TUFA区域团队人员信息-东区11.12_One sheet summary format-RPMTR (2) 2" xfId="1154" xr:uid="{00000000-0005-0000-0000-000092020000}"/>
    <cellStyle name="%_2011 Q1办公室预算-0221" xfId="1155" xr:uid="{00000000-0005-0000-0000-000093020000}"/>
    <cellStyle name="%_2011 Q1办公室预算-0221_2011 Q1办公室预算-0406(PRC)" xfId="1156" xr:uid="{00000000-0005-0000-0000-000094020000}"/>
    <cellStyle name="%_2011 Q1办公室预算-0406(PRC)" xfId="1157" xr:uid="{00000000-0005-0000-0000-000095020000}"/>
    <cellStyle name="%_2011-Q3派驻Sotre pool(20110616)to RISA(以1～4月数据为参考)" xfId="1158" xr:uid="{00000000-0005-0000-0000-000096020000}"/>
    <cellStyle name="%_2011-Q3派驻Sotre pool(20110616)to RISA(以1～4月数据为参考) 2" xfId="1159" xr:uid="{00000000-0005-0000-0000-000097020000}"/>
    <cellStyle name="%_2011-Q3派驻Sotre pool(20110616)to RISA(以1～4月数据为参考) 3" xfId="1160" xr:uid="{00000000-0005-0000-0000-000098020000}"/>
    <cellStyle name="%_2011-Q3派驻Sotre pool(20110622)" xfId="1161" xr:uid="{00000000-0005-0000-0000-000099020000}"/>
    <cellStyle name="%_2011-Q3派驻Sotre pool(20110622) 2" xfId="1162" xr:uid="{00000000-0005-0000-0000-00009A020000}"/>
    <cellStyle name="%_2011-Q3派驻Sotre pool(20110622) 3" xfId="1163" xr:uid="{00000000-0005-0000-0000-00009B020000}"/>
    <cellStyle name="%_2011-Q3派驻参评门店Sotre pool数据-Jan~Apr(20110613)" xfId="1164" xr:uid="{00000000-0005-0000-0000-00009C020000}"/>
    <cellStyle name="%_2011-Q3派驻参评门店Sotre pool数据-Jan~Apr(20110613) 2" xfId="1165" xr:uid="{00000000-0005-0000-0000-00009D020000}"/>
    <cellStyle name="%_2011-Q3派驻参评门店Sotre pool数据-Jan~Apr(20110613) 3" xfId="1166" xr:uid="{00000000-0005-0000-0000-00009E020000}"/>
    <cellStyle name="%_2012 1st half year Foods UP Deployment plan--(20111107)" xfId="1167" xr:uid="{00000000-0005-0000-0000-00009F020000}"/>
    <cellStyle name="%_2012 1st half year Foods UP Deployment plan--(20111107) 2" xfId="1168" xr:uid="{00000000-0005-0000-0000-0000A0020000}"/>
    <cellStyle name="%_2012 1st half year Foods UP Deployment plan--(20111107) 3" xfId="1169" xr:uid="{00000000-0005-0000-0000-0000A1020000}"/>
    <cellStyle name="%_2012 1st half year HPC PMG Deployment plan--(20111107)" xfId="1170" xr:uid="{00000000-0005-0000-0000-0000A2020000}"/>
    <cellStyle name="%_2012 1st half year HPC PMG Deployment plan--(20111107) 2" xfId="1171" xr:uid="{00000000-0005-0000-0000-0000A3020000}"/>
    <cellStyle name="%_2012 1st half year HPC PMG Deployment plan--(20111107) 3" xfId="1172" xr:uid="{00000000-0005-0000-0000-0000A4020000}"/>
    <cellStyle name="%_2月2010TUFA区域团队人员信息-东区" xfId="1173" xr:uid="{00000000-0005-0000-0000-0000A5020000}"/>
    <cellStyle name="%_2月2010TUFA区域团队人员信息-东区 2" xfId="1174" xr:uid="{00000000-0005-0000-0000-0000A6020000}"/>
    <cellStyle name="%_2月2010TUFA区域团队人员信息-东区_CG Monthly_PMG_Deployment_Report 2011-07" xfId="1175" xr:uid="{00000000-0005-0000-0000-0000A7020000}"/>
    <cellStyle name="%_2月2010TUFA区域团队人员信息-东区_CG Monthly_PMG_Deployment_Report 2011-07 2" xfId="1176" xr:uid="{00000000-0005-0000-0000-0000A8020000}"/>
    <cellStyle name="%_2月2010TUFA区域团队人员信息-东区_One sheet summary format-RPMTR (2)" xfId="1177" xr:uid="{00000000-0005-0000-0000-0000A9020000}"/>
    <cellStyle name="%_2月2010TUFA区域团队人员信息-东区_One sheet summary format-RPMTR (2) 2" xfId="1178" xr:uid="{00000000-0005-0000-0000-0000AA020000}"/>
    <cellStyle name="%_3月明细" xfId="1179" xr:uid="{00000000-0005-0000-0000-0000AB020000}"/>
    <cellStyle name="%_3月明细 2" xfId="1180" xr:uid="{00000000-0005-0000-0000-0000AC020000}"/>
    <cellStyle name="%_3月明细_CG Monthly_PMG_Deployment_Report 2011-07" xfId="1181" xr:uid="{00000000-0005-0000-0000-0000AD020000}"/>
    <cellStyle name="%_3月明细_CG Monthly_PMG_Deployment_Report 2011-07 2" xfId="1182" xr:uid="{00000000-0005-0000-0000-0000AE020000}"/>
    <cellStyle name="%_3月明细_One sheet summary format-RPMTR (2)" xfId="1183" xr:uid="{00000000-0005-0000-0000-0000AF020000}"/>
    <cellStyle name="%_3月明细_One sheet summary format-RPMTR (2) 2" xfId="1184" xr:uid="{00000000-0005-0000-0000-0000B0020000}"/>
    <cellStyle name="%_Book1" xfId="1185" xr:uid="{00000000-0005-0000-0000-0000B1020000}"/>
    <cellStyle name="%_Book1 2" xfId="1186" xr:uid="{00000000-0005-0000-0000-0000B2020000}"/>
    <cellStyle name="%_Book1_2011 Q1办公室预算-0221" xfId="1187" xr:uid="{00000000-0005-0000-0000-0000B3020000}"/>
    <cellStyle name="%_Book1_2011 Q1办公室预算-0406(PRC)" xfId="1188" xr:uid="{00000000-0005-0000-0000-0000B4020000}"/>
    <cellStyle name="%_Copy of 0630For RCOM  2011-Q3派驻参评门店Sotre pool数据-Jan~Apr(20110613)foods版本 (2) (2) (2)" xfId="1189" xr:uid="{00000000-0005-0000-0000-0000B5020000}"/>
    <cellStyle name="%_Copy of 0630For RCOM  2011-Q3派驻参评门店Sotre pool数据-Jan~Apr(20110613)foods版本 (2) (2) (2) 2" xfId="1190" xr:uid="{00000000-0005-0000-0000-0000B6020000}"/>
    <cellStyle name="%_Copy of 0630For RCOM  2011-Q3派驻参评门店Sotre pool数据-Jan~Apr(20110613)foods版本 (2) (2) (2) 3" xfId="1191" xr:uid="{00000000-0005-0000-0000-0000B7020000}"/>
    <cellStyle name="%_FC" xfId="1192" xr:uid="{00000000-0005-0000-0000-0000B8020000}"/>
    <cellStyle name="%_FC 2" xfId="1193" xr:uid="{00000000-0005-0000-0000-0000B9020000}"/>
    <cellStyle name="%_FC_1" xfId="1194" xr:uid="{00000000-0005-0000-0000-0000BA020000}"/>
    <cellStyle name="%_FC_1 2" xfId="1195" xr:uid="{00000000-0005-0000-0000-0000BB020000}"/>
    <cellStyle name="%_FC_2" xfId="1196" xr:uid="{00000000-0005-0000-0000-0000BC020000}"/>
    <cellStyle name="%_FC_2 2" xfId="1197" xr:uid="{00000000-0005-0000-0000-0000BD020000}"/>
    <cellStyle name="%_KC新开门店Tracking-0707" xfId="1198" xr:uid="{00000000-0005-0000-0000-0000BE020000}"/>
    <cellStyle name="%_KC新开门店Tracking-0707 2" xfId="1199" xr:uid="{00000000-0005-0000-0000-0000BF020000}"/>
    <cellStyle name="%_KC新开门店Tracking-0707_CG Monthly_PMG_Deployment_Report 2011-07" xfId="1200" xr:uid="{00000000-0005-0000-0000-0000C0020000}"/>
    <cellStyle name="%_KC新开门店Tracking-0707_CG Monthly_PMG_Deployment_Report 2011-07 2" xfId="1201" xr:uid="{00000000-0005-0000-0000-0000C1020000}"/>
    <cellStyle name="%_KNORR MPMG Mar TP Reports 9月汇总" xfId="1202" xr:uid="{00000000-0005-0000-0000-0000C2020000}"/>
    <cellStyle name="%_KNORR MPMG Mar TP Reports 9月汇总 2" xfId="1203" xr:uid="{00000000-0005-0000-0000-0000C3020000}"/>
    <cellStyle name="%_KNORR MPMG Mar TP Reports 9月汇总 2 2" xfId="1204" xr:uid="{00000000-0005-0000-0000-0000C4020000}"/>
    <cellStyle name="%_KNORR MPMG Mar TP Reports 9月汇总 2 3" xfId="1205" xr:uid="{00000000-0005-0000-0000-0000C5020000}"/>
    <cellStyle name="%_KNORR MPMG Mar TP Reports 9月汇总 3" xfId="1206" xr:uid="{00000000-0005-0000-0000-0000C6020000}"/>
    <cellStyle name="%_KNORR MPMG Mar TP Reports 9月汇总 3 2" xfId="1207" xr:uid="{00000000-0005-0000-0000-0000C7020000}"/>
    <cellStyle name="%_KNORR MPMG Mar TP Reports 9月汇总 3 3" xfId="1208" xr:uid="{00000000-0005-0000-0000-0000C8020000}"/>
    <cellStyle name="%_KNORR MPMG Mar TP Reports 9月汇总 4" xfId="1209" xr:uid="{00000000-0005-0000-0000-0000C9020000}"/>
    <cellStyle name="%_KNORR MPMG Mar TP Reports 9月汇总 5" xfId="1210" xr:uid="{00000000-0005-0000-0000-0000CA020000}"/>
    <cellStyle name="%_KNORR MPMG Mar TP Reports 9月汇总_Y11 Oral SP Progress Report 0101-0109" xfId="1211" xr:uid="{00000000-0005-0000-0000-0000CB020000}"/>
    <cellStyle name="%_KNORR MPMG Mar TP Reports 9月汇总_Y11 Oral SP Progress Report 0101-0109 (3)" xfId="1212" xr:uid="{00000000-0005-0000-0000-0000CC020000}"/>
    <cellStyle name="%_KNORR MPMG Mar TP Reports 9月汇总_Y11 Oral SP Progress Report 0101-0109 (3) 2" xfId="1213" xr:uid="{00000000-0005-0000-0000-0000CD020000}"/>
    <cellStyle name="%_KNORR MPMG Mar TP Reports 9月汇总_Y11 Oral SP Progress Report 0101-0109 (3) 3" xfId="1214" xr:uid="{00000000-0005-0000-0000-0000CE020000}"/>
    <cellStyle name="%_KNORR MPMG Mar TP Reports 9月汇总_Y11 Oral SP Progress Report 0101-0109 2" xfId="1215" xr:uid="{00000000-0005-0000-0000-0000CF020000}"/>
    <cellStyle name="%_KNORR MPMG Mar TP Reports 9月汇总_Y11 Oral SP Progress Report 0101-0109 3" xfId="1216" xr:uid="{00000000-0005-0000-0000-0000D0020000}"/>
    <cellStyle name="%_KNORR MPMG Mar TP Reports 9月汇总_Y11 Oral SP Progress Report 0101-0109 4" xfId="1217" xr:uid="{00000000-0005-0000-0000-0000D1020000}"/>
    <cellStyle name="%_KNORR MPMG Mar TP Reports 9月汇总_Y11 Oral SP Progress Report 0101-0109 5" xfId="1218" xr:uid="{00000000-0005-0000-0000-0000D2020000}"/>
    <cellStyle name="%_KNORR MPMG Mar TP Reports 9月汇总_Y11 Oral SP Progress Report 0101-0109 6" xfId="1219" xr:uid="{00000000-0005-0000-0000-0000D3020000}"/>
    <cellStyle name="%_KNORR MPMG Mar TP Reports 9月汇总_Y11 Oral SP Progress Report 0101-0109 7" xfId="1220" xr:uid="{00000000-0005-0000-0000-0000D4020000}"/>
    <cellStyle name="%_KNORR MPMG Mar TP Reports 9月汇总_Y11 Oral SP Progress Report 0101-0109 8" xfId="1221" xr:uid="{00000000-0005-0000-0000-0000D5020000}"/>
    <cellStyle name="%_Laundry Rainbow ISA_storelist" xfId="1222" xr:uid="{00000000-0005-0000-0000-0000D6020000}"/>
    <cellStyle name="%_Laundry Rainbow ISA_storelist 2" xfId="1223" xr:uid="{00000000-0005-0000-0000-0000D7020000}"/>
    <cellStyle name="%_Laundry UP ISA weekly report May WK1_5.1-5.8" xfId="1224" xr:uid="{00000000-0005-0000-0000-0000D8020000}"/>
    <cellStyle name="%_Laundry UP ISA weekly report May WK1_5.1-5.8 2" xfId="1225" xr:uid="{00000000-0005-0000-0000-0000D9020000}"/>
    <cellStyle name="%_Liquid UP" xfId="1226" xr:uid="{00000000-0005-0000-0000-0000DA020000}"/>
    <cellStyle name="%_Liquid UP 2" xfId="1227" xr:uid="{00000000-0005-0000-0000-0000DB020000}"/>
    <cellStyle name="%_LP+AS(DT) Detail_3" xfId="1228" xr:uid="{00000000-0005-0000-0000-0000DC020000}"/>
    <cellStyle name="%_LP+AS(DT) Detail_3 2" xfId="1229" xr:uid="{00000000-0005-0000-0000-0000DD020000}"/>
    <cellStyle name="%_LP+AS(DT) Detail_3_2011 Q1 南区执行团队附属城市差旅预算--SPR (2)" xfId="1230" xr:uid="{00000000-0005-0000-0000-0000DE020000}"/>
    <cellStyle name="%_LP+AS(DT) Detail_3_2011 Q1 南区执行团队附属城市差旅预算--SPR (2) 2" xfId="1231" xr:uid="{00000000-0005-0000-0000-0000DF020000}"/>
    <cellStyle name="%_LP+AS(DT) Detail_3_2011 TUFA 执行团队附属城市差旅预算-东西北20110315 (2)" xfId="1232" xr:uid="{00000000-0005-0000-0000-0000E0020000}"/>
    <cellStyle name="%_LP+AS(DT) Detail_3_2011 TUFA 执行团队附属城市差旅预算-东西北20110315 (2) 2" xfId="1233" xr:uid="{00000000-0005-0000-0000-0000E1020000}"/>
    <cellStyle name="%_Oral.-UP sell in report 0804" xfId="1234" xr:uid="{00000000-0005-0000-0000-0000E2020000}"/>
    <cellStyle name="%_Oral.-UP sell in report 0804 2" xfId="1235" xr:uid="{00000000-0005-0000-0000-0000E3020000}"/>
    <cellStyle name="%_PMG sell-in tracking 0906" xfId="1236" xr:uid="{00000000-0005-0000-0000-0000E4020000}"/>
    <cellStyle name="%_PMG sell-in tracking 0906 2" xfId="1237" xr:uid="{00000000-0005-0000-0000-0000E5020000}"/>
    <cellStyle name="%_PMG sell-in tracking 0906_Laundry UP ISA weekly report May WK1_5.1-5.8" xfId="1238" xr:uid="{00000000-0005-0000-0000-0000E6020000}"/>
    <cellStyle name="%_PMG sell-in tracking 0906_Laundry UP ISA weekly report May WK1_5.1-5.8 2" xfId="1239" xr:uid="{00000000-0005-0000-0000-0000E7020000}"/>
    <cellStyle name="%_Project Avatar Tracking_0905" xfId="1240" xr:uid="{00000000-0005-0000-0000-0000E8020000}"/>
    <cellStyle name="%_Project Avatar Tracking_0905 2" xfId="1241" xr:uid="{00000000-0005-0000-0000-0000E9020000}"/>
    <cellStyle name="%_Project Avatar Tracking_0905_Laundry UP ISA weekly report May WK1_5.1-5.8" xfId="1242" xr:uid="{00000000-0005-0000-0000-0000EA020000}"/>
    <cellStyle name="%_Project Avatar Tracking_0905_Laundry UP ISA weekly report May WK1_5.1-5.8 2" xfId="1243" xr:uid="{00000000-0005-0000-0000-0000EB020000}"/>
    <cellStyle name="%_Project Avatar Tracking_11.21" xfId="1244" xr:uid="{00000000-0005-0000-0000-0000EC020000}"/>
    <cellStyle name="%_Project Avatar Tracking_11.21 2" xfId="1245" xr:uid="{00000000-0005-0000-0000-0000ED020000}"/>
    <cellStyle name="%_Project Avatar Tracking_11.21_Laundry UP ISA weekly report May WK1_5.1-5.8" xfId="1246" xr:uid="{00000000-0005-0000-0000-0000EE020000}"/>
    <cellStyle name="%_Project Avatar Tracking_11.21_Laundry UP ISA weekly report May WK1_5.1-5.8 2" xfId="1247" xr:uid="{00000000-0005-0000-0000-0000EF020000}"/>
    <cellStyle name="%_PW-排班表" xfId="1248" xr:uid="{00000000-0005-0000-0000-0000F0020000}"/>
    <cellStyle name="%_PW-排班表 2" xfId="1249" xr:uid="{00000000-0005-0000-0000-0000F1020000}"/>
    <cellStyle name="%_PW-排班表 2 2" xfId="1250" xr:uid="{00000000-0005-0000-0000-0000F2020000}"/>
    <cellStyle name="%_PW-排班表 2 3" xfId="1251" xr:uid="{00000000-0005-0000-0000-0000F3020000}"/>
    <cellStyle name="%_PW-排班表 3" xfId="1252" xr:uid="{00000000-0005-0000-0000-0000F4020000}"/>
    <cellStyle name="%_PW-排班表 3 2" xfId="1253" xr:uid="{00000000-0005-0000-0000-0000F5020000}"/>
    <cellStyle name="%_PW-排班表 3 3" xfId="1254" xr:uid="{00000000-0005-0000-0000-0000F6020000}"/>
    <cellStyle name="%_PW-排班表 4" xfId="1255" xr:uid="{00000000-0005-0000-0000-0000F7020000}"/>
    <cellStyle name="%_PW-排班表 5" xfId="1256" xr:uid="{00000000-0005-0000-0000-0000F8020000}"/>
    <cellStyle name="%_Q2 UP派驻进度跟进(20110511)" xfId="1257" xr:uid="{00000000-0005-0000-0000-0000F9020000}"/>
    <cellStyle name="%_Q2 UP派驻进度跟进(20110511) 2" xfId="1258" xr:uid="{00000000-0005-0000-0000-0000FA020000}"/>
    <cellStyle name="%_Q2 UP派驻进度跟进Format(20110509)update" xfId="1259" xr:uid="{00000000-0005-0000-0000-0000FB020000}"/>
    <cellStyle name="%_Q2 UP派驻进度跟进Format(20110509)update 2" xfId="1260" xr:uid="{00000000-0005-0000-0000-0000FC020000}"/>
    <cellStyle name="%_Q2 UP派驻进度跟进Format(20110509)update_CG Monthly_PMG_Deployment_Report 2011-07" xfId="1261" xr:uid="{00000000-0005-0000-0000-0000FD020000}"/>
    <cellStyle name="%_Q2 UP派驻进度跟进Format(20110509)update_CG Monthly_PMG_Deployment_Report 2011-07 2" xfId="1262" xr:uid="{00000000-0005-0000-0000-0000FE020000}"/>
    <cellStyle name="%_Salary" xfId="1263" xr:uid="{00000000-0005-0000-0000-0000FF020000}"/>
    <cellStyle name="%_Salary 2" xfId="1264" xr:uid="{00000000-0005-0000-0000-000000030000}"/>
    <cellStyle name="%_Sales performance by City" xfId="1265" xr:uid="{00000000-0005-0000-0000-000001030000}"/>
    <cellStyle name="%_Sales performance by City 2" xfId="1266" xr:uid="{00000000-0005-0000-0000-000002030000}"/>
    <cellStyle name="%_Sales performance by City_liqui" xfId="1267" xr:uid="{00000000-0005-0000-0000-000003030000}"/>
    <cellStyle name="%_Sales performance by City_liqui 2" xfId="1268" xr:uid="{00000000-0005-0000-0000-000004030000}"/>
    <cellStyle name="%_Sales performance-(Jan-Aug)20111029" xfId="1269" xr:uid="{00000000-0005-0000-0000-000005030000}"/>
    <cellStyle name="%_Sales performance-(Jan-Aug)20111029 2" xfId="1270" xr:uid="{00000000-0005-0000-0000-000006030000}"/>
    <cellStyle name="%_Sales performance-(Jan-Aug)20111029 3" xfId="1271" xr:uid="{00000000-0005-0000-0000-000007030000}"/>
    <cellStyle name="%_Sales performance-(Jan-Aug)20111029V2" xfId="1272" xr:uid="{00000000-0005-0000-0000-000008030000}"/>
    <cellStyle name="%_Sales performance-(Jan-Aug)20111029V2 2" xfId="1273" xr:uid="{00000000-0005-0000-0000-000009030000}"/>
    <cellStyle name="%_Sales performance-(Jan-Aug)20111029V2 3" xfId="1274" xr:uid="{00000000-0005-0000-0000-00000A030000}"/>
    <cellStyle name="%_sales trend-update to 0703" xfId="1275" xr:uid="{00000000-0005-0000-0000-00000B030000}"/>
    <cellStyle name="%_sales trend-update to 0703 2" xfId="1276" xr:uid="{00000000-0005-0000-0000-00000C030000}"/>
    <cellStyle name="%_sales trend-update to 0703_Laundry UP ISA weekly report May WK1_5.1-5.8" xfId="1277" xr:uid="{00000000-0005-0000-0000-00000D030000}"/>
    <cellStyle name="%_sales trend-update to 0703_Laundry UP ISA weekly report May WK1_5.1-5.8 2" xfId="1278" xr:uid="{00000000-0005-0000-0000-00000E030000}"/>
    <cellStyle name="%_sales trend-update to 0703_Project Avatar Tracking_0905" xfId="1279" xr:uid="{00000000-0005-0000-0000-00000F030000}"/>
    <cellStyle name="%_sales trend-update to 0703_Project Avatar Tracking_0905 2" xfId="1280" xr:uid="{00000000-0005-0000-0000-000010030000}"/>
    <cellStyle name="%_sales trend-update to 0703_Project Avatar Tracking_0905_Laundry UP ISA weekly report May WK1_5.1-5.8" xfId="1281" xr:uid="{00000000-0005-0000-0000-000011030000}"/>
    <cellStyle name="%_sales trend-update to 0703_Project Avatar Tracking_0905_Laundry UP ISA weekly report May WK1_5.1-5.8 2" xfId="1282" xr:uid="{00000000-0005-0000-0000-000012030000}"/>
    <cellStyle name="%_sales trend-update to 0703_Project Avatar Tracking_11.21" xfId="1283" xr:uid="{00000000-0005-0000-0000-000013030000}"/>
    <cellStyle name="%_sales trend-update to 0703_Project Avatar Tracking_11.21 2" xfId="1284" xr:uid="{00000000-0005-0000-0000-000014030000}"/>
    <cellStyle name="%_sales trend-update to 0703_Project Avatar Tracking_11.21_Laundry UP ISA weekly report May WK1_5.1-5.8" xfId="1285" xr:uid="{00000000-0005-0000-0000-000015030000}"/>
    <cellStyle name="%_sales trend-update to 0703_Project Avatar Tracking_11.21_Laundry UP ISA weekly report May WK1_5.1-5.8 2" xfId="1286" xr:uid="{00000000-0005-0000-0000-000016030000}"/>
    <cellStyle name="%_Sheet1" xfId="1287" xr:uid="{00000000-0005-0000-0000-000017030000}"/>
    <cellStyle name="%_Sheet1 2" xfId="1288" xr:uid="{00000000-0005-0000-0000-000018030000}"/>
    <cellStyle name="%_Sheet1 2 2" xfId="1289" xr:uid="{00000000-0005-0000-0000-000019030000}"/>
    <cellStyle name="%_Sheet1 3" xfId="1290" xr:uid="{00000000-0005-0000-0000-00001A030000}"/>
    <cellStyle name="%_Sheet1 3 2" xfId="1291" xr:uid="{00000000-0005-0000-0000-00001B030000}"/>
    <cellStyle name="%_Sheet1 3 2 2" xfId="1292" xr:uid="{00000000-0005-0000-0000-00001C030000}"/>
    <cellStyle name="%_Sheet1 3 3" xfId="1293" xr:uid="{00000000-0005-0000-0000-00001D030000}"/>
    <cellStyle name="%_Sheet1 4" xfId="1294" xr:uid="{00000000-0005-0000-0000-00001E030000}"/>
    <cellStyle name="%_Sheet1_3" xfId="1295" xr:uid="{00000000-0005-0000-0000-00001F030000}"/>
    <cellStyle name="%_Sheet1_3 2" xfId="1296" xr:uid="{00000000-0005-0000-0000-000020030000}"/>
    <cellStyle name="%_sub-category sales" xfId="1297" xr:uid="{00000000-0005-0000-0000-000021030000}"/>
    <cellStyle name="%_sub-category sales 2" xfId="1298" xr:uid="{00000000-0005-0000-0000-000022030000}"/>
    <cellStyle name="%_sub-category sales 3" xfId="1299" xr:uid="{00000000-0005-0000-0000-000023030000}"/>
    <cellStyle name="%_sub-category sales_Salary" xfId="1300" xr:uid="{00000000-0005-0000-0000-000024030000}"/>
    <cellStyle name="%_sub-category sales_Salary 2" xfId="1301" xr:uid="{00000000-0005-0000-0000-000025030000}"/>
    <cellStyle name="%_sub-category sales_Salary 3" xfId="1302" xr:uid="{00000000-0005-0000-0000-000026030000}"/>
    <cellStyle name="%_sub-category sales_Sales performance by City" xfId="1303" xr:uid="{00000000-0005-0000-0000-000027030000}"/>
    <cellStyle name="%_sub-category sales_Sales performance by City 2" xfId="1304" xr:uid="{00000000-0005-0000-0000-000028030000}"/>
    <cellStyle name="%_sub-category sales_Sales performance by City 3" xfId="1305" xr:uid="{00000000-0005-0000-0000-000029030000}"/>
    <cellStyle name="%_Tracking" xfId="1306" xr:uid="{00000000-0005-0000-0000-00002A030000}"/>
    <cellStyle name="%_Tracking 2" xfId="1307" xr:uid="{00000000-0005-0000-0000-00002B030000}"/>
    <cellStyle name="%_Travel budget by Q" xfId="1308" xr:uid="{00000000-0005-0000-0000-00002C030000}"/>
    <cellStyle name="%_Y08 PMGL年终评估-HO" xfId="1309" xr:uid="{00000000-0005-0000-0000-00002D030000}"/>
    <cellStyle name="%_Y08_PMGL年终评估湖北-河南" xfId="1310" xr:uid="{00000000-0005-0000-0000-00002E030000}"/>
    <cellStyle name="%_Y09 Emily Sales5.10-5.16" xfId="1311" xr:uid="{00000000-0005-0000-0000-00002F030000}"/>
    <cellStyle name="%_Y09 Emily Sales5.10-5.16 2" xfId="1312" xr:uid="{00000000-0005-0000-0000-000030030000}"/>
    <cellStyle name="%_Y09 Emily Sales5.10-5.16 2 2" xfId="1313" xr:uid="{00000000-0005-0000-0000-000031030000}"/>
    <cellStyle name="%_Y09 Emily Sales5.10-5.16 3" xfId="1314" xr:uid="{00000000-0005-0000-0000-000032030000}"/>
    <cellStyle name="%_Y09 Emily Sales5.10-5.16 3 2" xfId="1315" xr:uid="{00000000-0005-0000-0000-000033030000}"/>
    <cellStyle name="%_Y09 Emily Sales5.10-5.16 4" xfId="1316" xr:uid="{00000000-0005-0000-0000-000034030000}"/>
    <cellStyle name="%_Y09 Emily Sales5.10-5.16 4 2" xfId="1317" xr:uid="{00000000-0005-0000-0000-000035030000}"/>
    <cellStyle name="%_Y09 Emily Sales5.10-5.16 5" xfId="1318" xr:uid="{00000000-0005-0000-0000-000036030000}"/>
    <cellStyle name="%_Y09 PW sales  5.10-5.16" xfId="1319" xr:uid="{00000000-0005-0000-0000-000037030000}"/>
    <cellStyle name="%_Y09 PW sales  5.10-5.16 2" xfId="1320" xr:uid="{00000000-0005-0000-0000-000038030000}"/>
    <cellStyle name="%_Y09 PW sales  5.10-5.16 2 2" xfId="1321" xr:uid="{00000000-0005-0000-0000-000039030000}"/>
    <cellStyle name="%_Y09 PW sales  5.10-5.16 3" xfId="1322" xr:uid="{00000000-0005-0000-0000-00003A030000}"/>
    <cellStyle name="%_Y09 PW sales  5.10-5.16 3 2" xfId="1323" xr:uid="{00000000-0005-0000-0000-00003B030000}"/>
    <cellStyle name="%_Y09 PW sales  5.10-5.16 4" xfId="1324" xr:uid="{00000000-0005-0000-0000-00003C030000}"/>
    <cellStyle name="%_Y09 PW sales  5.10-5.16 4 2" xfId="1325" xr:uid="{00000000-0005-0000-0000-00003D030000}"/>
    <cellStyle name="%_Y09 PW sales  5.10-5.16 5" xfId="1326" xr:uid="{00000000-0005-0000-0000-00003E030000}"/>
    <cellStyle name="%_Y09 PW sales  5.17-5.23" xfId="1327" xr:uid="{00000000-0005-0000-0000-00003F030000}"/>
    <cellStyle name="%_Y09 PW sales  5.17-5.23 2" xfId="1328" xr:uid="{00000000-0005-0000-0000-000040030000}"/>
    <cellStyle name="%_Y09 PW sales  5.17-5.23 2 2" xfId="1329" xr:uid="{00000000-0005-0000-0000-000041030000}"/>
    <cellStyle name="%_Y09 PW sales  5.17-5.23 3" xfId="1330" xr:uid="{00000000-0005-0000-0000-000042030000}"/>
    <cellStyle name="%_Y09 PW sales  5.17-5.23 3 2" xfId="1331" xr:uid="{00000000-0005-0000-0000-000043030000}"/>
    <cellStyle name="%_Y09 PW sales  5.17-5.23 4" xfId="1332" xr:uid="{00000000-0005-0000-0000-000044030000}"/>
    <cellStyle name="%_Y09 PW sales  5.17-5.23 4 2" xfId="1333" xr:uid="{00000000-0005-0000-0000-000045030000}"/>
    <cellStyle name="%_Y09 PW sales  5.17-5.23 5" xfId="1334" xr:uid="{00000000-0005-0000-0000-000046030000}"/>
    <cellStyle name="%_Y09 PW sales  5.17-5.24" xfId="1335" xr:uid="{00000000-0005-0000-0000-000047030000}"/>
    <cellStyle name="%_Y09 PW sales  5.17-5.24 2" xfId="1336" xr:uid="{00000000-0005-0000-0000-000048030000}"/>
    <cellStyle name="%_Y09 PW sales  5.17-5.24 2 2" xfId="1337" xr:uid="{00000000-0005-0000-0000-000049030000}"/>
    <cellStyle name="%_Y09 PW sales  5.17-5.24 3" xfId="1338" xr:uid="{00000000-0005-0000-0000-00004A030000}"/>
    <cellStyle name="%_Y09 PW sales  5.17-5.24 3 2" xfId="1339" xr:uid="{00000000-0005-0000-0000-00004B030000}"/>
    <cellStyle name="%_Y09 PW sales  5.17-5.24 4" xfId="1340" xr:uid="{00000000-0005-0000-0000-00004C030000}"/>
    <cellStyle name="%_Y09 PW sales  5.17-5.24 4 2" xfId="1341" xr:uid="{00000000-0005-0000-0000-00004D030000}"/>
    <cellStyle name="%_Y09 PW sales  5.17-5.24 5" xfId="1342" xr:uid="{00000000-0005-0000-0000-00004E030000}"/>
    <cellStyle name="%_Y11 Oral SP Progress Report 0101-0109" xfId="1343" xr:uid="{00000000-0005-0000-0000-00004F030000}"/>
    <cellStyle name="%_Y11 Oral SP Progress Report 0101-0109 (3)" xfId="1344" xr:uid="{00000000-0005-0000-0000-000050030000}"/>
    <cellStyle name="%_Y11 Oral SP Progress Report 0101-0109 (3) 2" xfId="1345" xr:uid="{00000000-0005-0000-0000-000051030000}"/>
    <cellStyle name="%_Y11 Oral SP Progress Report 0101-0109 2" xfId="1346" xr:uid="{00000000-0005-0000-0000-000052030000}"/>
    <cellStyle name="%_Y11 Oral SP Progress Report 0101-0109 3" xfId="1347" xr:uid="{00000000-0005-0000-0000-000053030000}"/>
    <cellStyle name="%_Y11 Oral SP Progress Report 0101-0109 4" xfId="1348" xr:uid="{00000000-0005-0000-0000-000054030000}"/>
    <cellStyle name="%_Y11 Oral SP Progress Report 0101-0109 5" xfId="1349" xr:uid="{00000000-0005-0000-0000-000055030000}"/>
    <cellStyle name="%_Y11 Oral SP Progress Report 0101-0109 6" xfId="1350" xr:uid="{00000000-0005-0000-0000-000056030000}"/>
    <cellStyle name="%_Y11 Oral SP Progress Report 0101-0109 7" xfId="1351" xr:uid="{00000000-0005-0000-0000-000057030000}"/>
    <cellStyle name="%_促销员排班表格式-4.12北=" xfId="1352" xr:uid="{00000000-0005-0000-0000-000058030000}"/>
    <cellStyle name="%_促销员排班表格式-4.12北= 2" xfId="1353" xr:uid="{00000000-0005-0000-0000-000059030000}"/>
    <cellStyle name="%_更改的人员信息表" xfId="1354" xr:uid="{00000000-0005-0000-0000-00005A030000}"/>
    <cellStyle name="%_更改的人员信息表 2" xfId="1355" xr:uid="{00000000-0005-0000-0000-00005B030000}"/>
    <cellStyle name="%_更改的人员信息表_1" xfId="1356" xr:uid="{00000000-0005-0000-0000-00005C030000}"/>
    <cellStyle name="%_更改的人员信息表_1 2" xfId="1357" xr:uid="{00000000-0005-0000-0000-00005D030000}"/>
    <cellStyle name="%_更改的人员信息表_1_3月明细" xfId="1358" xr:uid="{00000000-0005-0000-0000-00005E030000}"/>
    <cellStyle name="%_更改的人员信息表_1_3月明细 2" xfId="1359" xr:uid="{00000000-0005-0000-0000-00005F030000}"/>
    <cellStyle name="%_更改的人员信息表_1_3月明细_CG Monthly_PMG_Deployment_Report 2011-07" xfId="1360" xr:uid="{00000000-0005-0000-0000-000060030000}"/>
    <cellStyle name="%_更改的人员信息表_1_3月明细_CG Monthly_PMG_Deployment_Report 2011-07 2" xfId="1361" xr:uid="{00000000-0005-0000-0000-000061030000}"/>
    <cellStyle name="%_更改的人员信息表_1_3月明细_One sheet summary format-RPMTR (2)" xfId="1362" xr:uid="{00000000-0005-0000-0000-000062030000}"/>
    <cellStyle name="%_更改的人员信息表_1_3月明细_One sheet summary format-RPMTR (2) 2" xfId="1363" xr:uid="{00000000-0005-0000-0000-000063030000}"/>
    <cellStyle name="%_更改的人员信息表_1_CG Monthly_PMG_Deployment_Report 2011-07" xfId="1364" xr:uid="{00000000-0005-0000-0000-000064030000}"/>
    <cellStyle name="%_更改的人员信息表_1_CG Monthly_PMG_Deployment_Report 2011-07 2" xfId="1365" xr:uid="{00000000-0005-0000-0000-000065030000}"/>
    <cellStyle name="%_更改的人员信息表_1_One sheet summary format-RPMTR (2)" xfId="1366" xr:uid="{00000000-0005-0000-0000-000066030000}"/>
    <cellStyle name="%_更改的人员信息表_1_One sheet summary format-RPMTR (2) 2" xfId="1367" xr:uid="{00000000-0005-0000-0000-000067030000}"/>
    <cellStyle name="%_更改的人员信息表_2" xfId="1368" xr:uid="{00000000-0005-0000-0000-000068030000}"/>
    <cellStyle name="%_更改的人员信息表_2 2" xfId="1369" xr:uid="{00000000-0005-0000-0000-000069030000}"/>
    <cellStyle name="%_更改的人员信息表_2_3月明细" xfId="1370" xr:uid="{00000000-0005-0000-0000-00006A030000}"/>
    <cellStyle name="%_更改的人员信息表_2_3月明细 2" xfId="1371" xr:uid="{00000000-0005-0000-0000-00006B030000}"/>
    <cellStyle name="%_更改的人员信息表_2_3月明细_CG Monthly_PMG_Deployment_Report 2011-07" xfId="1372" xr:uid="{00000000-0005-0000-0000-00006C030000}"/>
    <cellStyle name="%_更改的人员信息表_2_3月明细_CG Monthly_PMG_Deployment_Report 2011-07 2" xfId="1373" xr:uid="{00000000-0005-0000-0000-00006D030000}"/>
    <cellStyle name="%_更改的人员信息表_2_3月明细_One sheet summary format-RPMTR (2)" xfId="1374" xr:uid="{00000000-0005-0000-0000-00006E030000}"/>
    <cellStyle name="%_更改的人员信息表_2_3月明细_One sheet summary format-RPMTR (2) 2" xfId="1375" xr:uid="{00000000-0005-0000-0000-00006F030000}"/>
    <cellStyle name="%_更改的人员信息表_2_CG Monthly_PMG_Deployment_Report 2011-07" xfId="1376" xr:uid="{00000000-0005-0000-0000-000070030000}"/>
    <cellStyle name="%_更改的人员信息表_2_CG Monthly_PMG_Deployment_Report 2011-07 2" xfId="1377" xr:uid="{00000000-0005-0000-0000-000071030000}"/>
    <cellStyle name="%_更改的人员信息表_2_One sheet summary format-RPMTR (2)" xfId="1378" xr:uid="{00000000-0005-0000-0000-000072030000}"/>
    <cellStyle name="%_更改的人员信息表_2_One sheet summary format-RPMTR (2) 2" xfId="1379" xr:uid="{00000000-0005-0000-0000-000073030000}"/>
    <cellStyle name="%_更改的人员信息表_3" xfId="1380" xr:uid="{00000000-0005-0000-0000-000074030000}"/>
    <cellStyle name="%_更改的人员信息表_3 2" xfId="1381" xr:uid="{00000000-0005-0000-0000-000075030000}"/>
    <cellStyle name="%_更改的人员信息表_3_3月明细" xfId="1382" xr:uid="{00000000-0005-0000-0000-000076030000}"/>
    <cellStyle name="%_更改的人员信息表_3_3月明细 2" xfId="1383" xr:uid="{00000000-0005-0000-0000-000077030000}"/>
    <cellStyle name="%_更改的人员信息表_3_3月明细_CG Monthly_PMG_Deployment_Report 2011-07" xfId="1384" xr:uid="{00000000-0005-0000-0000-000078030000}"/>
    <cellStyle name="%_更改的人员信息表_3_3月明细_CG Monthly_PMG_Deployment_Report 2011-07 2" xfId="1385" xr:uid="{00000000-0005-0000-0000-000079030000}"/>
    <cellStyle name="%_更改的人员信息表_3_3月明细_One sheet summary format-RPMTR (2)" xfId="1386" xr:uid="{00000000-0005-0000-0000-00007A030000}"/>
    <cellStyle name="%_更改的人员信息表_3_3月明细_One sheet summary format-RPMTR (2) 2" xfId="1387" xr:uid="{00000000-0005-0000-0000-00007B030000}"/>
    <cellStyle name="%_更改的人员信息表_3_CG Monthly_PMG_Deployment_Report 2011-07" xfId="1388" xr:uid="{00000000-0005-0000-0000-00007C030000}"/>
    <cellStyle name="%_更改的人员信息表_3_CG Monthly_PMG_Deployment_Report 2011-07 2" xfId="1389" xr:uid="{00000000-0005-0000-0000-00007D030000}"/>
    <cellStyle name="%_更改的人员信息表_3_One sheet summary format-RPMTR (2)" xfId="1390" xr:uid="{00000000-0005-0000-0000-00007E030000}"/>
    <cellStyle name="%_更改的人员信息表_3_One sheet summary format-RPMTR (2) 2" xfId="1391" xr:uid="{00000000-0005-0000-0000-00007F030000}"/>
    <cellStyle name="%_更改的人员信息表_4" xfId="1392" xr:uid="{00000000-0005-0000-0000-000080030000}"/>
    <cellStyle name="%_更改的人员信息表_4 2" xfId="1393" xr:uid="{00000000-0005-0000-0000-000081030000}"/>
    <cellStyle name="%_更改的人员信息表_4_3月明细" xfId="1394" xr:uid="{00000000-0005-0000-0000-000082030000}"/>
    <cellStyle name="%_更改的人员信息表_4_3月明细 2" xfId="1395" xr:uid="{00000000-0005-0000-0000-000083030000}"/>
    <cellStyle name="%_更改的人员信息表_4_3月明细_CG Monthly_PMG_Deployment_Report 2011-07" xfId="1396" xr:uid="{00000000-0005-0000-0000-000084030000}"/>
    <cellStyle name="%_更改的人员信息表_4_3月明细_CG Monthly_PMG_Deployment_Report 2011-07 2" xfId="1397" xr:uid="{00000000-0005-0000-0000-000085030000}"/>
    <cellStyle name="%_更改的人员信息表_4_3月明细_One sheet summary format-RPMTR (2)" xfId="1398" xr:uid="{00000000-0005-0000-0000-000086030000}"/>
    <cellStyle name="%_更改的人员信息表_4_3月明细_One sheet summary format-RPMTR (2) 2" xfId="1399" xr:uid="{00000000-0005-0000-0000-000087030000}"/>
    <cellStyle name="%_更改的人员信息表_4_CG Monthly_PMG_Deployment_Report 2011-07" xfId="1400" xr:uid="{00000000-0005-0000-0000-000088030000}"/>
    <cellStyle name="%_更改的人员信息表_4_CG Monthly_PMG_Deployment_Report 2011-07 2" xfId="1401" xr:uid="{00000000-0005-0000-0000-000089030000}"/>
    <cellStyle name="%_更改的人员信息表_4_One sheet summary format-RPMTR (2)" xfId="1402" xr:uid="{00000000-0005-0000-0000-00008A030000}"/>
    <cellStyle name="%_更改的人员信息表_4_One sheet summary format-RPMTR (2) 2" xfId="1403" xr:uid="{00000000-0005-0000-0000-00008B030000}"/>
    <cellStyle name="%_更改的人员信息表_5" xfId="1404" xr:uid="{00000000-0005-0000-0000-00008C030000}"/>
    <cellStyle name="%_更改的人员信息表_5 2" xfId="1405" xr:uid="{00000000-0005-0000-0000-00008D030000}"/>
    <cellStyle name="%_更改的人员信息表_5_3月明细" xfId="1406" xr:uid="{00000000-0005-0000-0000-00008E030000}"/>
    <cellStyle name="%_更改的人员信息表_5_3月明细 2" xfId="1407" xr:uid="{00000000-0005-0000-0000-00008F030000}"/>
    <cellStyle name="%_更改的人员信息表_5_3月明细_CG Monthly_PMG_Deployment_Report 2011-07" xfId="1408" xr:uid="{00000000-0005-0000-0000-000090030000}"/>
    <cellStyle name="%_更改的人员信息表_5_3月明细_CG Monthly_PMG_Deployment_Report 2011-07 2" xfId="1409" xr:uid="{00000000-0005-0000-0000-000091030000}"/>
    <cellStyle name="%_更改的人员信息表_5_3月明细_One sheet summary format-RPMTR (2)" xfId="1410" xr:uid="{00000000-0005-0000-0000-000092030000}"/>
    <cellStyle name="%_更改的人员信息表_5_3月明细_One sheet summary format-RPMTR (2) 2" xfId="1411" xr:uid="{00000000-0005-0000-0000-000093030000}"/>
    <cellStyle name="%_更改的人员信息表_5_CG Monthly_PMG_Deployment_Report 2011-07" xfId="1412" xr:uid="{00000000-0005-0000-0000-000094030000}"/>
    <cellStyle name="%_更改的人员信息表_5_CG Monthly_PMG_Deployment_Report 2011-07 2" xfId="1413" xr:uid="{00000000-0005-0000-0000-000095030000}"/>
    <cellStyle name="%_更改的人员信息表_5_One sheet summary format-RPMTR (2)" xfId="1414" xr:uid="{00000000-0005-0000-0000-000096030000}"/>
    <cellStyle name="%_更改的人员信息表_5_One sheet summary format-RPMTR (2) 2" xfId="1415" xr:uid="{00000000-0005-0000-0000-000097030000}"/>
    <cellStyle name="%_更改的人员信息表_6" xfId="1416" xr:uid="{00000000-0005-0000-0000-000098030000}"/>
    <cellStyle name="%_更改的人员信息表_6 2" xfId="1417" xr:uid="{00000000-0005-0000-0000-000099030000}"/>
    <cellStyle name="%_更改的人员信息表_6_3月明细" xfId="1418" xr:uid="{00000000-0005-0000-0000-00009A030000}"/>
    <cellStyle name="%_更改的人员信息表_6_3月明细 2" xfId="1419" xr:uid="{00000000-0005-0000-0000-00009B030000}"/>
    <cellStyle name="%_更改的人员信息表_6_3月明细_CG Monthly_PMG_Deployment_Report 2011-07" xfId="1420" xr:uid="{00000000-0005-0000-0000-00009C030000}"/>
    <cellStyle name="%_更改的人员信息表_6_3月明细_CG Monthly_PMG_Deployment_Report 2011-07 2" xfId="1421" xr:uid="{00000000-0005-0000-0000-00009D030000}"/>
    <cellStyle name="%_更改的人员信息表_6_3月明细_One sheet summary format-RPMTR (2)" xfId="1422" xr:uid="{00000000-0005-0000-0000-00009E030000}"/>
    <cellStyle name="%_更改的人员信息表_6_3月明细_One sheet summary format-RPMTR (2) 2" xfId="1423" xr:uid="{00000000-0005-0000-0000-00009F030000}"/>
    <cellStyle name="%_更改的人员信息表_6_CG Monthly_PMG_Deployment_Report 2011-07" xfId="1424" xr:uid="{00000000-0005-0000-0000-0000A0030000}"/>
    <cellStyle name="%_更改的人员信息表_6_CG Monthly_PMG_Deployment_Report 2011-07 2" xfId="1425" xr:uid="{00000000-0005-0000-0000-0000A1030000}"/>
    <cellStyle name="%_更改的人员信息表_6_One sheet summary format-RPMTR (2)" xfId="1426" xr:uid="{00000000-0005-0000-0000-0000A2030000}"/>
    <cellStyle name="%_更改的人员信息表_6_One sheet summary format-RPMTR (2) 2" xfId="1427" xr:uid="{00000000-0005-0000-0000-0000A3030000}"/>
    <cellStyle name="%_更改的人员信息表_8" xfId="1428" xr:uid="{00000000-0005-0000-0000-0000A4030000}"/>
    <cellStyle name="%_更改的人员信息表_8 2" xfId="1429" xr:uid="{00000000-0005-0000-0000-0000A5030000}"/>
    <cellStyle name="%_更改的人员信息表_8_3月明细" xfId="1430" xr:uid="{00000000-0005-0000-0000-0000A6030000}"/>
    <cellStyle name="%_更改的人员信息表_8_3月明细 2" xfId="1431" xr:uid="{00000000-0005-0000-0000-0000A7030000}"/>
    <cellStyle name="%_更改的人员信息表_8_3月明细_CG Monthly_PMG_Deployment_Report 2011-07" xfId="1432" xr:uid="{00000000-0005-0000-0000-0000A8030000}"/>
    <cellStyle name="%_更改的人员信息表_8_3月明细_CG Monthly_PMG_Deployment_Report 2011-07 2" xfId="1433" xr:uid="{00000000-0005-0000-0000-0000A9030000}"/>
    <cellStyle name="%_更改的人员信息表_8_3月明细_One sheet summary format-RPMTR (2)" xfId="1434" xr:uid="{00000000-0005-0000-0000-0000AA030000}"/>
    <cellStyle name="%_更改的人员信息表_8_3月明细_One sheet summary format-RPMTR (2) 2" xfId="1435" xr:uid="{00000000-0005-0000-0000-0000AB030000}"/>
    <cellStyle name="%_更改的人员信息表_8_CG Monthly_PMG_Deployment_Report 2011-07" xfId="1436" xr:uid="{00000000-0005-0000-0000-0000AC030000}"/>
    <cellStyle name="%_更改的人员信息表_8_CG Monthly_PMG_Deployment_Report 2011-07 2" xfId="1437" xr:uid="{00000000-0005-0000-0000-0000AD030000}"/>
    <cellStyle name="%_更改的人员信息表_8_One sheet summary format-RPMTR (2)" xfId="1438" xr:uid="{00000000-0005-0000-0000-0000AE030000}"/>
    <cellStyle name="%_更改的人员信息表_8_One sheet summary format-RPMTR (2) 2" xfId="1439" xr:uid="{00000000-0005-0000-0000-0000AF030000}"/>
    <cellStyle name="%_更改的人员信息表_CG Monthly_PMG_Deployment_Report 2011-07" xfId="1440" xr:uid="{00000000-0005-0000-0000-0000B0030000}"/>
    <cellStyle name="%_更改的人员信息表_CG Monthly_PMG_Deployment_Report 2011-07 2" xfId="1441" xr:uid="{00000000-0005-0000-0000-0000B1030000}"/>
    <cellStyle name="%_更改的人员信息表_One sheet summary format-RPMTR (2)" xfId="1442" xr:uid="{00000000-0005-0000-0000-0000B2030000}"/>
    <cellStyle name="%_更改的人员信息表_One sheet summary format-RPMTR (2) 2" xfId="1443" xr:uid="{00000000-0005-0000-0000-0000B3030000}"/>
    <cellStyle name="%_汇总表" xfId="1444" xr:uid="{00000000-0005-0000-0000-0000B4030000}"/>
    <cellStyle name="%_汇总表 2" xfId="1445" xr:uid="{00000000-0005-0000-0000-0000B5030000}"/>
    <cellStyle name="%_汇总表_Salary" xfId="1446" xr:uid="{00000000-0005-0000-0000-0000B6030000}"/>
    <cellStyle name="%_汇总表_Salary 2" xfId="1447" xr:uid="{00000000-0005-0000-0000-0000B7030000}"/>
    <cellStyle name="%_汇总表_Sales performance by City" xfId="1448" xr:uid="{00000000-0005-0000-0000-0000B8030000}"/>
    <cellStyle name="%_汇总表_Sales performance by City 2" xfId="1449" xr:uid="{00000000-0005-0000-0000-0000B9030000}"/>
    <cellStyle name="%_数据分析" xfId="1450" xr:uid="{00000000-0005-0000-0000-0000BA030000}"/>
    <cellStyle name="%_数据分析 2" xfId="1451" xr:uid="{00000000-0005-0000-0000-0000BB030000}"/>
    <cellStyle name="%_浴露" xfId="1452" xr:uid="{00000000-0005-0000-0000-0000BC030000}"/>
    <cellStyle name="%_浴露 2" xfId="1453" xr:uid="{00000000-0005-0000-0000-0000BD030000}"/>
    <cellStyle name="%_浴露 2 2" xfId="1454" xr:uid="{00000000-0005-0000-0000-0000BE030000}"/>
    <cellStyle name="%_浴露 3" xfId="1455" xr:uid="{00000000-0005-0000-0000-0000BF030000}"/>
    <cellStyle name="%_浴露 3 2" xfId="1456" xr:uid="{00000000-0005-0000-0000-0000C0030000}"/>
    <cellStyle name="%_浴露 4" xfId="1457" xr:uid="{00000000-0005-0000-0000-0000C1030000}"/>
    <cellStyle name="%_浴露 4 2" xfId="1458" xr:uid="{00000000-0005-0000-0000-0000C2030000}"/>
    <cellStyle name="%_浴露 5" xfId="1459" xr:uid="{00000000-0005-0000-0000-0000C3030000}"/>
    <cellStyle name="%_中华报表KY" xfId="1460" xr:uid="{00000000-0005-0000-0000-0000C4030000}"/>
    <cellStyle name="%_中华报表KY 2" xfId="1461" xr:uid="{00000000-0005-0000-0000-0000C5030000}"/>
    <cellStyle name="?" xfId="1462" xr:uid="{00000000-0005-0000-0000-0000C6030000}"/>
    <cellStyle name="??&amp;O龡&amp;H?_x0008_??_x0007__x0001__x0001_" xfId="337" xr:uid="{00000000-0005-0000-0000-0000C7030000}"/>
    <cellStyle name="??&amp;O龡&amp;H?_x0008_??_x0007__x0001__x0001_ 10" xfId="1464" xr:uid="{00000000-0005-0000-0000-0000C8030000}"/>
    <cellStyle name="??&amp;O龡&amp;H?_x0008_??_x0007__x0001__x0001_ 11" xfId="1465" xr:uid="{00000000-0005-0000-0000-0000C9030000}"/>
    <cellStyle name="??&amp;O龡&amp;H?_x0008_??_x0007__x0001__x0001_ 12" xfId="1466" xr:uid="{00000000-0005-0000-0000-0000CA030000}"/>
    <cellStyle name="??&amp;O龡&amp;H?_x0008_??_x0007__x0001__x0001_ 13" xfId="1467" xr:uid="{00000000-0005-0000-0000-0000CB030000}"/>
    <cellStyle name="??&amp;O龡&amp;H?_x0008_??_x0007__x0001__x0001_ 14" xfId="15404" xr:uid="{00000000-0005-0000-0000-0000CC030000}"/>
    <cellStyle name="??&amp;O龡&amp;H?_x0008_??_x0007__x0001__x0001_ 15" xfId="1463" xr:uid="{00000000-0005-0000-0000-0000CD030000}"/>
    <cellStyle name="??&amp;O龡&amp;H?_x0008_??_x0007__x0001__x0001_ 2" xfId="1468" xr:uid="{00000000-0005-0000-0000-0000CE030000}"/>
    <cellStyle name="??&amp;O龡&amp;H?_x0008_??_x0007__x0001__x0001_ 2 2" xfId="1469" xr:uid="{00000000-0005-0000-0000-0000CF030000}"/>
    <cellStyle name="??&amp;O龡&amp;H?_x0008_??_x0007__x0001__x0001_ 2 2 2" xfId="1470" xr:uid="{00000000-0005-0000-0000-0000D0030000}"/>
    <cellStyle name="??&amp;O龡&amp;H?_x0008_??_x0007__x0001__x0001_ 2 3" xfId="1471" xr:uid="{00000000-0005-0000-0000-0000D1030000}"/>
    <cellStyle name="??&amp;O龡&amp;H?_x0008_??_x0007__x0001__x0001_ 2 3 2" xfId="1472" xr:uid="{00000000-0005-0000-0000-0000D2030000}"/>
    <cellStyle name="??&amp;O龡&amp;H?_x0008_??_x0007__x0001__x0001_ 2 4" xfId="1473" xr:uid="{00000000-0005-0000-0000-0000D3030000}"/>
    <cellStyle name="??&amp;O龡&amp;H?_x0008_??_x0007__x0001__x0001_ 3" xfId="1474" xr:uid="{00000000-0005-0000-0000-0000D4030000}"/>
    <cellStyle name="??&amp;O龡&amp;H?_x0008_??_x0007__x0001__x0001_ 3 2" xfId="1475" xr:uid="{00000000-0005-0000-0000-0000D5030000}"/>
    <cellStyle name="??&amp;O龡&amp;H?_x0008_??_x0007__x0001__x0001_ 3 2 2" xfId="1476" xr:uid="{00000000-0005-0000-0000-0000D6030000}"/>
    <cellStyle name="??&amp;O龡&amp;H?_x0008_??_x0007__x0001__x0001_ 3 3" xfId="1477" xr:uid="{00000000-0005-0000-0000-0000D7030000}"/>
    <cellStyle name="??&amp;O龡&amp;H?_x0008_??_x0007__x0001__x0001_ 3 3 2" xfId="1478" xr:uid="{00000000-0005-0000-0000-0000D8030000}"/>
    <cellStyle name="??&amp;O龡&amp;H?_x0008_??_x0007__x0001__x0001_ 3 4" xfId="1479" xr:uid="{00000000-0005-0000-0000-0000D9030000}"/>
    <cellStyle name="??&amp;O龡&amp;H?_x0008_??_x0007__x0001__x0001_ 4" xfId="1480" xr:uid="{00000000-0005-0000-0000-0000DA030000}"/>
    <cellStyle name="??&amp;O龡&amp;H?_x0008_??_x0007__x0001__x0001_ 4 2" xfId="1481" xr:uid="{00000000-0005-0000-0000-0000DB030000}"/>
    <cellStyle name="??&amp;O龡&amp;H?_x0008_??_x0007__x0001__x0001_ 4 2 2" xfId="1482" xr:uid="{00000000-0005-0000-0000-0000DC030000}"/>
    <cellStyle name="??&amp;O龡&amp;H?_x0008_??_x0007__x0001__x0001_ 4 3" xfId="1483" xr:uid="{00000000-0005-0000-0000-0000DD030000}"/>
    <cellStyle name="??&amp;O龡&amp;H?_x0008_??_x0007__x0001__x0001_ 4 3 2" xfId="1484" xr:uid="{00000000-0005-0000-0000-0000DE030000}"/>
    <cellStyle name="??&amp;O龡&amp;H?_x0008_??_x0007__x0001__x0001_ 4 4" xfId="1485" xr:uid="{00000000-0005-0000-0000-0000DF030000}"/>
    <cellStyle name="??&amp;O龡&amp;H?_x0008_??_x0007__x0001__x0001_ 5" xfId="1486" xr:uid="{00000000-0005-0000-0000-0000E0030000}"/>
    <cellStyle name="??&amp;O龡&amp;H?_x0008_??_x0007__x0001__x0001_ 5 2" xfId="1487" xr:uid="{00000000-0005-0000-0000-0000E1030000}"/>
    <cellStyle name="??&amp;O龡&amp;H?_x0008_??_x0007__x0001__x0001_ 6" xfId="1488" xr:uid="{00000000-0005-0000-0000-0000E2030000}"/>
    <cellStyle name="??&amp;O龡&amp;H?_x0008_??_x0007__x0001__x0001_ 7" xfId="1489" xr:uid="{00000000-0005-0000-0000-0000E3030000}"/>
    <cellStyle name="??&amp;O龡&amp;H?_x0008_??_x0007__x0001__x0001_ 8" xfId="1490" xr:uid="{00000000-0005-0000-0000-0000E4030000}"/>
    <cellStyle name="??&amp;O龡&amp;H?_x0008_??_x0007__x0001__x0001_ 9" xfId="1491" xr:uid="{00000000-0005-0000-0000-0000E5030000}"/>
    <cellStyle name="??&amp;O龡&amp;H?_x0008_??_x0007__x0001__x0001__2011 Q1办公室预算-0221" xfId="1492" xr:uid="{00000000-0005-0000-0000-0000E6030000}"/>
    <cellStyle name="?_2011 Q1办公室预算-0221" xfId="1493" xr:uid="{00000000-0005-0000-0000-0000E7030000}"/>
    <cellStyle name="?_2011 Q1办公室预算-0221_2011 Q1办公室预算-0406(PRC)" xfId="1494" xr:uid="{00000000-0005-0000-0000-0000E8030000}"/>
    <cellStyle name="?_2011 Q1办公室预算-0406(PRC)" xfId="1495" xr:uid="{00000000-0005-0000-0000-0000E9030000}"/>
    <cellStyle name="?_Book1" xfId="1496" xr:uid="{00000000-0005-0000-0000-0000EA030000}"/>
    <cellStyle name="?_Book1_2011 Q1办公室预算-0221" xfId="1497" xr:uid="{00000000-0005-0000-0000-0000EB030000}"/>
    <cellStyle name="?_Book1_2011 Q1办公室预算-0406(PRC)" xfId="1498" xr:uid="{00000000-0005-0000-0000-0000EC030000}"/>
    <cellStyle name="?_Travel budget by Q" xfId="1499" xr:uid="{00000000-0005-0000-0000-0000ED030000}"/>
    <cellStyle name="?鹎" xfId="1500" xr:uid="{00000000-0005-0000-0000-0000EE030000}"/>
    <cellStyle name="?鹎 2" xfId="1501" xr:uid="{00000000-0005-0000-0000-0000EF030000}"/>
    <cellStyle name="?鹎%" xfId="1502" xr:uid="{00000000-0005-0000-0000-0000F0030000}"/>
    <cellStyle name="?鹎% 2" xfId="1503" xr:uid="{00000000-0005-0000-0000-0000F1030000}"/>
    <cellStyle name="?鹎%U" xfId="1504" xr:uid="{00000000-0005-0000-0000-0000F2030000}"/>
    <cellStyle name="?鹎%U龡" xfId="1505" xr:uid="{00000000-0005-0000-0000-0000F3030000}"/>
    <cellStyle name="?鹎%U龡&amp;" xfId="1506" xr:uid="{00000000-0005-0000-0000-0000F4030000}"/>
    <cellStyle name="?鹎%U龡&amp;H" xfId="1507" xr:uid="{00000000-0005-0000-0000-0000F5030000}"/>
    <cellStyle name="?鹎%U龡&amp;H鼼" xfId="53" xr:uid="{00000000-0005-0000-0000-0000F6030000}"/>
    <cellStyle name="?鹎%U龡&amp;H鼼_x0008_" xfId="1509" xr:uid="{00000000-0005-0000-0000-0000F7030000}"/>
    <cellStyle name="?鹎%U龡&amp;H鼼_x0008__x0001_" xfId="1510" xr:uid="{00000000-0005-0000-0000-0000F8030000}"/>
    <cellStyle name="?鹎%U龡&amp;H鼼_x0008__x0001__x001f_" xfId="1511" xr:uid="{00000000-0005-0000-0000-0000F9030000}"/>
    <cellStyle name="?鹎%U龡&amp;H鼼 2" xfId="1512" xr:uid="{00000000-0005-0000-0000-0000FA030000}"/>
    <cellStyle name="?鹎%U龡&amp;H鼼_x0008__x0001_ 2" xfId="1513" xr:uid="{00000000-0005-0000-0000-0000FB030000}"/>
    <cellStyle name="?鹎%U龡&amp;H鼼_x0008__x0001__x001f_ 2" xfId="1514" xr:uid="{00000000-0005-0000-0000-0000FC030000}"/>
    <cellStyle name="?鹎%U龡&amp;H鼼 3" xfId="1515" xr:uid="{00000000-0005-0000-0000-0000FD030000}"/>
    <cellStyle name="?鹎%U龡&amp;H鼼_x0008__x0001_ 3" xfId="1516" xr:uid="{00000000-0005-0000-0000-0000FE030000}"/>
    <cellStyle name="?鹎%U龡&amp;H鼼_x0008__x0001__x001f_ 3" xfId="1517" xr:uid="{00000000-0005-0000-0000-0000FF030000}"/>
    <cellStyle name="?鹎%U龡&amp;H鼼 4" xfId="1518" xr:uid="{00000000-0005-0000-0000-000000040000}"/>
    <cellStyle name="?鹎%U龡&amp;H鼼_x0008__x0001_ 4" xfId="1519" xr:uid="{00000000-0005-0000-0000-000001040000}"/>
    <cellStyle name="?鹎%U龡&amp;H鼼_x0008__x0001__x001f_ 4" xfId="1520" xr:uid="{00000000-0005-0000-0000-000002040000}"/>
    <cellStyle name="?鹎%U龡&amp;H鼼 5" xfId="1521" xr:uid="{00000000-0005-0000-0000-000003040000}"/>
    <cellStyle name="?鹎%U龡&amp;H鼼_x0008__x0001_ 5" xfId="1522" xr:uid="{00000000-0005-0000-0000-000004040000}"/>
    <cellStyle name="?鹎%U龡&amp;H鼼_x0008__x0001__x001f_ 5" xfId="1523" xr:uid="{00000000-0005-0000-0000-000005040000}"/>
    <cellStyle name="?鹎%U龡&amp;H鼼 6" xfId="1524" xr:uid="{00000000-0005-0000-0000-000006040000}"/>
    <cellStyle name="?鹎%U龡&amp;H鼼_x0008__x0001_ 6" xfId="1525" xr:uid="{00000000-0005-0000-0000-000007040000}"/>
    <cellStyle name="?鹎%U龡&amp;H鼼_x0008__x0001__x001f_ 6" xfId="1526" xr:uid="{00000000-0005-0000-0000-000008040000}"/>
    <cellStyle name="?鹎%U龡&amp;H鼼 7" xfId="1527" xr:uid="{00000000-0005-0000-0000-000009040000}"/>
    <cellStyle name="?鹎%U龡&amp;H鼼_x0008__x0001_ 7" xfId="1528" xr:uid="{00000000-0005-0000-0000-00000A040000}"/>
    <cellStyle name="?鹎%U龡&amp;H鼼_x0008__x0001__x001f_ 7" xfId="1529" xr:uid="{00000000-0005-0000-0000-00000B040000}"/>
    <cellStyle name="?鹎%U龡&amp;H鼼 8" xfId="1508" xr:uid="{00000000-0005-0000-0000-00000C040000}"/>
    <cellStyle name="?鹎%U龡&amp;H鼼_x0008__x0001__x001f_?" xfId="1530" xr:uid="{00000000-0005-0000-0000-00000D040000}"/>
    <cellStyle name="?鹎%U龡&amp;H鼼_x0008__x0001__x001f_?_x0007_" xfId="1531" xr:uid="{00000000-0005-0000-0000-00000E040000}"/>
    <cellStyle name="?鹎%U龡&amp;H鼼_x0008__x0001__x001f_?_x0007__x0001_" xfId="1532" xr:uid="{00000000-0005-0000-0000-00000F040000}"/>
    <cellStyle name="?鹎%U龡&amp;H鼼_x0008__x0001__x001f_?_x0007__x0001__x0001_" xfId="54" xr:uid="{00000000-0005-0000-0000-000010040000}"/>
    <cellStyle name="?鹎%U龡&amp;H鼼_x0008__x0001__x001f_?_x0007__x0001__x0001_ 2" xfId="55" xr:uid="{00000000-0005-0000-0000-000011040000}"/>
    <cellStyle name="?鹎%U龡&amp;H鼼_x0008__x0001__x001f_?_x0007__x0001__x0001_ 2 2" xfId="1534" xr:uid="{00000000-0005-0000-0000-000012040000}"/>
    <cellStyle name="?鹎%U龡&amp;H鼼_x0008__x0001__x001f_?_x0007__x0001__x0001_ 3" xfId="1535" xr:uid="{00000000-0005-0000-0000-000013040000}"/>
    <cellStyle name="?鹎%U龡&amp;H鼼_x0008__x0001__x001f_?_x0007__x0001__x0001_ 4" xfId="1533" xr:uid="{00000000-0005-0000-0000-000014040000}"/>
    <cellStyle name="?鹎%U龡&amp;H鼼_x0008__x0001__x001f_?_2011 Q1办公室预算-0221" xfId="1536" xr:uid="{00000000-0005-0000-0000-000015040000}"/>
    <cellStyle name="?鹎%U龡&amp;H鼼_x0008__x0001__x001f_?_x0007__x0001__x0001__2011 Q1办公室预算-0221" xfId="1537" xr:uid="{00000000-0005-0000-0000-000016040000}"/>
    <cellStyle name="?鹎%U龡&amp;H鼼_x0008__x0001__x001f_?_2011 Q1办公室预算-0221_2011 Q1办公室预算-0406(PRC)" xfId="1538" xr:uid="{00000000-0005-0000-0000-000017040000}"/>
    <cellStyle name="?鹎%U龡&amp;H鼼_x0008__x0001__x001f_?_x0007__x0001__x0001__2011 Q1办公室预算-0221_2011 Q1办公室预算-0406(PRC)" xfId="1539" xr:uid="{00000000-0005-0000-0000-000018040000}"/>
    <cellStyle name="?鹎%U龡&amp;H鼼_x0008__x0001__x001f_?_2011 Q1办公室预算-0406(PRC)" xfId="1540" xr:uid="{00000000-0005-0000-0000-000019040000}"/>
    <cellStyle name="?鹎%U龡&amp;H鼼_x0008__x0001__x001f_?_x0007__x0001__x0001__2011 Q1办公室预算-0406(PRC)" xfId="1541" xr:uid="{00000000-0005-0000-0000-00001A040000}"/>
    <cellStyle name="?鹎%U龡&amp;H鼼_x0008__x0001__x001f_?_Book1" xfId="1542" xr:uid="{00000000-0005-0000-0000-00001B040000}"/>
    <cellStyle name="?鹎%U龡&amp;H鼼_x0008__x0001__x001f_?_x0007__x0001__x0001__Book1" xfId="1543" xr:uid="{00000000-0005-0000-0000-00001C040000}"/>
    <cellStyle name="?鹎%U龡&amp;H鼼_x0008__x0001__x001f_?_x0007__Book1 (4)" xfId="1544" xr:uid="{00000000-0005-0000-0000-00001D040000}"/>
    <cellStyle name="?鹎%U龡&amp;H鼼_x0008__x0001__x001f_?_Book1_2011 Q1办公室预算-0221" xfId="1545" xr:uid="{00000000-0005-0000-0000-00001E040000}"/>
    <cellStyle name="?鹎%U龡&amp;H鼼_x0008__x0001__x001f_?_x0007__x0001__x0001__Book1_2011 Q1办公室预算-0221" xfId="1546" xr:uid="{00000000-0005-0000-0000-00001F040000}"/>
    <cellStyle name="?鹎%U龡&amp;H鼼_x0008__x0001__x001f_?_Book1_2011 Q1办公室预算-0406(PRC)" xfId="1547" xr:uid="{00000000-0005-0000-0000-000020040000}"/>
    <cellStyle name="?鹎%U龡&amp;H鼼_x0008__x0001__x001f_?_x0007__x0001__x0001__Book1_2011 Q1办公室预算-0406(PRC)" xfId="1548" xr:uid="{00000000-0005-0000-0000-000021040000}"/>
    <cellStyle name="?鹎%U龡&amp;H鼼_x0008__x0001__x001f_?_Travel budget by Q" xfId="1549" xr:uid="{00000000-0005-0000-0000-000022040000}"/>
    <cellStyle name="?鹎%U龡&amp;H鼼_x0008__x0001__x001f_?_x0007__x0001__x0001__Travel budget by Q" xfId="1550" xr:uid="{00000000-0005-0000-0000-000023040000}"/>
    <cellStyle name="?鹎%U龡&amp;H鼼_2011 Q1办公室预算-0221" xfId="1551" xr:uid="{00000000-0005-0000-0000-000024040000}"/>
    <cellStyle name="?鹎%U龡&amp;H鼼_x0008__2011 Q1办公室预算-0221" xfId="1552" xr:uid="{00000000-0005-0000-0000-000025040000}"/>
    <cellStyle name="?鹎%U龡&amp;H鼼_x0008__x0001__2011 Q1办公室预算-0221" xfId="1553" xr:uid="{00000000-0005-0000-0000-000026040000}"/>
    <cellStyle name="?鹎%U龡&amp;H鼼_x0008__x0001__x001f__2011 Q1办公室预算-0221" xfId="1554" xr:uid="{00000000-0005-0000-0000-000027040000}"/>
    <cellStyle name="?鹎%U龡&amp;H鼼_2011 Q1办公室预算-0221_2011 Q1办公室预算-0406(PRC)" xfId="1555" xr:uid="{00000000-0005-0000-0000-000028040000}"/>
    <cellStyle name="?鹎%U龡&amp;H鼼_x0008__2011 Q1办公室预算-0221_2011 Q1办公室预算-0406(PRC)" xfId="1556" xr:uid="{00000000-0005-0000-0000-000029040000}"/>
    <cellStyle name="?鹎%U龡&amp;H鼼_x0008__x0001__2011 Q1办公室预算-0221_2011 Q1办公室预算-0406(PRC)" xfId="1557" xr:uid="{00000000-0005-0000-0000-00002A040000}"/>
    <cellStyle name="?鹎%U龡&amp;H鼼_x0008__x0001__x001f__2011 Q1办公室预算-0221_2011 Q1办公室预算-0406(PRC)" xfId="1558" xr:uid="{00000000-0005-0000-0000-00002B040000}"/>
    <cellStyle name="?鹎%U龡&amp;H鼼_2011 Q1办公室预算-0406(PRC)" xfId="1559" xr:uid="{00000000-0005-0000-0000-00002C040000}"/>
    <cellStyle name="?鹎%U龡&amp;H鼼_x0008__2011 Q1办公室预算-0406(PRC)" xfId="1560" xr:uid="{00000000-0005-0000-0000-00002D040000}"/>
    <cellStyle name="?鹎%U龡&amp;H鼼_x0008__x0001__2011 Q1办公室预算-0406(PRC)" xfId="1561" xr:uid="{00000000-0005-0000-0000-00002E040000}"/>
    <cellStyle name="?鹎%U龡&amp;H鼼_x0008__x0001__x001f__2011 Q1办公室预算-0406(PRC)" xfId="1562" xr:uid="{00000000-0005-0000-0000-00002F040000}"/>
    <cellStyle name="?鹎%U龡&amp;H鼼_Book1" xfId="1563" xr:uid="{00000000-0005-0000-0000-000030040000}"/>
    <cellStyle name="?鹎%U龡&amp;H鼼_x0008__Book1" xfId="1564" xr:uid="{00000000-0005-0000-0000-000031040000}"/>
    <cellStyle name="?鹎%U龡&amp;H鼼_x0008__x0001__Book1" xfId="1565" xr:uid="{00000000-0005-0000-0000-000032040000}"/>
    <cellStyle name="?鹎%U龡&amp;H鼼_x0008__x0001__x001f__Book1" xfId="1566" xr:uid="{00000000-0005-0000-0000-000033040000}"/>
    <cellStyle name="?鹎%U龡&amp;H鼼_Book1_2011 Q1办公室预算-0221" xfId="1567" xr:uid="{00000000-0005-0000-0000-000034040000}"/>
    <cellStyle name="?鹎%U龡&amp;H鼼_x0008__Book1_2011 Q1办公室预算-0221" xfId="1568" xr:uid="{00000000-0005-0000-0000-000035040000}"/>
    <cellStyle name="?鹎%U龡&amp;H鼼_x0008__x0001__Book1_2011 Q1办公室预算-0221" xfId="1569" xr:uid="{00000000-0005-0000-0000-000036040000}"/>
    <cellStyle name="?鹎%U龡&amp;H鼼_x0008__x0001__x001f__Book1_2011 Q1办公室预算-0221" xfId="1570" xr:uid="{00000000-0005-0000-0000-000037040000}"/>
    <cellStyle name="?鹎%U龡&amp;H鼼_Book1_2011 Q1办公室预算-0406(PRC)" xfId="1571" xr:uid="{00000000-0005-0000-0000-000038040000}"/>
    <cellStyle name="?鹎%U龡&amp;H鼼_x0008__Book1_2011 Q1办公室预算-0406(PRC)" xfId="1572" xr:uid="{00000000-0005-0000-0000-000039040000}"/>
    <cellStyle name="?鹎%U龡&amp;H鼼_x0008__x0001__Book1_2011 Q1办公室预算-0406(PRC)" xfId="1573" xr:uid="{00000000-0005-0000-0000-00003A040000}"/>
    <cellStyle name="?鹎%U龡&amp;H鼼_x0008__x0001__x001f__Book1_2011 Q1办公室预算-0406(PRC)" xfId="1574" xr:uid="{00000000-0005-0000-0000-00003B040000}"/>
    <cellStyle name="?鹎%U龡&amp;H鼼_Travel budget by Q" xfId="1575" xr:uid="{00000000-0005-0000-0000-00003C040000}"/>
    <cellStyle name="?鹎%U龡&amp;H鼼_x0008__Travel budget by Q" xfId="1576" xr:uid="{00000000-0005-0000-0000-00003D040000}"/>
    <cellStyle name="?鹎%U龡&amp;H鼼_x0008__x0001__Travel budget by Q" xfId="1577" xr:uid="{00000000-0005-0000-0000-00003E040000}"/>
    <cellStyle name="?鹎%U龡&amp;H鼼_x0008__x0001__x001f__Travel budget by Q" xfId="1578" xr:uid="{00000000-0005-0000-0000-00003F040000}"/>
    <cellStyle name="?鹎%U龡&amp;H鼼_x0008__x0001__宁波" xfId="1579" xr:uid="{00000000-0005-0000-0000-000040040000}"/>
    <cellStyle name="?鹎%U龡&amp;H鼼_x0008__x0001__x001f__宁波" xfId="1580" xr:uid="{00000000-0005-0000-0000-000041040000}"/>
    <cellStyle name="?鹎%U龡&amp;H鼼_x0008__x0001__宁波 2" xfId="1581" xr:uid="{00000000-0005-0000-0000-000042040000}"/>
    <cellStyle name="?鹎%U龡&amp;H鼼_x0008__x0001__x001f__宁波 2" xfId="1582" xr:uid="{00000000-0005-0000-0000-000043040000}"/>
    <cellStyle name="?鹎%U龡&amp;H鼼_x0008__x0001__宁波 3" xfId="1583" xr:uid="{00000000-0005-0000-0000-000044040000}"/>
    <cellStyle name="?鹎%U龡&amp;H鼼_x0008__x0001__x001f__宁波 3" xfId="1584" xr:uid="{00000000-0005-0000-0000-000045040000}"/>
    <cellStyle name="?鹎%U龡&amp;H鼼_x0008__x0001__宁波 4" xfId="1585" xr:uid="{00000000-0005-0000-0000-000046040000}"/>
    <cellStyle name="?鹎%U龡&amp;H鼼_x0008__x0001__x001f__宁波 4" xfId="1586" xr:uid="{00000000-0005-0000-0000-000047040000}"/>
    <cellStyle name="?鹎%U龡&amp;H鼼_x0008__x0001__宁波 5" xfId="1587" xr:uid="{00000000-0005-0000-0000-000048040000}"/>
    <cellStyle name="?鹎%U龡&amp;H鼼_x0008__x0001__x001f__宁波 5" xfId="1588" xr:uid="{00000000-0005-0000-0000-000049040000}"/>
    <cellStyle name="?鹎%U龡&amp;H鼼_x0008__x0001__宁波 6" xfId="1589" xr:uid="{00000000-0005-0000-0000-00004A040000}"/>
    <cellStyle name="?鹎%U龡&amp;H鼼_x0008__x0001__x001f__宁波 6" xfId="1590" xr:uid="{00000000-0005-0000-0000-00004B040000}"/>
    <cellStyle name="?鹎%U龡&amp;H鼼_x0008__x0001__宁波 7" xfId="1591" xr:uid="{00000000-0005-0000-0000-00004C040000}"/>
    <cellStyle name="?鹎%U龡&amp;H鼼_x0008__x0001__x001f__宁波 7" xfId="1592" xr:uid="{00000000-0005-0000-0000-00004D040000}"/>
    <cellStyle name="?鹎%U龡&amp;H鼼_x0008__x0001__宁波_理货员门店信息收集系统" xfId="1593" xr:uid="{00000000-0005-0000-0000-00004E040000}"/>
    <cellStyle name="?鹎%U龡&amp;H鼼_x0008__x0001__x001f__宁波_理货员门店信息收集系统" xfId="1594" xr:uid="{00000000-0005-0000-0000-00004F040000}"/>
    <cellStyle name="?鹎%U龡&amp;H鼼_x0008__x0001__宁波_理货员门店信息收集系统 2" xfId="1595" xr:uid="{00000000-0005-0000-0000-000050040000}"/>
    <cellStyle name="?鹎%U龡&amp;H鼼_x0008__x0001__x001f__宁波_理货员门店信息收集系统 2" xfId="1596" xr:uid="{00000000-0005-0000-0000-000051040000}"/>
    <cellStyle name="?鹎%U龡&amp;H鼼_x0008__x0001__宁波_理货员门店信息收集系统 3" xfId="1597" xr:uid="{00000000-0005-0000-0000-000052040000}"/>
    <cellStyle name="?鹎%U龡&amp;H鼼_x0008__x0001__x001f__宁波_理货员门店信息收集系统 3" xfId="1598" xr:uid="{00000000-0005-0000-0000-000053040000}"/>
    <cellStyle name="?鹎%U龡&amp;H鼼_x0008__x0001__宁波_理货员门店信息收集系统 4" xfId="1599" xr:uid="{00000000-0005-0000-0000-000054040000}"/>
    <cellStyle name="?鹎%U龡&amp;H鼼_x0008__x0001__x001f__宁波_理货员门店信息收集系统 4" xfId="1600" xr:uid="{00000000-0005-0000-0000-000055040000}"/>
    <cellStyle name="?鹎%U龡&amp;H鼼_x0008__x0001__宁波_理货员门店信息收集系统 5" xfId="1601" xr:uid="{00000000-0005-0000-0000-000056040000}"/>
    <cellStyle name="?鹎%U龡&amp;H鼼_x0008__x0001__x001f__宁波_理货员门店信息收集系统 5" xfId="1602" xr:uid="{00000000-0005-0000-0000-000057040000}"/>
    <cellStyle name="?鹎%U龡&amp;H鼼_x0008__x0001__宁波_理货员门店信息收集系统 6" xfId="1603" xr:uid="{00000000-0005-0000-0000-000058040000}"/>
    <cellStyle name="?鹎%U龡&amp;H鼼_x0008__x0001__x001f__宁波_理货员门店信息收集系统 6" xfId="1604" xr:uid="{00000000-0005-0000-0000-000059040000}"/>
    <cellStyle name="?鹎%U龡&amp;H鼼_x0008__x0001__宁波_理货员门店信息收集系统 7" xfId="1605" xr:uid="{00000000-0005-0000-0000-00005A040000}"/>
    <cellStyle name="?鹎%U龡&amp;H鼼_x0008__x0001__x001f__宁波_理货员门店信息收集系统 7" xfId="1606" xr:uid="{00000000-0005-0000-0000-00005B040000}"/>
    <cellStyle name="?鹎%U龡&amp;H鼼_x0008__x0001__宁波_理货员门店信息收集系统（分部）" xfId="1607" xr:uid="{00000000-0005-0000-0000-00005C040000}"/>
    <cellStyle name="?鹎%U龡&amp;H鼼_x0008__x0001__x001f__宁波_理货员门店信息收集系统（分部）" xfId="1608" xr:uid="{00000000-0005-0000-0000-00005D040000}"/>
    <cellStyle name="?鹎%U龡&amp;H鼼_x0008__x0001__宁波_理货员门店信息收集系统（分部） 2" xfId="1609" xr:uid="{00000000-0005-0000-0000-00005E040000}"/>
    <cellStyle name="?鹎%U龡&amp;H鼼_x0008__x0001__x001f__宁波_理货员门店信息收集系统（分部） 2" xfId="1610" xr:uid="{00000000-0005-0000-0000-00005F040000}"/>
    <cellStyle name="?鹎%U龡&amp;H鼼_x0008__x0001__宁波_理货员门店信息收集系统（分部） 3" xfId="1611" xr:uid="{00000000-0005-0000-0000-000060040000}"/>
    <cellStyle name="?鹎%U龡&amp;H鼼_x0008__x0001__x001f__宁波_理货员门店信息收集系统（分部） 3" xfId="1612" xr:uid="{00000000-0005-0000-0000-000061040000}"/>
    <cellStyle name="?鹎%U龡&amp;H鼼_x0008__x0001__宁波_理货员门店信息收集系统（分部） 4" xfId="1613" xr:uid="{00000000-0005-0000-0000-000062040000}"/>
    <cellStyle name="?鹎%U龡&amp;H鼼_x0008__x0001__x001f__宁波_理货员门店信息收集系统（分部） 4" xfId="1614" xr:uid="{00000000-0005-0000-0000-000063040000}"/>
    <cellStyle name="?鹎%U龡&amp;H鼼_x0008__x0001__宁波_理货员门店信息收集系统（分部） 5" xfId="1615" xr:uid="{00000000-0005-0000-0000-000064040000}"/>
    <cellStyle name="?鹎%U龡&amp;H鼼_x0008__x0001__x001f__宁波_理货员门店信息收集系统（分部） 5" xfId="1616" xr:uid="{00000000-0005-0000-0000-000065040000}"/>
    <cellStyle name="?鹎%U龡&amp;H鼼_x0008__x0001__宁波_理货员门店信息收集系统（分部） 6" xfId="1617" xr:uid="{00000000-0005-0000-0000-000066040000}"/>
    <cellStyle name="?鹎%U龡&amp;H鼼_x0008__x0001__x001f__宁波_理货员门店信息收集系统（分部） 6" xfId="1618" xr:uid="{00000000-0005-0000-0000-000067040000}"/>
    <cellStyle name="?鹎%U龡&amp;H鼼_x0008__x0001__宁波_理货员门店信息收集系统（分部） 7" xfId="1619" xr:uid="{00000000-0005-0000-0000-000068040000}"/>
    <cellStyle name="?鹎%U龡&amp;H鼼_x0008__x0001__x001f__宁波_理货员门店信息收集系统（分部） 7" xfId="1620" xr:uid="{00000000-0005-0000-0000-000069040000}"/>
    <cellStyle name="?鹎%U龡&amp;H鼼_x0008__x0001__宁波_理货员门店信息收集系统（总部）" xfId="1621" xr:uid="{00000000-0005-0000-0000-00006A040000}"/>
    <cellStyle name="?鹎%U龡&amp;H鼼_x0008__x0001__x001f__宁波_理货员门店信息收集系统（总部）" xfId="1622" xr:uid="{00000000-0005-0000-0000-00006B040000}"/>
    <cellStyle name="?鹎%U龡&amp;H鼼_x0008__x0001__宁波_理货员门店信息收集系统（总部） 2" xfId="1623" xr:uid="{00000000-0005-0000-0000-00006C040000}"/>
    <cellStyle name="?鹎%U龡&amp;H鼼_x0008__x0001__x001f__宁波_理货员门店信息收集系统（总部） 2" xfId="1624" xr:uid="{00000000-0005-0000-0000-00006D040000}"/>
    <cellStyle name="?鹎%U龡&amp;H鼼_x0008__x0001__宁波_理货员门店信息收集系统（总部） 3" xfId="1625" xr:uid="{00000000-0005-0000-0000-00006E040000}"/>
    <cellStyle name="?鹎%U龡&amp;H鼼_x0008__x0001__x001f__宁波_理货员门店信息收集系统（总部） 3" xfId="1626" xr:uid="{00000000-0005-0000-0000-00006F040000}"/>
    <cellStyle name="?鹎%U龡&amp;H鼼_x0008__x0001__宁波_理货员门店信息收集系统（总部） 4" xfId="1627" xr:uid="{00000000-0005-0000-0000-000070040000}"/>
    <cellStyle name="?鹎%U龡&amp;H鼼_x0008__x0001__x001f__宁波_理货员门店信息收集系统（总部） 4" xfId="1628" xr:uid="{00000000-0005-0000-0000-000071040000}"/>
    <cellStyle name="?鹎%U龡&amp;H鼼_x0008__x0001__宁波_理货员门店信息收集系统（总部） 5" xfId="1629" xr:uid="{00000000-0005-0000-0000-000072040000}"/>
    <cellStyle name="?鹎%U龡&amp;H鼼_x0008__x0001__x001f__宁波_理货员门店信息收集系统（总部） 5" xfId="1630" xr:uid="{00000000-0005-0000-0000-000073040000}"/>
    <cellStyle name="?鹎%U龡&amp;H鼼_x0008__x0001__宁波_理货员门店信息收集系统（总部） 6" xfId="1631" xr:uid="{00000000-0005-0000-0000-000074040000}"/>
    <cellStyle name="?鹎%U龡&amp;H鼼_x0008__x0001__x001f__宁波_理货员门店信息收集系统（总部） 6" xfId="1632" xr:uid="{00000000-0005-0000-0000-000075040000}"/>
    <cellStyle name="?鹎%U龡&amp;H鼼_x0008__x0001__宁波_理货员门店信息收集系统（总部） 7" xfId="1633" xr:uid="{00000000-0005-0000-0000-000076040000}"/>
    <cellStyle name="?鹎%U龡&amp;H鼼_x0008__x0001__x001f__宁波_理货员门店信息收集系统（总部） 7" xfId="1634" xr:uid="{00000000-0005-0000-0000-000077040000}"/>
    <cellStyle name="?鹎%U龡&amp;H鼼_x0008__x0001__宁波_理货员门店信息收集系统（总部）v1" xfId="1635" xr:uid="{00000000-0005-0000-0000-000078040000}"/>
    <cellStyle name="?鹎%U龡&amp;H鼼_x0008__x0001__x001f__宁波_理货员门店信息收集系统（总部）v1" xfId="1636" xr:uid="{00000000-0005-0000-0000-000079040000}"/>
    <cellStyle name="?鹎%U龡&amp;H鼼_x0008__x0001__宁波_理货员门店信息收集系统（总部）v1 2" xfId="1637" xr:uid="{00000000-0005-0000-0000-00007A040000}"/>
    <cellStyle name="?鹎%U龡&amp;H鼼_x0008__x0001__x001f__宁波_理货员门店信息收集系统（总部）v1 2" xfId="1638" xr:uid="{00000000-0005-0000-0000-00007B040000}"/>
    <cellStyle name="?鹎%U龡&amp;H鼼_x0008__x0001__宁波_理货员门店信息收集系统（总部）v1 3" xfId="1639" xr:uid="{00000000-0005-0000-0000-00007C040000}"/>
    <cellStyle name="?鹎%U龡&amp;H鼼_x0008__x0001__x001f__宁波_理货员门店信息收集系统（总部）v1 3" xfId="1640" xr:uid="{00000000-0005-0000-0000-00007D040000}"/>
    <cellStyle name="?鹎%U龡&amp;H鼼_x0008__x0001__宁波_理货员门店信息收集系统（总部）v1 4" xfId="1641" xr:uid="{00000000-0005-0000-0000-00007E040000}"/>
    <cellStyle name="?鹎%U龡&amp;H鼼_x0008__x0001__x001f__宁波_理货员门店信息收集系统（总部）v1 4" xfId="1642" xr:uid="{00000000-0005-0000-0000-00007F040000}"/>
    <cellStyle name="?鹎%U龡&amp;H鼼_x0008__x0001__宁波_理货员门店信息收集系统（总部）v1 5" xfId="1643" xr:uid="{00000000-0005-0000-0000-000080040000}"/>
    <cellStyle name="?鹎%U龡&amp;H鼼_x0008__x0001__x001f__宁波_理货员门店信息收集系统（总部）v1 5" xfId="1644" xr:uid="{00000000-0005-0000-0000-000081040000}"/>
    <cellStyle name="?鹎%U龡&amp;H鼼_x0008__x0001__宁波_理货员门店信息收集系统（总部）v1 6" xfId="1645" xr:uid="{00000000-0005-0000-0000-000082040000}"/>
    <cellStyle name="?鹎%U龡&amp;H鼼_x0008__x0001__x001f__宁波_理货员门店信息收集系统（总部）v1 6" xfId="1646" xr:uid="{00000000-0005-0000-0000-000083040000}"/>
    <cellStyle name="?鹎%U龡&amp;H鼼_x0008__x0001__宁波_理货员门店信息收集系统（总部）v1 7" xfId="1647" xr:uid="{00000000-0005-0000-0000-000084040000}"/>
    <cellStyle name="?鹎%U龡&amp;H鼼_x0008__x0001__x001f__宁波_理货员门店信息收集系统（总部）v1 7" xfId="1648" xr:uid="{00000000-0005-0000-0000-000085040000}"/>
    <cellStyle name="?鹎%U龡&amp;H鼼_x0008__x0001__宁波_录入界面例子" xfId="1649" xr:uid="{00000000-0005-0000-0000-000086040000}"/>
    <cellStyle name="?鹎%U龡&amp;H鼼_x0008__x0001__x001f__宁波_录入界面例子" xfId="1650" xr:uid="{00000000-0005-0000-0000-000087040000}"/>
    <cellStyle name="?鹎%U龡&amp;H鼼_x0008__x0001__宁波_录入界面例子 2" xfId="1651" xr:uid="{00000000-0005-0000-0000-000088040000}"/>
    <cellStyle name="?鹎%U龡&amp;H鼼_x0008__x0001__x001f__宁波_录入界面例子 2" xfId="1652" xr:uid="{00000000-0005-0000-0000-000089040000}"/>
    <cellStyle name="?鹎%U龡&amp;H鼼_x0008__x0001__宁波_录入界面例子 3" xfId="1653" xr:uid="{00000000-0005-0000-0000-00008A040000}"/>
    <cellStyle name="?鹎%U龡&amp;H鼼_x0008__x0001__x001f__宁波_录入界面例子 3" xfId="1654" xr:uid="{00000000-0005-0000-0000-00008B040000}"/>
    <cellStyle name="?鹎%U龡&amp;H鼼_x0008__x0001__宁波_录入界面例子 4" xfId="1655" xr:uid="{00000000-0005-0000-0000-00008C040000}"/>
    <cellStyle name="?鹎%U龡&amp;H鼼_x0008__x0001__x001f__宁波_录入界面例子 4" xfId="1656" xr:uid="{00000000-0005-0000-0000-00008D040000}"/>
    <cellStyle name="?鹎%U龡&amp;H鼼_x0008__x0001__宁波_录入界面例子 5" xfId="1657" xr:uid="{00000000-0005-0000-0000-00008E040000}"/>
    <cellStyle name="?鹎%U龡&amp;H鼼_x0008__x0001__x001f__宁波_录入界面例子 5" xfId="1658" xr:uid="{00000000-0005-0000-0000-00008F040000}"/>
    <cellStyle name="?鹎%U龡&amp;H鼼_x0008__x0001__宁波_录入界面例子 6" xfId="1659" xr:uid="{00000000-0005-0000-0000-000090040000}"/>
    <cellStyle name="?鹎%U龡&amp;H鼼_x0008__x0001__x001f__宁波_录入界面例子 6" xfId="1660" xr:uid="{00000000-0005-0000-0000-000091040000}"/>
    <cellStyle name="?鹎%U龡&amp;H鼼_x0008__x0001__宁波_录入界面例子 7" xfId="1661" xr:uid="{00000000-0005-0000-0000-000092040000}"/>
    <cellStyle name="?鹎%U龡&amp;H鼼_x0008__x0001__x001f__宁波_录入界面例子 7" xfId="1662" xr:uid="{00000000-0005-0000-0000-000093040000}"/>
    <cellStyle name="?鹎%U龡_2011 Q1办公室预算-0221" xfId="1663" xr:uid="{00000000-0005-0000-0000-000094040000}"/>
    <cellStyle name="?鹎_12  HPC TPMG  Salary Report -- Dec(区域支持)" xfId="1664" xr:uid="{00000000-0005-0000-0000-000095040000}"/>
    <cellStyle name="@ET_Style?Normal" xfId="1665" xr:uid="{00000000-0005-0000-0000-000096040000}"/>
    <cellStyle name="_~0056611" xfId="1666" xr:uid="{00000000-0005-0000-0000-000097040000}"/>
    <cellStyle name="_~7175025" xfId="1667" xr:uid="{00000000-0005-0000-0000-000098040000}"/>
    <cellStyle name="_~7175025 2" xfId="1668" xr:uid="{00000000-0005-0000-0000-000099040000}"/>
    <cellStyle name="_~8011136" xfId="1669" xr:uid="{00000000-0005-0000-0000-00009A040000}"/>
    <cellStyle name="_07-3月份" xfId="1670" xr:uid="{00000000-0005-0000-0000-00009B040000}"/>
    <cellStyle name="_08年预算调查-071203" xfId="1671" xr:uid="{00000000-0005-0000-0000-00009C040000}"/>
    <cellStyle name="_08年预算调查-071203_2011 Q1办公室预算-0221" xfId="1672" xr:uid="{00000000-0005-0000-0000-00009D040000}"/>
    <cellStyle name="_08年预算调查-071203_2011 Q1办公室预算-0221_2011 Q1办公室预算-0406(PRC)" xfId="1673" xr:uid="{00000000-0005-0000-0000-00009E040000}"/>
    <cellStyle name="_08年预算调查-071203_2011 Q1办公室预算-0406(PRC)" xfId="1674" xr:uid="{00000000-0005-0000-0000-00009F040000}"/>
    <cellStyle name="_08年预算调查-071203_Book1" xfId="1675" xr:uid="{00000000-0005-0000-0000-0000A0040000}"/>
    <cellStyle name="_08年预算调查-071203_Book1_2011 Q1办公室预算-0221" xfId="1676" xr:uid="{00000000-0005-0000-0000-0000A1040000}"/>
    <cellStyle name="_08年预算调查-071203_Book1_2011 Q1办公室预算-0406(PRC)" xfId="1677" xr:uid="{00000000-0005-0000-0000-0000A2040000}"/>
    <cellStyle name="_08年预算调查-071203_Travel budget by Q" xfId="1678" xr:uid="{00000000-0005-0000-0000-0000A3040000}"/>
    <cellStyle name="_0901 2008 08-AO Team Performance -Handbook (2)" xfId="1679" xr:uid="{00000000-0005-0000-0000-0000A4040000}"/>
    <cellStyle name="_0901 2008 08-AO Team Performance -Handbook (2) 2" xfId="1680" xr:uid="{00000000-0005-0000-0000-0000A5040000}"/>
    <cellStyle name="_09发水中促sellin 5.25" xfId="1681" xr:uid="{00000000-0005-0000-0000-0000A6040000}"/>
    <cellStyle name="_09发水中促sellin 5.25 2" xfId="1682" xr:uid="{00000000-0005-0000-0000-0000A7040000}"/>
    <cellStyle name="_09发水中促sellin 5.25 2 2" xfId="1683" xr:uid="{00000000-0005-0000-0000-0000A8040000}"/>
    <cellStyle name="_09发水中促sellin 5.25 3" xfId="1684" xr:uid="{00000000-0005-0000-0000-0000A9040000}"/>
    <cellStyle name="_09发水中促sellin 5.25 3 2" xfId="1685" xr:uid="{00000000-0005-0000-0000-0000AA040000}"/>
    <cellStyle name="_09发水中促sellin 5.25 4" xfId="1686" xr:uid="{00000000-0005-0000-0000-0000AB040000}"/>
    <cellStyle name="_09发水中促sellin 5.25 4 2" xfId="1687" xr:uid="{00000000-0005-0000-0000-0000AC040000}"/>
    <cellStyle name="_09发水中促sellin 5.25 5" xfId="1688" xr:uid="{00000000-0005-0000-0000-0000AD040000}"/>
    <cellStyle name="_09发水中促sellin 5.25_Sheet2_1" xfId="1689" xr:uid="{00000000-0005-0000-0000-0000AE040000}"/>
    <cellStyle name="_09发水中促sellin 5.25_Sheet2_1 2" xfId="1690" xr:uid="{00000000-0005-0000-0000-0000AF040000}"/>
    <cellStyle name="_10.发水中促 sellin 9.20-东西区" xfId="1691" xr:uid="{00000000-0005-0000-0000-0000B0040000}"/>
    <cellStyle name="_10.发水中促 sellin 9.20-东西区 2" xfId="1692" xr:uid="{00000000-0005-0000-0000-0000B1040000}"/>
    <cellStyle name="_10.发水中促sellin9.27-东西区" xfId="1693" xr:uid="{00000000-0005-0000-0000-0000B2040000}"/>
    <cellStyle name="_10.发水中促sellin9.27-东西区 2" xfId="1694" xr:uid="{00000000-0005-0000-0000-0000B3040000}"/>
    <cellStyle name="_10。发水中促sellin10.18-东西区" xfId="1695" xr:uid="{00000000-0005-0000-0000-0000B4040000}"/>
    <cellStyle name="_10。发水中促sellin10.18-东西区 2" xfId="1696" xr:uid="{00000000-0005-0000-0000-0000B5040000}"/>
    <cellStyle name="_12  HPC TPMG  Salary Report -- Dec(区域支持)" xfId="1697" xr:uid="{00000000-0005-0000-0000-0000B6040000}"/>
    <cellStyle name="_1210 nanjing-caiwei Nov." xfId="1698" xr:uid="{00000000-0005-0000-0000-0000B7040000}"/>
    <cellStyle name="_1210 nanjing-caiwei Nov._2011 Q1办公室预算-0221" xfId="1699" xr:uid="{00000000-0005-0000-0000-0000B8040000}"/>
    <cellStyle name="_1210 nanjing-caiwei Nov._2011 Q1办公室预算-0221_2011 Q1办公室预算-0406(PRC)" xfId="1700" xr:uid="{00000000-0005-0000-0000-0000B9040000}"/>
    <cellStyle name="_1210 nanjing-caiwei Nov._2011 Q1办公室预算-0406(PRC)" xfId="1701" xr:uid="{00000000-0005-0000-0000-0000BA040000}"/>
    <cellStyle name="_1210 nanjing-caiwei Nov._Book1" xfId="1702" xr:uid="{00000000-0005-0000-0000-0000BB040000}"/>
    <cellStyle name="_1210 nanjing-caiwei Nov._Book1_2011 Q1办公室预算-0221" xfId="1703" xr:uid="{00000000-0005-0000-0000-0000BC040000}"/>
    <cellStyle name="_1210 nanjing-caiwei Nov._Book1_2011 Q1办公室预算-0406(PRC)" xfId="1704" xr:uid="{00000000-0005-0000-0000-0000BD040000}"/>
    <cellStyle name="_1210 nanjing-caiwei Nov._Travel budget by Q" xfId="1705" xr:uid="{00000000-0005-0000-0000-0000BE040000}"/>
    <cellStyle name="_1月份DSR工资表" xfId="1706" xr:uid="{00000000-0005-0000-0000-0000BF040000}"/>
    <cellStyle name="_1月份DSR工资表 (0)" xfId="1707" xr:uid="{00000000-0005-0000-0000-0000C0040000}"/>
    <cellStyle name="_1月份DSR工资表 (3)" xfId="1708" xr:uid="{00000000-0005-0000-0000-0000C1040000}"/>
    <cellStyle name="_1月份DSR工资表(GDT DSR FCS不考核)Foods分开" xfId="1709" xr:uid="{00000000-0005-0000-0000-0000C2040000}"/>
    <cellStyle name="_2006 East ISA operationa system-form20061009" xfId="1710" xr:uid="{00000000-0005-0000-0000-0000C3040000}"/>
    <cellStyle name="_2006 East ISA operationa system-form20061009 2" xfId="1711" xr:uid="{00000000-0005-0000-0000-0000C4040000}"/>
    <cellStyle name="_2006 East ISA operationa system-form20061009_宁波" xfId="1712" xr:uid="{00000000-0005-0000-0000-0000C5040000}"/>
    <cellStyle name="_2006 East ISA operationa system-form20061009_宁波 2" xfId="1713" xr:uid="{00000000-0005-0000-0000-0000C6040000}"/>
    <cellStyle name="_2006 East ISA operationa system-form20061009_宁波_理货员门店信息收集系统" xfId="1714" xr:uid="{00000000-0005-0000-0000-0000C7040000}"/>
    <cellStyle name="_2006 East ISA operationa system-form20061009_宁波_理货员门店信息收集系统 2" xfId="1715" xr:uid="{00000000-0005-0000-0000-0000C8040000}"/>
    <cellStyle name="_2006 East ISA operationa system-form20061009_宁波_理货员门店信息收集系统（分部）" xfId="1716" xr:uid="{00000000-0005-0000-0000-0000C9040000}"/>
    <cellStyle name="_2006 East ISA operationa system-form20061009_宁波_理货员门店信息收集系统（分部） 2" xfId="1717" xr:uid="{00000000-0005-0000-0000-0000CA040000}"/>
    <cellStyle name="_2006 East ISA operationa system-form20061009_宁波_理货员门店信息收集系统（总部）" xfId="1718" xr:uid="{00000000-0005-0000-0000-0000CB040000}"/>
    <cellStyle name="_2006 East ISA operationa system-form20061009_宁波_理货员门店信息收集系统（总部） 2" xfId="1719" xr:uid="{00000000-0005-0000-0000-0000CC040000}"/>
    <cellStyle name="_2006 East ISA operationa system-form20061009_宁波_理货员门店信息收集系统（总部）v1" xfId="1720" xr:uid="{00000000-0005-0000-0000-0000CD040000}"/>
    <cellStyle name="_2006 East ISA operationa system-form20061009_宁波_理货员门店信息收集系统（总部）v1 2" xfId="1721" xr:uid="{00000000-0005-0000-0000-0000CE040000}"/>
    <cellStyle name="_2006 East ISA operationa system-form20061009_宁波_录入界面例子" xfId="1722" xr:uid="{00000000-0005-0000-0000-0000CF040000}"/>
    <cellStyle name="_2006 East ISA operationa system-form20061009_宁波_录入界面例子 2" xfId="1723" xr:uid="{00000000-0005-0000-0000-0000D0040000}"/>
    <cellStyle name="_2006年促销员店内销量&amp;费用追踪表标准格式最终版（8月起用）20060913" xfId="1724" xr:uid="{00000000-0005-0000-0000-0000D1040000}"/>
    <cellStyle name="_2006年促销员店内销量&amp;费用追踪表标准格式最终版（8月起用）20060913 2" xfId="1725" xr:uid="{00000000-0005-0000-0000-0000D2040000}"/>
    <cellStyle name="_2006年促销员店内销量&amp;费用追踪表标准格式最终版（8月起用）20060913_12  HPC TPMG  Salary Report -- Dec(区域支持)" xfId="1726" xr:uid="{00000000-0005-0000-0000-0000D3040000}"/>
    <cellStyle name="_2006年促销员店内销量&amp;费用追踪表标准格式最终版（8月起用）20060913_1210 nanjing-caiwei Nov." xfId="1727" xr:uid="{00000000-0005-0000-0000-0000D4040000}"/>
    <cellStyle name="_2006年促销员店内销量&amp;费用追踪表标准格式最终版（8月起用）20060913_1210 nanjing-caiwei Nov._2011 Q1办公室预算-0221" xfId="1728" xr:uid="{00000000-0005-0000-0000-0000D5040000}"/>
    <cellStyle name="_2006年促销员店内销量&amp;费用追踪表标准格式最终版（8月起用）20060913_1210 nanjing-caiwei Nov._2011 Q1办公室预算-0221_2011 Q1办公室预算-0406(PRC)" xfId="1729" xr:uid="{00000000-0005-0000-0000-0000D6040000}"/>
    <cellStyle name="_2006年促销员店内销量&amp;费用追踪表标准格式最终版（8月起用）20060913_1210 nanjing-caiwei Nov._2011 Q1办公室预算-0406(PRC)" xfId="1730" xr:uid="{00000000-0005-0000-0000-0000D7040000}"/>
    <cellStyle name="_2006年促销员店内销量&amp;费用追踪表标准格式最终版（8月起用）20060913_1210 nanjing-caiwei Nov._Book1" xfId="1731" xr:uid="{00000000-0005-0000-0000-0000D8040000}"/>
    <cellStyle name="_2006年促销员店内销量&amp;费用追踪表标准格式最终版（8月起用）20060913_1210 nanjing-caiwei Nov._Book1_2011 Q1办公室预算-0221" xfId="1732" xr:uid="{00000000-0005-0000-0000-0000D9040000}"/>
    <cellStyle name="_2006年促销员店内销量&amp;费用追踪表标准格式最终版（8月起用）20060913_1210 nanjing-caiwei Nov._Book1_2011 Q1办公室预算-0406(PRC)" xfId="1733" xr:uid="{00000000-0005-0000-0000-0000DA040000}"/>
    <cellStyle name="_2006年促销员店内销量&amp;费用追踪表标准格式最终版（8月起用）20060913_1210 nanjing-caiwei Nov._Travel budget by Q" xfId="1734" xr:uid="{00000000-0005-0000-0000-0000DB040000}"/>
    <cellStyle name="_2006年促销员店内销量&amp;费用追踪表标准格式最终版（8月起用）20060913_2011 Q1办公室预算-0221" xfId="1735" xr:uid="{00000000-0005-0000-0000-0000DC040000}"/>
    <cellStyle name="_2006年促销员店内销量&amp;费用追踪表标准格式最终版（8月起用）20060913_2011 Q1办公室预算-0221_2011 Q1办公室预算-0406(PRC)" xfId="1736" xr:uid="{00000000-0005-0000-0000-0000DD040000}"/>
    <cellStyle name="_2006年促销员店内销量&amp;费用追踪表标准格式最终版（8月起用）20060913_2011 Q1办公室预算-0406(PRC)" xfId="1737" xr:uid="{00000000-0005-0000-0000-0000DE040000}"/>
    <cellStyle name="_2006年促销员店内销量&amp;费用追踪表标准格式最终版（8月起用）20060913_5     HPC TPMG Salary Repor -- May" xfId="1738" xr:uid="{00000000-0005-0000-0000-0000DF040000}"/>
    <cellStyle name="_2006年促销员店内销量&amp;费用追踪表标准格式最终版（8月起用）20060913_6     HPC TPMG Salary Report -- June" xfId="1739" xr:uid="{00000000-0005-0000-0000-0000E0040000}"/>
    <cellStyle name="_2006年促销员店内销量&amp;费用追踪表标准格式最终版（8月起用）20060913_7月份KC支持长促工资报表 xls" xfId="1740" xr:uid="{00000000-0005-0000-0000-0000E1040000}"/>
    <cellStyle name="_2006年促销员店内销量&amp;费用追踪表标准格式最终版（8月起用）20060913_7月份KC支持长促工资报表 xls_2011 Q1办公室预算-0221" xfId="1741" xr:uid="{00000000-0005-0000-0000-0000E2040000}"/>
    <cellStyle name="_2006年促销员店内销量&amp;费用追踪表标准格式最终版（8月起用）20060913_7月份KC支持长促工资报表 xls_2011 Q1办公室预算-0221_2011 Q1办公室预算-0406(PRC)" xfId="1742" xr:uid="{00000000-0005-0000-0000-0000E3040000}"/>
    <cellStyle name="_2006年促销员店内销量&amp;费用追踪表标准格式最终版（8月起用）20060913_7月份KC支持长促工资报表 xls_2011 Q1办公室预算-0406(PRC)" xfId="1743" xr:uid="{00000000-0005-0000-0000-0000E4040000}"/>
    <cellStyle name="_2006年促销员店内销量&amp;费用追踪表标准格式最终版（8月起用）20060913_7月份KC支持长促工资报表 xls_Book1" xfId="1744" xr:uid="{00000000-0005-0000-0000-0000E5040000}"/>
    <cellStyle name="_2006年促销员店内销量&amp;费用追踪表标准格式最终版（8月起用）20060913_7月份KC支持长促工资报表 xls_Book1_2011 Q1办公室预算-0221" xfId="1745" xr:uid="{00000000-0005-0000-0000-0000E6040000}"/>
    <cellStyle name="_2006年促销员店内销量&amp;费用追踪表标准格式最终版（8月起用）20060913_7月份KC支持长促工资报表 xls_Book1_2011 Q1办公室预算-0406(PRC)" xfId="1746" xr:uid="{00000000-0005-0000-0000-0000E7040000}"/>
    <cellStyle name="_2006年促销员店内销量&amp;费用追踪表标准格式最终版（8月起用）20060913_7月份KC支持长促工资报表 xls_Travel budget by Q" xfId="1747" xr:uid="{00000000-0005-0000-0000-0000E8040000}"/>
    <cellStyle name="_2006年促销员店内销量&amp;费用追踪表标准格式最终版（8月起用）20060913_8月工资报表范例" xfId="1748" xr:uid="{00000000-0005-0000-0000-0000E9040000}"/>
    <cellStyle name="_2006年促销员店内销量&amp;费用追踪表标准格式最终版（8月起用）20060913_8月工资报表范例_2011 Q1办公室预算-0221" xfId="1749" xr:uid="{00000000-0005-0000-0000-0000EA040000}"/>
    <cellStyle name="_2006年促销员店内销量&amp;费用追踪表标准格式最终版（8月起用）20060913_8月工资报表范例_2011 Q1办公室预算-0221_2011 Q1办公室预算-0406(PRC)" xfId="1750" xr:uid="{00000000-0005-0000-0000-0000EB040000}"/>
    <cellStyle name="_2006年促销员店内销量&amp;费用追踪表标准格式最终版（8月起用）20060913_8月工资报表范例_2011 Q1办公室预算-0406(PRC)" xfId="1751" xr:uid="{00000000-0005-0000-0000-0000EC040000}"/>
    <cellStyle name="_2006年促销员店内销量&amp;费用追踪表标准格式最终版（8月起用）20060913_8月工资报表范例_Book1" xfId="1752" xr:uid="{00000000-0005-0000-0000-0000ED040000}"/>
    <cellStyle name="_2006年促销员店内销量&amp;费用追踪表标准格式最终版（8月起用）20060913_8月工资报表范例_Book1_2011 Q1办公室预算-0221" xfId="1753" xr:uid="{00000000-0005-0000-0000-0000EE040000}"/>
    <cellStyle name="_2006年促销员店内销量&amp;费用追踪表标准格式最终版（8月起用）20060913_8月工资报表范例_Book1_2011 Q1办公室预算-0406(PRC)" xfId="1754" xr:uid="{00000000-0005-0000-0000-0000EF040000}"/>
    <cellStyle name="_2006年促销员店内销量&amp;费用追踪表标准格式最终版（8月起用）20060913_8月工资报表范例_Travel budget by Q" xfId="1755" xr:uid="{00000000-0005-0000-0000-0000F0040000}"/>
    <cellStyle name="_2006年促销员店内销量&amp;费用追踪表标准格式最终版（8月起用）20060913_Book1" xfId="1756" xr:uid="{00000000-0005-0000-0000-0000F1040000}"/>
    <cellStyle name="_2006年促销员店内销量&amp;费用追踪表标准格式最终版（8月起用）20060913_Book1_2011 Q1办公室预算-0221" xfId="1757" xr:uid="{00000000-0005-0000-0000-0000F2040000}"/>
    <cellStyle name="_2006年促销员店内销量&amp;费用追踪表标准格式最终版（8月起用）20060913_Book1_2011 Q1办公室预算-0406(PRC)" xfId="1758" xr:uid="{00000000-0005-0000-0000-0000F3040000}"/>
    <cellStyle name="_2006年促销员店内销量&amp;费用追踪表标准格式最终版（8月起用）20060913_changzhou-yangjing-salary Sep." xfId="1759" xr:uid="{00000000-0005-0000-0000-0000F4040000}"/>
    <cellStyle name="_2006年促销员店内销量&amp;费用追踪表标准格式最终版（8月起用）20060913_changzhou-yangjing-salary Sep._2011 Q1办公室预算-0221" xfId="1760" xr:uid="{00000000-0005-0000-0000-0000F5040000}"/>
    <cellStyle name="_2006年促销员店内销量&amp;费用追踪表标准格式最终版（8月起用）20060913_changzhou-yangjing-salary Sep._2011 Q1办公室预算-0221_2011 Q1办公室预算-0406(PRC)" xfId="1761" xr:uid="{00000000-0005-0000-0000-0000F6040000}"/>
    <cellStyle name="_2006年促销员店内销量&amp;费用追踪表标准格式最终版（8月起用）20060913_changzhou-yangjing-salary Sep._2011 Q1办公室预算-0406(PRC)" xfId="1762" xr:uid="{00000000-0005-0000-0000-0000F7040000}"/>
    <cellStyle name="_2006年促销员店内销量&amp;费用追踪表标准格式最终版（8月起用）20060913_changzhou-yangjing-salary Sep._Book1" xfId="1763" xr:uid="{00000000-0005-0000-0000-0000F8040000}"/>
    <cellStyle name="_2006年促销员店内销量&amp;费用追踪表标准格式最终版（8月起用）20060913_changzhou-yangjing-salary Sep._Book1_2011 Q1办公室预算-0221" xfId="1764" xr:uid="{00000000-0005-0000-0000-0000F9040000}"/>
    <cellStyle name="_2006年促销员店内销量&amp;费用追踪表标准格式最终版（8月起用）20060913_changzhou-yangjing-salary Sep._Book1_2011 Q1办公室预算-0406(PRC)" xfId="1765" xr:uid="{00000000-0005-0000-0000-0000FA040000}"/>
    <cellStyle name="_2006年促销员店内销量&amp;费用追踪表标准格式最终版（8月起用）20060913_changzhou-yangjing-salary Sep._Travel budget by Q" xfId="1766" xr:uid="{00000000-0005-0000-0000-0000FB040000}"/>
    <cellStyle name="_2006年促销员店内销量&amp;费用追踪表标准格式最终版（8月起用）20060913_FOODS Salary 07 7  FanJing" xfId="1767" xr:uid="{00000000-0005-0000-0000-0000FC040000}"/>
    <cellStyle name="_2006年促销员店内销量&amp;费用追踪表标准格式最终版（8月起用）20060913_FOODS Salary 07 7  FanJing_2011 Q1办公室预算-0221" xfId="1768" xr:uid="{00000000-0005-0000-0000-0000FD040000}"/>
    <cellStyle name="_2006年促销员店内销量&amp;费用追踪表标准格式最终版（8月起用）20060913_FOODS Salary 07 7  FanJing_2011 Q1办公室预算-0221_2011 Q1办公室预算-0406(PRC)" xfId="1769" xr:uid="{00000000-0005-0000-0000-0000FE040000}"/>
    <cellStyle name="_2006年促销员店内销量&amp;费用追踪表标准格式最终版（8月起用）20060913_FOODS Salary 07 7  FanJing_2011 Q1办公室预算-0406(PRC)" xfId="1770" xr:uid="{00000000-0005-0000-0000-0000FF040000}"/>
    <cellStyle name="_2006年促销员店内销量&amp;费用追踪表标准格式最终版（8月起用）20060913_FOODS Salary 07 7  FanJing_Book1" xfId="1771" xr:uid="{00000000-0005-0000-0000-000000050000}"/>
    <cellStyle name="_2006年促销员店内销量&amp;费用追踪表标准格式最终版（8月起用）20060913_FOODS Salary 07 7  FanJing_Book1_2011 Q1办公室预算-0221" xfId="1772" xr:uid="{00000000-0005-0000-0000-000001050000}"/>
    <cellStyle name="_2006年促销员店内销量&amp;费用追踪表标准格式最终版（8月起用）20060913_FOODS Salary 07 7  FanJing_Book1_2011 Q1办公室预算-0406(PRC)" xfId="1773" xr:uid="{00000000-0005-0000-0000-000002050000}"/>
    <cellStyle name="_2006年促销员店内销量&amp;费用追踪表标准格式最终版（8月起用）20060913_FOODS Salary 07 7  FanJing_Travel budget by Q" xfId="1774" xr:uid="{00000000-0005-0000-0000-000003050000}"/>
    <cellStyle name="_2006年促销员店内销量&amp;费用追踪表标准格式最终版（8月起用）20060913_HPC  Foods Salary Report -- June确认版" xfId="1775" xr:uid="{00000000-0005-0000-0000-000004050000}"/>
    <cellStyle name="_2006年促销员店内销量&amp;费用追踪表标准格式最终版（8月起用）20060913_HPC  Foods Salary Report --Jun" xfId="1776" xr:uid="{00000000-0005-0000-0000-000005050000}"/>
    <cellStyle name="_2006年促销员店内销量&amp;费用追踪表标准格式最终版（8月起用）20060913_HPC  Foods Salary Report0707模板" xfId="1777" xr:uid="{00000000-0005-0000-0000-000006050000}"/>
    <cellStyle name="_2006年促销员店内销量&amp;费用追踪表标准格式最终版（8月起用）20060913_HPC  Foods Salary Report0707模板杨" xfId="1778" xr:uid="{00000000-0005-0000-0000-000007050000}"/>
    <cellStyle name="_2006年促销员店内销量&amp;费用追踪表标准格式最终版（8月起用）20060913_HPC  Foods Salary Report-Apr" xfId="1779" xr:uid="{00000000-0005-0000-0000-000008050000}"/>
    <cellStyle name="_2006年促销员店内销量&amp;费用追踪表标准格式最终版（8月起用）20060913_HPC  Foods Salary Report-May准备版(6.18)" xfId="1780" xr:uid="{00000000-0005-0000-0000-000009050000}"/>
    <cellStyle name="_2006年促销员店内销量&amp;费用追踪表标准格式最终版（8月起用）20060913_HPC TPMG Salary Report -- July确认版" xfId="1781" xr:uid="{00000000-0005-0000-0000-00000A050000}"/>
    <cellStyle name="_2006年促销员店内销量&amp;费用追踪表标准格式最终版（8月起用）20060913_HPC TPMG Salary Report-Apr" xfId="1782" xr:uid="{00000000-0005-0000-0000-00000B050000}"/>
    <cellStyle name="_2006年促销员店内销量&amp;费用追踪表标准格式最终版（8月起用）20060913_nanjing-戴星星-salary__Oct" xfId="1783" xr:uid="{00000000-0005-0000-0000-00000C050000}"/>
    <cellStyle name="_2006年促销员店内销量&amp;费用追踪表标准格式最终版（8月起用）20060913_nanjing-戴星星-salary__Oct_2011 Q1办公室预算-0221" xfId="1784" xr:uid="{00000000-0005-0000-0000-00000D050000}"/>
    <cellStyle name="_2006年促销员店内销量&amp;费用追踪表标准格式最终版（8月起用）20060913_nanjing-戴星星-salary__Oct_2011 Q1办公室预算-0221_2011 Q1办公室预算-0406(PRC)" xfId="1785" xr:uid="{00000000-0005-0000-0000-00000E050000}"/>
    <cellStyle name="_2006年促销员店内销量&amp;费用追踪表标准格式最终版（8月起用）20060913_nanjing-戴星星-salary__Oct_2011 Q1办公室预算-0406(PRC)" xfId="1786" xr:uid="{00000000-0005-0000-0000-00000F050000}"/>
    <cellStyle name="_2006年促销员店内销量&amp;费用追踪表标准格式最终版（8月起用）20060913_nanjing-戴星星-salary__Oct_Book1" xfId="1787" xr:uid="{00000000-0005-0000-0000-000010050000}"/>
    <cellStyle name="_2006年促销员店内销量&amp;费用追踪表标准格式最终版（8月起用）20060913_nanjing-戴星星-salary__Oct_Book1_2011 Q1办公室预算-0221" xfId="1788" xr:uid="{00000000-0005-0000-0000-000011050000}"/>
    <cellStyle name="_2006年促销员店内销量&amp;费用追踪表标准格式最终版（8月起用）20060913_nanjing-戴星星-salary__Oct_Book1_2011 Q1办公室预算-0406(PRC)" xfId="1789" xr:uid="{00000000-0005-0000-0000-000012050000}"/>
    <cellStyle name="_2006年促销员店内销量&amp;费用追踪表标准格式最终版（8月起用）20060913_nanjing-戴星星-salary__Oct_Travel budget by Q" xfId="1790" xr:uid="{00000000-0005-0000-0000-000013050000}"/>
    <cellStyle name="_2006年促销员店内销量&amp;费用追踪表标准格式最终版（8月起用）20060913_RMD&amp;PMGR KPI" xfId="1791" xr:uid="{00000000-0005-0000-0000-000014050000}"/>
    <cellStyle name="_2006年促销员店内销量&amp;费用追踪表标准格式最终版（8月起用）20060913_RMD&amp;PMGR KPI 2" xfId="1792" xr:uid="{00000000-0005-0000-0000-000015050000}"/>
    <cellStyle name="_2006年促销员店内销量&amp;费用追踪表标准格式最终版（8月起用）20060913_RMD&amp;PMGR KPI_2011 Q1办公室预算-0221" xfId="1793" xr:uid="{00000000-0005-0000-0000-000016050000}"/>
    <cellStyle name="_2006年促销员店内销量&amp;费用追踪表标准格式最终版（8月起用）20060913_RMD&amp;PMGR KPI_2011 Q1办公室预算-0221_2011 Q1办公室预算-0406(PRC)" xfId="1794" xr:uid="{00000000-0005-0000-0000-000017050000}"/>
    <cellStyle name="_2006年促销员店内销量&amp;费用追踪表标准格式最终版（8月起用）20060913_RMD&amp;PMGR KPI_2011 Q1办公室预算-0406(PRC)" xfId="1795" xr:uid="{00000000-0005-0000-0000-000018050000}"/>
    <cellStyle name="_2006年促销员店内销量&amp;费用追踪表标准格式最终版（8月起用）20060913_RMD&amp;PMGR KPI_Book1" xfId="1796" xr:uid="{00000000-0005-0000-0000-000019050000}"/>
    <cellStyle name="_2006年促销员店内销量&amp;费用追踪表标准格式最终版（8月起用）20060913_RMD&amp;PMGR KPI_Book1_2011 Q1办公室预算-0221" xfId="1797" xr:uid="{00000000-0005-0000-0000-00001A050000}"/>
    <cellStyle name="_2006年促销员店内销量&amp;费用追踪表标准格式最终版（8月起用）20060913_RMD&amp;PMGR KPI_Book1_2011 Q1办公室预算-0406(PRC)" xfId="1798" xr:uid="{00000000-0005-0000-0000-00001B050000}"/>
    <cellStyle name="_2006年促销员店内销量&amp;费用追踪表标准格式最终版（8月起用）20060913_RMD&amp;PMGR KPI_Travel budget by Q" xfId="1799" xr:uid="{00000000-0005-0000-0000-00001C050000}"/>
    <cellStyle name="_2006年促销员店内销量&amp;费用追踪表标准格式最终版（8月起用）20060913_RMD&amp;PMGR KPI_宁波" xfId="1800" xr:uid="{00000000-0005-0000-0000-00001D050000}"/>
    <cellStyle name="_2006年促销员店内销量&amp;费用追踪表标准格式最终版（8月起用）20060913_RMD&amp;PMGR KPI_宁波 2" xfId="1801" xr:uid="{00000000-0005-0000-0000-00001E050000}"/>
    <cellStyle name="_2006年促销员店内销量&amp;费用追踪表标准格式最终版（8月起用）20060913_RMD&amp;PMGR KPI_宁波_理货员门店信息收集系统" xfId="1802" xr:uid="{00000000-0005-0000-0000-00001F050000}"/>
    <cellStyle name="_2006年促销员店内销量&amp;费用追踪表标准格式最终版（8月起用）20060913_RMD&amp;PMGR KPI_宁波_理货员门店信息收集系统 2" xfId="1803" xr:uid="{00000000-0005-0000-0000-000020050000}"/>
    <cellStyle name="_2006年促销员店内销量&amp;费用追踪表标准格式最终版（8月起用）20060913_RMD&amp;PMGR KPI_宁波_理货员门店信息收集系统（分部）" xfId="1804" xr:uid="{00000000-0005-0000-0000-000021050000}"/>
    <cellStyle name="_2006年促销员店内销量&amp;费用追踪表标准格式最终版（8月起用）20060913_RMD&amp;PMGR KPI_宁波_理货员门店信息收集系统（分部） 2" xfId="1805" xr:uid="{00000000-0005-0000-0000-000022050000}"/>
    <cellStyle name="_2006年促销员店内销量&amp;费用追踪表标准格式最终版（8月起用）20060913_RMD&amp;PMGR KPI_宁波_理货员门店信息收集系统（总部）" xfId="1806" xr:uid="{00000000-0005-0000-0000-000023050000}"/>
    <cellStyle name="_2006年促销员店内销量&amp;费用追踪表标准格式最终版（8月起用）20060913_RMD&amp;PMGR KPI_宁波_理货员门店信息收集系统（总部） 2" xfId="1807" xr:uid="{00000000-0005-0000-0000-000024050000}"/>
    <cellStyle name="_2006年促销员店内销量&amp;费用追踪表标准格式最终版（8月起用）20060913_RMD&amp;PMGR KPI_宁波_理货员门店信息收集系统（总部）v1" xfId="1808" xr:uid="{00000000-0005-0000-0000-000025050000}"/>
    <cellStyle name="_2006年促销员店内销量&amp;费用追踪表标准格式最终版（8月起用）20060913_RMD&amp;PMGR KPI_宁波_理货员门店信息收集系统（总部）v1 2" xfId="1809" xr:uid="{00000000-0005-0000-0000-000026050000}"/>
    <cellStyle name="_2006年促销员店内销量&amp;费用追踪表标准格式最终版（8月起用）20060913_RMD&amp;PMGR KPI_宁波_录入界面例子" xfId="1810" xr:uid="{00000000-0005-0000-0000-000027050000}"/>
    <cellStyle name="_2006年促销员店内销量&amp;费用追踪表标准格式最终版（8月起用）20060913_RMD&amp;PMGR KPI_宁波_录入界面例子 2" xfId="1811" xr:uid="{00000000-0005-0000-0000-000028050000}"/>
    <cellStyle name="_2006年促销员店内销量&amp;费用追踪表标准格式最终版（8月起用）20060913_Salary Report  format-08" xfId="1812" xr:uid="{00000000-0005-0000-0000-000029050000}"/>
    <cellStyle name="_2006年促销员店内销量&amp;费用追踪表标准格式最终版（8月起用）20060913_Salary Report Format" xfId="1813" xr:uid="{00000000-0005-0000-0000-00002A050000}"/>
    <cellStyle name="_2006年促销员店内销量&amp;费用追踪表标准格式最终版（8月起用）20060913_SMD Salary Report 08format" xfId="1814" xr:uid="{00000000-0005-0000-0000-00002B050000}"/>
    <cellStyle name="_2006年促销员店内销量&amp;费用追踪表标准格式最终版（8月起用）20060913_SMD Salary Report 08format_2011 Q1办公室预算-0221" xfId="1815" xr:uid="{00000000-0005-0000-0000-00002C050000}"/>
    <cellStyle name="_2006年促销员店内销量&amp;费用追踪表标准格式最终版（8月起用）20060913_SMD Salary Report 08format_2011 Q1办公室预算-0221_2011 Q1办公室预算-0406(PRC)" xfId="1816" xr:uid="{00000000-0005-0000-0000-00002D050000}"/>
    <cellStyle name="_2006年促销员店内销量&amp;费用追踪表标准格式最终版（8月起用）20060913_SMD Salary Report 08format_2011 Q1办公室预算-0406(PRC)" xfId="1817" xr:uid="{00000000-0005-0000-0000-00002E050000}"/>
    <cellStyle name="_2006年促销员店内销量&amp;费用追踪表标准格式最终版（8月起用）20060913_SMD Salary Report 08format_Book1" xfId="1818" xr:uid="{00000000-0005-0000-0000-00002F050000}"/>
    <cellStyle name="_2006年促销员店内销量&amp;费用追踪表标准格式最终版（8月起用）20060913_SMD Salary Report 08format_Book1_2011 Q1办公室预算-0221" xfId="1819" xr:uid="{00000000-0005-0000-0000-000030050000}"/>
    <cellStyle name="_2006年促销员店内销量&amp;费用追踪表标准格式最终版（8月起用）20060913_SMD Salary Report 08format_Book1_2011 Q1办公室预算-0406(PRC)" xfId="1820" xr:uid="{00000000-0005-0000-0000-000031050000}"/>
    <cellStyle name="_2006年促销员店内销量&amp;费用追踪表标准格式最终版（8月起用）20060913_SMD Salary Report 08format_Travel budget by Q" xfId="1821" xr:uid="{00000000-0005-0000-0000-000032050000}"/>
    <cellStyle name="_2006年促销员店内销量&amp;费用追踪表标准格式最终版（8月起用）20060913_T-PMG" xfId="1822" xr:uid="{00000000-0005-0000-0000-000033050000}"/>
    <cellStyle name="_2006年促销员店内销量&amp;费用追踪表标准格式最终版（8月起用）20060913_tpmg md工资表模版" xfId="1823" xr:uid="{00000000-0005-0000-0000-000034050000}"/>
    <cellStyle name="_2006年促销员店内销量&amp;费用追踪表标准格式最终版（8月起用）20060913_Travel budget by Q" xfId="1824" xr:uid="{00000000-0005-0000-0000-000035050000}"/>
    <cellStyle name="_2006年促销员店内销量&amp;费用追踪表标准格式最终版（8月起用）20060913_West Salary Report - 0801 (区域支持)" xfId="1825" xr:uid="{00000000-0005-0000-0000-000036050000}"/>
    <cellStyle name="_2006年促销员店内销量&amp;费用追踪表标准格式最终版（8月起用）20060913_West Salary Report - 0801 (总部支持" xfId="1826" xr:uid="{00000000-0005-0000-0000-000037050000}"/>
    <cellStyle name="_2006年促销员店内销量&amp;费用追踪表标准格式最终版（8月起用）20060913_West Salary Report - 0801 (总部支持)" xfId="1827" xr:uid="{00000000-0005-0000-0000-000038050000}"/>
    <cellStyle name="_2006年促销员店内销量&amp;费用追踪表标准格式最终版（8月起用）20060913_West Salary Report - 0804(区域支持)" xfId="1828" xr:uid="{00000000-0005-0000-0000-000039050000}"/>
    <cellStyle name="_2006年促销员店内销量&amp;费用追踪表标准格式最终版（8月起用）20060913_West Salary Report - 0806（总部支持）" xfId="1829" xr:uid="{00000000-0005-0000-0000-00003A050000}"/>
    <cellStyle name="_2006年促销员店内销量&amp;费用追踪表标准格式最终版（8月起用）20060913_West_Salary_Report_-_0804(总部支持)" xfId="1830" xr:uid="{00000000-0005-0000-0000-00003B050000}"/>
    <cellStyle name="_2006年促销员店内销量&amp;费用追踪表标准格式最终版（8月起用）20060913_West_Salary_Report_-_0805(区域支持汇总)" xfId="1831" xr:uid="{00000000-0005-0000-0000-00003C050000}"/>
    <cellStyle name="_2006年促销员店内销量&amp;费用追踪表标准格式最终版（8月起用）20060913_常州-杨静-salary Aug" xfId="1832" xr:uid="{00000000-0005-0000-0000-00003D050000}"/>
    <cellStyle name="_2006年促销员店内销量&amp;费用追踪表标准格式最终版（8月起用）20060913_常州-杨静-salary Aug_2011 Q1办公室预算-0221" xfId="1833" xr:uid="{00000000-0005-0000-0000-00003E050000}"/>
    <cellStyle name="_2006年促销员店内销量&amp;费用追踪表标准格式最终版（8月起用）20060913_常州-杨静-salary Aug_2011 Q1办公室预算-0221_2011 Q1办公室预算-0406(PRC)" xfId="1834" xr:uid="{00000000-0005-0000-0000-00003F050000}"/>
    <cellStyle name="_2006年促销员店内销量&amp;费用追踪表标准格式最终版（8月起用）20060913_常州-杨静-salary Aug_2011 Q1办公室预算-0406(PRC)" xfId="1835" xr:uid="{00000000-0005-0000-0000-000040050000}"/>
    <cellStyle name="_2006年促销员店内销量&amp;费用追踪表标准格式最终版（8月起用）20060913_常州-杨静-salary Aug_Book1" xfId="1836" xr:uid="{00000000-0005-0000-0000-000041050000}"/>
    <cellStyle name="_2006年促销员店内销量&amp;费用追踪表标准格式最终版（8月起用）20060913_常州-杨静-salary Aug_Book1_2011 Q1办公室预算-0221" xfId="1837" xr:uid="{00000000-0005-0000-0000-000042050000}"/>
    <cellStyle name="_2006年促销员店内销量&amp;费用追踪表标准格式最终版（8月起用）20060913_常州-杨静-salary Aug_Book1_2011 Q1办公室预算-0406(PRC)" xfId="1838" xr:uid="{00000000-0005-0000-0000-000043050000}"/>
    <cellStyle name="_2006年促销员店内销量&amp;费用追踪表标准格式最终版（8月起用）20060913_常州-杨静-salary Aug_Travel budget by Q" xfId="1839" xr:uid="{00000000-0005-0000-0000-000044050000}"/>
    <cellStyle name="_2006年促销员店内销量&amp;费用追踪表标准格式最终版（8月起用）20060913_复件 工资表模版" xfId="1840" xr:uid="{00000000-0005-0000-0000-000045050000}"/>
    <cellStyle name="_2006年促销员店内销量&amp;费用追踪表标准格式最终版（8月起用）20060913_理货员工资报表1016" xfId="1841" xr:uid="{00000000-0005-0000-0000-000046050000}"/>
    <cellStyle name="_2006年促销员店内销量&amp;费用追踪表标准格式最终版（8月起用）20060913_理货员工资报表1016_2011 Q1办公室预算-0221" xfId="1842" xr:uid="{00000000-0005-0000-0000-000047050000}"/>
    <cellStyle name="_2006年促销员店内销量&amp;费用追踪表标准格式最终版（8月起用）20060913_理货员工资报表1016_2011 Q1办公室预算-0221_2011 Q1办公室预算-0406(PRC)" xfId="1843" xr:uid="{00000000-0005-0000-0000-000048050000}"/>
    <cellStyle name="_2006年促销员店内销量&amp;费用追踪表标准格式最终版（8月起用）20060913_理货员工资报表1016_2011 Q1办公室预算-0406(PRC)" xfId="1844" xr:uid="{00000000-0005-0000-0000-000049050000}"/>
    <cellStyle name="_2006年促销员店内销量&amp;费用追踪表标准格式最终版（8月起用）20060913_理货员工资报表1016_Book1" xfId="1845" xr:uid="{00000000-0005-0000-0000-00004A050000}"/>
    <cellStyle name="_2006年促销员店内销量&amp;费用追踪表标准格式最终版（8月起用）20060913_理货员工资报表1016_Book1_2011 Q1办公室预算-0221" xfId="1846" xr:uid="{00000000-0005-0000-0000-00004B050000}"/>
    <cellStyle name="_2006年促销员店内销量&amp;费用追踪表标准格式最终版（8月起用）20060913_理货员工资报表1016_Book1_2011 Q1办公室预算-0406(PRC)" xfId="1847" xr:uid="{00000000-0005-0000-0000-00004C050000}"/>
    <cellStyle name="_2006年促销员店内销量&amp;费用追踪表标准格式最终版（8月起用）20060913_理货员工资报表1016_Travel budget by Q" xfId="1848" xr:uid="{00000000-0005-0000-0000-00004D050000}"/>
    <cellStyle name="_2006年促销员店内销量&amp;费用追踪表标准格式最终版（8月起用）20060913_理货员工资报表update" xfId="1849" xr:uid="{00000000-0005-0000-0000-00004E050000}"/>
    <cellStyle name="_2006年促销员店内销量&amp;费用追踪表标准格式最终版（8月起用）20060913_理货员工资报表update_2011 Q1办公室预算-0221" xfId="1850" xr:uid="{00000000-0005-0000-0000-00004F050000}"/>
    <cellStyle name="_2006年促销员店内销量&amp;费用追踪表标准格式最终版（8月起用）20060913_理货员工资报表update_2011 Q1办公室预算-0221_2011 Q1办公室预算-0406(PRC)" xfId="1851" xr:uid="{00000000-0005-0000-0000-000050050000}"/>
    <cellStyle name="_2006年促销员店内销量&amp;费用追踪表标准格式最终版（8月起用）20060913_理货员工资报表update_2011 Q1办公室预算-0406(PRC)" xfId="1852" xr:uid="{00000000-0005-0000-0000-000051050000}"/>
    <cellStyle name="_2006年促销员店内销量&amp;费用追踪表标准格式最终版（8月起用）20060913_理货员工资报表update_Book1" xfId="1853" xr:uid="{00000000-0005-0000-0000-000052050000}"/>
    <cellStyle name="_2006年促销员店内销量&amp;费用追踪表标准格式最终版（8月起用）20060913_理货员工资报表update_Book1_2011 Q1办公室预算-0221" xfId="1854" xr:uid="{00000000-0005-0000-0000-000053050000}"/>
    <cellStyle name="_2006年促销员店内销量&amp;费用追踪表标准格式最终版（8月起用）20060913_理货员工资报表update_Book1_2011 Q1办公室预算-0406(PRC)" xfId="1855" xr:uid="{00000000-0005-0000-0000-000054050000}"/>
    <cellStyle name="_2006年促销员店内销量&amp;费用追踪表标准格式最终版（8月起用）20060913_理货员工资报表update_Travel budget by Q" xfId="1856" xr:uid="{00000000-0005-0000-0000-000055050000}"/>
    <cellStyle name="_2006年促销员店内销量&amp;费用追踪表标准格式最终版（8月起用）20060913_宁波" xfId="1857" xr:uid="{00000000-0005-0000-0000-000056050000}"/>
    <cellStyle name="_2006年促销员店内销量&amp;费用追踪表标准格式最终版（8月起用）20060913_宁波 2" xfId="1858" xr:uid="{00000000-0005-0000-0000-000057050000}"/>
    <cellStyle name="_2006年促销员店内销量&amp;费用追踪表标准格式最终版（8月起用）20060913_宁波_理货员门店信息收集系统" xfId="1859" xr:uid="{00000000-0005-0000-0000-000058050000}"/>
    <cellStyle name="_2006年促销员店内销量&amp;费用追踪表标准格式最终版（8月起用）20060913_宁波_理货员门店信息收集系统 2" xfId="1860" xr:uid="{00000000-0005-0000-0000-000059050000}"/>
    <cellStyle name="_2006年促销员店内销量&amp;费用追踪表标准格式最终版（8月起用）20060913_宁波_理货员门店信息收集系统（分部）" xfId="1861" xr:uid="{00000000-0005-0000-0000-00005A050000}"/>
    <cellStyle name="_2006年促销员店内销量&amp;费用追踪表标准格式最终版（8月起用）20060913_宁波_理货员门店信息收集系统（分部） 2" xfId="1862" xr:uid="{00000000-0005-0000-0000-00005B050000}"/>
    <cellStyle name="_2006年促销员店内销量&amp;费用追踪表标准格式最终版（8月起用）20060913_宁波_理货员门店信息收集系统（总部）" xfId="1863" xr:uid="{00000000-0005-0000-0000-00005C050000}"/>
    <cellStyle name="_2006年促销员店内销量&amp;费用追踪表标准格式最终版（8月起用）20060913_宁波_理货员门店信息收集系统（总部） 2" xfId="1864" xr:uid="{00000000-0005-0000-0000-00005D050000}"/>
    <cellStyle name="_2006年促销员店内销量&amp;费用追踪表标准格式最终版（8月起用）20060913_宁波_理货员门店信息收集系统（总部）v1" xfId="1865" xr:uid="{00000000-0005-0000-0000-00005E050000}"/>
    <cellStyle name="_2006年促销员店内销量&amp;费用追踪表标准格式最终版（8月起用）20060913_宁波_理货员门店信息收集系统（总部）v1 2" xfId="1866" xr:uid="{00000000-0005-0000-0000-00005F050000}"/>
    <cellStyle name="_2006年促销员店内销量&amp;费用追踪表标准格式最终版（8月起用）20060913_宁波_录入界面例子" xfId="1867" xr:uid="{00000000-0005-0000-0000-000060050000}"/>
    <cellStyle name="_2006年促销员店内销量&amp;费用追踪表标准格式最终版（8月起用）20060913_宁波_录入界面例子 2" xfId="1868" xr:uid="{00000000-0005-0000-0000-000061050000}"/>
    <cellStyle name="_2006年促销员店内销量&amp;费用追踪表标准格式最终版（8月起用）20060913_食品汇总0608确认版本（0706）" xfId="1869" xr:uid="{00000000-0005-0000-0000-000062050000}"/>
    <cellStyle name="_2006年促销员店内销量&amp;费用追踪表标准格式最终版（8月起用）20060913_新版工资表8月工资" xfId="1870" xr:uid="{00000000-0005-0000-0000-000063050000}"/>
    <cellStyle name="_2007 claim policy(review20080114)" xfId="1871" xr:uid="{00000000-0005-0000-0000-000064050000}"/>
    <cellStyle name="_2007 claim policy(review20080114)_2011 Q1办公室预算-0221" xfId="1872" xr:uid="{00000000-0005-0000-0000-000065050000}"/>
    <cellStyle name="_2007 claim policy(review20080114)_2011 Q1办公室预算-0221_2011 Q1办公室预算-0406(PRC)" xfId="1873" xr:uid="{00000000-0005-0000-0000-000066050000}"/>
    <cellStyle name="_2007 claim policy(review20080114)_2011 Q1办公室预算-0406(PRC)" xfId="1874" xr:uid="{00000000-0005-0000-0000-000067050000}"/>
    <cellStyle name="_2007 claim policy(review20080114)_Book1" xfId="1875" xr:uid="{00000000-0005-0000-0000-000068050000}"/>
    <cellStyle name="_2007 claim policy(review20080114)_Book1_2011 Q1办公室预算-0221" xfId="1876" xr:uid="{00000000-0005-0000-0000-000069050000}"/>
    <cellStyle name="_2007 claim policy(review20080114)_Book1_2011 Q1办公室预算-0406(PRC)" xfId="1877" xr:uid="{00000000-0005-0000-0000-00006A050000}"/>
    <cellStyle name="_2007 claim policy(review20080114)_Travel budget by Q" xfId="1878" xr:uid="{00000000-0005-0000-0000-00006B050000}"/>
    <cellStyle name="_2007 CNY Knorr WS application form (3)" xfId="1879" xr:uid="{00000000-0005-0000-0000-00006C050000}"/>
    <cellStyle name="_2007 CNY Knorr WS application form (3)_作业大全-更新" xfId="1880" xr:uid="{00000000-0005-0000-0000-00006D050000}"/>
    <cellStyle name="_2007 CNY Knorr WS application form (3)_作业大全－张达team on-pack 07Jan application(1)" xfId="1881" xr:uid="{00000000-0005-0000-0000-00006E050000}"/>
    <cellStyle name="_2007 CNY Lipton ISA Application Form" xfId="1882" xr:uid="{00000000-0005-0000-0000-00006F050000}"/>
    <cellStyle name="_2007 CNY Lipton ISA Application Form_作业大全-更新" xfId="1883" xr:uid="{00000000-0005-0000-0000-000070050000}"/>
    <cellStyle name="_2007 CNY Lipton ISA Application Form_作业大全－张达team on-pack 07Jan application(1)" xfId="1884" xr:uid="{00000000-0005-0000-0000-000071050000}"/>
    <cellStyle name="_2007 CNY Lipton ISA KC Store List" xfId="1885" xr:uid="{00000000-0005-0000-0000-000072050000}"/>
    <cellStyle name="_2007.2季度费用申请" xfId="1886" xr:uid="{00000000-0005-0000-0000-000073050000}"/>
    <cellStyle name="_200704 promo review-Hair" xfId="1887" xr:uid="{00000000-0005-0000-0000-000074050000}"/>
    <cellStyle name="_2008 Q4 Assortment--HHBC (2)" xfId="1888" xr:uid="{00000000-0005-0000-0000-000075050000}"/>
    <cellStyle name="_2008 Q4 Assortment--HHBC (2) 2" xfId="1889" xr:uid="{00000000-0005-0000-0000-000076050000}"/>
    <cellStyle name="_2009 Q2 budget plan-final" xfId="1890" xr:uid="{00000000-0005-0000-0000-000077050000}"/>
    <cellStyle name="_2009 Q3 budget Plan-final version" xfId="1891" xr:uid="{00000000-0005-0000-0000-000078050000}"/>
    <cellStyle name="_2009 预算申请&amp;核销--巡店&amp;辅导&amp;培训&amp;会议费用---Template" xfId="1892" xr:uid="{00000000-0005-0000-0000-000079050000}"/>
    <cellStyle name="_2009Q1 TUFA Training Budget TTL" xfId="1893" xr:uid="{00000000-0005-0000-0000-00007A050000}"/>
    <cellStyle name="_2009Q1 Tufa Training Planning and Budget" xfId="1894" xr:uid="{00000000-0005-0000-0000-00007B050000}"/>
    <cellStyle name="_2009年3季度业务会议预算申请" xfId="1895" xr:uid="{00000000-0005-0000-0000-00007C050000}"/>
    <cellStyle name="_2010 Operation Cost Record" xfId="1896" xr:uid="{00000000-0005-0000-0000-00007D050000}"/>
    <cellStyle name="_2010 UP deployment Aug Plan-Format-W(草稿）" xfId="1897" xr:uid="{00000000-0005-0000-0000-00007E050000}"/>
    <cellStyle name="_2010 UP deployment Aug Plan-Format-W(草稿） 2" xfId="1898" xr:uid="{00000000-0005-0000-0000-00007F050000}"/>
    <cellStyle name="_2010 UP deployment Aug Plan-Format-W(草稿）_3100 UP store sales" xfId="1899" xr:uid="{00000000-0005-0000-0000-000080050000}"/>
    <cellStyle name="_2010 UP deployment Aug Plan-Format-W(草稿）_3100 UP store sales 2" xfId="1900" xr:uid="{00000000-0005-0000-0000-000081050000}"/>
    <cellStyle name="_2010 UP deployment Aug Plan-Format-W(草稿）_3100 UP store sales data collect" xfId="1901" xr:uid="{00000000-0005-0000-0000-000082050000}"/>
    <cellStyle name="_2010 UP deployment Aug Plan-Format-W(草稿）_3100 UP store sales data collect 2" xfId="1902" xr:uid="{00000000-0005-0000-0000-000083050000}"/>
    <cellStyle name="_2010 UP deployment Aug Plan-Format-W(草稿）_CG Monthly_PMG_Deployment_Report 2011-07" xfId="1903" xr:uid="{00000000-0005-0000-0000-000084050000}"/>
    <cellStyle name="_2010 UP deployment Aug Plan-Format-W(草稿）_CG Monthly_PMG_Deployment_Report 2011-07 2" xfId="1904" xr:uid="{00000000-0005-0000-0000-000085050000}"/>
    <cellStyle name="_2010 UP deployment Aug Plan-Format-W(草稿）_Foods" xfId="1905" xr:uid="{00000000-0005-0000-0000-000086050000}"/>
    <cellStyle name="_2010 UP deployment Aug Plan-Format-W(草稿）_Foods 2" xfId="1906" xr:uid="{00000000-0005-0000-0000-000087050000}"/>
    <cellStyle name="_2010 UP deployment Aug Plan-Format-W0719" xfId="1907" xr:uid="{00000000-0005-0000-0000-000088050000}"/>
    <cellStyle name="_2010 UP deployment Aug Plan-Format-W0719 2" xfId="1908" xr:uid="{00000000-0005-0000-0000-000089050000}"/>
    <cellStyle name="_2010 UP deployment Aug Plan-Format-W0719_3100 UP store sales" xfId="1909" xr:uid="{00000000-0005-0000-0000-00008A050000}"/>
    <cellStyle name="_2010 UP deployment Aug Plan-Format-W0719_3100 UP store sales 2" xfId="1910" xr:uid="{00000000-0005-0000-0000-00008B050000}"/>
    <cellStyle name="_2010 UP deployment Aug Plan-Format-W0719_3100 UP store sales data collect" xfId="1911" xr:uid="{00000000-0005-0000-0000-00008C050000}"/>
    <cellStyle name="_2010 UP deployment Aug Plan-Format-W0719_3100 UP store sales data collect 2" xfId="1912" xr:uid="{00000000-0005-0000-0000-00008D050000}"/>
    <cellStyle name="_2010 UP deployment Aug Plan-Format-W0719_CG Monthly_PMG_Deployment_Report 2011-07" xfId="1913" xr:uid="{00000000-0005-0000-0000-00008E050000}"/>
    <cellStyle name="_2010 UP deployment Aug Plan-Format-W0719_CG Monthly_PMG_Deployment_Report 2011-07 2" xfId="1914" xr:uid="{00000000-0005-0000-0000-00008F050000}"/>
    <cellStyle name="_2010 UP deployment Aug Plan-Format-W0719_Foods" xfId="1915" xr:uid="{00000000-0005-0000-0000-000090050000}"/>
    <cellStyle name="_2010 UP deployment Aug Plan-Format-W0719_Foods 2" xfId="1916" xr:uid="{00000000-0005-0000-0000-000091050000}"/>
    <cellStyle name="_2010 UP deployment Jul Plan-0628" xfId="1917" xr:uid="{00000000-0005-0000-0000-000092050000}"/>
    <cellStyle name="_2010 UP deployment Jul Plan-0628 2" xfId="1918" xr:uid="{00000000-0005-0000-0000-000093050000}"/>
    <cellStyle name="_2010 UP deployment Jul Plan-0628_3100 UP store sales" xfId="1919" xr:uid="{00000000-0005-0000-0000-000094050000}"/>
    <cellStyle name="_2010 UP deployment Jul Plan-0628_3100 UP store sales 2" xfId="1920" xr:uid="{00000000-0005-0000-0000-000095050000}"/>
    <cellStyle name="_2010 UP deployment Jul Plan-0628_3100 UP store sales data collect" xfId="1921" xr:uid="{00000000-0005-0000-0000-000096050000}"/>
    <cellStyle name="_2010 UP deployment Jul Plan-0628_3100 UP store sales data collect 2" xfId="1922" xr:uid="{00000000-0005-0000-0000-000097050000}"/>
    <cellStyle name="_2010 UP deployment Jul Plan-0628_CG Monthly_PMG_Deployment_Report 2011-07" xfId="1923" xr:uid="{00000000-0005-0000-0000-000098050000}"/>
    <cellStyle name="_2010 UP deployment Jul Plan-0628_CG Monthly_PMG_Deployment_Report 2011-07 2" xfId="1924" xr:uid="{00000000-0005-0000-0000-000099050000}"/>
    <cellStyle name="_2010 UP deployment Jul Plan-0628_Foods" xfId="1925" xr:uid="{00000000-0005-0000-0000-00009A050000}"/>
    <cellStyle name="_2010 UP deployment Jul Plan-0628_Foods 2" xfId="1926" xr:uid="{00000000-0005-0000-0000-00009B050000}"/>
    <cellStyle name="_2010 UP deployment Jun. Plan - 0528" xfId="1927" xr:uid="{00000000-0005-0000-0000-00009C050000}"/>
    <cellStyle name="_2010 UP deployment Jun. Plan - 0528 2" xfId="1928" xr:uid="{00000000-0005-0000-0000-00009D050000}"/>
    <cellStyle name="_2010 UP deployment Jun. Plan - 0528_3100 UP store sales" xfId="1929" xr:uid="{00000000-0005-0000-0000-00009E050000}"/>
    <cellStyle name="_2010 UP deployment Jun. Plan - 0528_3100 UP store sales 2" xfId="1930" xr:uid="{00000000-0005-0000-0000-00009F050000}"/>
    <cellStyle name="_2010 UP deployment Jun. Plan - 0528_3100 UP store sales data collect" xfId="1931" xr:uid="{00000000-0005-0000-0000-0000A0050000}"/>
    <cellStyle name="_2010 UP deployment Jun. Plan - 0528_3100 UP store sales data collect 2" xfId="1932" xr:uid="{00000000-0005-0000-0000-0000A1050000}"/>
    <cellStyle name="_2010 UP deployment Jun. Plan - 0528_CG Monthly_PMG_Deployment_Report 2011-07" xfId="1933" xr:uid="{00000000-0005-0000-0000-0000A2050000}"/>
    <cellStyle name="_2010 UP deployment Jun. Plan - 0528_CG Monthly_PMG_Deployment_Report 2011-07 2" xfId="1934" xr:uid="{00000000-0005-0000-0000-0000A3050000}"/>
    <cellStyle name="_2010 UP deployment Jun. Plan - 0528_Foods" xfId="1935" xr:uid="{00000000-0005-0000-0000-0000A4050000}"/>
    <cellStyle name="_2010 UP deployment Jun. Plan - 0528_Foods 2" xfId="1936" xr:uid="{00000000-0005-0000-0000-0000A5050000}"/>
    <cellStyle name="_2011 Apr TPR Menu" xfId="1937" xr:uid="{00000000-0005-0000-0000-0000A6050000}"/>
    <cellStyle name="_2011培训&amp;会议预算申请核销Format-20110225" xfId="1938" xr:uid="{00000000-0005-0000-0000-0000A7050000}"/>
    <cellStyle name="_3P TRACKING" xfId="1939" xr:uid="{00000000-0005-0000-0000-0000A8050000}"/>
    <cellStyle name="_450TSP management form (3)" xfId="1940" xr:uid="{00000000-0005-0000-0000-0000A9050000}"/>
    <cellStyle name="_450TSP management form (3) 2" xfId="1941" xr:uid="{00000000-0005-0000-0000-0000AA050000}"/>
    <cellStyle name="_450TSP management form (3)_RMDStoreList200808" xfId="1942" xr:uid="{00000000-0005-0000-0000-0000AB050000}"/>
    <cellStyle name="_450TSP management form (3)_RMDStoreList200808 2" xfId="1943" xr:uid="{00000000-0005-0000-0000-0000AC050000}"/>
    <cellStyle name="_450TSP management form (3)_RP standard reports outputs (1028)" xfId="1944" xr:uid="{00000000-0005-0000-0000-0000AD050000}"/>
    <cellStyle name="_450TSP management form (3)_RP standard reports outputs (1028) 2" xfId="1945" xr:uid="{00000000-0005-0000-0000-0000AE050000}"/>
    <cellStyle name="_450TSP management form (3)_rp九月任务单 (version 1)" xfId="1946" xr:uid="{00000000-0005-0000-0000-0000AF050000}"/>
    <cellStyle name="_450TSP management form (3)_rp九月任务单 (version 1) 2" xfId="1947" xr:uid="{00000000-0005-0000-0000-0000B0050000}"/>
    <cellStyle name="_450TSP management form (3)_理货员门店信息收集系统" xfId="1948" xr:uid="{00000000-0005-0000-0000-0000B1050000}"/>
    <cellStyle name="_450TSP management form (3)_理货员门店信息收集系统 2" xfId="1949" xr:uid="{00000000-0005-0000-0000-0000B2050000}"/>
    <cellStyle name="_450TSP management form (3)_理货员门店信息收集系统（分部）" xfId="1950" xr:uid="{00000000-0005-0000-0000-0000B3050000}"/>
    <cellStyle name="_450TSP management form (3)_理货员门店信息收集系统（分部） 2" xfId="1951" xr:uid="{00000000-0005-0000-0000-0000B4050000}"/>
    <cellStyle name="_450TSP management form (3)_理货员门店信息收集系统（总部）" xfId="1952" xr:uid="{00000000-0005-0000-0000-0000B5050000}"/>
    <cellStyle name="_450TSP management form (3)_理货员门店信息收集系统（总部） 2" xfId="1953" xr:uid="{00000000-0005-0000-0000-0000B6050000}"/>
    <cellStyle name="_450TSP management form (3)_理货员门店信息收集系统（总部）v1" xfId="1954" xr:uid="{00000000-0005-0000-0000-0000B7050000}"/>
    <cellStyle name="_450TSP management form (3)_理货员门店信息收集系统（总部）v1 2" xfId="1955" xr:uid="{00000000-0005-0000-0000-0000B8050000}"/>
    <cellStyle name="_450TSP management form (3)_录入界面例子" xfId="1956" xr:uid="{00000000-0005-0000-0000-0000B9050000}"/>
    <cellStyle name="_450TSP management form (3)_录入界面例子 2" xfId="1957" xr:uid="{00000000-0005-0000-0000-0000BA050000}"/>
    <cellStyle name="_450TSP management form (3)_宁波" xfId="1958" xr:uid="{00000000-0005-0000-0000-0000BB050000}"/>
    <cellStyle name="_450TSP management form (3)_宁波 2" xfId="1959" xr:uid="{00000000-0005-0000-0000-0000BC050000}"/>
    <cellStyle name="_450TSP management form (4)" xfId="1960" xr:uid="{00000000-0005-0000-0000-0000BD050000}"/>
    <cellStyle name="_450TSP management form (4) 2" xfId="1961" xr:uid="{00000000-0005-0000-0000-0000BE050000}"/>
    <cellStyle name="_450TSP management form (4)_RMDStoreList200808" xfId="1962" xr:uid="{00000000-0005-0000-0000-0000BF050000}"/>
    <cellStyle name="_450TSP management form (4)_RMDStoreList200808 2" xfId="1963" xr:uid="{00000000-0005-0000-0000-0000C0050000}"/>
    <cellStyle name="_450TSP management form (4)_RP standard reports outputs (1028)" xfId="1964" xr:uid="{00000000-0005-0000-0000-0000C1050000}"/>
    <cellStyle name="_450TSP management form (4)_RP standard reports outputs (1028) 2" xfId="1965" xr:uid="{00000000-0005-0000-0000-0000C2050000}"/>
    <cellStyle name="_450TSP management form (4)_rp九月任务单 (version 1)" xfId="1966" xr:uid="{00000000-0005-0000-0000-0000C3050000}"/>
    <cellStyle name="_450TSP management form (4)_rp九月任务单 (version 1) 2" xfId="1967" xr:uid="{00000000-0005-0000-0000-0000C4050000}"/>
    <cellStyle name="_450TSP management form (4)_理货员门店信息收集系统" xfId="1968" xr:uid="{00000000-0005-0000-0000-0000C5050000}"/>
    <cellStyle name="_450TSP management form (4)_理货员门店信息收集系统 2" xfId="1969" xr:uid="{00000000-0005-0000-0000-0000C6050000}"/>
    <cellStyle name="_450TSP management form (4)_理货员门店信息收集系统（分部）" xfId="1970" xr:uid="{00000000-0005-0000-0000-0000C7050000}"/>
    <cellStyle name="_450TSP management form (4)_理货员门店信息收集系统（分部） 2" xfId="1971" xr:uid="{00000000-0005-0000-0000-0000C8050000}"/>
    <cellStyle name="_450TSP management form (4)_理货员门店信息收集系统（总部）" xfId="1972" xr:uid="{00000000-0005-0000-0000-0000C9050000}"/>
    <cellStyle name="_450TSP management form (4)_理货员门店信息收集系统（总部） 2" xfId="1973" xr:uid="{00000000-0005-0000-0000-0000CA050000}"/>
    <cellStyle name="_450TSP management form (4)_理货员门店信息收集系统（总部）v1" xfId="1974" xr:uid="{00000000-0005-0000-0000-0000CB050000}"/>
    <cellStyle name="_450TSP management form (4)_理货员门店信息收集系统（总部）v1 2" xfId="1975" xr:uid="{00000000-0005-0000-0000-0000CC050000}"/>
    <cellStyle name="_450TSP management form (4)_录入界面例子" xfId="1976" xr:uid="{00000000-0005-0000-0000-0000CD050000}"/>
    <cellStyle name="_450TSP management form (4)_录入界面例子 2" xfId="1977" xr:uid="{00000000-0005-0000-0000-0000CE050000}"/>
    <cellStyle name="_450TSP management form (4)_宁波" xfId="1978" xr:uid="{00000000-0005-0000-0000-0000CF050000}"/>
    <cellStyle name="_450TSP management form (4)_宁波 2" xfId="1979" xr:uid="{00000000-0005-0000-0000-0000D0050000}"/>
    <cellStyle name="_450TSP management form (5)" xfId="1980" xr:uid="{00000000-0005-0000-0000-0000D1050000}"/>
    <cellStyle name="_450TSP management form (5) 2" xfId="1981" xr:uid="{00000000-0005-0000-0000-0000D2050000}"/>
    <cellStyle name="_450TSP management form (5)_RMDStoreList200808" xfId="1982" xr:uid="{00000000-0005-0000-0000-0000D3050000}"/>
    <cellStyle name="_450TSP management form (5)_RMDStoreList200808 2" xfId="1983" xr:uid="{00000000-0005-0000-0000-0000D4050000}"/>
    <cellStyle name="_450TSP management form (5)_RP standard reports outputs (1028)" xfId="1984" xr:uid="{00000000-0005-0000-0000-0000D5050000}"/>
    <cellStyle name="_450TSP management form (5)_RP standard reports outputs (1028) 2" xfId="1985" xr:uid="{00000000-0005-0000-0000-0000D6050000}"/>
    <cellStyle name="_450TSP management form (5)_rp九月任务单 (version 1)" xfId="1986" xr:uid="{00000000-0005-0000-0000-0000D7050000}"/>
    <cellStyle name="_450TSP management form (5)_rp九月任务单 (version 1) 2" xfId="1987" xr:uid="{00000000-0005-0000-0000-0000D8050000}"/>
    <cellStyle name="_450TSP management form (5)_理货员门店信息收集系统" xfId="1988" xr:uid="{00000000-0005-0000-0000-0000D9050000}"/>
    <cellStyle name="_450TSP management form (5)_理货员门店信息收集系统 2" xfId="1989" xr:uid="{00000000-0005-0000-0000-0000DA050000}"/>
    <cellStyle name="_450TSP management form (5)_理货员门店信息收集系统（分部）" xfId="1990" xr:uid="{00000000-0005-0000-0000-0000DB050000}"/>
    <cellStyle name="_450TSP management form (5)_理货员门店信息收集系统（分部） 2" xfId="1991" xr:uid="{00000000-0005-0000-0000-0000DC050000}"/>
    <cellStyle name="_450TSP management form (5)_理货员门店信息收集系统（总部）" xfId="1992" xr:uid="{00000000-0005-0000-0000-0000DD050000}"/>
    <cellStyle name="_450TSP management form (5)_理货员门店信息收集系统（总部） 2" xfId="1993" xr:uid="{00000000-0005-0000-0000-0000DE050000}"/>
    <cellStyle name="_450TSP management form (5)_理货员门店信息收集系统（总部）v1" xfId="1994" xr:uid="{00000000-0005-0000-0000-0000DF050000}"/>
    <cellStyle name="_450TSP management form (5)_理货员门店信息收集系统（总部）v1 2" xfId="1995" xr:uid="{00000000-0005-0000-0000-0000E0050000}"/>
    <cellStyle name="_450TSP management form (5)_录入界面例子" xfId="1996" xr:uid="{00000000-0005-0000-0000-0000E1050000}"/>
    <cellStyle name="_450TSP management form (5)_录入界面例子 2" xfId="1997" xr:uid="{00000000-0005-0000-0000-0000E2050000}"/>
    <cellStyle name="_450TSP management form (5)_宁波" xfId="1998" xr:uid="{00000000-0005-0000-0000-0000E3050000}"/>
    <cellStyle name="_450TSP management form (5)_宁波 2" xfId="1999" xr:uid="{00000000-0005-0000-0000-0000E4050000}"/>
    <cellStyle name="_5     HPC TPMG Salary Repor -- May" xfId="2000" xr:uid="{00000000-0005-0000-0000-0000E5050000}"/>
    <cellStyle name="_6     HPC TPMG Salary Report -- June" xfId="2001" xr:uid="{00000000-0005-0000-0000-0000E6050000}"/>
    <cellStyle name="_6 West Salary in Apr-0904（MTR）" xfId="2002" xr:uid="{00000000-0005-0000-0000-0000E7050000}"/>
    <cellStyle name="_7月F，H工资表 (2)" xfId="2003" xr:uid="{00000000-0005-0000-0000-0000E8050000}"/>
    <cellStyle name="_7月F，H工资表 (2)_2011 Q1办公室预算-0221" xfId="2004" xr:uid="{00000000-0005-0000-0000-0000E9050000}"/>
    <cellStyle name="_7月F，H工资表 (2)_2011 Q1办公室预算-0221_2011 Q1办公室预算-0406(PRC)" xfId="2005" xr:uid="{00000000-0005-0000-0000-0000EA050000}"/>
    <cellStyle name="_7月F，H工资表 (2)_2011 Q1办公室预算-0406(PRC)" xfId="2006" xr:uid="{00000000-0005-0000-0000-0000EB050000}"/>
    <cellStyle name="_7月F，H工资表 (2)_Book1" xfId="2007" xr:uid="{00000000-0005-0000-0000-0000EC050000}"/>
    <cellStyle name="_7月F，H工资表 (2)_Book1_2011 Q1办公室预算-0221" xfId="2008" xr:uid="{00000000-0005-0000-0000-0000ED050000}"/>
    <cellStyle name="_7月F，H工资表 (2)_Book1_2011 Q1办公室预算-0406(PRC)" xfId="2009" xr:uid="{00000000-0005-0000-0000-0000EE050000}"/>
    <cellStyle name="_7月F，H工资表 (2)_Travel budget by Q" xfId="2010" xr:uid="{00000000-0005-0000-0000-0000EF050000}"/>
    <cellStyle name="_7月份KC支持长促工资报表 xls" xfId="2011" xr:uid="{00000000-0005-0000-0000-0000F0050000}"/>
    <cellStyle name="_7月份KC支持长促工资报表 xls_2011 Q1办公室预算-0221" xfId="2012" xr:uid="{00000000-0005-0000-0000-0000F1050000}"/>
    <cellStyle name="_7月份KC支持长促工资报表 xls_2011 Q1办公室预算-0221_2011 Q1办公室预算-0406(PRC)" xfId="2013" xr:uid="{00000000-0005-0000-0000-0000F2050000}"/>
    <cellStyle name="_7月份KC支持长促工资报表 xls_2011 Q1办公室预算-0406(PRC)" xfId="2014" xr:uid="{00000000-0005-0000-0000-0000F3050000}"/>
    <cellStyle name="_7月份KC支持长促工资报表 xls_Book1" xfId="2015" xr:uid="{00000000-0005-0000-0000-0000F4050000}"/>
    <cellStyle name="_7月份KC支持长促工资报表 xls_Book1_2011 Q1办公室预算-0221" xfId="2016" xr:uid="{00000000-0005-0000-0000-0000F5050000}"/>
    <cellStyle name="_7月份KC支持长促工资报表 xls_Book1_2011 Q1办公室预算-0406(PRC)" xfId="2017" xr:uid="{00000000-0005-0000-0000-0000F6050000}"/>
    <cellStyle name="_7月份KC支持长促工资报表 xls_Travel budget by Q" xfId="2018" xr:uid="{00000000-0005-0000-0000-0000F7050000}"/>
    <cellStyle name="_8月工资－HPC" xfId="2019" xr:uid="{00000000-0005-0000-0000-0000F8050000}"/>
    <cellStyle name="_8月工资报表范例" xfId="2020" xr:uid="{00000000-0005-0000-0000-0000F9050000}"/>
    <cellStyle name="_8月工资报表范例_2011 Q1办公室预算-0221" xfId="2021" xr:uid="{00000000-0005-0000-0000-0000FA050000}"/>
    <cellStyle name="_8月工资报表范例_2011 Q1办公室预算-0221_2011 Q1办公室预算-0406(PRC)" xfId="2022" xr:uid="{00000000-0005-0000-0000-0000FB050000}"/>
    <cellStyle name="_8月工资报表范例_2011 Q1办公室预算-0406(PRC)" xfId="2023" xr:uid="{00000000-0005-0000-0000-0000FC050000}"/>
    <cellStyle name="_8月工资报表范例_Book1" xfId="2024" xr:uid="{00000000-0005-0000-0000-0000FD050000}"/>
    <cellStyle name="_8月工资报表范例_Book1_2011 Q1办公室预算-0221" xfId="2025" xr:uid="{00000000-0005-0000-0000-0000FE050000}"/>
    <cellStyle name="_8月工资报表范例_Book1_2011 Q1办公室预算-0406(PRC)" xfId="2026" xr:uid="{00000000-0005-0000-0000-0000FF050000}"/>
    <cellStyle name="_8月工资报表范例_Travel budget by Q" xfId="2027" xr:uid="{00000000-0005-0000-0000-000000060000}"/>
    <cellStyle name="_AE Salary standard" xfId="2028" xr:uid="{00000000-0005-0000-0000-000001060000}"/>
    <cellStyle name="_AE Salary standard_2011 Q1办公室预算-0221" xfId="2029" xr:uid="{00000000-0005-0000-0000-000002060000}"/>
    <cellStyle name="_AE Salary standard_2011 Q1办公室预算-0221_2011 Q1办公室预算-0406(PRC)" xfId="2030" xr:uid="{00000000-0005-0000-0000-000003060000}"/>
    <cellStyle name="_AE Salary standard_2011 Q1办公室预算-0406(PRC)" xfId="2031" xr:uid="{00000000-0005-0000-0000-000004060000}"/>
    <cellStyle name="_AE Salary standard_Book1" xfId="2032" xr:uid="{00000000-0005-0000-0000-000005060000}"/>
    <cellStyle name="_AE Salary standard_Book1_2011 Q1办公室预算-0221" xfId="2033" xr:uid="{00000000-0005-0000-0000-000006060000}"/>
    <cellStyle name="_AE Salary standard_Book1_2011 Q1办公室预算-0406(PRC)" xfId="2034" xr:uid="{00000000-0005-0000-0000-000007060000}"/>
    <cellStyle name="_AE Salary standard_Travel budget by Q" xfId="2035" xr:uid="{00000000-0005-0000-0000-000008060000}"/>
    <cellStyle name="_AE业务会议预算申请final" xfId="2036" xr:uid="{00000000-0005-0000-0000-000009060000}"/>
    <cellStyle name="_Anti-blemish 85g + 25ml toner 5 9-KC2" xfId="2037" xr:uid="{00000000-0005-0000-0000-00000A060000}"/>
    <cellStyle name="_Book1" xfId="2038" xr:uid="{00000000-0005-0000-0000-00000B060000}"/>
    <cellStyle name="_Book1 2" xfId="2039" xr:uid="{00000000-0005-0000-0000-00000C060000}"/>
    <cellStyle name="_Book1_1" xfId="2040" xr:uid="{00000000-0005-0000-0000-00000D060000}"/>
    <cellStyle name="_Book1_1_2011 Q1办公室预算-0221" xfId="2041" xr:uid="{00000000-0005-0000-0000-00000E060000}"/>
    <cellStyle name="_Book1_1_2011 Q1办公室预算-0406(PRC)" xfId="2042" xr:uid="{00000000-0005-0000-0000-00000F060000}"/>
    <cellStyle name="_Book1_2011 Q1办公室预算-0221" xfId="2043" xr:uid="{00000000-0005-0000-0000-000010060000}"/>
    <cellStyle name="_Book1_2011 Q1办公室预算-0221_2011 Q1办公室预算-0406(PRC)" xfId="2044" xr:uid="{00000000-0005-0000-0000-000011060000}"/>
    <cellStyle name="_Book1_2011 Q1办公室预算-0406(PRC)" xfId="2045" xr:uid="{00000000-0005-0000-0000-000012060000}"/>
    <cellStyle name="_Book1_Book1" xfId="2046" xr:uid="{00000000-0005-0000-0000-000013060000}"/>
    <cellStyle name="_Book1_Book1_2011 Q1办公室预算-0221" xfId="2047" xr:uid="{00000000-0005-0000-0000-000014060000}"/>
    <cellStyle name="_Book1_Book1_2011 Q1办公室预算-0406(PRC)" xfId="2048" xr:uid="{00000000-0005-0000-0000-000015060000}"/>
    <cellStyle name="_Book1_Travel budget by Q" xfId="2049" xr:uid="{00000000-0005-0000-0000-000016060000}"/>
    <cellStyle name="_Book11111111" xfId="2050" xr:uid="{00000000-0005-0000-0000-000017060000}"/>
    <cellStyle name="_Book2" xfId="2051" xr:uid="{00000000-0005-0000-0000-000018060000}"/>
    <cellStyle name="_Book2_2011 Q1办公室预算-0221" xfId="2052" xr:uid="{00000000-0005-0000-0000-000019060000}"/>
    <cellStyle name="_Book2_2011 Q1办公室预算-0221_2011 Q1办公室预算-0406(PRC)" xfId="2053" xr:uid="{00000000-0005-0000-0000-00001A060000}"/>
    <cellStyle name="_Book2_2011 Q1办公室预算-0406(PRC)" xfId="2054" xr:uid="{00000000-0005-0000-0000-00001B060000}"/>
    <cellStyle name="_Book2_Book1" xfId="2055" xr:uid="{00000000-0005-0000-0000-00001C060000}"/>
    <cellStyle name="_Book2_Book1_2011 Q1办公室预算-0221" xfId="2056" xr:uid="{00000000-0005-0000-0000-00001D060000}"/>
    <cellStyle name="_Book2_Book1_2011 Q1办公室预算-0406(PRC)" xfId="2057" xr:uid="{00000000-0005-0000-0000-00001E060000}"/>
    <cellStyle name="_Book2_Travel budget by Q" xfId="2058" xr:uid="{00000000-0005-0000-0000-00001F060000}"/>
    <cellStyle name="_Book2_UP Cost Summary 2011 vs  2010_0927" xfId="2059" xr:uid="{00000000-0005-0000-0000-000020060000}"/>
    <cellStyle name="_Book8" xfId="2060" xr:uid="{00000000-0005-0000-0000-000021060000}"/>
    <cellStyle name="_BSS target" xfId="2061" xr:uid="{00000000-0005-0000-0000-000022060000}"/>
    <cellStyle name="_BSS target 2" xfId="2062" xr:uid="{00000000-0005-0000-0000-000023060000}"/>
    <cellStyle name="_budget" xfId="2063" xr:uid="{00000000-0005-0000-0000-000024060000}"/>
    <cellStyle name="_budget 2" xfId="2064" xr:uid="{00000000-0005-0000-0000-000025060000}"/>
    <cellStyle name="_budget_RMDStoreList200808" xfId="2065" xr:uid="{00000000-0005-0000-0000-000026060000}"/>
    <cellStyle name="_budget_RMDStoreList200808 2" xfId="2066" xr:uid="{00000000-0005-0000-0000-000027060000}"/>
    <cellStyle name="_budget_RP standard reports outputs (1028)" xfId="2067" xr:uid="{00000000-0005-0000-0000-000028060000}"/>
    <cellStyle name="_budget_RP standard reports outputs (1028) 2" xfId="2068" xr:uid="{00000000-0005-0000-0000-000029060000}"/>
    <cellStyle name="_budget_rp九月任务单 (version 1)" xfId="2069" xr:uid="{00000000-0005-0000-0000-00002A060000}"/>
    <cellStyle name="_budget_rp九月任务单 (version 1) 2" xfId="2070" xr:uid="{00000000-0005-0000-0000-00002B060000}"/>
    <cellStyle name="_budget_理货员门店信息收集系统" xfId="2071" xr:uid="{00000000-0005-0000-0000-00002C060000}"/>
    <cellStyle name="_budget_理货员门店信息收集系统 2" xfId="2072" xr:uid="{00000000-0005-0000-0000-00002D060000}"/>
    <cellStyle name="_budget_理货员门店信息收集系统（分部）" xfId="2073" xr:uid="{00000000-0005-0000-0000-00002E060000}"/>
    <cellStyle name="_budget_理货员门店信息收集系统（分部） 2" xfId="2074" xr:uid="{00000000-0005-0000-0000-00002F060000}"/>
    <cellStyle name="_budget_理货员门店信息收集系统（总部）" xfId="2075" xr:uid="{00000000-0005-0000-0000-000030060000}"/>
    <cellStyle name="_budget_理货员门店信息收集系统（总部） 2" xfId="2076" xr:uid="{00000000-0005-0000-0000-000031060000}"/>
    <cellStyle name="_budget_理货员门店信息收集系统（总部）v1" xfId="2077" xr:uid="{00000000-0005-0000-0000-000032060000}"/>
    <cellStyle name="_budget_理货员门店信息收集系统（总部）v1 2" xfId="2078" xr:uid="{00000000-0005-0000-0000-000033060000}"/>
    <cellStyle name="_budget_录入界面例子" xfId="2079" xr:uid="{00000000-0005-0000-0000-000034060000}"/>
    <cellStyle name="_budget_录入界面例子 2" xfId="2080" xr:uid="{00000000-0005-0000-0000-000035060000}"/>
    <cellStyle name="_budget_宁波" xfId="2081" xr:uid="{00000000-0005-0000-0000-000036060000}"/>
    <cellStyle name="_budget_宁波 2" xfId="2082" xr:uid="{00000000-0005-0000-0000-000037060000}"/>
    <cellStyle name="_Capping SKU list" xfId="56" xr:uid="{00000000-0005-0000-0000-000038060000}"/>
    <cellStyle name="_Capping_UBF_1028" xfId="57" xr:uid="{00000000-0005-0000-0000-000039060000}"/>
    <cellStyle name="_CBT_U2AA_20091109" xfId="2083" xr:uid="{00000000-0005-0000-0000-00003A060000}"/>
    <cellStyle name="_changzhou-yangjing-salary Sep." xfId="2084" xr:uid="{00000000-0005-0000-0000-00003B060000}"/>
    <cellStyle name="_changzhou-yangjing-salary Sep._2011 Q1办公室预算-0221" xfId="2085" xr:uid="{00000000-0005-0000-0000-00003C060000}"/>
    <cellStyle name="_changzhou-yangjing-salary Sep._2011 Q1办公室预算-0221_2011 Q1办公室预算-0406(PRC)" xfId="2086" xr:uid="{00000000-0005-0000-0000-00003D060000}"/>
    <cellStyle name="_changzhou-yangjing-salary Sep._2011 Q1办公室预算-0406(PRC)" xfId="2087" xr:uid="{00000000-0005-0000-0000-00003E060000}"/>
    <cellStyle name="_changzhou-yangjing-salary Sep._Book1" xfId="2088" xr:uid="{00000000-0005-0000-0000-00003F060000}"/>
    <cellStyle name="_changzhou-yangjing-salary Sep._Book1_2011 Q1办公室预算-0221" xfId="2089" xr:uid="{00000000-0005-0000-0000-000040060000}"/>
    <cellStyle name="_changzhou-yangjing-salary Sep._Book1_2011 Q1办公室预算-0406(PRC)" xfId="2090" xr:uid="{00000000-0005-0000-0000-000041060000}"/>
    <cellStyle name="_changzhou-yangjing-salary Sep._Travel budget by Q" xfId="2091" xr:uid="{00000000-0005-0000-0000-000042060000}"/>
    <cellStyle name="_CMT Promotion Pack allocation 11.14" xfId="2092" xr:uid="{00000000-0005-0000-0000-000043060000}"/>
    <cellStyle name="_CMT Promotion Pack allocation 11.14_作业大全-更新" xfId="2093" xr:uid="{00000000-0005-0000-0000-000044060000}"/>
    <cellStyle name="_CMT Promotion Pack allocation 11.14_作业大全－张达team on-pack 07Jan application(1)" xfId="2094" xr:uid="{00000000-0005-0000-0000-000045060000}"/>
    <cellStyle name="_CN Control List 21 10 2009" xfId="2095" xr:uid="{00000000-0005-0000-0000-000046060000}"/>
    <cellStyle name="_CodeSelection" xfId="58" xr:uid="{00000000-0005-0000-0000-000047060000}"/>
    <cellStyle name="_CodeSelection_090220_withDU" xfId="59" xr:uid="{00000000-0005-0000-0000-000048060000}"/>
    <cellStyle name="_Copy of Quota  forecast11-12(1st)" xfId="2096" xr:uid="{00000000-0005-0000-0000-000049060000}"/>
    <cellStyle name="_Copy of Sales report New format all BU" xfId="2097" xr:uid="{00000000-0005-0000-0000-00004A060000}"/>
    <cellStyle name="_Copy of Sales report New format all BU 2" xfId="2098" xr:uid="{00000000-0005-0000-0000-00004B060000}"/>
    <cellStyle name="_Copy of Weekly Report Format 0604" xfId="2099" xr:uid="{00000000-0005-0000-0000-00004C060000}"/>
    <cellStyle name="_Copy of Weekly Report Format 0604 2" xfId="2100" xr:uid="{00000000-0005-0000-0000-00004D060000}"/>
    <cellStyle name="_Copy of Weekly Report Format 0604_2011 Q1办公室预算-0221" xfId="2101" xr:uid="{00000000-0005-0000-0000-00004E060000}"/>
    <cellStyle name="_Copy of Weekly Report Format 0604_2011 Q1办公室预算-0221_2011 Q1办公室预算-0406(PRC)" xfId="2102" xr:uid="{00000000-0005-0000-0000-00004F060000}"/>
    <cellStyle name="_Copy of Weekly Report Format 0604_2011 Q1办公室预算-0406(PRC)" xfId="2103" xr:uid="{00000000-0005-0000-0000-000050060000}"/>
    <cellStyle name="_Copy of Weekly Report Format 0604_Book1" xfId="2104" xr:uid="{00000000-0005-0000-0000-000051060000}"/>
    <cellStyle name="_Copy of Weekly Report Format 0604_Book1_2011 Q1办公室预算-0221" xfId="2105" xr:uid="{00000000-0005-0000-0000-000052060000}"/>
    <cellStyle name="_Copy of Weekly Report Format 0604_Book1_2011 Q1办公室预算-0406(PRC)" xfId="2106" xr:uid="{00000000-0005-0000-0000-000053060000}"/>
    <cellStyle name="_Copy of Weekly Report Format 0604_RMD&amp;PMGR KPI" xfId="2107" xr:uid="{00000000-0005-0000-0000-000054060000}"/>
    <cellStyle name="_Copy of Weekly Report Format 0604_RMD&amp;PMGR KPI 2" xfId="2108" xr:uid="{00000000-0005-0000-0000-000055060000}"/>
    <cellStyle name="_Copy of Weekly Report Format 0604_RMD&amp;PMGR KPI_2011 Q1办公室预算-0221" xfId="2109" xr:uid="{00000000-0005-0000-0000-000056060000}"/>
    <cellStyle name="_Copy of Weekly Report Format 0604_RMD&amp;PMGR KPI_2011 Q1办公室预算-0221_2011 Q1办公室预算-0406(PRC)" xfId="2110" xr:uid="{00000000-0005-0000-0000-000057060000}"/>
    <cellStyle name="_Copy of Weekly Report Format 0604_RMD&amp;PMGR KPI_2011 Q1办公室预算-0406(PRC)" xfId="2111" xr:uid="{00000000-0005-0000-0000-000058060000}"/>
    <cellStyle name="_Copy of Weekly Report Format 0604_RMD&amp;PMGR KPI_Book1" xfId="2112" xr:uid="{00000000-0005-0000-0000-000059060000}"/>
    <cellStyle name="_Copy of Weekly Report Format 0604_RMD&amp;PMGR KPI_Book1_2011 Q1办公室预算-0221" xfId="2113" xr:uid="{00000000-0005-0000-0000-00005A060000}"/>
    <cellStyle name="_Copy of Weekly Report Format 0604_RMD&amp;PMGR KPI_Book1_2011 Q1办公室预算-0406(PRC)" xfId="2114" xr:uid="{00000000-0005-0000-0000-00005B060000}"/>
    <cellStyle name="_Copy of Weekly Report Format 0604_RMD&amp;PMGR KPI_Travel budget by Q" xfId="2115" xr:uid="{00000000-0005-0000-0000-00005C060000}"/>
    <cellStyle name="_Copy of Weekly Report Format 0604_RMD&amp;PMGR KPI_宁波" xfId="2116" xr:uid="{00000000-0005-0000-0000-00005D060000}"/>
    <cellStyle name="_Copy of Weekly Report Format 0604_RMD&amp;PMGR KPI_宁波 2" xfId="2117" xr:uid="{00000000-0005-0000-0000-00005E060000}"/>
    <cellStyle name="_Copy of Weekly Report Format 0604_RMD&amp;PMGR KPI_宁波_理货员门店信息收集系统" xfId="2118" xr:uid="{00000000-0005-0000-0000-00005F060000}"/>
    <cellStyle name="_Copy of Weekly Report Format 0604_RMD&amp;PMGR KPI_宁波_理货员门店信息收集系统 2" xfId="2119" xr:uid="{00000000-0005-0000-0000-000060060000}"/>
    <cellStyle name="_Copy of Weekly Report Format 0604_RMD&amp;PMGR KPI_宁波_理货员门店信息收集系统（分部）" xfId="2120" xr:uid="{00000000-0005-0000-0000-000061060000}"/>
    <cellStyle name="_Copy of Weekly Report Format 0604_RMD&amp;PMGR KPI_宁波_理货员门店信息收集系统（分部） 2" xfId="2121" xr:uid="{00000000-0005-0000-0000-000062060000}"/>
    <cellStyle name="_Copy of Weekly Report Format 0604_RMD&amp;PMGR KPI_宁波_理货员门店信息收集系统（总部）" xfId="2122" xr:uid="{00000000-0005-0000-0000-000063060000}"/>
    <cellStyle name="_Copy of Weekly Report Format 0604_RMD&amp;PMGR KPI_宁波_理货员门店信息收集系统（总部） 2" xfId="2123" xr:uid="{00000000-0005-0000-0000-000064060000}"/>
    <cellStyle name="_Copy of Weekly Report Format 0604_RMD&amp;PMGR KPI_宁波_理货员门店信息收集系统（总部）v1" xfId="2124" xr:uid="{00000000-0005-0000-0000-000065060000}"/>
    <cellStyle name="_Copy of Weekly Report Format 0604_RMD&amp;PMGR KPI_宁波_理货员门店信息收集系统（总部）v1 2" xfId="2125" xr:uid="{00000000-0005-0000-0000-000066060000}"/>
    <cellStyle name="_Copy of Weekly Report Format 0604_RMD&amp;PMGR KPI_宁波_录入界面例子" xfId="2126" xr:uid="{00000000-0005-0000-0000-000067060000}"/>
    <cellStyle name="_Copy of Weekly Report Format 0604_RMD&amp;PMGR KPI_宁波_录入界面例子 2" xfId="2127" xr:uid="{00000000-0005-0000-0000-000068060000}"/>
    <cellStyle name="_Copy of Weekly Report Format 0604_Travel budget by Q" xfId="2128" xr:uid="{00000000-0005-0000-0000-000069060000}"/>
    <cellStyle name="_Copy of Weekly Report Format 0604_宁波" xfId="2129" xr:uid="{00000000-0005-0000-0000-00006A060000}"/>
    <cellStyle name="_Copy of Weekly Report Format 0604_宁波 2" xfId="2130" xr:uid="{00000000-0005-0000-0000-00006B060000}"/>
    <cellStyle name="_Copy of Weekly Report Format 0604_宁波_理货员门店信息收集系统" xfId="2131" xr:uid="{00000000-0005-0000-0000-00006C060000}"/>
    <cellStyle name="_Copy of Weekly Report Format 0604_宁波_理货员门店信息收集系统 2" xfId="2132" xr:uid="{00000000-0005-0000-0000-00006D060000}"/>
    <cellStyle name="_Copy of Weekly Report Format 0604_宁波_理货员门店信息收集系统（分部）" xfId="2133" xr:uid="{00000000-0005-0000-0000-00006E060000}"/>
    <cellStyle name="_Copy of Weekly Report Format 0604_宁波_理货员门店信息收集系统（分部） 2" xfId="2134" xr:uid="{00000000-0005-0000-0000-00006F060000}"/>
    <cellStyle name="_Copy of Weekly Report Format 0604_宁波_理货员门店信息收集系统（总部）" xfId="2135" xr:uid="{00000000-0005-0000-0000-000070060000}"/>
    <cellStyle name="_Copy of Weekly Report Format 0604_宁波_理货员门店信息收集系统（总部） 2" xfId="2136" xr:uid="{00000000-0005-0000-0000-000071060000}"/>
    <cellStyle name="_Copy of Weekly Report Format 0604_宁波_理货员门店信息收集系统（总部）v1" xfId="2137" xr:uid="{00000000-0005-0000-0000-000072060000}"/>
    <cellStyle name="_Copy of Weekly Report Format 0604_宁波_理货员门店信息收集系统（总部）v1 2" xfId="2138" xr:uid="{00000000-0005-0000-0000-000073060000}"/>
    <cellStyle name="_Copy of Weekly Report Format 0604_宁波_录入界面例子" xfId="2139" xr:uid="{00000000-0005-0000-0000-000074060000}"/>
    <cellStyle name="_Copy of Weekly Report Format 0604_宁波_录入界面例子 2" xfId="2140" xr:uid="{00000000-0005-0000-0000-000075060000}"/>
    <cellStyle name="_Coverage_HPC" xfId="60" xr:uid="{00000000-0005-0000-0000-000076060000}"/>
    <cellStyle name="_ET_STYLE_NoName_00_" xfId="61" xr:uid="{00000000-0005-0000-0000-000077060000}"/>
    <cellStyle name="_ET_STYLE_NoName_00_ 10" xfId="2142" xr:uid="{00000000-0005-0000-0000-000078060000}"/>
    <cellStyle name="_ET_STYLE_NoName_00_ 10 2" xfId="2143" xr:uid="{00000000-0005-0000-0000-000079060000}"/>
    <cellStyle name="_ET_STYLE_NoName_00_ 12" xfId="2144" xr:uid="{00000000-0005-0000-0000-00007A060000}"/>
    <cellStyle name="_ET_STYLE_NoName_00_ 12 2" xfId="2145" xr:uid="{00000000-0005-0000-0000-00007B060000}"/>
    <cellStyle name="_ET_STYLE_NoName_00_ 14" xfId="2146" xr:uid="{00000000-0005-0000-0000-00007C060000}"/>
    <cellStyle name="_ET_STYLE_NoName_00_ 14 2" xfId="2147" xr:uid="{00000000-0005-0000-0000-00007D060000}"/>
    <cellStyle name="_ET_STYLE_NoName_00_ 2" xfId="2148" xr:uid="{00000000-0005-0000-0000-00007E060000}"/>
    <cellStyle name="_ET_STYLE_NoName_00_ 2 2" xfId="2149" xr:uid="{00000000-0005-0000-0000-00007F060000}"/>
    <cellStyle name="_ET_STYLE_NoName_00_ 2 2 2" xfId="2150" xr:uid="{00000000-0005-0000-0000-000080060000}"/>
    <cellStyle name="_ET_STYLE_NoName_00_ 2 3" xfId="2151" xr:uid="{00000000-0005-0000-0000-000081060000}"/>
    <cellStyle name="_ET_STYLE_NoName_00_ 2 3 2" xfId="2152" xr:uid="{00000000-0005-0000-0000-000082060000}"/>
    <cellStyle name="_ET_STYLE_NoName_00_ 2 4" xfId="2153" xr:uid="{00000000-0005-0000-0000-000083060000}"/>
    <cellStyle name="_ET_STYLE_NoName_00_ 3" xfId="2154" xr:uid="{00000000-0005-0000-0000-000084060000}"/>
    <cellStyle name="_ET_STYLE_NoName_00_ 4" xfId="2141" xr:uid="{00000000-0005-0000-0000-000085060000}"/>
    <cellStyle name="_ET_STYLE_NoName_00_ 6" xfId="2155" xr:uid="{00000000-0005-0000-0000-000086060000}"/>
    <cellStyle name="_ET_STYLE_NoName_00_ 6 2" xfId="2156" xr:uid="{00000000-0005-0000-0000-000087060000}"/>
    <cellStyle name="_ET_STYLE_NoName_00_ 9" xfId="2157" xr:uid="{00000000-0005-0000-0000-000088060000}"/>
    <cellStyle name="_ET_STYLE_NoName_00_ 9 2" xfId="2158" xr:uid="{00000000-0005-0000-0000-000089060000}"/>
    <cellStyle name="_ET_STYLE_NoName_00__12  HPC TPMG  Salary Report -- Dec(区域支持)" xfId="2159" xr:uid="{00000000-0005-0000-0000-00008A060000}"/>
    <cellStyle name="_ET_STYLE_NoName_00__1月" xfId="2160" xr:uid="{00000000-0005-0000-0000-00008B060000}"/>
    <cellStyle name="_ET_STYLE_NoName_00__1月 2" xfId="2161" xr:uid="{00000000-0005-0000-0000-00008C060000}"/>
    <cellStyle name="_ET_STYLE_NoName_00__2009 预算申请&amp;核销--巡店&amp;辅导&amp;培训&amp;会议费用---Template" xfId="2162" xr:uid="{00000000-0005-0000-0000-00008D060000}"/>
    <cellStyle name="_ET_STYLE_NoName_00__2009Q1 Tufa Training Planning and Budget" xfId="2163" xr:uid="{00000000-0005-0000-0000-00008E060000}"/>
    <cellStyle name="_ET_STYLE_NoName_00__2009年3季度业务会议预算申请" xfId="2164" xr:uid="{00000000-0005-0000-0000-00008F060000}"/>
    <cellStyle name="_ET_STYLE_NoName_00__2009年3季度业务会议预算申请_2011 Q1办公室预算-0221" xfId="2165" xr:uid="{00000000-0005-0000-0000-000090060000}"/>
    <cellStyle name="_ET_STYLE_NoName_00__2009年3季度业务会议预算申请_2011 Q1办公室预算-0406(PRC)" xfId="2166" xr:uid="{00000000-0005-0000-0000-000091060000}"/>
    <cellStyle name="_ET_STYLE_NoName_00__2009年3季度业务会议预算申请_Book1" xfId="2167" xr:uid="{00000000-0005-0000-0000-000092060000}"/>
    <cellStyle name="_ET_STYLE_NoName_00__2009年3季度业务会议预算申请_Book1_2011 Q1办公室预算-0221" xfId="2168" xr:uid="{00000000-0005-0000-0000-000093060000}"/>
    <cellStyle name="_ET_STYLE_NoName_00__2009年3季度业务会议预算申请_Book1_2011 Q1办公室预算-0406(PRC)" xfId="2169" xr:uid="{00000000-0005-0000-0000-000094060000}"/>
    <cellStyle name="_ET_STYLE_NoName_00__2011培训&amp;会议预算申请核销Format-20110225" xfId="2170" xr:uid="{00000000-0005-0000-0000-000095060000}"/>
    <cellStyle name="_ET_STYLE_NoName_00__2011中华卖进表" xfId="2171" xr:uid="{00000000-0005-0000-0000-000096060000}"/>
    <cellStyle name="_ET_STYLE_NoName_00__2011中华卖进表 2" xfId="2172" xr:uid="{00000000-0005-0000-0000-000097060000}"/>
    <cellStyle name="_ET_STYLE_NoName_00__HH-PMG info. Report(促销员信息)0124" xfId="2173" xr:uid="{00000000-0005-0000-0000-000098060000}"/>
    <cellStyle name="_ET_STYLE_NoName_00__HH-PMG info. Report(促销员信息)0124 2" xfId="2174" xr:uid="{00000000-0005-0000-0000-000099060000}"/>
    <cellStyle name="_ET_STYLE_NoName_00__HH-PMG info. Report(促销员信息)0124_Laundry UP ISA weekly report May WK1_5.1-5.8" xfId="2175" xr:uid="{00000000-0005-0000-0000-00009A060000}"/>
    <cellStyle name="_ET_STYLE_NoName_00__HH-PMG info. Report(促销员信息)0124_Laundry UP ISA weekly report May WK1_5.1-5.8 2" xfId="2176" xr:uid="{00000000-0005-0000-0000-00009B060000}"/>
    <cellStyle name="_ET_STYLE_NoName_00__HR Detail report-OA填写_125" xfId="2177" xr:uid="{00000000-0005-0000-0000-00009C060000}"/>
    <cellStyle name="_ET_STYLE_NoName_00__HR Detail report-OA填写_125 2" xfId="2178" xr:uid="{00000000-0005-0000-0000-00009D060000}"/>
    <cellStyle name="_ET_STYLE_NoName_00__HR Detail report-OA填写_125_11月2009 TUFA区域团队人员信息-东区11.12" xfId="2179" xr:uid="{00000000-0005-0000-0000-00009E060000}"/>
    <cellStyle name="_ET_STYLE_NoName_00__HR Detail report-OA填写_125_11月2009 TUFA区域团队人员信息-东区11.12 2" xfId="2180" xr:uid="{00000000-0005-0000-0000-00009F060000}"/>
    <cellStyle name="_ET_STYLE_NoName_00__HR Detail report-OA填写_125_11月2009 TUFA区域团队人员信息-东区11.12_CG Monthly_PMG_Deployment_Report 2011-07" xfId="2181" xr:uid="{00000000-0005-0000-0000-0000A0060000}"/>
    <cellStyle name="_ET_STYLE_NoName_00__HR Detail report-OA填写_125_11月2009 TUFA区域团队人员信息-东区11.12_CG Monthly_PMG_Deployment_Report 2011-07 2" xfId="2182" xr:uid="{00000000-0005-0000-0000-0000A1060000}"/>
    <cellStyle name="_ET_STYLE_NoName_00__HR Detail report-OA填写_125_11月2009 TUFA区域团队人员信息-东区11.12_One sheet summary format-RPMTR (2)" xfId="2183" xr:uid="{00000000-0005-0000-0000-0000A2060000}"/>
    <cellStyle name="_ET_STYLE_NoName_00__HR Detail report-OA填写_125_11月2009 TUFA区域团队人员信息-东区11.12_One sheet summary format-RPMTR (2) 2" xfId="2184" xr:uid="{00000000-0005-0000-0000-0000A3060000}"/>
    <cellStyle name="_ET_STYLE_NoName_00__HR Detail report-OA填写_125_2月2010TUFA区域团队人员信息-东区" xfId="2185" xr:uid="{00000000-0005-0000-0000-0000A4060000}"/>
    <cellStyle name="_ET_STYLE_NoName_00__HR Detail report-OA填写_125_2月2010TUFA区域团队人员信息-东区 2" xfId="2186" xr:uid="{00000000-0005-0000-0000-0000A5060000}"/>
    <cellStyle name="_ET_STYLE_NoName_00__HR Detail report-OA填写_125_2月2010TUFA区域团队人员信息-东区_CG Monthly_PMG_Deployment_Report 2011-07" xfId="2187" xr:uid="{00000000-0005-0000-0000-0000A6060000}"/>
    <cellStyle name="_ET_STYLE_NoName_00__HR Detail report-OA填写_125_2月2010TUFA区域团队人员信息-东区_CG Monthly_PMG_Deployment_Report 2011-07 2" xfId="2188" xr:uid="{00000000-0005-0000-0000-0000A7060000}"/>
    <cellStyle name="_ET_STYLE_NoName_00__HR Detail report-OA填写_125_2月2010TUFA区域团队人员信息-东区_One sheet summary format-RPMTR (2)" xfId="2189" xr:uid="{00000000-0005-0000-0000-0000A8060000}"/>
    <cellStyle name="_ET_STYLE_NoName_00__HR Detail report-OA填写_125_2月2010TUFA区域团队人员信息-东区_One sheet summary format-RPMTR (2) 2" xfId="2190" xr:uid="{00000000-0005-0000-0000-0000A9060000}"/>
    <cellStyle name="_ET_STYLE_NoName_00__HR Detail report-OA填写_125_3月明细" xfId="2191" xr:uid="{00000000-0005-0000-0000-0000AA060000}"/>
    <cellStyle name="_ET_STYLE_NoName_00__HR Detail report-OA填写_125_3月明细 2" xfId="2192" xr:uid="{00000000-0005-0000-0000-0000AB060000}"/>
    <cellStyle name="_ET_STYLE_NoName_00__HR Detail report-OA填写_125_3月明细_CG Monthly_PMG_Deployment_Report 2011-07" xfId="2193" xr:uid="{00000000-0005-0000-0000-0000AC060000}"/>
    <cellStyle name="_ET_STYLE_NoName_00__HR Detail report-OA填写_125_3月明细_CG Monthly_PMG_Deployment_Report 2011-07 2" xfId="2194" xr:uid="{00000000-0005-0000-0000-0000AD060000}"/>
    <cellStyle name="_ET_STYLE_NoName_00__HR Detail report-OA填写_125_3月明细_One sheet summary format-RPMTR (2)" xfId="2195" xr:uid="{00000000-0005-0000-0000-0000AE060000}"/>
    <cellStyle name="_ET_STYLE_NoName_00__HR Detail report-OA填写_125_3月明细_One sheet summary format-RPMTR (2) 2" xfId="2196" xr:uid="{00000000-0005-0000-0000-0000AF060000}"/>
    <cellStyle name="_ET_STYLE_NoName_00__HR Detail report-OA填写_125_CG Monthly_PMG_Deployment_Report 2011-07" xfId="2197" xr:uid="{00000000-0005-0000-0000-0000B0060000}"/>
    <cellStyle name="_ET_STYLE_NoName_00__HR Detail report-OA填写_125_CG Monthly_PMG_Deployment_Report 2011-07 2" xfId="2198" xr:uid="{00000000-0005-0000-0000-0000B1060000}"/>
    <cellStyle name="_ET_STYLE_NoName_00__HR Detail report-OA填写_125_One sheet summary format-RPMTR (2)" xfId="2199" xr:uid="{00000000-0005-0000-0000-0000B2060000}"/>
    <cellStyle name="_ET_STYLE_NoName_00__HR Detail report-OA填写_125_One sheet summary format-RPMTR (2) 2" xfId="2200" xr:uid="{00000000-0005-0000-0000-0000B3060000}"/>
    <cellStyle name="_ET_STYLE_NoName_00__HR Detail report-OA填写_129" xfId="2201" xr:uid="{00000000-0005-0000-0000-0000B4060000}"/>
    <cellStyle name="_ET_STYLE_NoName_00__HR Detail report-OA填写_129 2" xfId="2202" xr:uid="{00000000-0005-0000-0000-0000B5060000}"/>
    <cellStyle name="_ET_STYLE_NoName_00__HR Detail report-OA填写_129_11月2009 TUFA区域团队人员信息-东区11.12" xfId="2203" xr:uid="{00000000-0005-0000-0000-0000B6060000}"/>
    <cellStyle name="_ET_STYLE_NoName_00__HR Detail report-OA填写_129_11月2009 TUFA区域团队人员信息-东区11.12 2" xfId="2204" xr:uid="{00000000-0005-0000-0000-0000B7060000}"/>
    <cellStyle name="_ET_STYLE_NoName_00__HR Detail report-OA填写_129_11月2009 TUFA区域团队人员信息-东区11.12_CG Monthly_PMG_Deployment_Report 2011-07" xfId="2205" xr:uid="{00000000-0005-0000-0000-0000B8060000}"/>
    <cellStyle name="_ET_STYLE_NoName_00__HR Detail report-OA填写_129_11月2009 TUFA区域团队人员信息-东区11.12_CG Monthly_PMG_Deployment_Report 2011-07 2" xfId="2206" xr:uid="{00000000-0005-0000-0000-0000B9060000}"/>
    <cellStyle name="_ET_STYLE_NoName_00__HR Detail report-OA填写_129_11月2009 TUFA区域团队人员信息-东区11.12_One sheet summary format-RPMTR (2)" xfId="2207" xr:uid="{00000000-0005-0000-0000-0000BA060000}"/>
    <cellStyle name="_ET_STYLE_NoName_00__HR Detail report-OA填写_129_11月2009 TUFA区域团队人员信息-东区11.12_One sheet summary format-RPMTR (2) 2" xfId="2208" xr:uid="{00000000-0005-0000-0000-0000BB060000}"/>
    <cellStyle name="_ET_STYLE_NoName_00__HR Detail report-OA填写_129_2月2010TUFA区域团队人员信息-东区" xfId="2209" xr:uid="{00000000-0005-0000-0000-0000BC060000}"/>
    <cellStyle name="_ET_STYLE_NoName_00__HR Detail report-OA填写_129_2月2010TUFA区域团队人员信息-东区 2" xfId="2210" xr:uid="{00000000-0005-0000-0000-0000BD060000}"/>
    <cellStyle name="_ET_STYLE_NoName_00__HR Detail report-OA填写_129_2月2010TUFA区域团队人员信息-东区_CG Monthly_PMG_Deployment_Report 2011-07" xfId="2211" xr:uid="{00000000-0005-0000-0000-0000BE060000}"/>
    <cellStyle name="_ET_STYLE_NoName_00__HR Detail report-OA填写_129_2月2010TUFA区域团队人员信息-东区_CG Monthly_PMG_Deployment_Report 2011-07 2" xfId="2212" xr:uid="{00000000-0005-0000-0000-0000BF060000}"/>
    <cellStyle name="_ET_STYLE_NoName_00__HR Detail report-OA填写_129_2月2010TUFA区域团队人员信息-东区_One sheet summary format-RPMTR (2)" xfId="2213" xr:uid="{00000000-0005-0000-0000-0000C0060000}"/>
    <cellStyle name="_ET_STYLE_NoName_00__HR Detail report-OA填写_129_2月2010TUFA区域团队人员信息-东区_One sheet summary format-RPMTR (2) 2" xfId="2214" xr:uid="{00000000-0005-0000-0000-0000C1060000}"/>
    <cellStyle name="_ET_STYLE_NoName_00__HR Detail report-OA填写_129_3月明细" xfId="2215" xr:uid="{00000000-0005-0000-0000-0000C2060000}"/>
    <cellStyle name="_ET_STYLE_NoName_00__HR Detail report-OA填写_129_3月明细 2" xfId="2216" xr:uid="{00000000-0005-0000-0000-0000C3060000}"/>
    <cellStyle name="_ET_STYLE_NoName_00__HR Detail report-OA填写_129_3月明细_CG Monthly_PMG_Deployment_Report 2011-07" xfId="2217" xr:uid="{00000000-0005-0000-0000-0000C4060000}"/>
    <cellStyle name="_ET_STYLE_NoName_00__HR Detail report-OA填写_129_3月明细_CG Monthly_PMG_Deployment_Report 2011-07 2" xfId="2218" xr:uid="{00000000-0005-0000-0000-0000C5060000}"/>
    <cellStyle name="_ET_STYLE_NoName_00__HR Detail report-OA填写_129_3月明细_One sheet summary format-RPMTR (2)" xfId="2219" xr:uid="{00000000-0005-0000-0000-0000C6060000}"/>
    <cellStyle name="_ET_STYLE_NoName_00__HR Detail report-OA填写_129_3月明细_One sheet summary format-RPMTR (2) 2" xfId="2220" xr:uid="{00000000-0005-0000-0000-0000C7060000}"/>
    <cellStyle name="_ET_STYLE_NoName_00__HR Detail report-OA填写_129_CG Monthly_PMG_Deployment_Report 2011-07" xfId="2221" xr:uid="{00000000-0005-0000-0000-0000C8060000}"/>
    <cellStyle name="_ET_STYLE_NoName_00__HR Detail report-OA填写_129_CG Monthly_PMG_Deployment_Report 2011-07 2" xfId="2222" xr:uid="{00000000-0005-0000-0000-0000C9060000}"/>
    <cellStyle name="_ET_STYLE_NoName_00__HR Detail report-OA填写_129_One sheet summary format-RPMTR (2)" xfId="2223" xr:uid="{00000000-0005-0000-0000-0000CA060000}"/>
    <cellStyle name="_ET_STYLE_NoName_00__HR Detail report-OA填写_129_One sheet summary format-RPMTR (2) 2" xfId="2224" xr:uid="{00000000-0005-0000-0000-0000CB060000}"/>
    <cellStyle name="_ET_STYLE_NoName_00__HR Detail report-OA填写_148" xfId="2225" xr:uid="{00000000-0005-0000-0000-0000CC060000}"/>
    <cellStyle name="_ET_STYLE_NoName_00__HR Detail report-OA填写_148 2" xfId="2226" xr:uid="{00000000-0005-0000-0000-0000CD060000}"/>
    <cellStyle name="_ET_STYLE_NoName_00__HR Detail report-OA填写_148_11月2009 TUFA区域团队人员信息-东区11.12" xfId="2227" xr:uid="{00000000-0005-0000-0000-0000CE060000}"/>
    <cellStyle name="_ET_STYLE_NoName_00__HR Detail report-OA填写_148_11月2009 TUFA区域团队人员信息-东区11.12 2" xfId="2228" xr:uid="{00000000-0005-0000-0000-0000CF060000}"/>
    <cellStyle name="_ET_STYLE_NoName_00__HR Detail report-OA填写_148_11月2009 TUFA区域团队人员信息-东区11.12_CG Monthly_PMG_Deployment_Report 2011-07" xfId="2229" xr:uid="{00000000-0005-0000-0000-0000D0060000}"/>
    <cellStyle name="_ET_STYLE_NoName_00__HR Detail report-OA填写_148_11月2009 TUFA区域团队人员信息-东区11.12_CG Monthly_PMG_Deployment_Report 2011-07 2" xfId="2230" xr:uid="{00000000-0005-0000-0000-0000D1060000}"/>
    <cellStyle name="_ET_STYLE_NoName_00__HR Detail report-OA填写_148_11月2009 TUFA区域团队人员信息-东区11.12_One sheet summary format-RPMTR (2)" xfId="2231" xr:uid="{00000000-0005-0000-0000-0000D2060000}"/>
    <cellStyle name="_ET_STYLE_NoName_00__HR Detail report-OA填写_148_11月2009 TUFA区域团队人员信息-东区11.12_One sheet summary format-RPMTR (2) 2" xfId="2232" xr:uid="{00000000-0005-0000-0000-0000D3060000}"/>
    <cellStyle name="_ET_STYLE_NoName_00__HR Detail report-OA填写_148_2月2010TUFA区域团队人员信息-东区" xfId="2233" xr:uid="{00000000-0005-0000-0000-0000D4060000}"/>
    <cellStyle name="_ET_STYLE_NoName_00__HR Detail report-OA填写_148_2月2010TUFA区域团队人员信息-东区 2" xfId="2234" xr:uid="{00000000-0005-0000-0000-0000D5060000}"/>
    <cellStyle name="_ET_STYLE_NoName_00__HR Detail report-OA填写_148_2月2010TUFA区域团队人员信息-东区_CG Monthly_PMG_Deployment_Report 2011-07" xfId="2235" xr:uid="{00000000-0005-0000-0000-0000D6060000}"/>
    <cellStyle name="_ET_STYLE_NoName_00__HR Detail report-OA填写_148_2月2010TUFA区域团队人员信息-东区_CG Monthly_PMG_Deployment_Report 2011-07 2" xfId="2236" xr:uid="{00000000-0005-0000-0000-0000D7060000}"/>
    <cellStyle name="_ET_STYLE_NoName_00__HR Detail report-OA填写_148_2月2010TUFA区域团队人员信息-东区_One sheet summary format-RPMTR (2)" xfId="2237" xr:uid="{00000000-0005-0000-0000-0000D8060000}"/>
    <cellStyle name="_ET_STYLE_NoName_00__HR Detail report-OA填写_148_2月2010TUFA区域团队人员信息-东区_One sheet summary format-RPMTR (2) 2" xfId="2238" xr:uid="{00000000-0005-0000-0000-0000D9060000}"/>
    <cellStyle name="_ET_STYLE_NoName_00__HR Detail report-OA填写_148_3月明细" xfId="2239" xr:uid="{00000000-0005-0000-0000-0000DA060000}"/>
    <cellStyle name="_ET_STYLE_NoName_00__HR Detail report-OA填写_148_3月明细 2" xfId="2240" xr:uid="{00000000-0005-0000-0000-0000DB060000}"/>
    <cellStyle name="_ET_STYLE_NoName_00__HR Detail report-OA填写_148_3月明细_CG Monthly_PMG_Deployment_Report 2011-07" xfId="2241" xr:uid="{00000000-0005-0000-0000-0000DC060000}"/>
    <cellStyle name="_ET_STYLE_NoName_00__HR Detail report-OA填写_148_3月明细_CG Monthly_PMG_Deployment_Report 2011-07 2" xfId="2242" xr:uid="{00000000-0005-0000-0000-0000DD060000}"/>
    <cellStyle name="_ET_STYLE_NoName_00__HR Detail report-OA填写_148_3月明细_One sheet summary format-RPMTR (2)" xfId="2243" xr:uid="{00000000-0005-0000-0000-0000DE060000}"/>
    <cellStyle name="_ET_STYLE_NoName_00__HR Detail report-OA填写_148_3月明细_One sheet summary format-RPMTR (2) 2" xfId="2244" xr:uid="{00000000-0005-0000-0000-0000DF060000}"/>
    <cellStyle name="_ET_STYLE_NoName_00__HR Detail report-OA填写_148_CG Monthly_PMG_Deployment_Report 2011-07" xfId="2245" xr:uid="{00000000-0005-0000-0000-0000E0060000}"/>
    <cellStyle name="_ET_STYLE_NoName_00__HR Detail report-OA填写_148_CG Monthly_PMG_Deployment_Report 2011-07 2" xfId="2246" xr:uid="{00000000-0005-0000-0000-0000E1060000}"/>
    <cellStyle name="_ET_STYLE_NoName_00__HR Detail report-OA填写_148_One sheet summary format-RPMTR (2)" xfId="2247" xr:uid="{00000000-0005-0000-0000-0000E2060000}"/>
    <cellStyle name="_ET_STYLE_NoName_00__HR Detail report-OA填写_148_One sheet summary format-RPMTR (2) 2" xfId="2248" xr:uid="{00000000-0005-0000-0000-0000E3060000}"/>
    <cellStyle name="_ET_STYLE_NoName_00__HR Detail report-OA填写_149" xfId="2249" xr:uid="{00000000-0005-0000-0000-0000E4060000}"/>
    <cellStyle name="_ET_STYLE_NoName_00__HR Detail report-OA填写_149 2" xfId="2250" xr:uid="{00000000-0005-0000-0000-0000E5060000}"/>
    <cellStyle name="_ET_STYLE_NoName_00__HR Detail report-OA填写_149_11月2009 TUFA区域团队人员信息-东区11.12" xfId="2251" xr:uid="{00000000-0005-0000-0000-0000E6060000}"/>
    <cellStyle name="_ET_STYLE_NoName_00__HR Detail report-OA填写_149_11月2009 TUFA区域团队人员信息-东区11.12 2" xfId="2252" xr:uid="{00000000-0005-0000-0000-0000E7060000}"/>
    <cellStyle name="_ET_STYLE_NoName_00__HR Detail report-OA填写_149_11月2009 TUFA区域团队人员信息-东区11.12_CG Monthly_PMG_Deployment_Report 2011-07" xfId="2253" xr:uid="{00000000-0005-0000-0000-0000E8060000}"/>
    <cellStyle name="_ET_STYLE_NoName_00__HR Detail report-OA填写_149_11月2009 TUFA区域团队人员信息-东区11.12_CG Monthly_PMG_Deployment_Report 2011-07 2" xfId="2254" xr:uid="{00000000-0005-0000-0000-0000E9060000}"/>
    <cellStyle name="_ET_STYLE_NoName_00__HR Detail report-OA填写_149_11月2009 TUFA区域团队人员信息-东区11.12_One sheet summary format-RPMTR (2)" xfId="2255" xr:uid="{00000000-0005-0000-0000-0000EA060000}"/>
    <cellStyle name="_ET_STYLE_NoName_00__HR Detail report-OA填写_149_11月2009 TUFA区域团队人员信息-东区11.12_One sheet summary format-RPMTR (2) 2" xfId="2256" xr:uid="{00000000-0005-0000-0000-0000EB060000}"/>
    <cellStyle name="_ET_STYLE_NoName_00__HR Detail report-OA填写_149_2月2010TUFA区域团队人员信息-东区" xfId="2257" xr:uid="{00000000-0005-0000-0000-0000EC060000}"/>
    <cellStyle name="_ET_STYLE_NoName_00__HR Detail report-OA填写_149_2月2010TUFA区域团队人员信息-东区 2" xfId="2258" xr:uid="{00000000-0005-0000-0000-0000ED060000}"/>
    <cellStyle name="_ET_STYLE_NoName_00__HR Detail report-OA填写_149_2月2010TUFA区域团队人员信息-东区_CG Monthly_PMG_Deployment_Report 2011-07" xfId="2259" xr:uid="{00000000-0005-0000-0000-0000EE060000}"/>
    <cellStyle name="_ET_STYLE_NoName_00__HR Detail report-OA填写_149_2月2010TUFA区域团队人员信息-东区_CG Monthly_PMG_Deployment_Report 2011-07 2" xfId="2260" xr:uid="{00000000-0005-0000-0000-0000EF060000}"/>
    <cellStyle name="_ET_STYLE_NoName_00__HR Detail report-OA填写_149_2月2010TUFA区域团队人员信息-东区_One sheet summary format-RPMTR (2)" xfId="2261" xr:uid="{00000000-0005-0000-0000-0000F0060000}"/>
    <cellStyle name="_ET_STYLE_NoName_00__HR Detail report-OA填写_149_2月2010TUFA区域团队人员信息-东区_One sheet summary format-RPMTR (2) 2" xfId="2262" xr:uid="{00000000-0005-0000-0000-0000F1060000}"/>
    <cellStyle name="_ET_STYLE_NoName_00__HR Detail report-OA填写_149_3月明细" xfId="2263" xr:uid="{00000000-0005-0000-0000-0000F2060000}"/>
    <cellStyle name="_ET_STYLE_NoName_00__HR Detail report-OA填写_149_3月明细 2" xfId="2264" xr:uid="{00000000-0005-0000-0000-0000F3060000}"/>
    <cellStyle name="_ET_STYLE_NoName_00__HR Detail report-OA填写_149_3月明细_CG Monthly_PMG_Deployment_Report 2011-07" xfId="2265" xr:uid="{00000000-0005-0000-0000-0000F4060000}"/>
    <cellStyle name="_ET_STYLE_NoName_00__HR Detail report-OA填写_149_3月明细_CG Monthly_PMG_Deployment_Report 2011-07 2" xfId="2266" xr:uid="{00000000-0005-0000-0000-0000F5060000}"/>
    <cellStyle name="_ET_STYLE_NoName_00__HR Detail report-OA填写_149_3月明细_One sheet summary format-RPMTR (2)" xfId="2267" xr:uid="{00000000-0005-0000-0000-0000F6060000}"/>
    <cellStyle name="_ET_STYLE_NoName_00__HR Detail report-OA填写_149_3月明细_One sheet summary format-RPMTR (2) 2" xfId="2268" xr:uid="{00000000-0005-0000-0000-0000F7060000}"/>
    <cellStyle name="_ET_STYLE_NoName_00__HR Detail report-OA填写_149_CG Monthly_PMG_Deployment_Report 2011-07" xfId="2269" xr:uid="{00000000-0005-0000-0000-0000F8060000}"/>
    <cellStyle name="_ET_STYLE_NoName_00__HR Detail report-OA填写_149_CG Monthly_PMG_Deployment_Report 2011-07 2" xfId="2270" xr:uid="{00000000-0005-0000-0000-0000F9060000}"/>
    <cellStyle name="_ET_STYLE_NoName_00__HR Detail report-OA填写_149_One sheet summary format-RPMTR (2)" xfId="2271" xr:uid="{00000000-0005-0000-0000-0000FA060000}"/>
    <cellStyle name="_ET_STYLE_NoName_00__HR Detail report-OA填写_149_One sheet summary format-RPMTR (2) 2" xfId="2272" xr:uid="{00000000-0005-0000-0000-0000FB060000}"/>
    <cellStyle name="_ET_STYLE_NoName_00__HR Detail report-OA填写_152" xfId="2273" xr:uid="{00000000-0005-0000-0000-0000FC060000}"/>
    <cellStyle name="_ET_STYLE_NoName_00__HR Detail report-OA填写_152 2" xfId="2274" xr:uid="{00000000-0005-0000-0000-0000FD060000}"/>
    <cellStyle name="_ET_STYLE_NoName_00__HR Detail report-OA填写_152_11月2009 TUFA区域团队人员信息-东区11.12" xfId="2275" xr:uid="{00000000-0005-0000-0000-0000FE060000}"/>
    <cellStyle name="_ET_STYLE_NoName_00__HR Detail report-OA填写_152_11月2009 TUFA区域团队人员信息-东区11.12 2" xfId="2276" xr:uid="{00000000-0005-0000-0000-0000FF060000}"/>
    <cellStyle name="_ET_STYLE_NoName_00__HR Detail report-OA填写_152_11月2009 TUFA区域团队人员信息-东区11.12_CG Monthly_PMG_Deployment_Report 2011-07" xfId="2277" xr:uid="{00000000-0005-0000-0000-000000070000}"/>
    <cellStyle name="_ET_STYLE_NoName_00__HR Detail report-OA填写_152_11月2009 TUFA区域团队人员信息-东区11.12_CG Monthly_PMG_Deployment_Report 2011-07 2" xfId="2278" xr:uid="{00000000-0005-0000-0000-000001070000}"/>
    <cellStyle name="_ET_STYLE_NoName_00__HR Detail report-OA填写_152_11月2009 TUFA区域团队人员信息-东区11.12_One sheet summary format-RPMTR (2)" xfId="2279" xr:uid="{00000000-0005-0000-0000-000002070000}"/>
    <cellStyle name="_ET_STYLE_NoName_00__HR Detail report-OA填写_152_11月2009 TUFA区域团队人员信息-东区11.12_One sheet summary format-RPMTR (2) 2" xfId="2280" xr:uid="{00000000-0005-0000-0000-000003070000}"/>
    <cellStyle name="_ET_STYLE_NoName_00__HR Detail report-OA填写_152_2月2010TUFA区域团队人员信息-东区" xfId="2281" xr:uid="{00000000-0005-0000-0000-000004070000}"/>
    <cellStyle name="_ET_STYLE_NoName_00__HR Detail report-OA填写_152_2月2010TUFA区域团队人员信息-东区 2" xfId="2282" xr:uid="{00000000-0005-0000-0000-000005070000}"/>
    <cellStyle name="_ET_STYLE_NoName_00__HR Detail report-OA填写_152_2月2010TUFA区域团队人员信息-东区_CG Monthly_PMG_Deployment_Report 2011-07" xfId="2283" xr:uid="{00000000-0005-0000-0000-000006070000}"/>
    <cellStyle name="_ET_STYLE_NoName_00__HR Detail report-OA填写_152_2月2010TUFA区域团队人员信息-东区_CG Monthly_PMG_Deployment_Report 2011-07 2" xfId="2284" xr:uid="{00000000-0005-0000-0000-000007070000}"/>
    <cellStyle name="_ET_STYLE_NoName_00__HR Detail report-OA填写_152_2月2010TUFA区域团队人员信息-东区_One sheet summary format-RPMTR (2)" xfId="2285" xr:uid="{00000000-0005-0000-0000-000008070000}"/>
    <cellStyle name="_ET_STYLE_NoName_00__HR Detail report-OA填写_152_2月2010TUFA区域团队人员信息-东区_One sheet summary format-RPMTR (2) 2" xfId="2286" xr:uid="{00000000-0005-0000-0000-000009070000}"/>
    <cellStyle name="_ET_STYLE_NoName_00__HR Detail report-OA填写_152_3月明细" xfId="2287" xr:uid="{00000000-0005-0000-0000-00000A070000}"/>
    <cellStyle name="_ET_STYLE_NoName_00__HR Detail report-OA填写_152_3月明细 2" xfId="2288" xr:uid="{00000000-0005-0000-0000-00000B070000}"/>
    <cellStyle name="_ET_STYLE_NoName_00__HR Detail report-OA填写_152_3月明细_CG Monthly_PMG_Deployment_Report 2011-07" xfId="2289" xr:uid="{00000000-0005-0000-0000-00000C070000}"/>
    <cellStyle name="_ET_STYLE_NoName_00__HR Detail report-OA填写_152_3月明细_CG Monthly_PMG_Deployment_Report 2011-07 2" xfId="2290" xr:uid="{00000000-0005-0000-0000-00000D070000}"/>
    <cellStyle name="_ET_STYLE_NoName_00__HR Detail report-OA填写_152_3月明细_One sheet summary format-RPMTR (2)" xfId="2291" xr:uid="{00000000-0005-0000-0000-00000E070000}"/>
    <cellStyle name="_ET_STYLE_NoName_00__HR Detail report-OA填写_152_3月明细_One sheet summary format-RPMTR (2) 2" xfId="2292" xr:uid="{00000000-0005-0000-0000-00000F070000}"/>
    <cellStyle name="_ET_STYLE_NoName_00__HR Detail report-OA填写_152_CG Monthly_PMG_Deployment_Report 2011-07" xfId="2293" xr:uid="{00000000-0005-0000-0000-000010070000}"/>
    <cellStyle name="_ET_STYLE_NoName_00__HR Detail report-OA填写_152_CG Monthly_PMG_Deployment_Report 2011-07 2" xfId="2294" xr:uid="{00000000-0005-0000-0000-000011070000}"/>
    <cellStyle name="_ET_STYLE_NoName_00__HR Detail report-OA填写_152_One sheet summary format-RPMTR (2)" xfId="2295" xr:uid="{00000000-0005-0000-0000-000012070000}"/>
    <cellStyle name="_ET_STYLE_NoName_00__HR Detail report-OA填写_152_One sheet summary format-RPMTR (2) 2" xfId="2296" xr:uid="{00000000-0005-0000-0000-000013070000}"/>
    <cellStyle name="_ET_STYLE_NoName_00__HR Detail report-OA填写_4" xfId="2297" xr:uid="{00000000-0005-0000-0000-000014070000}"/>
    <cellStyle name="_ET_STYLE_NoName_00__HR Detail report-OA填写_4 2" xfId="2298" xr:uid="{00000000-0005-0000-0000-000015070000}"/>
    <cellStyle name="_ET_STYLE_NoName_00__HZPJP0924" xfId="2299" xr:uid="{00000000-0005-0000-0000-000016070000}"/>
    <cellStyle name="_ET_STYLE_NoName_00__HZPJP0924 2" xfId="2300" xr:uid="{00000000-0005-0000-0000-000017070000}"/>
    <cellStyle name="_ET_STYLE_NoName_00__ISA-CNY卖进-0124" xfId="2301" xr:uid="{00000000-0005-0000-0000-000018070000}"/>
    <cellStyle name="_ET_STYLE_NoName_00__ISA-CNY卖进-0124 2" xfId="2302" xr:uid="{00000000-0005-0000-0000-000019070000}"/>
    <cellStyle name="_ET_STYLE_NoName_00__ISA-CNY卖进-0124_Laundry UP ISA weekly report May WK1_5.1-5.8" xfId="2303" xr:uid="{00000000-0005-0000-0000-00001A070000}"/>
    <cellStyle name="_ET_STYLE_NoName_00__ISA-CNY卖进-0124_Laundry UP ISA weekly report May WK1_5.1-5.8 2" xfId="2304" xr:uid="{00000000-0005-0000-0000-00001B070000}"/>
    <cellStyle name="_ET_STYLE_NoName_00__Laundry UP ISA weekly report May WK1_5.1-5.8" xfId="2305" xr:uid="{00000000-0005-0000-0000-00001C070000}"/>
    <cellStyle name="_ET_STYLE_NoName_00__Laundry UP ISA weekly report May WK1_5.1-5.8 2" xfId="2306" xr:uid="{00000000-0005-0000-0000-00001D070000}"/>
    <cellStyle name="_ET_STYLE_NoName_00__liquid PMG tracking" xfId="2307" xr:uid="{00000000-0005-0000-0000-00001E070000}"/>
    <cellStyle name="_ET_STYLE_NoName_00__liquid PMG tracking 2" xfId="2308" xr:uid="{00000000-0005-0000-0000-00001F070000}"/>
    <cellStyle name="_ET_STYLE_NoName_00__liquid PMG tracking_1" xfId="2309" xr:uid="{00000000-0005-0000-0000-000020070000}"/>
    <cellStyle name="_ET_STYLE_NoName_00__liquid PMG tracking_1 2" xfId="2310" xr:uid="{00000000-0005-0000-0000-000021070000}"/>
    <cellStyle name="_ET_STYLE_NoName_00__liquid PMG tracking_11" xfId="2311" xr:uid="{00000000-0005-0000-0000-000022070000}"/>
    <cellStyle name="_ET_STYLE_NoName_00__liquid PMG tracking_11 2" xfId="2312" xr:uid="{00000000-0005-0000-0000-000023070000}"/>
    <cellStyle name="_ET_STYLE_NoName_00__liquid PMG tracking_2" xfId="2313" xr:uid="{00000000-0005-0000-0000-000024070000}"/>
    <cellStyle name="_ET_STYLE_NoName_00__liquid PMG tracking_2 2" xfId="2314" xr:uid="{00000000-0005-0000-0000-000025070000}"/>
    <cellStyle name="_ET_STYLE_NoName_00__liquid PMG tracking_3" xfId="2315" xr:uid="{00000000-0005-0000-0000-000026070000}"/>
    <cellStyle name="_ET_STYLE_NoName_00__liquid PMG tracking_3 2" xfId="2316" xr:uid="{00000000-0005-0000-0000-000027070000}"/>
    <cellStyle name="_ET_STYLE_NoName_00__liquid PMG tracking_4" xfId="2317" xr:uid="{00000000-0005-0000-0000-000028070000}"/>
    <cellStyle name="_ET_STYLE_NoName_00__liquid PMG tracking_4 2" xfId="2318" xr:uid="{00000000-0005-0000-0000-000029070000}"/>
    <cellStyle name="_ET_STYLE_NoName_00__liquid PMG tracking_5" xfId="2319" xr:uid="{00000000-0005-0000-0000-00002A070000}"/>
    <cellStyle name="_ET_STYLE_NoName_00__liquid PMG tracking_5 2" xfId="2320" xr:uid="{00000000-0005-0000-0000-00002B070000}"/>
    <cellStyle name="_ET_STYLE_NoName_00__liquid PMG tracking_7" xfId="2321" xr:uid="{00000000-0005-0000-0000-00002C070000}"/>
    <cellStyle name="_ET_STYLE_NoName_00__liquid PMG tracking_7 2" xfId="2322" xr:uid="{00000000-0005-0000-0000-00002D070000}"/>
    <cellStyle name="_ET_STYLE_NoName_00__liquid PMG tracking_8" xfId="2323" xr:uid="{00000000-0005-0000-0000-00002E070000}"/>
    <cellStyle name="_ET_STYLE_NoName_00__liquid PMG tracking_8 2" xfId="2324" xr:uid="{00000000-0005-0000-0000-00002F070000}"/>
    <cellStyle name="_ET_STYLE_NoName_00__liquid PMG tracking_9" xfId="2325" xr:uid="{00000000-0005-0000-0000-000030070000}"/>
    <cellStyle name="_ET_STYLE_NoName_00__liquid PMG tracking_9 2" xfId="2326" xr:uid="{00000000-0005-0000-0000-000031070000}"/>
    <cellStyle name="_ET_STYLE_NoName_00__M" xfId="2327" xr:uid="{00000000-0005-0000-0000-000032070000}"/>
    <cellStyle name="_ET_STYLE_NoName_00__M_1" xfId="2328" xr:uid="{00000000-0005-0000-0000-000033070000}"/>
    <cellStyle name="_ET_STYLE_NoName_00__M_1_HPC  Foods Salary Report-Apr" xfId="2329" xr:uid="{00000000-0005-0000-0000-000034070000}"/>
    <cellStyle name="_ET_STYLE_NoName_00__M_2" xfId="2330" xr:uid="{00000000-0005-0000-0000-000035070000}"/>
    <cellStyle name="_ET_STYLE_NoName_00__M_2_HPC  Foods Salary Report-Apr" xfId="2331" xr:uid="{00000000-0005-0000-0000-000036070000}"/>
    <cellStyle name="_ET_STYLE_NoName_00__M_3" xfId="2332" xr:uid="{00000000-0005-0000-0000-000037070000}"/>
    <cellStyle name="_ET_STYLE_NoName_00__M_3_HPC  Foods Salary Report-Apr" xfId="2333" xr:uid="{00000000-0005-0000-0000-000038070000}"/>
    <cellStyle name="_ET_STYLE_NoName_00__M_HPC  Foods Salary Report-Apr" xfId="2334" xr:uid="{00000000-0005-0000-0000-000039070000}"/>
    <cellStyle name="_ET_STYLE_NoName_00__mapping" xfId="2335" xr:uid="{00000000-0005-0000-0000-00003A070000}"/>
    <cellStyle name="_ET_STYLE_NoName_00__mapping 2" xfId="2336" xr:uid="{00000000-0005-0000-0000-00003B070000}"/>
    <cellStyle name="_ET_STYLE_NoName_00__MT Timetable in KC1" xfId="2337" xr:uid="{00000000-0005-0000-0000-00003C070000}"/>
    <cellStyle name="_ET_STYLE_NoName_00__OMO-SH" xfId="2338" xr:uid="{00000000-0005-0000-0000-00003D070000}"/>
    <cellStyle name="_ET_STYLE_NoName_00__OMO-SH_1" xfId="2339" xr:uid="{00000000-0005-0000-0000-00003E070000}"/>
    <cellStyle name="_ET_STYLE_NoName_00__OMO-SH_1_PMG plan 2011-20101019" xfId="2340" xr:uid="{00000000-0005-0000-0000-00003F070000}"/>
    <cellStyle name="_ET_STYLE_NoName_00__OMO-SH_PMG plan 2011-20101019" xfId="2341" xr:uid="{00000000-0005-0000-0000-000040070000}"/>
    <cellStyle name="_ET_STYLE_NoName_00__Payment format 090210" xfId="2342" xr:uid="{00000000-0005-0000-0000-000041070000}"/>
    <cellStyle name="_ET_STYLE_NoName_00__PMG" xfId="2343" xr:uid="{00000000-0005-0000-0000-000042070000}"/>
    <cellStyle name="_ET_STYLE_NoName_00__PMG 2" xfId="2344" xr:uid="{00000000-0005-0000-0000-000043070000}"/>
    <cellStyle name="_ET_STYLE_NoName_00__PMG_1" xfId="2345" xr:uid="{00000000-0005-0000-0000-000044070000}"/>
    <cellStyle name="_ET_STYLE_NoName_00__PMG_1 2" xfId="2346" xr:uid="{00000000-0005-0000-0000-000045070000}"/>
    <cellStyle name="_ET_STYLE_NoName_00__PMG_1_2011 Q1办公室预算-0221" xfId="2347" xr:uid="{00000000-0005-0000-0000-000046070000}"/>
    <cellStyle name="_ET_STYLE_NoName_00__PMG_1_2011 Q1办公室预算-0221_2011 Q1办公室预算-0406(PRC)" xfId="2348" xr:uid="{00000000-0005-0000-0000-000047070000}"/>
    <cellStyle name="_ET_STYLE_NoName_00__PMG_1_2011 Q1办公室预算-0406(PRC)" xfId="2349" xr:uid="{00000000-0005-0000-0000-000048070000}"/>
    <cellStyle name="_ET_STYLE_NoName_00__PMG_1_Book1" xfId="2350" xr:uid="{00000000-0005-0000-0000-000049070000}"/>
    <cellStyle name="_ET_STYLE_NoName_00__PMG_1_Book1_2011 Q1办公室预算-0221" xfId="2351" xr:uid="{00000000-0005-0000-0000-00004A070000}"/>
    <cellStyle name="_ET_STYLE_NoName_00__PMG_1_Book1_2011 Q1办公室预算-0406(PRC)" xfId="2352" xr:uid="{00000000-0005-0000-0000-00004B070000}"/>
    <cellStyle name="_ET_STYLE_NoName_00__PMG_1_HPC  Foods Salary Report-Apr" xfId="2353" xr:uid="{00000000-0005-0000-0000-00004C070000}"/>
    <cellStyle name="_ET_STYLE_NoName_00__PMG_1_RMD&amp;PMGR KPI" xfId="2354" xr:uid="{00000000-0005-0000-0000-00004D070000}"/>
    <cellStyle name="_ET_STYLE_NoName_00__PMG_1_RMD&amp;PMGR KPI 2" xfId="2355" xr:uid="{00000000-0005-0000-0000-00004E070000}"/>
    <cellStyle name="_ET_STYLE_NoName_00__PMG_1_RMD&amp;PMGR KPI_2011 Q1办公室预算-0221" xfId="2356" xr:uid="{00000000-0005-0000-0000-00004F070000}"/>
    <cellStyle name="_ET_STYLE_NoName_00__PMG_1_RMD&amp;PMGR KPI_2011 Q1办公室预算-0221_2011 Q1办公室预算-0406(PRC)" xfId="2357" xr:uid="{00000000-0005-0000-0000-000050070000}"/>
    <cellStyle name="_ET_STYLE_NoName_00__PMG_1_RMD&amp;PMGR KPI_2011 Q1办公室预算-0406(PRC)" xfId="2358" xr:uid="{00000000-0005-0000-0000-000051070000}"/>
    <cellStyle name="_ET_STYLE_NoName_00__PMG_1_RMD&amp;PMGR KPI_Book1" xfId="2359" xr:uid="{00000000-0005-0000-0000-000052070000}"/>
    <cellStyle name="_ET_STYLE_NoName_00__PMG_1_RMD&amp;PMGR KPI_Book1_2011 Q1办公室预算-0221" xfId="2360" xr:uid="{00000000-0005-0000-0000-000053070000}"/>
    <cellStyle name="_ET_STYLE_NoName_00__PMG_1_RMD&amp;PMGR KPI_Book1_2011 Q1办公室预算-0406(PRC)" xfId="2361" xr:uid="{00000000-0005-0000-0000-000054070000}"/>
    <cellStyle name="_ET_STYLE_NoName_00__PMG_1_RMD&amp;PMGR KPI_Travel budget by Q" xfId="2362" xr:uid="{00000000-0005-0000-0000-000055070000}"/>
    <cellStyle name="_ET_STYLE_NoName_00__PMG_1_RMD&amp;PMGR KPI_宁波" xfId="2363" xr:uid="{00000000-0005-0000-0000-000056070000}"/>
    <cellStyle name="_ET_STYLE_NoName_00__PMG_1_RMD&amp;PMGR KPI_宁波 2" xfId="2364" xr:uid="{00000000-0005-0000-0000-000057070000}"/>
    <cellStyle name="_ET_STYLE_NoName_00__PMG_1_RMD&amp;PMGR KPI_宁波_理货员门店信息收集系统" xfId="2365" xr:uid="{00000000-0005-0000-0000-000058070000}"/>
    <cellStyle name="_ET_STYLE_NoName_00__PMG_1_RMD&amp;PMGR KPI_宁波_理货员门店信息收集系统 2" xfId="2366" xr:uid="{00000000-0005-0000-0000-000059070000}"/>
    <cellStyle name="_ET_STYLE_NoName_00__PMG_1_RMD&amp;PMGR KPI_宁波_理货员门店信息收集系统（分部）" xfId="2367" xr:uid="{00000000-0005-0000-0000-00005A070000}"/>
    <cellStyle name="_ET_STYLE_NoName_00__PMG_1_RMD&amp;PMGR KPI_宁波_理货员门店信息收集系统（分部） 2" xfId="2368" xr:uid="{00000000-0005-0000-0000-00005B070000}"/>
    <cellStyle name="_ET_STYLE_NoName_00__PMG_1_RMD&amp;PMGR KPI_宁波_理货员门店信息收集系统（总部）" xfId="2369" xr:uid="{00000000-0005-0000-0000-00005C070000}"/>
    <cellStyle name="_ET_STYLE_NoName_00__PMG_1_RMD&amp;PMGR KPI_宁波_理货员门店信息收集系统（总部） 2" xfId="2370" xr:uid="{00000000-0005-0000-0000-00005D070000}"/>
    <cellStyle name="_ET_STYLE_NoName_00__PMG_1_RMD&amp;PMGR KPI_宁波_理货员门店信息收集系统（总部）v1" xfId="2371" xr:uid="{00000000-0005-0000-0000-00005E070000}"/>
    <cellStyle name="_ET_STYLE_NoName_00__PMG_1_RMD&amp;PMGR KPI_宁波_理货员门店信息收集系统（总部）v1 2" xfId="2372" xr:uid="{00000000-0005-0000-0000-00005F070000}"/>
    <cellStyle name="_ET_STYLE_NoName_00__PMG_1_RMD&amp;PMGR KPI_宁波_录入界面例子" xfId="2373" xr:uid="{00000000-0005-0000-0000-000060070000}"/>
    <cellStyle name="_ET_STYLE_NoName_00__PMG_1_RMD&amp;PMGR KPI_宁波_录入界面例子 2" xfId="2374" xr:uid="{00000000-0005-0000-0000-000061070000}"/>
    <cellStyle name="_ET_STYLE_NoName_00__PMG_1_Travel budget by Q" xfId="2375" xr:uid="{00000000-0005-0000-0000-000062070000}"/>
    <cellStyle name="_ET_STYLE_NoName_00__PMG_1_宁波" xfId="2376" xr:uid="{00000000-0005-0000-0000-000063070000}"/>
    <cellStyle name="_ET_STYLE_NoName_00__PMG_1_宁波 2" xfId="2377" xr:uid="{00000000-0005-0000-0000-000064070000}"/>
    <cellStyle name="_ET_STYLE_NoName_00__PMG_1_宁波_理货员门店信息收集系统" xfId="2378" xr:uid="{00000000-0005-0000-0000-000065070000}"/>
    <cellStyle name="_ET_STYLE_NoName_00__PMG_1_宁波_理货员门店信息收集系统 2" xfId="2379" xr:uid="{00000000-0005-0000-0000-000066070000}"/>
    <cellStyle name="_ET_STYLE_NoName_00__PMG_1_宁波_理货员门店信息收集系统（分部）" xfId="2380" xr:uid="{00000000-0005-0000-0000-000067070000}"/>
    <cellStyle name="_ET_STYLE_NoName_00__PMG_1_宁波_理货员门店信息收集系统（分部） 2" xfId="2381" xr:uid="{00000000-0005-0000-0000-000068070000}"/>
    <cellStyle name="_ET_STYLE_NoName_00__PMG_1_宁波_理货员门店信息收集系统（总部）" xfId="2382" xr:uid="{00000000-0005-0000-0000-000069070000}"/>
    <cellStyle name="_ET_STYLE_NoName_00__PMG_1_宁波_理货员门店信息收集系统（总部） 2" xfId="2383" xr:uid="{00000000-0005-0000-0000-00006A070000}"/>
    <cellStyle name="_ET_STYLE_NoName_00__PMG_1_宁波_理货员门店信息收集系统（总部）v1" xfId="2384" xr:uid="{00000000-0005-0000-0000-00006B070000}"/>
    <cellStyle name="_ET_STYLE_NoName_00__PMG_1_宁波_理货员门店信息收集系统（总部）v1 2" xfId="2385" xr:uid="{00000000-0005-0000-0000-00006C070000}"/>
    <cellStyle name="_ET_STYLE_NoName_00__PMG_1_宁波_录入界面例子" xfId="2386" xr:uid="{00000000-0005-0000-0000-00006D070000}"/>
    <cellStyle name="_ET_STYLE_NoName_00__PMG_1_宁波_录入界面例子 2" xfId="2387" xr:uid="{00000000-0005-0000-0000-00006E070000}"/>
    <cellStyle name="_ET_STYLE_NoName_00__PMG_10" xfId="2388" xr:uid="{00000000-0005-0000-0000-00006F070000}"/>
    <cellStyle name="_ET_STYLE_NoName_00__PMG_10 2" xfId="2389" xr:uid="{00000000-0005-0000-0000-000070070000}"/>
    <cellStyle name="_ET_STYLE_NoName_00__PMG_10_" xfId="2390" xr:uid="{00000000-0005-0000-0000-000071070000}"/>
    <cellStyle name="_ET_STYLE_NoName_00__PMG_10_ 2" xfId="2391" xr:uid="{00000000-0005-0000-0000-000072070000}"/>
    <cellStyle name="_ET_STYLE_NoName_00__PMG_10__2011 Q1办公室预算-0221" xfId="2392" xr:uid="{00000000-0005-0000-0000-000073070000}"/>
    <cellStyle name="_ET_STYLE_NoName_00__PMG_10__2011 Q1办公室预算-0221_2011 Q1办公室预算-0406(PRC)" xfId="2393" xr:uid="{00000000-0005-0000-0000-000074070000}"/>
    <cellStyle name="_ET_STYLE_NoName_00__PMG_10__2011 Q1办公室预算-0406(PRC)" xfId="2394" xr:uid="{00000000-0005-0000-0000-000075070000}"/>
    <cellStyle name="_ET_STYLE_NoName_00__PMG_10__Book1" xfId="2395" xr:uid="{00000000-0005-0000-0000-000076070000}"/>
    <cellStyle name="_ET_STYLE_NoName_00__PMG_10__Book1_2011 Q1办公室预算-0221" xfId="2396" xr:uid="{00000000-0005-0000-0000-000077070000}"/>
    <cellStyle name="_ET_STYLE_NoName_00__PMG_10__Book1_2011 Q1办公室预算-0406(PRC)" xfId="2397" xr:uid="{00000000-0005-0000-0000-000078070000}"/>
    <cellStyle name="_ET_STYLE_NoName_00__PMG_10__RMD&amp;PMGR KPI" xfId="2398" xr:uid="{00000000-0005-0000-0000-000079070000}"/>
    <cellStyle name="_ET_STYLE_NoName_00__PMG_10__RMD&amp;PMGR KPI 2" xfId="2399" xr:uid="{00000000-0005-0000-0000-00007A070000}"/>
    <cellStyle name="_ET_STYLE_NoName_00__PMG_10__RMD&amp;PMGR KPI_2011 Q1办公室预算-0221" xfId="2400" xr:uid="{00000000-0005-0000-0000-00007B070000}"/>
    <cellStyle name="_ET_STYLE_NoName_00__PMG_10__RMD&amp;PMGR KPI_2011 Q1办公室预算-0221_2011 Q1办公室预算-0406(PRC)" xfId="2401" xr:uid="{00000000-0005-0000-0000-00007C070000}"/>
    <cellStyle name="_ET_STYLE_NoName_00__PMG_10__RMD&amp;PMGR KPI_2011 Q1办公室预算-0406(PRC)" xfId="2402" xr:uid="{00000000-0005-0000-0000-00007D070000}"/>
    <cellStyle name="_ET_STYLE_NoName_00__PMG_10__RMD&amp;PMGR KPI_Book1" xfId="2403" xr:uid="{00000000-0005-0000-0000-00007E070000}"/>
    <cellStyle name="_ET_STYLE_NoName_00__PMG_10__RMD&amp;PMGR KPI_Book1_2011 Q1办公室预算-0221" xfId="2404" xr:uid="{00000000-0005-0000-0000-00007F070000}"/>
    <cellStyle name="_ET_STYLE_NoName_00__PMG_10__RMD&amp;PMGR KPI_Book1_2011 Q1办公室预算-0406(PRC)" xfId="2405" xr:uid="{00000000-0005-0000-0000-000080070000}"/>
    <cellStyle name="_ET_STYLE_NoName_00__PMG_10__RMD&amp;PMGR KPI_Travel budget by Q" xfId="2406" xr:uid="{00000000-0005-0000-0000-000081070000}"/>
    <cellStyle name="_ET_STYLE_NoName_00__PMG_10__RMD&amp;PMGR KPI_宁波" xfId="2407" xr:uid="{00000000-0005-0000-0000-000082070000}"/>
    <cellStyle name="_ET_STYLE_NoName_00__PMG_10__RMD&amp;PMGR KPI_宁波 2" xfId="2408" xr:uid="{00000000-0005-0000-0000-000083070000}"/>
    <cellStyle name="_ET_STYLE_NoName_00__PMG_10__RMD&amp;PMGR KPI_宁波_理货员门店信息收集系统" xfId="2409" xr:uid="{00000000-0005-0000-0000-000084070000}"/>
    <cellStyle name="_ET_STYLE_NoName_00__PMG_10__RMD&amp;PMGR KPI_宁波_理货员门店信息收集系统 2" xfId="2410" xr:uid="{00000000-0005-0000-0000-000085070000}"/>
    <cellStyle name="_ET_STYLE_NoName_00__PMG_10__RMD&amp;PMGR KPI_宁波_理货员门店信息收集系统（分部）" xfId="2411" xr:uid="{00000000-0005-0000-0000-000086070000}"/>
    <cellStyle name="_ET_STYLE_NoName_00__PMG_10__RMD&amp;PMGR KPI_宁波_理货员门店信息收集系统（分部） 2" xfId="2412" xr:uid="{00000000-0005-0000-0000-000087070000}"/>
    <cellStyle name="_ET_STYLE_NoName_00__PMG_10__RMD&amp;PMGR KPI_宁波_理货员门店信息收集系统（总部）" xfId="2413" xr:uid="{00000000-0005-0000-0000-000088070000}"/>
    <cellStyle name="_ET_STYLE_NoName_00__PMG_10__RMD&amp;PMGR KPI_宁波_理货员门店信息收集系统（总部） 2" xfId="2414" xr:uid="{00000000-0005-0000-0000-000089070000}"/>
    <cellStyle name="_ET_STYLE_NoName_00__PMG_10__RMD&amp;PMGR KPI_宁波_理货员门店信息收集系统（总部）v1" xfId="2415" xr:uid="{00000000-0005-0000-0000-00008A070000}"/>
    <cellStyle name="_ET_STYLE_NoName_00__PMG_10__RMD&amp;PMGR KPI_宁波_理货员门店信息收集系统（总部）v1 2" xfId="2416" xr:uid="{00000000-0005-0000-0000-00008B070000}"/>
    <cellStyle name="_ET_STYLE_NoName_00__PMG_10__RMD&amp;PMGR KPI_宁波_录入界面例子" xfId="2417" xr:uid="{00000000-0005-0000-0000-00008C070000}"/>
    <cellStyle name="_ET_STYLE_NoName_00__PMG_10__RMD&amp;PMGR KPI_宁波_录入界面例子 2" xfId="2418" xr:uid="{00000000-0005-0000-0000-00008D070000}"/>
    <cellStyle name="_ET_STYLE_NoName_00__PMG_10__Travel budget by Q" xfId="2419" xr:uid="{00000000-0005-0000-0000-00008E070000}"/>
    <cellStyle name="_ET_STYLE_NoName_00__PMG_10__宁波" xfId="2420" xr:uid="{00000000-0005-0000-0000-00008F070000}"/>
    <cellStyle name="_ET_STYLE_NoName_00__PMG_10__宁波 2" xfId="2421" xr:uid="{00000000-0005-0000-0000-000090070000}"/>
    <cellStyle name="_ET_STYLE_NoName_00__PMG_10__宁波_理货员门店信息收集系统" xfId="2422" xr:uid="{00000000-0005-0000-0000-000091070000}"/>
    <cellStyle name="_ET_STYLE_NoName_00__PMG_10__宁波_理货员门店信息收集系统 2" xfId="2423" xr:uid="{00000000-0005-0000-0000-000092070000}"/>
    <cellStyle name="_ET_STYLE_NoName_00__PMG_10__宁波_理货员门店信息收集系统（分部）" xfId="2424" xr:uid="{00000000-0005-0000-0000-000093070000}"/>
    <cellStyle name="_ET_STYLE_NoName_00__PMG_10__宁波_理货员门店信息收集系统（分部） 2" xfId="2425" xr:uid="{00000000-0005-0000-0000-000094070000}"/>
    <cellStyle name="_ET_STYLE_NoName_00__PMG_10__宁波_理货员门店信息收集系统（总部）" xfId="2426" xr:uid="{00000000-0005-0000-0000-000095070000}"/>
    <cellStyle name="_ET_STYLE_NoName_00__PMG_10__宁波_理货员门店信息收集系统（总部） 2" xfId="2427" xr:uid="{00000000-0005-0000-0000-000096070000}"/>
    <cellStyle name="_ET_STYLE_NoName_00__PMG_10__宁波_理货员门店信息收集系统（总部）v1" xfId="2428" xr:uid="{00000000-0005-0000-0000-000097070000}"/>
    <cellStyle name="_ET_STYLE_NoName_00__PMG_10__宁波_理货员门店信息收集系统（总部）v1 2" xfId="2429" xr:uid="{00000000-0005-0000-0000-000098070000}"/>
    <cellStyle name="_ET_STYLE_NoName_00__PMG_10__宁波_录入界面例子" xfId="2430" xr:uid="{00000000-0005-0000-0000-000099070000}"/>
    <cellStyle name="_ET_STYLE_NoName_00__PMG_10__宁波_录入界面例子 2" xfId="2431" xr:uid="{00000000-0005-0000-0000-00009A070000}"/>
    <cellStyle name="_ET_STYLE_NoName_00__PMG_10_2011 Q1办公室预算-0221" xfId="2432" xr:uid="{00000000-0005-0000-0000-00009B070000}"/>
    <cellStyle name="_ET_STYLE_NoName_00__PMG_10_2011 Q1办公室预算-0221_2011 Q1办公室预算-0406(PRC)" xfId="2433" xr:uid="{00000000-0005-0000-0000-00009C070000}"/>
    <cellStyle name="_ET_STYLE_NoName_00__PMG_10_2011 Q1办公室预算-0406(PRC)" xfId="2434" xr:uid="{00000000-0005-0000-0000-00009D070000}"/>
    <cellStyle name="_ET_STYLE_NoName_00__PMG_10_Book1" xfId="2435" xr:uid="{00000000-0005-0000-0000-00009E070000}"/>
    <cellStyle name="_ET_STYLE_NoName_00__PMG_10_Book1_2011 Q1办公室预算-0221" xfId="2436" xr:uid="{00000000-0005-0000-0000-00009F070000}"/>
    <cellStyle name="_ET_STYLE_NoName_00__PMG_10_Book1_2011 Q1办公室预算-0406(PRC)" xfId="2437" xr:uid="{00000000-0005-0000-0000-0000A0070000}"/>
    <cellStyle name="_ET_STYLE_NoName_00__PMG_10_HPC  Foods Salary Report-Apr" xfId="2438" xr:uid="{00000000-0005-0000-0000-0000A1070000}"/>
    <cellStyle name="_ET_STYLE_NoName_00__PMG_10_RMD&amp;PMGR KPI" xfId="2439" xr:uid="{00000000-0005-0000-0000-0000A2070000}"/>
    <cellStyle name="_ET_STYLE_NoName_00__PMG_10_RMD&amp;PMGR KPI 2" xfId="2440" xr:uid="{00000000-0005-0000-0000-0000A3070000}"/>
    <cellStyle name="_ET_STYLE_NoName_00__PMG_10_RMD&amp;PMGR KPI_2011 Q1办公室预算-0221" xfId="2441" xr:uid="{00000000-0005-0000-0000-0000A4070000}"/>
    <cellStyle name="_ET_STYLE_NoName_00__PMG_10_RMD&amp;PMGR KPI_2011 Q1办公室预算-0221_2011 Q1办公室预算-0406(PRC)" xfId="2442" xr:uid="{00000000-0005-0000-0000-0000A5070000}"/>
    <cellStyle name="_ET_STYLE_NoName_00__PMG_10_RMD&amp;PMGR KPI_2011 Q1办公室预算-0406(PRC)" xfId="2443" xr:uid="{00000000-0005-0000-0000-0000A6070000}"/>
    <cellStyle name="_ET_STYLE_NoName_00__PMG_10_RMD&amp;PMGR KPI_Book1" xfId="2444" xr:uid="{00000000-0005-0000-0000-0000A7070000}"/>
    <cellStyle name="_ET_STYLE_NoName_00__PMG_10_RMD&amp;PMGR KPI_Book1_2011 Q1办公室预算-0221" xfId="2445" xr:uid="{00000000-0005-0000-0000-0000A8070000}"/>
    <cellStyle name="_ET_STYLE_NoName_00__PMG_10_RMD&amp;PMGR KPI_Book1_2011 Q1办公室预算-0406(PRC)" xfId="2446" xr:uid="{00000000-0005-0000-0000-0000A9070000}"/>
    <cellStyle name="_ET_STYLE_NoName_00__PMG_10_RMD&amp;PMGR KPI_Travel budget by Q" xfId="2447" xr:uid="{00000000-0005-0000-0000-0000AA070000}"/>
    <cellStyle name="_ET_STYLE_NoName_00__PMG_10_RMD&amp;PMGR KPI_宁波" xfId="2448" xr:uid="{00000000-0005-0000-0000-0000AB070000}"/>
    <cellStyle name="_ET_STYLE_NoName_00__PMG_10_RMD&amp;PMGR KPI_宁波 2" xfId="2449" xr:uid="{00000000-0005-0000-0000-0000AC070000}"/>
    <cellStyle name="_ET_STYLE_NoName_00__PMG_10_RMD&amp;PMGR KPI_宁波_理货员门店信息收集系统" xfId="2450" xr:uid="{00000000-0005-0000-0000-0000AD070000}"/>
    <cellStyle name="_ET_STYLE_NoName_00__PMG_10_RMD&amp;PMGR KPI_宁波_理货员门店信息收集系统 2" xfId="2451" xr:uid="{00000000-0005-0000-0000-0000AE070000}"/>
    <cellStyle name="_ET_STYLE_NoName_00__PMG_10_RMD&amp;PMGR KPI_宁波_理货员门店信息收集系统（分部）" xfId="2452" xr:uid="{00000000-0005-0000-0000-0000AF070000}"/>
    <cellStyle name="_ET_STYLE_NoName_00__PMG_10_RMD&amp;PMGR KPI_宁波_理货员门店信息收集系统（分部） 2" xfId="2453" xr:uid="{00000000-0005-0000-0000-0000B0070000}"/>
    <cellStyle name="_ET_STYLE_NoName_00__PMG_10_RMD&amp;PMGR KPI_宁波_理货员门店信息收集系统（总部）" xfId="2454" xr:uid="{00000000-0005-0000-0000-0000B1070000}"/>
    <cellStyle name="_ET_STYLE_NoName_00__PMG_10_RMD&amp;PMGR KPI_宁波_理货员门店信息收集系统（总部） 2" xfId="2455" xr:uid="{00000000-0005-0000-0000-0000B2070000}"/>
    <cellStyle name="_ET_STYLE_NoName_00__PMG_10_RMD&amp;PMGR KPI_宁波_理货员门店信息收集系统（总部）v1" xfId="2456" xr:uid="{00000000-0005-0000-0000-0000B3070000}"/>
    <cellStyle name="_ET_STYLE_NoName_00__PMG_10_RMD&amp;PMGR KPI_宁波_理货员门店信息收集系统（总部）v1 2" xfId="2457" xr:uid="{00000000-0005-0000-0000-0000B4070000}"/>
    <cellStyle name="_ET_STYLE_NoName_00__PMG_10_RMD&amp;PMGR KPI_宁波_录入界面例子" xfId="2458" xr:uid="{00000000-0005-0000-0000-0000B5070000}"/>
    <cellStyle name="_ET_STYLE_NoName_00__PMG_10_RMD&amp;PMGR KPI_宁波_录入界面例子 2" xfId="2459" xr:uid="{00000000-0005-0000-0000-0000B6070000}"/>
    <cellStyle name="_ET_STYLE_NoName_00__PMG_10_Travel budget by Q" xfId="2460" xr:uid="{00000000-0005-0000-0000-0000B7070000}"/>
    <cellStyle name="_ET_STYLE_NoName_00__PMG_10_宁波" xfId="2461" xr:uid="{00000000-0005-0000-0000-0000B8070000}"/>
    <cellStyle name="_ET_STYLE_NoName_00__PMG_10_宁波 2" xfId="2462" xr:uid="{00000000-0005-0000-0000-0000B9070000}"/>
    <cellStyle name="_ET_STYLE_NoName_00__PMG_10_宁波_理货员门店信息收集系统" xfId="2463" xr:uid="{00000000-0005-0000-0000-0000BA070000}"/>
    <cellStyle name="_ET_STYLE_NoName_00__PMG_10_宁波_理货员门店信息收集系统 2" xfId="2464" xr:uid="{00000000-0005-0000-0000-0000BB070000}"/>
    <cellStyle name="_ET_STYLE_NoName_00__PMG_10_宁波_理货员门店信息收集系统（分部）" xfId="2465" xr:uid="{00000000-0005-0000-0000-0000BC070000}"/>
    <cellStyle name="_ET_STYLE_NoName_00__PMG_10_宁波_理货员门店信息收集系统（分部） 2" xfId="2466" xr:uid="{00000000-0005-0000-0000-0000BD070000}"/>
    <cellStyle name="_ET_STYLE_NoName_00__PMG_10_宁波_理货员门店信息收集系统（总部）" xfId="2467" xr:uid="{00000000-0005-0000-0000-0000BE070000}"/>
    <cellStyle name="_ET_STYLE_NoName_00__PMG_10_宁波_理货员门店信息收集系统（总部） 2" xfId="2468" xr:uid="{00000000-0005-0000-0000-0000BF070000}"/>
    <cellStyle name="_ET_STYLE_NoName_00__PMG_10_宁波_理货员门店信息收集系统（总部）v1" xfId="2469" xr:uid="{00000000-0005-0000-0000-0000C0070000}"/>
    <cellStyle name="_ET_STYLE_NoName_00__PMG_10_宁波_理货员门店信息收集系统（总部）v1 2" xfId="2470" xr:uid="{00000000-0005-0000-0000-0000C1070000}"/>
    <cellStyle name="_ET_STYLE_NoName_00__PMG_10_宁波_录入界面例子" xfId="2471" xr:uid="{00000000-0005-0000-0000-0000C2070000}"/>
    <cellStyle name="_ET_STYLE_NoName_00__PMG_10_宁波_录入界面例子 2" xfId="2472" xr:uid="{00000000-0005-0000-0000-0000C3070000}"/>
    <cellStyle name="_ET_STYLE_NoName_00__PMG_11" xfId="2473" xr:uid="{00000000-0005-0000-0000-0000C4070000}"/>
    <cellStyle name="_ET_STYLE_NoName_00__PMG_11_HPC  Foods Salary Report-Apr" xfId="2474" xr:uid="{00000000-0005-0000-0000-0000C5070000}"/>
    <cellStyle name="_ET_STYLE_NoName_00__PMG_12" xfId="2475" xr:uid="{00000000-0005-0000-0000-0000C6070000}"/>
    <cellStyle name="_ET_STYLE_NoName_00__PMG_12 2" xfId="2476" xr:uid="{00000000-0005-0000-0000-0000C7070000}"/>
    <cellStyle name="_ET_STYLE_NoName_00__PMG_12_" xfId="2477" xr:uid="{00000000-0005-0000-0000-0000C8070000}"/>
    <cellStyle name="_ET_STYLE_NoName_00__PMG_12_ 2" xfId="2478" xr:uid="{00000000-0005-0000-0000-0000C9070000}"/>
    <cellStyle name="_ET_STYLE_NoName_00__PMG_12__2011 Q1办公室预算-0221" xfId="2479" xr:uid="{00000000-0005-0000-0000-0000CA070000}"/>
    <cellStyle name="_ET_STYLE_NoName_00__PMG_12__2011 Q1办公室预算-0221_2011 Q1办公室预算-0406(PRC)" xfId="2480" xr:uid="{00000000-0005-0000-0000-0000CB070000}"/>
    <cellStyle name="_ET_STYLE_NoName_00__PMG_12__2011 Q1办公室预算-0406(PRC)" xfId="2481" xr:uid="{00000000-0005-0000-0000-0000CC070000}"/>
    <cellStyle name="_ET_STYLE_NoName_00__PMG_12__Book1" xfId="2482" xr:uid="{00000000-0005-0000-0000-0000CD070000}"/>
    <cellStyle name="_ET_STYLE_NoName_00__PMG_12__Book1_2011 Q1办公室预算-0221" xfId="2483" xr:uid="{00000000-0005-0000-0000-0000CE070000}"/>
    <cellStyle name="_ET_STYLE_NoName_00__PMG_12__Book1_2011 Q1办公室预算-0406(PRC)" xfId="2484" xr:uid="{00000000-0005-0000-0000-0000CF070000}"/>
    <cellStyle name="_ET_STYLE_NoName_00__PMG_12__RMD&amp;PMGR KPI" xfId="2485" xr:uid="{00000000-0005-0000-0000-0000D0070000}"/>
    <cellStyle name="_ET_STYLE_NoName_00__PMG_12__RMD&amp;PMGR KPI 2" xfId="2486" xr:uid="{00000000-0005-0000-0000-0000D1070000}"/>
    <cellStyle name="_ET_STYLE_NoName_00__PMG_12__RMD&amp;PMGR KPI_2011 Q1办公室预算-0221" xfId="2487" xr:uid="{00000000-0005-0000-0000-0000D2070000}"/>
    <cellStyle name="_ET_STYLE_NoName_00__PMG_12__RMD&amp;PMGR KPI_2011 Q1办公室预算-0221_2011 Q1办公室预算-0406(PRC)" xfId="2488" xr:uid="{00000000-0005-0000-0000-0000D3070000}"/>
    <cellStyle name="_ET_STYLE_NoName_00__PMG_12__RMD&amp;PMGR KPI_2011 Q1办公室预算-0406(PRC)" xfId="2489" xr:uid="{00000000-0005-0000-0000-0000D4070000}"/>
    <cellStyle name="_ET_STYLE_NoName_00__PMG_12__RMD&amp;PMGR KPI_Book1" xfId="2490" xr:uid="{00000000-0005-0000-0000-0000D5070000}"/>
    <cellStyle name="_ET_STYLE_NoName_00__PMG_12__RMD&amp;PMGR KPI_Book1_2011 Q1办公室预算-0221" xfId="2491" xr:uid="{00000000-0005-0000-0000-0000D6070000}"/>
    <cellStyle name="_ET_STYLE_NoName_00__PMG_12__RMD&amp;PMGR KPI_Book1_2011 Q1办公室预算-0406(PRC)" xfId="2492" xr:uid="{00000000-0005-0000-0000-0000D7070000}"/>
    <cellStyle name="_ET_STYLE_NoName_00__PMG_12__RMD&amp;PMGR KPI_Travel budget by Q" xfId="2493" xr:uid="{00000000-0005-0000-0000-0000D8070000}"/>
    <cellStyle name="_ET_STYLE_NoName_00__PMG_12__RMD&amp;PMGR KPI_宁波" xfId="2494" xr:uid="{00000000-0005-0000-0000-0000D9070000}"/>
    <cellStyle name="_ET_STYLE_NoName_00__PMG_12__RMD&amp;PMGR KPI_宁波 2" xfId="2495" xr:uid="{00000000-0005-0000-0000-0000DA070000}"/>
    <cellStyle name="_ET_STYLE_NoName_00__PMG_12__RMD&amp;PMGR KPI_宁波_理货员门店信息收集系统" xfId="2496" xr:uid="{00000000-0005-0000-0000-0000DB070000}"/>
    <cellStyle name="_ET_STYLE_NoName_00__PMG_12__RMD&amp;PMGR KPI_宁波_理货员门店信息收集系统 2" xfId="2497" xr:uid="{00000000-0005-0000-0000-0000DC070000}"/>
    <cellStyle name="_ET_STYLE_NoName_00__PMG_12__RMD&amp;PMGR KPI_宁波_理货员门店信息收集系统（分部）" xfId="2498" xr:uid="{00000000-0005-0000-0000-0000DD070000}"/>
    <cellStyle name="_ET_STYLE_NoName_00__PMG_12__RMD&amp;PMGR KPI_宁波_理货员门店信息收集系统（分部） 2" xfId="2499" xr:uid="{00000000-0005-0000-0000-0000DE070000}"/>
    <cellStyle name="_ET_STYLE_NoName_00__PMG_12__RMD&amp;PMGR KPI_宁波_理货员门店信息收集系统（总部）" xfId="2500" xr:uid="{00000000-0005-0000-0000-0000DF070000}"/>
    <cellStyle name="_ET_STYLE_NoName_00__PMG_12__RMD&amp;PMGR KPI_宁波_理货员门店信息收集系统（总部） 2" xfId="2501" xr:uid="{00000000-0005-0000-0000-0000E0070000}"/>
    <cellStyle name="_ET_STYLE_NoName_00__PMG_12__RMD&amp;PMGR KPI_宁波_理货员门店信息收集系统（总部）v1" xfId="2502" xr:uid="{00000000-0005-0000-0000-0000E1070000}"/>
    <cellStyle name="_ET_STYLE_NoName_00__PMG_12__RMD&amp;PMGR KPI_宁波_理货员门店信息收集系统（总部）v1 2" xfId="2503" xr:uid="{00000000-0005-0000-0000-0000E2070000}"/>
    <cellStyle name="_ET_STYLE_NoName_00__PMG_12__RMD&amp;PMGR KPI_宁波_录入界面例子" xfId="2504" xr:uid="{00000000-0005-0000-0000-0000E3070000}"/>
    <cellStyle name="_ET_STYLE_NoName_00__PMG_12__RMD&amp;PMGR KPI_宁波_录入界面例子 2" xfId="2505" xr:uid="{00000000-0005-0000-0000-0000E4070000}"/>
    <cellStyle name="_ET_STYLE_NoName_00__PMG_12__Travel budget by Q" xfId="2506" xr:uid="{00000000-0005-0000-0000-0000E5070000}"/>
    <cellStyle name="_ET_STYLE_NoName_00__PMG_12__宁波" xfId="2507" xr:uid="{00000000-0005-0000-0000-0000E6070000}"/>
    <cellStyle name="_ET_STYLE_NoName_00__PMG_12__宁波 2" xfId="2508" xr:uid="{00000000-0005-0000-0000-0000E7070000}"/>
    <cellStyle name="_ET_STYLE_NoName_00__PMG_12__宁波_理货员门店信息收集系统" xfId="2509" xr:uid="{00000000-0005-0000-0000-0000E8070000}"/>
    <cellStyle name="_ET_STYLE_NoName_00__PMG_12__宁波_理货员门店信息收集系统 2" xfId="2510" xr:uid="{00000000-0005-0000-0000-0000E9070000}"/>
    <cellStyle name="_ET_STYLE_NoName_00__PMG_12__宁波_理货员门店信息收集系统（分部）" xfId="2511" xr:uid="{00000000-0005-0000-0000-0000EA070000}"/>
    <cellStyle name="_ET_STYLE_NoName_00__PMG_12__宁波_理货员门店信息收集系统（分部） 2" xfId="2512" xr:uid="{00000000-0005-0000-0000-0000EB070000}"/>
    <cellStyle name="_ET_STYLE_NoName_00__PMG_12__宁波_理货员门店信息收集系统（总部）" xfId="2513" xr:uid="{00000000-0005-0000-0000-0000EC070000}"/>
    <cellStyle name="_ET_STYLE_NoName_00__PMG_12__宁波_理货员门店信息收集系统（总部） 2" xfId="2514" xr:uid="{00000000-0005-0000-0000-0000ED070000}"/>
    <cellStyle name="_ET_STYLE_NoName_00__PMG_12__宁波_理货员门店信息收集系统（总部）v1" xfId="2515" xr:uid="{00000000-0005-0000-0000-0000EE070000}"/>
    <cellStyle name="_ET_STYLE_NoName_00__PMG_12__宁波_理货员门店信息收集系统（总部）v1 2" xfId="2516" xr:uid="{00000000-0005-0000-0000-0000EF070000}"/>
    <cellStyle name="_ET_STYLE_NoName_00__PMG_12__宁波_录入界面例子" xfId="2517" xr:uid="{00000000-0005-0000-0000-0000F0070000}"/>
    <cellStyle name="_ET_STYLE_NoName_00__PMG_12__宁波_录入界面例子 2" xfId="2518" xr:uid="{00000000-0005-0000-0000-0000F1070000}"/>
    <cellStyle name="_ET_STYLE_NoName_00__PMG_12_2011 Q1办公室预算-0221" xfId="2519" xr:uid="{00000000-0005-0000-0000-0000F2070000}"/>
    <cellStyle name="_ET_STYLE_NoName_00__PMG_12_2011 Q1办公室预算-0221_2011 Q1办公室预算-0406(PRC)" xfId="2520" xr:uid="{00000000-0005-0000-0000-0000F3070000}"/>
    <cellStyle name="_ET_STYLE_NoName_00__PMG_12_2011 Q1办公室预算-0406(PRC)" xfId="2521" xr:uid="{00000000-0005-0000-0000-0000F4070000}"/>
    <cellStyle name="_ET_STYLE_NoName_00__PMG_12_Book1" xfId="2522" xr:uid="{00000000-0005-0000-0000-0000F5070000}"/>
    <cellStyle name="_ET_STYLE_NoName_00__PMG_12_Book1_2011 Q1办公室预算-0221" xfId="2523" xr:uid="{00000000-0005-0000-0000-0000F6070000}"/>
    <cellStyle name="_ET_STYLE_NoName_00__PMG_12_Book1_2011 Q1办公室预算-0406(PRC)" xfId="2524" xr:uid="{00000000-0005-0000-0000-0000F7070000}"/>
    <cellStyle name="_ET_STYLE_NoName_00__PMG_12_HPC  Foods Salary Report-Apr" xfId="2525" xr:uid="{00000000-0005-0000-0000-0000F8070000}"/>
    <cellStyle name="_ET_STYLE_NoName_00__PMG_12_RMD&amp;PMGR KPI" xfId="2526" xr:uid="{00000000-0005-0000-0000-0000F9070000}"/>
    <cellStyle name="_ET_STYLE_NoName_00__PMG_12_RMD&amp;PMGR KPI 2" xfId="2527" xr:uid="{00000000-0005-0000-0000-0000FA070000}"/>
    <cellStyle name="_ET_STYLE_NoName_00__PMG_12_RMD&amp;PMGR KPI_2011 Q1办公室预算-0221" xfId="2528" xr:uid="{00000000-0005-0000-0000-0000FB070000}"/>
    <cellStyle name="_ET_STYLE_NoName_00__PMG_12_RMD&amp;PMGR KPI_2011 Q1办公室预算-0221_2011 Q1办公室预算-0406(PRC)" xfId="2529" xr:uid="{00000000-0005-0000-0000-0000FC070000}"/>
    <cellStyle name="_ET_STYLE_NoName_00__PMG_12_RMD&amp;PMGR KPI_2011 Q1办公室预算-0406(PRC)" xfId="2530" xr:uid="{00000000-0005-0000-0000-0000FD070000}"/>
    <cellStyle name="_ET_STYLE_NoName_00__PMG_12_RMD&amp;PMGR KPI_Book1" xfId="2531" xr:uid="{00000000-0005-0000-0000-0000FE070000}"/>
    <cellStyle name="_ET_STYLE_NoName_00__PMG_12_RMD&amp;PMGR KPI_Book1_2011 Q1办公室预算-0221" xfId="2532" xr:uid="{00000000-0005-0000-0000-0000FF070000}"/>
    <cellStyle name="_ET_STYLE_NoName_00__PMG_12_RMD&amp;PMGR KPI_Book1_2011 Q1办公室预算-0406(PRC)" xfId="2533" xr:uid="{00000000-0005-0000-0000-000000080000}"/>
    <cellStyle name="_ET_STYLE_NoName_00__PMG_12_RMD&amp;PMGR KPI_Travel budget by Q" xfId="2534" xr:uid="{00000000-0005-0000-0000-000001080000}"/>
    <cellStyle name="_ET_STYLE_NoName_00__PMG_12_RMD&amp;PMGR KPI_宁波" xfId="2535" xr:uid="{00000000-0005-0000-0000-000002080000}"/>
    <cellStyle name="_ET_STYLE_NoName_00__PMG_12_RMD&amp;PMGR KPI_宁波 2" xfId="2536" xr:uid="{00000000-0005-0000-0000-000003080000}"/>
    <cellStyle name="_ET_STYLE_NoName_00__PMG_12_RMD&amp;PMGR KPI_宁波_理货员门店信息收集系统" xfId="2537" xr:uid="{00000000-0005-0000-0000-000004080000}"/>
    <cellStyle name="_ET_STYLE_NoName_00__PMG_12_RMD&amp;PMGR KPI_宁波_理货员门店信息收集系统 2" xfId="2538" xr:uid="{00000000-0005-0000-0000-000005080000}"/>
    <cellStyle name="_ET_STYLE_NoName_00__PMG_12_RMD&amp;PMGR KPI_宁波_理货员门店信息收集系统（分部）" xfId="2539" xr:uid="{00000000-0005-0000-0000-000006080000}"/>
    <cellStyle name="_ET_STYLE_NoName_00__PMG_12_RMD&amp;PMGR KPI_宁波_理货员门店信息收集系统（分部） 2" xfId="2540" xr:uid="{00000000-0005-0000-0000-000007080000}"/>
    <cellStyle name="_ET_STYLE_NoName_00__PMG_12_RMD&amp;PMGR KPI_宁波_理货员门店信息收集系统（总部）" xfId="2541" xr:uid="{00000000-0005-0000-0000-000008080000}"/>
    <cellStyle name="_ET_STYLE_NoName_00__PMG_12_RMD&amp;PMGR KPI_宁波_理货员门店信息收集系统（总部） 2" xfId="2542" xr:uid="{00000000-0005-0000-0000-000009080000}"/>
    <cellStyle name="_ET_STYLE_NoName_00__PMG_12_RMD&amp;PMGR KPI_宁波_理货员门店信息收集系统（总部）v1" xfId="2543" xr:uid="{00000000-0005-0000-0000-00000A080000}"/>
    <cellStyle name="_ET_STYLE_NoName_00__PMG_12_RMD&amp;PMGR KPI_宁波_理货员门店信息收集系统（总部）v1 2" xfId="2544" xr:uid="{00000000-0005-0000-0000-00000B080000}"/>
    <cellStyle name="_ET_STYLE_NoName_00__PMG_12_RMD&amp;PMGR KPI_宁波_录入界面例子" xfId="2545" xr:uid="{00000000-0005-0000-0000-00000C080000}"/>
    <cellStyle name="_ET_STYLE_NoName_00__PMG_12_RMD&amp;PMGR KPI_宁波_录入界面例子 2" xfId="2546" xr:uid="{00000000-0005-0000-0000-00000D080000}"/>
    <cellStyle name="_ET_STYLE_NoName_00__PMG_12_Travel budget by Q" xfId="2547" xr:uid="{00000000-0005-0000-0000-00000E080000}"/>
    <cellStyle name="_ET_STYLE_NoName_00__PMG_12_宁波" xfId="2548" xr:uid="{00000000-0005-0000-0000-00000F080000}"/>
    <cellStyle name="_ET_STYLE_NoName_00__PMG_12_宁波 2" xfId="2549" xr:uid="{00000000-0005-0000-0000-000010080000}"/>
    <cellStyle name="_ET_STYLE_NoName_00__PMG_12_宁波_理货员门店信息收集系统" xfId="2550" xr:uid="{00000000-0005-0000-0000-000011080000}"/>
    <cellStyle name="_ET_STYLE_NoName_00__PMG_12_宁波_理货员门店信息收集系统 2" xfId="2551" xr:uid="{00000000-0005-0000-0000-000012080000}"/>
    <cellStyle name="_ET_STYLE_NoName_00__PMG_12_宁波_理货员门店信息收集系统（分部）" xfId="2552" xr:uid="{00000000-0005-0000-0000-000013080000}"/>
    <cellStyle name="_ET_STYLE_NoName_00__PMG_12_宁波_理货员门店信息收集系统（分部） 2" xfId="2553" xr:uid="{00000000-0005-0000-0000-000014080000}"/>
    <cellStyle name="_ET_STYLE_NoName_00__PMG_12_宁波_理货员门店信息收集系统（总部）" xfId="2554" xr:uid="{00000000-0005-0000-0000-000015080000}"/>
    <cellStyle name="_ET_STYLE_NoName_00__PMG_12_宁波_理货员门店信息收集系统（总部） 2" xfId="2555" xr:uid="{00000000-0005-0000-0000-000016080000}"/>
    <cellStyle name="_ET_STYLE_NoName_00__PMG_12_宁波_理货员门店信息收集系统（总部）v1" xfId="2556" xr:uid="{00000000-0005-0000-0000-000017080000}"/>
    <cellStyle name="_ET_STYLE_NoName_00__PMG_12_宁波_理货员门店信息收集系统（总部）v1 2" xfId="2557" xr:uid="{00000000-0005-0000-0000-000018080000}"/>
    <cellStyle name="_ET_STYLE_NoName_00__PMG_12_宁波_录入界面例子" xfId="2558" xr:uid="{00000000-0005-0000-0000-000019080000}"/>
    <cellStyle name="_ET_STYLE_NoName_00__PMG_12_宁波_录入界面例子 2" xfId="2559" xr:uid="{00000000-0005-0000-0000-00001A080000}"/>
    <cellStyle name="_ET_STYLE_NoName_00__PMG_13" xfId="2560" xr:uid="{00000000-0005-0000-0000-00001B080000}"/>
    <cellStyle name="_ET_STYLE_NoName_00__PMG_13 2" xfId="2561" xr:uid="{00000000-0005-0000-0000-00001C080000}"/>
    <cellStyle name="_ET_STYLE_NoName_00__PMG_13_" xfId="2562" xr:uid="{00000000-0005-0000-0000-00001D080000}"/>
    <cellStyle name="_ET_STYLE_NoName_00__PMG_13_ 2" xfId="2563" xr:uid="{00000000-0005-0000-0000-00001E080000}"/>
    <cellStyle name="_ET_STYLE_NoName_00__PMG_13__2011 Q1办公室预算-0221" xfId="2564" xr:uid="{00000000-0005-0000-0000-00001F080000}"/>
    <cellStyle name="_ET_STYLE_NoName_00__PMG_13__2011 Q1办公室预算-0221_2011 Q1办公室预算-0406(PRC)" xfId="2565" xr:uid="{00000000-0005-0000-0000-000020080000}"/>
    <cellStyle name="_ET_STYLE_NoName_00__PMG_13__2011 Q1办公室预算-0406(PRC)" xfId="2566" xr:uid="{00000000-0005-0000-0000-000021080000}"/>
    <cellStyle name="_ET_STYLE_NoName_00__PMG_13__Book1" xfId="2567" xr:uid="{00000000-0005-0000-0000-000022080000}"/>
    <cellStyle name="_ET_STYLE_NoName_00__PMG_13__Book1_2011 Q1办公室预算-0221" xfId="2568" xr:uid="{00000000-0005-0000-0000-000023080000}"/>
    <cellStyle name="_ET_STYLE_NoName_00__PMG_13__Book1_2011 Q1办公室预算-0406(PRC)" xfId="2569" xr:uid="{00000000-0005-0000-0000-000024080000}"/>
    <cellStyle name="_ET_STYLE_NoName_00__PMG_13__RMD&amp;PMGR KPI" xfId="2570" xr:uid="{00000000-0005-0000-0000-000025080000}"/>
    <cellStyle name="_ET_STYLE_NoName_00__PMG_13__RMD&amp;PMGR KPI 2" xfId="2571" xr:uid="{00000000-0005-0000-0000-000026080000}"/>
    <cellStyle name="_ET_STYLE_NoName_00__PMG_13__RMD&amp;PMGR KPI_2011 Q1办公室预算-0221" xfId="2572" xr:uid="{00000000-0005-0000-0000-000027080000}"/>
    <cellStyle name="_ET_STYLE_NoName_00__PMG_13__RMD&amp;PMGR KPI_2011 Q1办公室预算-0221_2011 Q1办公室预算-0406(PRC)" xfId="2573" xr:uid="{00000000-0005-0000-0000-000028080000}"/>
    <cellStyle name="_ET_STYLE_NoName_00__PMG_13__RMD&amp;PMGR KPI_2011 Q1办公室预算-0406(PRC)" xfId="2574" xr:uid="{00000000-0005-0000-0000-000029080000}"/>
    <cellStyle name="_ET_STYLE_NoName_00__PMG_13__RMD&amp;PMGR KPI_Book1" xfId="2575" xr:uid="{00000000-0005-0000-0000-00002A080000}"/>
    <cellStyle name="_ET_STYLE_NoName_00__PMG_13__RMD&amp;PMGR KPI_Book1_2011 Q1办公室预算-0221" xfId="2576" xr:uid="{00000000-0005-0000-0000-00002B080000}"/>
    <cellStyle name="_ET_STYLE_NoName_00__PMG_13__RMD&amp;PMGR KPI_Book1_2011 Q1办公室预算-0406(PRC)" xfId="2577" xr:uid="{00000000-0005-0000-0000-00002C080000}"/>
    <cellStyle name="_ET_STYLE_NoName_00__PMG_13__RMD&amp;PMGR KPI_Travel budget by Q" xfId="2578" xr:uid="{00000000-0005-0000-0000-00002D080000}"/>
    <cellStyle name="_ET_STYLE_NoName_00__PMG_13__RMD&amp;PMGR KPI_宁波" xfId="2579" xr:uid="{00000000-0005-0000-0000-00002E080000}"/>
    <cellStyle name="_ET_STYLE_NoName_00__PMG_13__RMD&amp;PMGR KPI_宁波 2" xfId="2580" xr:uid="{00000000-0005-0000-0000-00002F080000}"/>
    <cellStyle name="_ET_STYLE_NoName_00__PMG_13__RMD&amp;PMGR KPI_宁波_理货员门店信息收集系统" xfId="2581" xr:uid="{00000000-0005-0000-0000-000030080000}"/>
    <cellStyle name="_ET_STYLE_NoName_00__PMG_13__RMD&amp;PMGR KPI_宁波_理货员门店信息收集系统 2" xfId="2582" xr:uid="{00000000-0005-0000-0000-000031080000}"/>
    <cellStyle name="_ET_STYLE_NoName_00__PMG_13__RMD&amp;PMGR KPI_宁波_理货员门店信息收集系统（分部）" xfId="2583" xr:uid="{00000000-0005-0000-0000-000032080000}"/>
    <cellStyle name="_ET_STYLE_NoName_00__PMG_13__RMD&amp;PMGR KPI_宁波_理货员门店信息收集系统（分部） 2" xfId="2584" xr:uid="{00000000-0005-0000-0000-000033080000}"/>
    <cellStyle name="_ET_STYLE_NoName_00__PMG_13__RMD&amp;PMGR KPI_宁波_理货员门店信息收集系统（总部）" xfId="2585" xr:uid="{00000000-0005-0000-0000-000034080000}"/>
    <cellStyle name="_ET_STYLE_NoName_00__PMG_13__RMD&amp;PMGR KPI_宁波_理货员门店信息收集系统（总部） 2" xfId="2586" xr:uid="{00000000-0005-0000-0000-000035080000}"/>
    <cellStyle name="_ET_STYLE_NoName_00__PMG_13__RMD&amp;PMGR KPI_宁波_理货员门店信息收集系统（总部）v1" xfId="2587" xr:uid="{00000000-0005-0000-0000-000036080000}"/>
    <cellStyle name="_ET_STYLE_NoName_00__PMG_13__RMD&amp;PMGR KPI_宁波_理货员门店信息收集系统（总部）v1 2" xfId="2588" xr:uid="{00000000-0005-0000-0000-000037080000}"/>
    <cellStyle name="_ET_STYLE_NoName_00__PMG_13__RMD&amp;PMGR KPI_宁波_录入界面例子" xfId="2589" xr:uid="{00000000-0005-0000-0000-000038080000}"/>
    <cellStyle name="_ET_STYLE_NoName_00__PMG_13__RMD&amp;PMGR KPI_宁波_录入界面例子 2" xfId="2590" xr:uid="{00000000-0005-0000-0000-000039080000}"/>
    <cellStyle name="_ET_STYLE_NoName_00__PMG_13__Travel budget by Q" xfId="2591" xr:uid="{00000000-0005-0000-0000-00003A080000}"/>
    <cellStyle name="_ET_STYLE_NoName_00__PMG_13__宁波" xfId="2592" xr:uid="{00000000-0005-0000-0000-00003B080000}"/>
    <cellStyle name="_ET_STYLE_NoName_00__PMG_13__宁波 2" xfId="2593" xr:uid="{00000000-0005-0000-0000-00003C080000}"/>
    <cellStyle name="_ET_STYLE_NoName_00__PMG_13__宁波_理货员门店信息收集系统" xfId="2594" xr:uid="{00000000-0005-0000-0000-00003D080000}"/>
    <cellStyle name="_ET_STYLE_NoName_00__PMG_13__宁波_理货员门店信息收集系统 2" xfId="2595" xr:uid="{00000000-0005-0000-0000-00003E080000}"/>
    <cellStyle name="_ET_STYLE_NoName_00__PMG_13__宁波_理货员门店信息收集系统（分部）" xfId="2596" xr:uid="{00000000-0005-0000-0000-00003F080000}"/>
    <cellStyle name="_ET_STYLE_NoName_00__PMG_13__宁波_理货员门店信息收集系统（分部） 2" xfId="2597" xr:uid="{00000000-0005-0000-0000-000040080000}"/>
    <cellStyle name="_ET_STYLE_NoName_00__PMG_13__宁波_理货员门店信息收集系统（总部）" xfId="2598" xr:uid="{00000000-0005-0000-0000-000041080000}"/>
    <cellStyle name="_ET_STYLE_NoName_00__PMG_13__宁波_理货员门店信息收集系统（总部） 2" xfId="2599" xr:uid="{00000000-0005-0000-0000-000042080000}"/>
    <cellStyle name="_ET_STYLE_NoName_00__PMG_13__宁波_理货员门店信息收集系统（总部）v1" xfId="2600" xr:uid="{00000000-0005-0000-0000-000043080000}"/>
    <cellStyle name="_ET_STYLE_NoName_00__PMG_13__宁波_理货员门店信息收集系统（总部）v1 2" xfId="2601" xr:uid="{00000000-0005-0000-0000-000044080000}"/>
    <cellStyle name="_ET_STYLE_NoName_00__PMG_13__宁波_录入界面例子" xfId="2602" xr:uid="{00000000-0005-0000-0000-000045080000}"/>
    <cellStyle name="_ET_STYLE_NoName_00__PMG_13__宁波_录入界面例子 2" xfId="2603" xr:uid="{00000000-0005-0000-0000-000046080000}"/>
    <cellStyle name="_ET_STYLE_NoName_00__PMG_13_2011 Q1办公室预算-0221" xfId="2604" xr:uid="{00000000-0005-0000-0000-000047080000}"/>
    <cellStyle name="_ET_STYLE_NoName_00__PMG_13_2011 Q1办公室预算-0221_2011 Q1办公室预算-0406(PRC)" xfId="2605" xr:uid="{00000000-0005-0000-0000-000048080000}"/>
    <cellStyle name="_ET_STYLE_NoName_00__PMG_13_2011 Q1办公室预算-0406(PRC)" xfId="2606" xr:uid="{00000000-0005-0000-0000-000049080000}"/>
    <cellStyle name="_ET_STYLE_NoName_00__PMG_13_Book1" xfId="2607" xr:uid="{00000000-0005-0000-0000-00004A080000}"/>
    <cellStyle name="_ET_STYLE_NoName_00__PMG_13_Book1_2011 Q1办公室预算-0221" xfId="2608" xr:uid="{00000000-0005-0000-0000-00004B080000}"/>
    <cellStyle name="_ET_STYLE_NoName_00__PMG_13_Book1_2011 Q1办公室预算-0406(PRC)" xfId="2609" xr:uid="{00000000-0005-0000-0000-00004C080000}"/>
    <cellStyle name="_ET_STYLE_NoName_00__PMG_13_HPC  Foods Salary Report-Apr" xfId="2610" xr:uid="{00000000-0005-0000-0000-00004D080000}"/>
    <cellStyle name="_ET_STYLE_NoName_00__PMG_13_RMD&amp;PMGR KPI" xfId="2611" xr:uid="{00000000-0005-0000-0000-00004E080000}"/>
    <cellStyle name="_ET_STYLE_NoName_00__PMG_13_RMD&amp;PMGR KPI 2" xfId="2612" xr:uid="{00000000-0005-0000-0000-00004F080000}"/>
    <cellStyle name="_ET_STYLE_NoName_00__PMG_13_RMD&amp;PMGR KPI_2011 Q1办公室预算-0221" xfId="2613" xr:uid="{00000000-0005-0000-0000-000050080000}"/>
    <cellStyle name="_ET_STYLE_NoName_00__PMG_13_RMD&amp;PMGR KPI_2011 Q1办公室预算-0221_2011 Q1办公室预算-0406(PRC)" xfId="2614" xr:uid="{00000000-0005-0000-0000-000051080000}"/>
    <cellStyle name="_ET_STYLE_NoName_00__PMG_13_RMD&amp;PMGR KPI_2011 Q1办公室预算-0406(PRC)" xfId="2615" xr:uid="{00000000-0005-0000-0000-000052080000}"/>
    <cellStyle name="_ET_STYLE_NoName_00__PMG_13_RMD&amp;PMGR KPI_Book1" xfId="2616" xr:uid="{00000000-0005-0000-0000-000053080000}"/>
    <cellStyle name="_ET_STYLE_NoName_00__PMG_13_RMD&amp;PMGR KPI_Book1_2011 Q1办公室预算-0221" xfId="2617" xr:uid="{00000000-0005-0000-0000-000054080000}"/>
    <cellStyle name="_ET_STYLE_NoName_00__PMG_13_RMD&amp;PMGR KPI_Book1_2011 Q1办公室预算-0406(PRC)" xfId="2618" xr:uid="{00000000-0005-0000-0000-000055080000}"/>
    <cellStyle name="_ET_STYLE_NoName_00__PMG_13_RMD&amp;PMGR KPI_Travel budget by Q" xfId="2619" xr:uid="{00000000-0005-0000-0000-000056080000}"/>
    <cellStyle name="_ET_STYLE_NoName_00__PMG_13_RMD&amp;PMGR KPI_宁波" xfId="2620" xr:uid="{00000000-0005-0000-0000-000057080000}"/>
    <cellStyle name="_ET_STYLE_NoName_00__PMG_13_RMD&amp;PMGR KPI_宁波 2" xfId="2621" xr:uid="{00000000-0005-0000-0000-000058080000}"/>
    <cellStyle name="_ET_STYLE_NoName_00__PMG_13_RMD&amp;PMGR KPI_宁波_理货员门店信息收集系统" xfId="2622" xr:uid="{00000000-0005-0000-0000-000059080000}"/>
    <cellStyle name="_ET_STYLE_NoName_00__PMG_13_RMD&amp;PMGR KPI_宁波_理货员门店信息收集系统 2" xfId="2623" xr:uid="{00000000-0005-0000-0000-00005A080000}"/>
    <cellStyle name="_ET_STYLE_NoName_00__PMG_13_RMD&amp;PMGR KPI_宁波_理货员门店信息收集系统（分部）" xfId="2624" xr:uid="{00000000-0005-0000-0000-00005B080000}"/>
    <cellStyle name="_ET_STYLE_NoName_00__PMG_13_RMD&amp;PMGR KPI_宁波_理货员门店信息收集系统（分部） 2" xfId="2625" xr:uid="{00000000-0005-0000-0000-00005C080000}"/>
    <cellStyle name="_ET_STYLE_NoName_00__PMG_13_RMD&amp;PMGR KPI_宁波_理货员门店信息收集系统（总部）" xfId="2626" xr:uid="{00000000-0005-0000-0000-00005D080000}"/>
    <cellStyle name="_ET_STYLE_NoName_00__PMG_13_RMD&amp;PMGR KPI_宁波_理货员门店信息收集系统（总部） 2" xfId="2627" xr:uid="{00000000-0005-0000-0000-00005E080000}"/>
    <cellStyle name="_ET_STYLE_NoName_00__PMG_13_RMD&amp;PMGR KPI_宁波_理货员门店信息收集系统（总部）v1" xfId="2628" xr:uid="{00000000-0005-0000-0000-00005F080000}"/>
    <cellStyle name="_ET_STYLE_NoName_00__PMG_13_RMD&amp;PMGR KPI_宁波_理货员门店信息收集系统（总部）v1 2" xfId="2629" xr:uid="{00000000-0005-0000-0000-000060080000}"/>
    <cellStyle name="_ET_STYLE_NoName_00__PMG_13_RMD&amp;PMGR KPI_宁波_录入界面例子" xfId="2630" xr:uid="{00000000-0005-0000-0000-000061080000}"/>
    <cellStyle name="_ET_STYLE_NoName_00__PMG_13_RMD&amp;PMGR KPI_宁波_录入界面例子 2" xfId="2631" xr:uid="{00000000-0005-0000-0000-000062080000}"/>
    <cellStyle name="_ET_STYLE_NoName_00__PMG_13_Travel budget by Q" xfId="2632" xr:uid="{00000000-0005-0000-0000-000063080000}"/>
    <cellStyle name="_ET_STYLE_NoName_00__PMG_13_宁波" xfId="2633" xr:uid="{00000000-0005-0000-0000-000064080000}"/>
    <cellStyle name="_ET_STYLE_NoName_00__PMG_13_宁波 2" xfId="2634" xr:uid="{00000000-0005-0000-0000-000065080000}"/>
    <cellStyle name="_ET_STYLE_NoName_00__PMG_13_宁波_理货员门店信息收集系统" xfId="2635" xr:uid="{00000000-0005-0000-0000-000066080000}"/>
    <cellStyle name="_ET_STYLE_NoName_00__PMG_13_宁波_理货员门店信息收集系统 2" xfId="2636" xr:uid="{00000000-0005-0000-0000-000067080000}"/>
    <cellStyle name="_ET_STYLE_NoName_00__PMG_13_宁波_理货员门店信息收集系统（分部）" xfId="2637" xr:uid="{00000000-0005-0000-0000-000068080000}"/>
    <cellStyle name="_ET_STYLE_NoName_00__PMG_13_宁波_理货员门店信息收集系统（分部） 2" xfId="2638" xr:uid="{00000000-0005-0000-0000-000069080000}"/>
    <cellStyle name="_ET_STYLE_NoName_00__PMG_13_宁波_理货员门店信息收集系统（总部）" xfId="2639" xr:uid="{00000000-0005-0000-0000-00006A080000}"/>
    <cellStyle name="_ET_STYLE_NoName_00__PMG_13_宁波_理货员门店信息收集系统（总部） 2" xfId="2640" xr:uid="{00000000-0005-0000-0000-00006B080000}"/>
    <cellStyle name="_ET_STYLE_NoName_00__PMG_13_宁波_理货员门店信息收集系统（总部）v1" xfId="2641" xr:uid="{00000000-0005-0000-0000-00006C080000}"/>
    <cellStyle name="_ET_STYLE_NoName_00__PMG_13_宁波_理货员门店信息收集系统（总部）v1 2" xfId="2642" xr:uid="{00000000-0005-0000-0000-00006D080000}"/>
    <cellStyle name="_ET_STYLE_NoName_00__PMG_13_宁波_录入界面例子" xfId="2643" xr:uid="{00000000-0005-0000-0000-00006E080000}"/>
    <cellStyle name="_ET_STYLE_NoName_00__PMG_13_宁波_录入界面例子 2" xfId="2644" xr:uid="{00000000-0005-0000-0000-00006F080000}"/>
    <cellStyle name="_ET_STYLE_NoName_00__PMG_14" xfId="2645" xr:uid="{00000000-0005-0000-0000-000070080000}"/>
    <cellStyle name="_ET_STYLE_NoName_00__PMG_14 2" xfId="2646" xr:uid="{00000000-0005-0000-0000-000071080000}"/>
    <cellStyle name="_ET_STYLE_NoName_00__PMG_14_" xfId="2647" xr:uid="{00000000-0005-0000-0000-000072080000}"/>
    <cellStyle name="_ET_STYLE_NoName_00__PMG_14_ 2" xfId="2648" xr:uid="{00000000-0005-0000-0000-000073080000}"/>
    <cellStyle name="_ET_STYLE_NoName_00__PMG_14__2011 Q1办公室预算-0221" xfId="2649" xr:uid="{00000000-0005-0000-0000-000074080000}"/>
    <cellStyle name="_ET_STYLE_NoName_00__PMG_14__2011 Q1办公室预算-0221_2011 Q1办公室预算-0406(PRC)" xfId="2650" xr:uid="{00000000-0005-0000-0000-000075080000}"/>
    <cellStyle name="_ET_STYLE_NoName_00__PMG_14__2011 Q1办公室预算-0406(PRC)" xfId="2651" xr:uid="{00000000-0005-0000-0000-000076080000}"/>
    <cellStyle name="_ET_STYLE_NoName_00__PMG_14__Book1" xfId="2652" xr:uid="{00000000-0005-0000-0000-000077080000}"/>
    <cellStyle name="_ET_STYLE_NoName_00__PMG_14__Book1_2011 Q1办公室预算-0221" xfId="2653" xr:uid="{00000000-0005-0000-0000-000078080000}"/>
    <cellStyle name="_ET_STYLE_NoName_00__PMG_14__Book1_2011 Q1办公室预算-0406(PRC)" xfId="2654" xr:uid="{00000000-0005-0000-0000-000079080000}"/>
    <cellStyle name="_ET_STYLE_NoName_00__PMG_14__RMD&amp;PMGR KPI" xfId="2655" xr:uid="{00000000-0005-0000-0000-00007A080000}"/>
    <cellStyle name="_ET_STYLE_NoName_00__PMG_14__RMD&amp;PMGR KPI 2" xfId="2656" xr:uid="{00000000-0005-0000-0000-00007B080000}"/>
    <cellStyle name="_ET_STYLE_NoName_00__PMG_14__RMD&amp;PMGR KPI_2011 Q1办公室预算-0221" xfId="2657" xr:uid="{00000000-0005-0000-0000-00007C080000}"/>
    <cellStyle name="_ET_STYLE_NoName_00__PMG_14__RMD&amp;PMGR KPI_2011 Q1办公室预算-0221_2011 Q1办公室预算-0406(PRC)" xfId="2658" xr:uid="{00000000-0005-0000-0000-00007D080000}"/>
    <cellStyle name="_ET_STYLE_NoName_00__PMG_14__RMD&amp;PMGR KPI_2011 Q1办公室预算-0406(PRC)" xfId="2659" xr:uid="{00000000-0005-0000-0000-00007E080000}"/>
    <cellStyle name="_ET_STYLE_NoName_00__PMG_14__RMD&amp;PMGR KPI_Book1" xfId="2660" xr:uid="{00000000-0005-0000-0000-00007F080000}"/>
    <cellStyle name="_ET_STYLE_NoName_00__PMG_14__RMD&amp;PMGR KPI_Book1_2011 Q1办公室预算-0221" xfId="2661" xr:uid="{00000000-0005-0000-0000-000080080000}"/>
    <cellStyle name="_ET_STYLE_NoName_00__PMG_14__RMD&amp;PMGR KPI_Book1_2011 Q1办公室预算-0406(PRC)" xfId="2662" xr:uid="{00000000-0005-0000-0000-000081080000}"/>
    <cellStyle name="_ET_STYLE_NoName_00__PMG_14__RMD&amp;PMGR KPI_Travel budget by Q" xfId="2663" xr:uid="{00000000-0005-0000-0000-000082080000}"/>
    <cellStyle name="_ET_STYLE_NoName_00__PMG_14__RMD&amp;PMGR KPI_宁波" xfId="2664" xr:uid="{00000000-0005-0000-0000-000083080000}"/>
    <cellStyle name="_ET_STYLE_NoName_00__PMG_14__RMD&amp;PMGR KPI_宁波 2" xfId="2665" xr:uid="{00000000-0005-0000-0000-000084080000}"/>
    <cellStyle name="_ET_STYLE_NoName_00__PMG_14__RMD&amp;PMGR KPI_宁波_理货员门店信息收集系统" xfId="2666" xr:uid="{00000000-0005-0000-0000-000085080000}"/>
    <cellStyle name="_ET_STYLE_NoName_00__PMG_14__RMD&amp;PMGR KPI_宁波_理货员门店信息收集系统 2" xfId="2667" xr:uid="{00000000-0005-0000-0000-000086080000}"/>
    <cellStyle name="_ET_STYLE_NoName_00__PMG_14__RMD&amp;PMGR KPI_宁波_理货员门店信息收集系统（分部）" xfId="2668" xr:uid="{00000000-0005-0000-0000-000087080000}"/>
    <cellStyle name="_ET_STYLE_NoName_00__PMG_14__RMD&amp;PMGR KPI_宁波_理货员门店信息收集系统（分部） 2" xfId="2669" xr:uid="{00000000-0005-0000-0000-000088080000}"/>
    <cellStyle name="_ET_STYLE_NoName_00__PMG_14__RMD&amp;PMGR KPI_宁波_理货员门店信息收集系统（总部）" xfId="2670" xr:uid="{00000000-0005-0000-0000-000089080000}"/>
    <cellStyle name="_ET_STYLE_NoName_00__PMG_14__RMD&amp;PMGR KPI_宁波_理货员门店信息收集系统（总部） 2" xfId="2671" xr:uid="{00000000-0005-0000-0000-00008A080000}"/>
    <cellStyle name="_ET_STYLE_NoName_00__PMG_14__RMD&amp;PMGR KPI_宁波_理货员门店信息收集系统（总部）v1" xfId="2672" xr:uid="{00000000-0005-0000-0000-00008B080000}"/>
    <cellStyle name="_ET_STYLE_NoName_00__PMG_14__RMD&amp;PMGR KPI_宁波_理货员门店信息收集系统（总部）v1 2" xfId="2673" xr:uid="{00000000-0005-0000-0000-00008C080000}"/>
    <cellStyle name="_ET_STYLE_NoName_00__PMG_14__RMD&amp;PMGR KPI_宁波_录入界面例子" xfId="2674" xr:uid="{00000000-0005-0000-0000-00008D080000}"/>
    <cellStyle name="_ET_STYLE_NoName_00__PMG_14__RMD&amp;PMGR KPI_宁波_录入界面例子 2" xfId="2675" xr:uid="{00000000-0005-0000-0000-00008E080000}"/>
    <cellStyle name="_ET_STYLE_NoName_00__PMG_14__Travel budget by Q" xfId="2676" xr:uid="{00000000-0005-0000-0000-00008F080000}"/>
    <cellStyle name="_ET_STYLE_NoName_00__PMG_14__宁波" xfId="2677" xr:uid="{00000000-0005-0000-0000-000090080000}"/>
    <cellStyle name="_ET_STYLE_NoName_00__PMG_14__宁波 2" xfId="2678" xr:uid="{00000000-0005-0000-0000-000091080000}"/>
    <cellStyle name="_ET_STYLE_NoName_00__PMG_14__宁波_理货员门店信息收集系统" xfId="2679" xr:uid="{00000000-0005-0000-0000-000092080000}"/>
    <cellStyle name="_ET_STYLE_NoName_00__PMG_14__宁波_理货员门店信息收集系统 2" xfId="2680" xr:uid="{00000000-0005-0000-0000-000093080000}"/>
    <cellStyle name="_ET_STYLE_NoName_00__PMG_14__宁波_理货员门店信息收集系统（分部）" xfId="2681" xr:uid="{00000000-0005-0000-0000-000094080000}"/>
    <cellStyle name="_ET_STYLE_NoName_00__PMG_14__宁波_理货员门店信息收集系统（分部） 2" xfId="2682" xr:uid="{00000000-0005-0000-0000-000095080000}"/>
    <cellStyle name="_ET_STYLE_NoName_00__PMG_14__宁波_理货员门店信息收集系统（总部）" xfId="2683" xr:uid="{00000000-0005-0000-0000-000096080000}"/>
    <cellStyle name="_ET_STYLE_NoName_00__PMG_14__宁波_理货员门店信息收集系统（总部） 2" xfId="2684" xr:uid="{00000000-0005-0000-0000-000097080000}"/>
    <cellStyle name="_ET_STYLE_NoName_00__PMG_14__宁波_理货员门店信息收集系统（总部）v1" xfId="2685" xr:uid="{00000000-0005-0000-0000-000098080000}"/>
    <cellStyle name="_ET_STYLE_NoName_00__PMG_14__宁波_理货员门店信息收集系统（总部）v1 2" xfId="2686" xr:uid="{00000000-0005-0000-0000-000099080000}"/>
    <cellStyle name="_ET_STYLE_NoName_00__PMG_14__宁波_录入界面例子" xfId="2687" xr:uid="{00000000-0005-0000-0000-00009A080000}"/>
    <cellStyle name="_ET_STYLE_NoName_00__PMG_14__宁波_录入界面例子 2" xfId="2688" xr:uid="{00000000-0005-0000-0000-00009B080000}"/>
    <cellStyle name="_ET_STYLE_NoName_00__PMG_14_2011 Q1办公室预算-0221" xfId="2689" xr:uid="{00000000-0005-0000-0000-00009C080000}"/>
    <cellStyle name="_ET_STYLE_NoName_00__PMG_14_2011 Q1办公室预算-0221_2011 Q1办公室预算-0406(PRC)" xfId="2690" xr:uid="{00000000-0005-0000-0000-00009D080000}"/>
    <cellStyle name="_ET_STYLE_NoName_00__PMG_14_2011 Q1办公室预算-0406(PRC)" xfId="2691" xr:uid="{00000000-0005-0000-0000-00009E080000}"/>
    <cellStyle name="_ET_STYLE_NoName_00__PMG_14_Book1" xfId="2692" xr:uid="{00000000-0005-0000-0000-00009F080000}"/>
    <cellStyle name="_ET_STYLE_NoName_00__PMG_14_Book1_2011 Q1办公室预算-0221" xfId="2693" xr:uid="{00000000-0005-0000-0000-0000A0080000}"/>
    <cellStyle name="_ET_STYLE_NoName_00__PMG_14_Book1_2011 Q1办公室预算-0406(PRC)" xfId="2694" xr:uid="{00000000-0005-0000-0000-0000A1080000}"/>
    <cellStyle name="_ET_STYLE_NoName_00__PMG_14_HPC  Foods Salary Report-Apr" xfId="2695" xr:uid="{00000000-0005-0000-0000-0000A2080000}"/>
    <cellStyle name="_ET_STYLE_NoName_00__PMG_14_RMD&amp;PMGR KPI" xfId="2696" xr:uid="{00000000-0005-0000-0000-0000A3080000}"/>
    <cellStyle name="_ET_STYLE_NoName_00__PMG_14_RMD&amp;PMGR KPI 2" xfId="2697" xr:uid="{00000000-0005-0000-0000-0000A4080000}"/>
    <cellStyle name="_ET_STYLE_NoName_00__PMG_14_RMD&amp;PMGR KPI_2011 Q1办公室预算-0221" xfId="2698" xr:uid="{00000000-0005-0000-0000-0000A5080000}"/>
    <cellStyle name="_ET_STYLE_NoName_00__PMG_14_RMD&amp;PMGR KPI_2011 Q1办公室预算-0221_2011 Q1办公室预算-0406(PRC)" xfId="2699" xr:uid="{00000000-0005-0000-0000-0000A6080000}"/>
    <cellStyle name="_ET_STYLE_NoName_00__PMG_14_RMD&amp;PMGR KPI_2011 Q1办公室预算-0406(PRC)" xfId="2700" xr:uid="{00000000-0005-0000-0000-0000A7080000}"/>
    <cellStyle name="_ET_STYLE_NoName_00__PMG_14_RMD&amp;PMGR KPI_Book1" xfId="2701" xr:uid="{00000000-0005-0000-0000-0000A8080000}"/>
    <cellStyle name="_ET_STYLE_NoName_00__PMG_14_RMD&amp;PMGR KPI_Book1_2011 Q1办公室预算-0221" xfId="2702" xr:uid="{00000000-0005-0000-0000-0000A9080000}"/>
    <cellStyle name="_ET_STYLE_NoName_00__PMG_14_RMD&amp;PMGR KPI_Book1_2011 Q1办公室预算-0406(PRC)" xfId="2703" xr:uid="{00000000-0005-0000-0000-0000AA080000}"/>
    <cellStyle name="_ET_STYLE_NoName_00__PMG_14_RMD&amp;PMGR KPI_Travel budget by Q" xfId="2704" xr:uid="{00000000-0005-0000-0000-0000AB080000}"/>
    <cellStyle name="_ET_STYLE_NoName_00__PMG_14_RMD&amp;PMGR KPI_宁波" xfId="2705" xr:uid="{00000000-0005-0000-0000-0000AC080000}"/>
    <cellStyle name="_ET_STYLE_NoName_00__PMG_14_RMD&amp;PMGR KPI_宁波 2" xfId="2706" xr:uid="{00000000-0005-0000-0000-0000AD080000}"/>
    <cellStyle name="_ET_STYLE_NoName_00__PMG_14_RMD&amp;PMGR KPI_宁波_理货员门店信息收集系统" xfId="2707" xr:uid="{00000000-0005-0000-0000-0000AE080000}"/>
    <cellStyle name="_ET_STYLE_NoName_00__PMG_14_RMD&amp;PMGR KPI_宁波_理货员门店信息收集系统 2" xfId="2708" xr:uid="{00000000-0005-0000-0000-0000AF080000}"/>
    <cellStyle name="_ET_STYLE_NoName_00__PMG_14_RMD&amp;PMGR KPI_宁波_理货员门店信息收集系统（分部）" xfId="2709" xr:uid="{00000000-0005-0000-0000-0000B0080000}"/>
    <cellStyle name="_ET_STYLE_NoName_00__PMG_14_RMD&amp;PMGR KPI_宁波_理货员门店信息收集系统（分部） 2" xfId="2710" xr:uid="{00000000-0005-0000-0000-0000B1080000}"/>
    <cellStyle name="_ET_STYLE_NoName_00__PMG_14_RMD&amp;PMGR KPI_宁波_理货员门店信息收集系统（总部）" xfId="2711" xr:uid="{00000000-0005-0000-0000-0000B2080000}"/>
    <cellStyle name="_ET_STYLE_NoName_00__PMG_14_RMD&amp;PMGR KPI_宁波_理货员门店信息收集系统（总部） 2" xfId="2712" xr:uid="{00000000-0005-0000-0000-0000B3080000}"/>
    <cellStyle name="_ET_STYLE_NoName_00__PMG_14_RMD&amp;PMGR KPI_宁波_理货员门店信息收集系统（总部）v1" xfId="2713" xr:uid="{00000000-0005-0000-0000-0000B4080000}"/>
    <cellStyle name="_ET_STYLE_NoName_00__PMG_14_RMD&amp;PMGR KPI_宁波_理货员门店信息收集系统（总部）v1 2" xfId="2714" xr:uid="{00000000-0005-0000-0000-0000B5080000}"/>
    <cellStyle name="_ET_STYLE_NoName_00__PMG_14_RMD&amp;PMGR KPI_宁波_录入界面例子" xfId="2715" xr:uid="{00000000-0005-0000-0000-0000B6080000}"/>
    <cellStyle name="_ET_STYLE_NoName_00__PMG_14_RMD&amp;PMGR KPI_宁波_录入界面例子 2" xfId="2716" xr:uid="{00000000-0005-0000-0000-0000B7080000}"/>
    <cellStyle name="_ET_STYLE_NoName_00__PMG_14_Travel budget by Q" xfId="2717" xr:uid="{00000000-0005-0000-0000-0000B8080000}"/>
    <cellStyle name="_ET_STYLE_NoName_00__PMG_14_宁波" xfId="2718" xr:uid="{00000000-0005-0000-0000-0000B9080000}"/>
    <cellStyle name="_ET_STYLE_NoName_00__PMG_14_宁波 2" xfId="2719" xr:uid="{00000000-0005-0000-0000-0000BA080000}"/>
    <cellStyle name="_ET_STYLE_NoName_00__PMG_14_宁波_理货员门店信息收集系统" xfId="2720" xr:uid="{00000000-0005-0000-0000-0000BB080000}"/>
    <cellStyle name="_ET_STYLE_NoName_00__PMG_14_宁波_理货员门店信息收集系统 2" xfId="2721" xr:uid="{00000000-0005-0000-0000-0000BC080000}"/>
    <cellStyle name="_ET_STYLE_NoName_00__PMG_14_宁波_理货员门店信息收集系统（分部）" xfId="2722" xr:uid="{00000000-0005-0000-0000-0000BD080000}"/>
    <cellStyle name="_ET_STYLE_NoName_00__PMG_14_宁波_理货员门店信息收集系统（分部） 2" xfId="2723" xr:uid="{00000000-0005-0000-0000-0000BE080000}"/>
    <cellStyle name="_ET_STYLE_NoName_00__PMG_14_宁波_理货员门店信息收集系统（总部）" xfId="2724" xr:uid="{00000000-0005-0000-0000-0000BF080000}"/>
    <cellStyle name="_ET_STYLE_NoName_00__PMG_14_宁波_理货员门店信息收集系统（总部） 2" xfId="2725" xr:uid="{00000000-0005-0000-0000-0000C0080000}"/>
    <cellStyle name="_ET_STYLE_NoName_00__PMG_14_宁波_理货员门店信息收集系统（总部）v1" xfId="2726" xr:uid="{00000000-0005-0000-0000-0000C1080000}"/>
    <cellStyle name="_ET_STYLE_NoName_00__PMG_14_宁波_理货员门店信息收集系统（总部）v1 2" xfId="2727" xr:uid="{00000000-0005-0000-0000-0000C2080000}"/>
    <cellStyle name="_ET_STYLE_NoName_00__PMG_14_宁波_录入界面例子" xfId="2728" xr:uid="{00000000-0005-0000-0000-0000C3080000}"/>
    <cellStyle name="_ET_STYLE_NoName_00__PMG_14_宁波_录入界面例子 2" xfId="2729" xr:uid="{00000000-0005-0000-0000-0000C4080000}"/>
    <cellStyle name="_ET_STYLE_NoName_00__PMG_15" xfId="2730" xr:uid="{00000000-0005-0000-0000-0000C5080000}"/>
    <cellStyle name="_ET_STYLE_NoName_00__PMG_15_HPC  Foods Salary Report-Apr" xfId="2731" xr:uid="{00000000-0005-0000-0000-0000C6080000}"/>
    <cellStyle name="_ET_STYLE_NoName_00__PMG_16" xfId="2732" xr:uid="{00000000-0005-0000-0000-0000C7080000}"/>
    <cellStyle name="_ET_STYLE_NoName_00__PMG_16_HPC  Foods Salary Report-Apr" xfId="2733" xr:uid="{00000000-0005-0000-0000-0000C8080000}"/>
    <cellStyle name="_ET_STYLE_NoName_00__PMG_17" xfId="2734" xr:uid="{00000000-0005-0000-0000-0000C9080000}"/>
    <cellStyle name="_ET_STYLE_NoName_00__PMG_17_HPC  Foods Salary Report-Apr" xfId="2735" xr:uid="{00000000-0005-0000-0000-0000CA080000}"/>
    <cellStyle name="_ET_STYLE_NoName_00__PMG_19" xfId="2736" xr:uid="{00000000-0005-0000-0000-0000CB080000}"/>
    <cellStyle name="_ET_STYLE_NoName_00__PMG_19_HPC  Foods Salary Report-Apr" xfId="2737" xr:uid="{00000000-0005-0000-0000-0000CC080000}"/>
    <cellStyle name="_ET_STYLE_NoName_00__PMG_2" xfId="2738" xr:uid="{00000000-0005-0000-0000-0000CD080000}"/>
    <cellStyle name="_ET_STYLE_NoName_00__PMG_2 2" xfId="2739" xr:uid="{00000000-0005-0000-0000-0000CE080000}"/>
    <cellStyle name="_ET_STYLE_NoName_00__PMG_2_2011 Q1办公室预算-0221" xfId="2740" xr:uid="{00000000-0005-0000-0000-0000CF080000}"/>
    <cellStyle name="_ET_STYLE_NoName_00__PMG_2_2011 Q1办公室预算-0221_2011 Q1办公室预算-0406(PRC)" xfId="2741" xr:uid="{00000000-0005-0000-0000-0000D0080000}"/>
    <cellStyle name="_ET_STYLE_NoName_00__PMG_2_2011 Q1办公室预算-0406(PRC)" xfId="2742" xr:uid="{00000000-0005-0000-0000-0000D1080000}"/>
    <cellStyle name="_ET_STYLE_NoName_00__PMG_2_Book1" xfId="2743" xr:uid="{00000000-0005-0000-0000-0000D2080000}"/>
    <cellStyle name="_ET_STYLE_NoName_00__PMG_2_Book1_2011 Q1办公室预算-0221" xfId="2744" xr:uid="{00000000-0005-0000-0000-0000D3080000}"/>
    <cellStyle name="_ET_STYLE_NoName_00__PMG_2_Book1_2011 Q1办公室预算-0406(PRC)" xfId="2745" xr:uid="{00000000-0005-0000-0000-0000D4080000}"/>
    <cellStyle name="_ET_STYLE_NoName_00__PMG_2_HPC  Foods Salary Report-Apr" xfId="2746" xr:uid="{00000000-0005-0000-0000-0000D5080000}"/>
    <cellStyle name="_ET_STYLE_NoName_00__PMG_2_RMD&amp;PMGR KPI" xfId="2747" xr:uid="{00000000-0005-0000-0000-0000D6080000}"/>
    <cellStyle name="_ET_STYLE_NoName_00__PMG_2_RMD&amp;PMGR KPI 2" xfId="2748" xr:uid="{00000000-0005-0000-0000-0000D7080000}"/>
    <cellStyle name="_ET_STYLE_NoName_00__PMG_2_RMD&amp;PMGR KPI_2011 Q1办公室预算-0221" xfId="2749" xr:uid="{00000000-0005-0000-0000-0000D8080000}"/>
    <cellStyle name="_ET_STYLE_NoName_00__PMG_2_RMD&amp;PMGR KPI_2011 Q1办公室预算-0221_2011 Q1办公室预算-0406(PRC)" xfId="2750" xr:uid="{00000000-0005-0000-0000-0000D9080000}"/>
    <cellStyle name="_ET_STYLE_NoName_00__PMG_2_RMD&amp;PMGR KPI_2011 Q1办公室预算-0406(PRC)" xfId="2751" xr:uid="{00000000-0005-0000-0000-0000DA080000}"/>
    <cellStyle name="_ET_STYLE_NoName_00__PMG_2_RMD&amp;PMGR KPI_Book1" xfId="2752" xr:uid="{00000000-0005-0000-0000-0000DB080000}"/>
    <cellStyle name="_ET_STYLE_NoName_00__PMG_2_RMD&amp;PMGR KPI_Book1_2011 Q1办公室预算-0221" xfId="2753" xr:uid="{00000000-0005-0000-0000-0000DC080000}"/>
    <cellStyle name="_ET_STYLE_NoName_00__PMG_2_RMD&amp;PMGR KPI_Book1_2011 Q1办公室预算-0406(PRC)" xfId="2754" xr:uid="{00000000-0005-0000-0000-0000DD080000}"/>
    <cellStyle name="_ET_STYLE_NoName_00__PMG_2_RMD&amp;PMGR KPI_Travel budget by Q" xfId="2755" xr:uid="{00000000-0005-0000-0000-0000DE080000}"/>
    <cellStyle name="_ET_STYLE_NoName_00__PMG_2_RMD&amp;PMGR KPI_宁波" xfId="2756" xr:uid="{00000000-0005-0000-0000-0000DF080000}"/>
    <cellStyle name="_ET_STYLE_NoName_00__PMG_2_RMD&amp;PMGR KPI_宁波 2" xfId="2757" xr:uid="{00000000-0005-0000-0000-0000E0080000}"/>
    <cellStyle name="_ET_STYLE_NoName_00__PMG_2_RMD&amp;PMGR KPI_宁波_理货员门店信息收集系统" xfId="2758" xr:uid="{00000000-0005-0000-0000-0000E1080000}"/>
    <cellStyle name="_ET_STYLE_NoName_00__PMG_2_RMD&amp;PMGR KPI_宁波_理货员门店信息收集系统 2" xfId="2759" xr:uid="{00000000-0005-0000-0000-0000E2080000}"/>
    <cellStyle name="_ET_STYLE_NoName_00__PMG_2_RMD&amp;PMGR KPI_宁波_理货员门店信息收集系统（分部）" xfId="2760" xr:uid="{00000000-0005-0000-0000-0000E3080000}"/>
    <cellStyle name="_ET_STYLE_NoName_00__PMG_2_RMD&amp;PMGR KPI_宁波_理货员门店信息收集系统（分部） 2" xfId="2761" xr:uid="{00000000-0005-0000-0000-0000E4080000}"/>
    <cellStyle name="_ET_STYLE_NoName_00__PMG_2_RMD&amp;PMGR KPI_宁波_理货员门店信息收集系统（总部）" xfId="2762" xr:uid="{00000000-0005-0000-0000-0000E5080000}"/>
    <cellStyle name="_ET_STYLE_NoName_00__PMG_2_RMD&amp;PMGR KPI_宁波_理货员门店信息收集系统（总部） 2" xfId="2763" xr:uid="{00000000-0005-0000-0000-0000E6080000}"/>
    <cellStyle name="_ET_STYLE_NoName_00__PMG_2_RMD&amp;PMGR KPI_宁波_理货员门店信息收集系统（总部）v1" xfId="2764" xr:uid="{00000000-0005-0000-0000-0000E7080000}"/>
    <cellStyle name="_ET_STYLE_NoName_00__PMG_2_RMD&amp;PMGR KPI_宁波_理货员门店信息收集系统（总部）v1 2" xfId="2765" xr:uid="{00000000-0005-0000-0000-0000E8080000}"/>
    <cellStyle name="_ET_STYLE_NoName_00__PMG_2_RMD&amp;PMGR KPI_宁波_录入界面例子" xfId="2766" xr:uid="{00000000-0005-0000-0000-0000E9080000}"/>
    <cellStyle name="_ET_STYLE_NoName_00__PMG_2_RMD&amp;PMGR KPI_宁波_录入界面例子 2" xfId="2767" xr:uid="{00000000-0005-0000-0000-0000EA080000}"/>
    <cellStyle name="_ET_STYLE_NoName_00__PMG_2_Travel budget by Q" xfId="2768" xr:uid="{00000000-0005-0000-0000-0000EB080000}"/>
    <cellStyle name="_ET_STYLE_NoName_00__PMG_2_宁波" xfId="2769" xr:uid="{00000000-0005-0000-0000-0000EC080000}"/>
    <cellStyle name="_ET_STYLE_NoName_00__PMG_2_宁波 2" xfId="2770" xr:uid="{00000000-0005-0000-0000-0000ED080000}"/>
    <cellStyle name="_ET_STYLE_NoName_00__PMG_2_宁波_理货员门店信息收集系统" xfId="2771" xr:uid="{00000000-0005-0000-0000-0000EE080000}"/>
    <cellStyle name="_ET_STYLE_NoName_00__PMG_2_宁波_理货员门店信息收集系统 2" xfId="2772" xr:uid="{00000000-0005-0000-0000-0000EF080000}"/>
    <cellStyle name="_ET_STYLE_NoName_00__PMG_2_宁波_理货员门店信息收集系统（分部）" xfId="2773" xr:uid="{00000000-0005-0000-0000-0000F0080000}"/>
    <cellStyle name="_ET_STYLE_NoName_00__PMG_2_宁波_理货员门店信息收集系统（分部） 2" xfId="2774" xr:uid="{00000000-0005-0000-0000-0000F1080000}"/>
    <cellStyle name="_ET_STYLE_NoName_00__PMG_2_宁波_理货员门店信息收集系统（总部）" xfId="2775" xr:uid="{00000000-0005-0000-0000-0000F2080000}"/>
    <cellStyle name="_ET_STYLE_NoName_00__PMG_2_宁波_理货员门店信息收集系统（总部） 2" xfId="2776" xr:uid="{00000000-0005-0000-0000-0000F3080000}"/>
    <cellStyle name="_ET_STYLE_NoName_00__PMG_2_宁波_理货员门店信息收集系统（总部）v1" xfId="2777" xr:uid="{00000000-0005-0000-0000-0000F4080000}"/>
    <cellStyle name="_ET_STYLE_NoName_00__PMG_2_宁波_理货员门店信息收集系统（总部）v1 2" xfId="2778" xr:uid="{00000000-0005-0000-0000-0000F5080000}"/>
    <cellStyle name="_ET_STYLE_NoName_00__PMG_2_宁波_录入界面例子" xfId="2779" xr:uid="{00000000-0005-0000-0000-0000F6080000}"/>
    <cellStyle name="_ET_STYLE_NoName_00__PMG_2_宁波_录入界面例子 2" xfId="2780" xr:uid="{00000000-0005-0000-0000-0000F7080000}"/>
    <cellStyle name="_ET_STYLE_NoName_00__PMG_20" xfId="2781" xr:uid="{00000000-0005-0000-0000-0000F8080000}"/>
    <cellStyle name="_ET_STYLE_NoName_00__PMG_20_HPC  Foods Salary Report-Apr" xfId="2782" xr:uid="{00000000-0005-0000-0000-0000F9080000}"/>
    <cellStyle name="_ET_STYLE_NoName_00__PMG_2011 Q1办公室预算-0221" xfId="2783" xr:uid="{00000000-0005-0000-0000-0000FA080000}"/>
    <cellStyle name="_ET_STYLE_NoName_00__PMG_2011 Q1办公室预算-0221_2011 Q1办公室预算-0406(PRC)" xfId="2784" xr:uid="{00000000-0005-0000-0000-0000FB080000}"/>
    <cellStyle name="_ET_STYLE_NoName_00__PMG_2011 Q1办公室预算-0406(PRC)" xfId="2785" xr:uid="{00000000-0005-0000-0000-0000FC080000}"/>
    <cellStyle name="_ET_STYLE_NoName_00__PMG_21" xfId="2786" xr:uid="{00000000-0005-0000-0000-0000FD080000}"/>
    <cellStyle name="_ET_STYLE_NoName_00__PMG_21_HPC  Foods Salary Report-Apr" xfId="2787" xr:uid="{00000000-0005-0000-0000-0000FE080000}"/>
    <cellStyle name="_ET_STYLE_NoName_00__PMG_22" xfId="2788" xr:uid="{00000000-0005-0000-0000-0000FF080000}"/>
    <cellStyle name="_ET_STYLE_NoName_00__PMG_22_HPC  Foods Salary Report-Apr" xfId="2789" xr:uid="{00000000-0005-0000-0000-000000090000}"/>
    <cellStyle name="_ET_STYLE_NoName_00__PMG_3" xfId="2790" xr:uid="{00000000-0005-0000-0000-000001090000}"/>
    <cellStyle name="_ET_STYLE_NoName_00__PMG_3_HPC  Foods Salary Report-Apr" xfId="2791" xr:uid="{00000000-0005-0000-0000-000002090000}"/>
    <cellStyle name="_ET_STYLE_NoName_00__PMG_4" xfId="2792" xr:uid="{00000000-0005-0000-0000-000003090000}"/>
    <cellStyle name="_ET_STYLE_NoName_00__PMG_4_HPC  Foods Salary Report-Apr" xfId="2793" xr:uid="{00000000-0005-0000-0000-000004090000}"/>
    <cellStyle name="_ET_STYLE_NoName_00__PMG_5" xfId="2794" xr:uid="{00000000-0005-0000-0000-000005090000}"/>
    <cellStyle name="_ET_STYLE_NoName_00__PMG_5_HPC  Foods Salary Report-Apr" xfId="2795" xr:uid="{00000000-0005-0000-0000-000006090000}"/>
    <cellStyle name="_ET_STYLE_NoName_00__PMG_6" xfId="2796" xr:uid="{00000000-0005-0000-0000-000007090000}"/>
    <cellStyle name="_ET_STYLE_NoName_00__PMG_6_HPC  Foods Salary Report-Apr" xfId="2797" xr:uid="{00000000-0005-0000-0000-000008090000}"/>
    <cellStyle name="_ET_STYLE_NoName_00__PMG_7" xfId="2798" xr:uid="{00000000-0005-0000-0000-000009090000}"/>
    <cellStyle name="_ET_STYLE_NoName_00__PMG_7_HPC  Foods Salary Report-Apr" xfId="2799" xr:uid="{00000000-0005-0000-0000-00000A090000}"/>
    <cellStyle name="_ET_STYLE_NoName_00__PMG_9" xfId="2800" xr:uid="{00000000-0005-0000-0000-00000B090000}"/>
    <cellStyle name="_ET_STYLE_NoName_00__PMG_9_HPC  Foods Salary Report-Apr" xfId="2801" xr:uid="{00000000-0005-0000-0000-00000C090000}"/>
    <cellStyle name="_ET_STYLE_NoName_00__PMG_Book1" xfId="2802" xr:uid="{00000000-0005-0000-0000-00000D090000}"/>
    <cellStyle name="_ET_STYLE_NoName_00__PMG_Book1_2011 Q1办公室预算-0221" xfId="2803" xr:uid="{00000000-0005-0000-0000-00000E090000}"/>
    <cellStyle name="_ET_STYLE_NoName_00__PMG_Book1_2011 Q1办公室预算-0406(PRC)" xfId="2804" xr:uid="{00000000-0005-0000-0000-00000F090000}"/>
    <cellStyle name="_ET_STYLE_NoName_00__PMG_HPC  Foods Salary Report-Apr" xfId="2805" xr:uid="{00000000-0005-0000-0000-000010090000}"/>
    <cellStyle name="_ET_STYLE_NoName_00__PMG_RMD&amp;PMGR KPI" xfId="2806" xr:uid="{00000000-0005-0000-0000-000011090000}"/>
    <cellStyle name="_ET_STYLE_NoName_00__PMG_RMD&amp;PMGR KPI 2" xfId="2807" xr:uid="{00000000-0005-0000-0000-000012090000}"/>
    <cellStyle name="_ET_STYLE_NoName_00__PMG_RMD&amp;PMGR KPI_2011 Q1办公室预算-0221" xfId="2808" xr:uid="{00000000-0005-0000-0000-000013090000}"/>
    <cellStyle name="_ET_STYLE_NoName_00__PMG_RMD&amp;PMGR KPI_2011 Q1办公室预算-0221_2011 Q1办公室预算-0406(PRC)" xfId="2809" xr:uid="{00000000-0005-0000-0000-000014090000}"/>
    <cellStyle name="_ET_STYLE_NoName_00__PMG_RMD&amp;PMGR KPI_2011 Q1办公室预算-0406(PRC)" xfId="2810" xr:uid="{00000000-0005-0000-0000-000015090000}"/>
    <cellStyle name="_ET_STYLE_NoName_00__PMG_RMD&amp;PMGR KPI_Book1" xfId="2811" xr:uid="{00000000-0005-0000-0000-000016090000}"/>
    <cellStyle name="_ET_STYLE_NoName_00__PMG_RMD&amp;PMGR KPI_Book1_2011 Q1办公室预算-0221" xfId="2812" xr:uid="{00000000-0005-0000-0000-000017090000}"/>
    <cellStyle name="_ET_STYLE_NoName_00__PMG_RMD&amp;PMGR KPI_Book1_2011 Q1办公室预算-0406(PRC)" xfId="2813" xr:uid="{00000000-0005-0000-0000-000018090000}"/>
    <cellStyle name="_ET_STYLE_NoName_00__PMG_RMD&amp;PMGR KPI_Travel budget by Q" xfId="2814" xr:uid="{00000000-0005-0000-0000-000019090000}"/>
    <cellStyle name="_ET_STYLE_NoName_00__PMG_RMD&amp;PMGR KPI_宁波" xfId="2815" xr:uid="{00000000-0005-0000-0000-00001A090000}"/>
    <cellStyle name="_ET_STYLE_NoName_00__PMG_RMD&amp;PMGR KPI_宁波 2" xfId="2816" xr:uid="{00000000-0005-0000-0000-00001B090000}"/>
    <cellStyle name="_ET_STYLE_NoName_00__PMG_RMD&amp;PMGR KPI_宁波_理货员门店信息收集系统" xfId="2817" xr:uid="{00000000-0005-0000-0000-00001C090000}"/>
    <cellStyle name="_ET_STYLE_NoName_00__PMG_RMD&amp;PMGR KPI_宁波_理货员门店信息收集系统 2" xfId="2818" xr:uid="{00000000-0005-0000-0000-00001D090000}"/>
    <cellStyle name="_ET_STYLE_NoName_00__PMG_RMD&amp;PMGR KPI_宁波_理货员门店信息收集系统（分部）" xfId="2819" xr:uid="{00000000-0005-0000-0000-00001E090000}"/>
    <cellStyle name="_ET_STYLE_NoName_00__PMG_RMD&amp;PMGR KPI_宁波_理货员门店信息收集系统（分部） 2" xfId="2820" xr:uid="{00000000-0005-0000-0000-00001F090000}"/>
    <cellStyle name="_ET_STYLE_NoName_00__PMG_RMD&amp;PMGR KPI_宁波_理货员门店信息收集系统（总部）" xfId="2821" xr:uid="{00000000-0005-0000-0000-000020090000}"/>
    <cellStyle name="_ET_STYLE_NoName_00__PMG_RMD&amp;PMGR KPI_宁波_理货员门店信息收集系统（总部） 2" xfId="2822" xr:uid="{00000000-0005-0000-0000-000021090000}"/>
    <cellStyle name="_ET_STYLE_NoName_00__PMG_RMD&amp;PMGR KPI_宁波_理货员门店信息收集系统（总部）v1" xfId="2823" xr:uid="{00000000-0005-0000-0000-000022090000}"/>
    <cellStyle name="_ET_STYLE_NoName_00__PMG_RMD&amp;PMGR KPI_宁波_理货员门店信息收集系统（总部）v1 2" xfId="2824" xr:uid="{00000000-0005-0000-0000-000023090000}"/>
    <cellStyle name="_ET_STYLE_NoName_00__PMG_RMD&amp;PMGR KPI_宁波_录入界面例子" xfId="2825" xr:uid="{00000000-0005-0000-0000-000024090000}"/>
    <cellStyle name="_ET_STYLE_NoName_00__PMG_RMD&amp;PMGR KPI_宁波_录入界面例子 2" xfId="2826" xr:uid="{00000000-0005-0000-0000-000025090000}"/>
    <cellStyle name="_ET_STYLE_NoName_00__PMG_Travel budget by Q" xfId="2827" xr:uid="{00000000-0005-0000-0000-000026090000}"/>
    <cellStyle name="_ET_STYLE_NoName_00__PMG_宁波" xfId="2828" xr:uid="{00000000-0005-0000-0000-000027090000}"/>
    <cellStyle name="_ET_STYLE_NoName_00__PMG_宁波 2" xfId="2829" xr:uid="{00000000-0005-0000-0000-000028090000}"/>
    <cellStyle name="_ET_STYLE_NoName_00__PMG_宁波_理货员门店信息收集系统" xfId="2830" xr:uid="{00000000-0005-0000-0000-000029090000}"/>
    <cellStyle name="_ET_STYLE_NoName_00__PMG_宁波_理货员门店信息收集系统 2" xfId="2831" xr:uid="{00000000-0005-0000-0000-00002A090000}"/>
    <cellStyle name="_ET_STYLE_NoName_00__PMG_宁波_理货员门店信息收集系统（分部）" xfId="2832" xr:uid="{00000000-0005-0000-0000-00002B090000}"/>
    <cellStyle name="_ET_STYLE_NoName_00__PMG_宁波_理货员门店信息收集系统（分部） 2" xfId="2833" xr:uid="{00000000-0005-0000-0000-00002C090000}"/>
    <cellStyle name="_ET_STYLE_NoName_00__PMG_宁波_理货员门店信息收集系统（总部）" xfId="2834" xr:uid="{00000000-0005-0000-0000-00002D090000}"/>
    <cellStyle name="_ET_STYLE_NoName_00__PMG_宁波_理货员门店信息收集系统（总部） 2" xfId="2835" xr:uid="{00000000-0005-0000-0000-00002E090000}"/>
    <cellStyle name="_ET_STYLE_NoName_00__PMG_宁波_理货员门店信息收集系统（总部）v1" xfId="2836" xr:uid="{00000000-0005-0000-0000-00002F090000}"/>
    <cellStyle name="_ET_STYLE_NoName_00__PMG_宁波_理货员门店信息收集系统（总部）v1 2" xfId="2837" xr:uid="{00000000-0005-0000-0000-000030090000}"/>
    <cellStyle name="_ET_STYLE_NoName_00__PMG_宁波_录入界面例子" xfId="2838" xr:uid="{00000000-0005-0000-0000-000031090000}"/>
    <cellStyle name="_ET_STYLE_NoName_00__PMG_宁波_录入界面例子 2" xfId="2839" xr:uid="{00000000-0005-0000-0000-000032090000}"/>
    <cellStyle name="_ET_STYLE_NoName_00__POP Audit Standard Report" xfId="2840" xr:uid="{00000000-0005-0000-0000-000033090000}"/>
    <cellStyle name="_ET_STYLE_NoName_00__POP Audit Standard Report 2" xfId="2841" xr:uid="{00000000-0005-0000-0000-000034090000}"/>
    <cellStyle name="_ET_STYLE_NoName_00__Q3 travel  budget" xfId="2842" xr:uid="{00000000-0005-0000-0000-000035090000}"/>
    <cellStyle name="_ET_STYLE_NoName_00__Q3 travel  budget_2011 Q1办公室预算-0221" xfId="2843" xr:uid="{00000000-0005-0000-0000-000036090000}"/>
    <cellStyle name="_ET_STYLE_NoName_00__Q3 travel  budget_2011 Q1办公室预算-0221_2011 Q1办公室预算-0406(PRC)" xfId="2844" xr:uid="{00000000-0005-0000-0000-000037090000}"/>
    <cellStyle name="_ET_STYLE_NoName_00__Q3 travel  budget_2011 Q1办公室预算-0406(PRC)" xfId="2845" xr:uid="{00000000-0005-0000-0000-000038090000}"/>
    <cellStyle name="_ET_STYLE_NoName_00__Q3 travel  budget_Book1" xfId="2846" xr:uid="{00000000-0005-0000-0000-000039090000}"/>
    <cellStyle name="_ET_STYLE_NoName_00__Q3 travel  budget_Book1_2011 Q1办公室预算-0221" xfId="2847" xr:uid="{00000000-0005-0000-0000-00003A090000}"/>
    <cellStyle name="_ET_STYLE_NoName_00__Q3 travel  budget_Book1_2011 Q1办公室预算-0406(PRC)" xfId="2848" xr:uid="{00000000-0005-0000-0000-00003B090000}"/>
    <cellStyle name="_ET_STYLE_NoName_00__Q3 travel  budget_Travel budget by Q" xfId="2849" xr:uid="{00000000-0005-0000-0000-00003C090000}"/>
    <cellStyle name="_ET_STYLE_NoName_00__RMD&amp;PMGR KPI" xfId="2850" xr:uid="{00000000-0005-0000-0000-00003D090000}"/>
    <cellStyle name="_ET_STYLE_NoName_00__RMD&amp;PMGR KPI 2" xfId="2851" xr:uid="{00000000-0005-0000-0000-00003E090000}"/>
    <cellStyle name="_ET_STYLE_NoName_00__RMD&amp;PMGR KPI_2011 Q1办公室预算-0221" xfId="2852" xr:uid="{00000000-0005-0000-0000-00003F090000}"/>
    <cellStyle name="_ET_STYLE_NoName_00__RMD&amp;PMGR KPI_2011 Q1办公室预算-0221_2011 Q1办公室预算-0406(PRC)" xfId="2853" xr:uid="{00000000-0005-0000-0000-000040090000}"/>
    <cellStyle name="_ET_STYLE_NoName_00__RMD&amp;PMGR KPI_2011 Q1办公室预算-0406(PRC)" xfId="2854" xr:uid="{00000000-0005-0000-0000-000041090000}"/>
    <cellStyle name="_ET_STYLE_NoName_00__RMD&amp;PMGR KPI_Book1" xfId="2855" xr:uid="{00000000-0005-0000-0000-000042090000}"/>
    <cellStyle name="_ET_STYLE_NoName_00__RMD&amp;PMGR KPI_Book1_2011 Q1办公室预算-0221" xfId="2856" xr:uid="{00000000-0005-0000-0000-000043090000}"/>
    <cellStyle name="_ET_STYLE_NoName_00__RMD&amp;PMGR KPI_Book1_2011 Q1办公室预算-0406(PRC)" xfId="2857" xr:uid="{00000000-0005-0000-0000-000044090000}"/>
    <cellStyle name="_ET_STYLE_NoName_00__RMD&amp;PMGR KPI_Travel budget by Q" xfId="2858" xr:uid="{00000000-0005-0000-0000-000045090000}"/>
    <cellStyle name="_ET_STYLE_NoName_00__RMD&amp;PMGR KPI_宁波" xfId="2859" xr:uid="{00000000-0005-0000-0000-000046090000}"/>
    <cellStyle name="_ET_STYLE_NoName_00__RMD&amp;PMGR KPI_宁波 2" xfId="2860" xr:uid="{00000000-0005-0000-0000-000047090000}"/>
    <cellStyle name="_ET_STYLE_NoName_00__RMD&amp;PMGR KPI_宁波_理货员门店信息收集系统" xfId="2861" xr:uid="{00000000-0005-0000-0000-000048090000}"/>
    <cellStyle name="_ET_STYLE_NoName_00__RMD&amp;PMGR KPI_宁波_理货员门店信息收集系统 2" xfId="2862" xr:uid="{00000000-0005-0000-0000-000049090000}"/>
    <cellStyle name="_ET_STYLE_NoName_00__RMD&amp;PMGR KPI_宁波_理货员门店信息收集系统（分部）" xfId="2863" xr:uid="{00000000-0005-0000-0000-00004A090000}"/>
    <cellStyle name="_ET_STYLE_NoName_00__RMD&amp;PMGR KPI_宁波_理货员门店信息收集系统（分部） 2" xfId="2864" xr:uid="{00000000-0005-0000-0000-00004B090000}"/>
    <cellStyle name="_ET_STYLE_NoName_00__RMD&amp;PMGR KPI_宁波_理货员门店信息收集系统（总部）" xfId="2865" xr:uid="{00000000-0005-0000-0000-00004C090000}"/>
    <cellStyle name="_ET_STYLE_NoName_00__RMD&amp;PMGR KPI_宁波_理货员门店信息收集系统（总部） 2" xfId="2866" xr:uid="{00000000-0005-0000-0000-00004D090000}"/>
    <cellStyle name="_ET_STYLE_NoName_00__RMD&amp;PMGR KPI_宁波_理货员门店信息收集系统（总部）v1" xfId="2867" xr:uid="{00000000-0005-0000-0000-00004E090000}"/>
    <cellStyle name="_ET_STYLE_NoName_00__RMD&amp;PMGR KPI_宁波_理货员门店信息收集系统（总部）v1 2" xfId="2868" xr:uid="{00000000-0005-0000-0000-00004F090000}"/>
    <cellStyle name="_ET_STYLE_NoName_00__RMD&amp;PMGR KPI_宁波_录入界面例子" xfId="2869" xr:uid="{00000000-0005-0000-0000-000050090000}"/>
    <cellStyle name="_ET_STYLE_NoName_00__RMD&amp;PMGR KPI_宁波_录入界面例子 2" xfId="2870" xr:uid="{00000000-0005-0000-0000-000051090000}"/>
    <cellStyle name="_ET_STYLE_NoName_00__RMDStoreList200808" xfId="2871" xr:uid="{00000000-0005-0000-0000-000052090000}"/>
    <cellStyle name="_ET_STYLE_NoName_00__RMDStoreList200808 2" xfId="2872" xr:uid="{00000000-0005-0000-0000-000053090000}"/>
    <cellStyle name="_ET_STYLE_NoName_00__RP standard reports outputs (1028)" xfId="2873" xr:uid="{00000000-0005-0000-0000-000054090000}"/>
    <cellStyle name="_ET_STYLE_NoName_00__RP standard reports outputs (1028) 2" xfId="2874" xr:uid="{00000000-0005-0000-0000-000055090000}"/>
    <cellStyle name="_ET_STYLE_NoName_00__rp九月任务单 (version 1)" xfId="2875" xr:uid="{00000000-0005-0000-0000-000056090000}"/>
    <cellStyle name="_ET_STYLE_NoName_00__rp九月任务单 (version 1) 2" xfId="2876" xr:uid="{00000000-0005-0000-0000-000057090000}"/>
    <cellStyle name="_ET_STYLE_NoName_00__Salary Report -JuL-WYJ" xfId="2877" xr:uid="{00000000-0005-0000-0000-000058090000}"/>
    <cellStyle name="_ET_STYLE_NoName_00__Salary Report -JuL-WYJ_2011 Q1办公室预算-0221" xfId="2878" xr:uid="{00000000-0005-0000-0000-000059090000}"/>
    <cellStyle name="_ET_STYLE_NoName_00__Salary Report -JuL-WYJ_2011 Q1办公室预算-0221_2011 Q1办公室预算-0406(PRC)" xfId="2879" xr:uid="{00000000-0005-0000-0000-00005A090000}"/>
    <cellStyle name="_ET_STYLE_NoName_00__Salary Report -JuL-WYJ_2011 Q1办公室预算-0406(PRC)" xfId="2880" xr:uid="{00000000-0005-0000-0000-00005B090000}"/>
    <cellStyle name="_ET_STYLE_NoName_00__Salary Report -JuL-WYJ_Book1" xfId="2881" xr:uid="{00000000-0005-0000-0000-00005C090000}"/>
    <cellStyle name="_ET_STYLE_NoName_00__Salary Report -JuL-WYJ_Book1_2011 Q1办公室预算-0221" xfId="2882" xr:uid="{00000000-0005-0000-0000-00005D090000}"/>
    <cellStyle name="_ET_STYLE_NoName_00__Salary Report -JuL-WYJ_Book1_2011 Q1办公室预算-0406(PRC)" xfId="2883" xr:uid="{00000000-0005-0000-0000-00005E090000}"/>
    <cellStyle name="_ET_STYLE_NoName_00__Salary Report -JuL-WYJ_Travel budget by Q" xfId="2884" xr:uid="{00000000-0005-0000-0000-00005F090000}"/>
    <cellStyle name="_ET_STYLE_NoName_00__Sheet1" xfId="2885" xr:uid="{00000000-0005-0000-0000-000060090000}"/>
    <cellStyle name="_ET_STYLE_NoName_00__Sheet1 2" xfId="2886" xr:uid="{00000000-0005-0000-0000-000061090000}"/>
    <cellStyle name="_ET_STYLE_NoName_00__Sheet1_2" xfId="2887" xr:uid="{00000000-0005-0000-0000-000062090000}"/>
    <cellStyle name="_ET_STYLE_NoName_00__Sheet1_2 2" xfId="2888" xr:uid="{00000000-0005-0000-0000-000063090000}"/>
    <cellStyle name="_ET_STYLE_NoName_00__Sheet1_2_2011 Q1 南区执行团队附属城市差旅预算--SPR (2)" xfId="2889" xr:uid="{00000000-0005-0000-0000-000064090000}"/>
    <cellStyle name="_ET_STYLE_NoName_00__Sheet1_2_2011 Q1办公室预算-0221" xfId="2890" xr:uid="{00000000-0005-0000-0000-000065090000}"/>
    <cellStyle name="_ET_STYLE_NoName_00__Sheet1_2_2011 Q1办公室预算-0221_2011 Q1办公室预算-0406(PRC)" xfId="2891" xr:uid="{00000000-0005-0000-0000-000066090000}"/>
    <cellStyle name="_ET_STYLE_NoName_00__Sheet1_2_2011 Q1办公室预算-0406(PRC)" xfId="2892" xr:uid="{00000000-0005-0000-0000-000067090000}"/>
    <cellStyle name="_ET_STYLE_NoName_00__Sheet1_2_2011 南区执行团队附属城市差旅预算--SPR" xfId="2893" xr:uid="{00000000-0005-0000-0000-000068090000}"/>
    <cellStyle name="_ET_STYLE_NoName_00__Sheet1_2_2011培训&amp;会议预算申请核销Format-20110225" xfId="2894" xr:uid="{00000000-0005-0000-0000-000069090000}"/>
    <cellStyle name="_ET_STYLE_NoName_00__Sheet1_2_Book1" xfId="2895" xr:uid="{00000000-0005-0000-0000-00006A090000}"/>
    <cellStyle name="_ET_STYLE_NoName_00__Sheet1_2_Book1_2011 Q1 南区执行团队附属城市差旅预算--SPR (2)" xfId="2896" xr:uid="{00000000-0005-0000-0000-00006B090000}"/>
    <cellStyle name="_ET_STYLE_NoName_00__Sheet1_2_Book1_2011 Q1办公室预算-0221" xfId="2897" xr:uid="{00000000-0005-0000-0000-00006C090000}"/>
    <cellStyle name="_ET_STYLE_NoName_00__Sheet1_2_Book1_2011 Q1办公室预算-0221_2011 Q1办公室预算-0406(PRC)" xfId="2898" xr:uid="{00000000-0005-0000-0000-00006D090000}"/>
    <cellStyle name="_ET_STYLE_NoName_00__Sheet1_2_Book1_2011 Q1办公室预算-0406(PRC)" xfId="2899" xr:uid="{00000000-0005-0000-0000-00006E090000}"/>
    <cellStyle name="_ET_STYLE_NoName_00__Sheet1_2_Book1_2011 南区执行团队附属城市差旅预算--SPR" xfId="2900" xr:uid="{00000000-0005-0000-0000-00006F090000}"/>
    <cellStyle name="_ET_STYLE_NoName_00__Sheet1_2_PMG plan 2011-20101019" xfId="2901" xr:uid="{00000000-0005-0000-0000-000070090000}"/>
    <cellStyle name="_ET_STYLE_NoName_00__Sheet1_2_RMD&amp;PMGR KPI" xfId="2902" xr:uid="{00000000-0005-0000-0000-000071090000}"/>
    <cellStyle name="_ET_STYLE_NoName_00__Sheet1_2_RMD&amp;PMGR KPI 2" xfId="2903" xr:uid="{00000000-0005-0000-0000-000072090000}"/>
    <cellStyle name="_ET_STYLE_NoName_00__Sheet1_2_RMD&amp;PMGR KPI_2011 Q1 南区执行团队附属城市差旅预算--SPR (2)" xfId="2904" xr:uid="{00000000-0005-0000-0000-000073090000}"/>
    <cellStyle name="_ET_STYLE_NoName_00__Sheet1_2_RMD&amp;PMGR KPI_2011 Q1办公室预算-0221" xfId="2905" xr:uid="{00000000-0005-0000-0000-000074090000}"/>
    <cellStyle name="_ET_STYLE_NoName_00__Sheet1_2_RMD&amp;PMGR KPI_2011 Q1办公室预算-0221_2011 Q1办公室预算-0406(PRC)" xfId="2906" xr:uid="{00000000-0005-0000-0000-000075090000}"/>
    <cellStyle name="_ET_STYLE_NoName_00__Sheet1_2_RMD&amp;PMGR KPI_2011 Q1办公室预算-0406(PRC)" xfId="2907" xr:uid="{00000000-0005-0000-0000-000076090000}"/>
    <cellStyle name="_ET_STYLE_NoName_00__Sheet1_2_RMD&amp;PMGR KPI_2011 南区执行团队附属城市差旅预算--SPR" xfId="2908" xr:uid="{00000000-0005-0000-0000-000077090000}"/>
    <cellStyle name="_ET_STYLE_NoName_00__Sheet1_2_RMD&amp;PMGR KPI_2011培训&amp;会议预算申请核销Format-20110225" xfId="2909" xr:uid="{00000000-0005-0000-0000-000078090000}"/>
    <cellStyle name="_ET_STYLE_NoName_00__Sheet1_2_RMD&amp;PMGR KPI_Book1" xfId="2910" xr:uid="{00000000-0005-0000-0000-000079090000}"/>
    <cellStyle name="_ET_STYLE_NoName_00__Sheet1_2_RMD&amp;PMGR KPI_Book1_2011 Q1 南区执行团队附属城市差旅预算--SPR (2)" xfId="2911" xr:uid="{00000000-0005-0000-0000-00007A090000}"/>
    <cellStyle name="_ET_STYLE_NoName_00__Sheet1_2_RMD&amp;PMGR KPI_Book1_2011 Q1办公室预算-0221" xfId="2912" xr:uid="{00000000-0005-0000-0000-00007B090000}"/>
    <cellStyle name="_ET_STYLE_NoName_00__Sheet1_2_RMD&amp;PMGR KPI_Book1_2011 Q1办公室预算-0221_2011 Q1办公室预算-0406(PRC)" xfId="2913" xr:uid="{00000000-0005-0000-0000-00007C090000}"/>
    <cellStyle name="_ET_STYLE_NoName_00__Sheet1_2_RMD&amp;PMGR KPI_Book1_2011 Q1办公室预算-0406(PRC)" xfId="2914" xr:uid="{00000000-0005-0000-0000-00007D090000}"/>
    <cellStyle name="_ET_STYLE_NoName_00__Sheet1_2_RMD&amp;PMGR KPI_Book1_2011 南区执行团队附属城市差旅预算--SPR" xfId="2915" xr:uid="{00000000-0005-0000-0000-00007E090000}"/>
    <cellStyle name="_ET_STYLE_NoName_00__Sheet1_2_RMD&amp;PMGR KPI_PMG plan 2011-20101019" xfId="2916" xr:uid="{00000000-0005-0000-0000-00007F090000}"/>
    <cellStyle name="_ET_STYLE_NoName_00__Sheet1_2_RMD&amp;PMGR KPI_Travel budget by Q" xfId="2917" xr:uid="{00000000-0005-0000-0000-000080090000}"/>
    <cellStyle name="_ET_STYLE_NoName_00__Sheet1_2_RMD&amp;PMGR KPI_宁波" xfId="2918" xr:uid="{00000000-0005-0000-0000-000081090000}"/>
    <cellStyle name="_ET_STYLE_NoName_00__Sheet1_2_RMD&amp;PMGR KPI_宁波 2" xfId="2919" xr:uid="{00000000-0005-0000-0000-000082090000}"/>
    <cellStyle name="_ET_STYLE_NoName_00__Sheet1_2_RMD&amp;PMGR KPI_宁波_理货员门店信息收集系统" xfId="2920" xr:uid="{00000000-0005-0000-0000-000083090000}"/>
    <cellStyle name="_ET_STYLE_NoName_00__Sheet1_2_RMD&amp;PMGR KPI_宁波_理货员门店信息收集系统 2" xfId="2921" xr:uid="{00000000-0005-0000-0000-000084090000}"/>
    <cellStyle name="_ET_STYLE_NoName_00__Sheet1_2_RMD&amp;PMGR KPI_宁波_理货员门店信息收集系统（分部）" xfId="2922" xr:uid="{00000000-0005-0000-0000-000085090000}"/>
    <cellStyle name="_ET_STYLE_NoName_00__Sheet1_2_RMD&amp;PMGR KPI_宁波_理货员门店信息收集系统（分部） 2" xfId="2923" xr:uid="{00000000-0005-0000-0000-000086090000}"/>
    <cellStyle name="_ET_STYLE_NoName_00__Sheet1_2_RMD&amp;PMGR KPI_宁波_理货员门店信息收集系统（总部）" xfId="2924" xr:uid="{00000000-0005-0000-0000-000087090000}"/>
    <cellStyle name="_ET_STYLE_NoName_00__Sheet1_2_RMD&amp;PMGR KPI_宁波_理货员门店信息收集系统（总部） 2" xfId="2925" xr:uid="{00000000-0005-0000-0000-000088090000}"/>
    <cellStyle name="_ET_STYLE_NoName_00__Sheet1_2_RMD&amp;PMGR KPI_宁波_理货员门店信息收集系统（总部）v1" xfId="2926" xr:uid="{00000000-0005-0000-0000-000089090000}"/>
    <cellStyle name="_ET_STYLE_NoName_00__Sheet1_2_RMD&amp;PMGR KPI_宁波_理货员门店信息收集系统（总部）v1 2" xfId="2927" xr:uid="{00000000-0005-0000-0000-00008A090000}"/>
    <cellStyle name="_ET_STYLE_NoName_00__Sheet1_2_RMD&amp;PMGR KPI_宁波_录入界面例子" xfId="2928" xr:uid="{00000000-0005-0000-0000-00008B090000}"/>
    <cellStyle name="_ET_STYLE_NoName_00__Sheet1_2_RMD&amp;PMGR KPI_宁波_录入界面例子 2" xfId="2929" xr:uid="{00000000-0005-0000-0000-00008C090000}"/>
    <cellStyle name="_ET_STYLE_NoName_00__Sheet1_2_Travel budget by Q" xfId="2930" xr:uid="{00000000-0005-0000-0000-00008D090000}"/>
    <cellStyle name="_ET_STYLE_NoName_00__Sheet1_2_宁波" xfId="2931" xr:uid="{00000000-0005-0000-0000-00008E090000}"/>
    <cellStyle name="_ET_STYLE_NoName_00__Sheet1_2_宁波 2" xfId="2932" xr:uid="{00000000-0005-0000-0000-00008F090000}"/>
    <cellStyle name="_ET_STYLE_NoName_00__Sheet1_2_宁波_理货员门店信息收集系统" xfId="2933" xr:uid="{00000000-0005-0000-0000-000090090000}"/>
    <cellStyle name="_ET_STYLE_NoName_00__Sheet1_2_宁波_理货员门店信息收集系统 2" xfId="2934" xr:uid="{00000000-0005-0000-0000-000091090000}"/>
    <cellStyle name="_ET_STYLE_NoName_00__Sheet1_2_宁波_理货员门店信息收集系统（分部）" xfId="2935" xr:uid="{00000000-0005-0000-0000-000092090000}"/>
    <cellStyle name="_ET_STYLE_NoName_00__Sheet1_2_宁波_理货员门店信息收集系统（分部） 2" xfId="2936" xr:uid="{00000000-0005-0000-0000-000093090000}"/>
    <cellStyle name="_ET_STYLE_NoName_00__Sheet1_2_宁波_理货员门店信息收集系统（总部）" xfId="2937" xr:uid="{00000000-0005-0000-0000-000094090000}"/>
    <cellStyle name="_ET_STYLE_NoName_00__Sheet1_2_宁波_理货员门店信息收集系统（总部） 2" xfId="2938" xr:uid="{00000000-0005-0000-0000-000095090000}"/>
    <cellStyle name="_ET_STYLE_NoName_00__Sheet1_2_宁波_理货员门店信息收集系统（总部）v1" xfId="2939" xr:uid="{00000000-0005-0000-0000-000096090000}"/>
    <cellStyle name="_ET_STYLE_NoName_00__Sheet1_2_宁波_理货员门店信息收集系统（总部）v1 2" xfId="2940" xr:uid="{00000000-0005-0000-0000-000097090000}"/>
    <cellStyle name="_ET_STYLE_NoName_00__Sheet1_2_宁波_录入界面例子" xfId="2941" xr:uid="{00000000-0005-0000-0000-000098090000}"/>
    <cellStyle name="_ET_STYLE_NoName_00__Sheet1_2_宁波_录入界面例子 2" xfId="2942" xr:uid="{00000000-0005-0000-0000-000099090000}"/>
    <cellStyle name="_ET_STYLE_NoName_00__Sheet1_2011 Q1 南区执行团队附属城市差旅预算--SPR (2)" xfId="2943" xr:uid="{00000000-0005-0000-0000-00009A090000}"/>
    <cellStyle name="_ET_STYLE_NoName_00__Sheet1_2011 Q1办公室预算-0221" xfId="2944" xr:uid="{00000000-0005-0000-0000-00009B090000}"/>
    <cellStyle name="_ET_STYLE_NoName_00__Sheet1_2011 Q1办公室预算-0221_2011 Q1办公室预算-0406(PRC)" xfId="2945" xr:uid="{00000000-0005-0000-0000-00009C090000}"/>
    <cellStyle name="_ET_STYLE_NoName_00__Sheet1_2011 Q1办公室预算-0406(PRC)" xfId="2946" xr:uid="{00000000-0005-0000-0000-00009D090000}"/>
    <cellStyle name="_ET_STYLE_NoName_00__Sheet1_2011 南区执行团队附属城市差旅预算--SPR" xfId="2947" xr:uid="{00000000-0005-0000-0000-00009E090000}"/>
    <cellStyle name="_ET_STYLE_NoName_00__Sheet1_2011培训&amp;会议预算申请核销Format-20110225" xfId="2948" xr:uid="{00000000-0005-0000-0000-00009F090000}"/>
    <cellStyle name="_ET_STYLE_NoName_00__Sheet1_3" xfId="2949" xr:uid="{00000000-0005-0000-0000-0000A0090000}"/>
    <cellStyle name="_ET_STYLE_NoName_00__Sheet1_3 2" xfId="2950" xr:uid="{00000000-0005-0000-0000-0000A1090000}"/>
    <cellStyle name="_ET_STYLE_NoName_00__Sheet1_3_2011 Q1 南区执行团队附属城市差旅预算--SPR (2)" xfId="2951" xr:uid="{00000000-0005-0000-0000-0000A2090000}"/>
    <cellStyle name="_ET_STYLE_NoName_00__Sheet1_3_2011 Q1办公室预算-0221" xfId="2952" xr:uid="{00000000-0005-0000-0000-0000A3090000}"/>
    <cellStyle name="_ET_STYLE_NoName_00__Sheet1_3_2011 Q1办公室预算-0221_2011 Q1办公室预算-0406(PRC)" xfId="2953" xr:uid="{00000000-0005-0000-0000-0000A4090000}"/>
    <cellStyle name="_ET_STYLE_NoName_00__Sheet1_3_2011 Q1办公室预算-0406(PRC)" xfId="2954" xr:uid="{00000000-0005-0000-0000-0000A5090000}"/>
    <cellStyle name="_ET_STYLE_NoName_00__Sheet1_3_2011 南区执行团队附属城市差旅预算--SPR" xfId="2955" xr:uid="{00000000-0005-0000-0000-0000A6090000}"/>
    <cellStyle name="_ET_STYLE_NoName_00__Sheet1_3_2011培训&amp;会议预算申请核销Format-20110225" xfId="2956" xr:uid="{00000000-0005-0000-0000-0000A7090000}"/>
    <cellStyle name="_ET_STYLE_NoName_00__Sheet1_3_Book1" xfId="2957" xr:uid="{00000000-0005-0000-0000-0000A8090000}"/>
    <cellStyle name="_ET_STYLE_NoName_00__Sheet1_3_Book1_2011 Q1 南区执行团队附属城市差旅预算--SPR (2)" xfId="2958" xr:uid="{00000000-0005-0000-0000-0000A9090000}"/>
    <cellStyle name="_ET_STYLE_NoName_00__Sheet1_3_Book1_2011 Q1办公室预算-0221" xfId="2959" xr:uid="{00000000-0005-0000-0000-0000AA090000}"/>
    <cellStyle name="_ET_STYLE_NoName_00__Sheet1_3_Book1_2011 Q1办公室预算-0406(PRC)" xfId="2960" xr:uid="{00000000-0005-0000-0000-0000AB090000}"/>
    <cellStyle name="_ET_STYLE_NoName_00__Sheet1_3_Book1_2011 南区执行团队附属城市差旅预算--SPR" xfId="2961" xr:uid="{00000000-0005-0000-0000-0000AC090000}"/>
    <cellStyle name="_ET_STYLE_NoName_00__Sheet1_3_PMG plan 2011-20101019" xfId="2962" xr:uid="{00000000-0005-0000-0000-0000AD090000}"/>
    <cellStyle name="_ET_STYLE_NoName_00__Sheet1_3_RMD&amp;PMGR KPI" xfId="2963" xr:uid="{00000000-0005-0000-0000-0000AE090000}"/>
    <cellStyle name="_ET_STYLE_NoName_00__Sheet1_3_RMD&amp;PMGR KPI 2" xfId="2964" xr:uid="{00000000-0005-0000-0000-0000AF090000}"/>
    <cellStyle name="_ET_STYLE_NoName_00__Sheet1_3_RMD&amp;PMGR KPI_2011 Q1 南区执行团队附属城市差旅预算--SPR (2)" xfId="2965" xr:uid="{00000000-0005-0000-0000-0000B0090000}"/>
    <cellStyle name="_ET_STYLE_NoName_00__Sheet1_3_RMD&amp;PMGR KPI_2011 Q1办公室预算-0221" xfId="2966" xr:uid="{00000000-0005-0000-0000-0000B1090000}"/>
    <cellStyle name="_ET_STYLE_NoName_00__Sheet1_3_RMD&amp;PMGR KPI_2011 南区执行团队附属城市差旅预算--SPR" xfId="2967" xr:uid="{00000000-0005-0000-0000-0000B2090000}"/>
    <cellStyle name="_ET_STYLE_NoName_00__Sheet1_3_RMD&amp;PMGR KPI_2011培训&amp;会议预算申请核销Format-20110225" xfId="2968" xr:uid="{00000000-0005-0000-0000-0000B3090000}"/>
    <cellStyle name="_ET_STYLE_NoName_00__Sheet1_3_RMD&amp;PMGR KPI_Book1" xfId="2969" xr:uid="{00000000-0005-0000-0000-0000B4090000}"/>
    <cellStyle name="_ET_STYLE_NoName_00__Sheet1_3_RMD&amp;PMGR KPI_Book1_2011 Q1 南区执行团队附属城市差旅预算--SPR (2)" xfId="2970" xr:uid="{00000000-0005-0000-0000-0000B5090000}"/>
    <cellStyle name="_ET_STYLE_NoName_00__Sheet1_3_RMD&amp;PMGR KPI_Book1_2011 Q1办公室预算-0221" xfId="2971" xr:uid="{00000000-0005-0000-0000-0000B6090000}"/>
    <cellStyle name="_ET_STYLE_NoName_00__Sheet1_3_RMD&amp;PMGR KPI_Book1_2011 南区执行团队附属城市差旅预算--SPR" xfId="2972" xr:uid="{00000000-0005-0000-0000-0000B7090000}"/>
    <cellStyle name="_ET_STYLE_NoName_00__Sheet1_3_RMD&amp;PMGR KPI_PMG plan 2011-20101019" xfId="2973" xr:uid="{00000000-0005-0000-0000-0000B8090000}"/>
    <cellStyle name="_ET_STYLE_NoName_00__Sheet1_3_RMD&amp;PMGR KPI_Travel budget by Q" xfId="2974" xr:uid="{00000000-0005-0000-0000-0000B9090000}"/>
    <cellStyle name="_ET_STYLE_NoName_00__Sheet1_3_RMD&amp;PMGR KPI_宁波" xfId="2975" xr:uid="{00000000-0005-0000-0000-0000BA090000}"/>
    <cellStyle name="_ET_STYLE_NoName_00__Sheet1_3_RMD&amp;PMGR KPI_宁波 2" xfId="2976" xr:uid="{00000000-0005-0000-0000-0000BB090000}"/>
    <cellStyle name="_ET_STYLE_NoName_00__Sheet1_3_RMD&amp;PMGR KPI_宁波_理货员门店信息收集系统" xfId="2977" xr:uid="{00000000-0005-0000-0000-0000BC090000}"/>
    <cellStyle name="_ET_STYLE_NoName_00__Sheet1_3_RMD&amp;PMGR KPI_宁波_理货员门店信息收集系统 2" xfId="2978" xr:uid="{00000000-0005-0000-0000-0000BD090000}"/>
    <cellStyle name="_ET_STYLE_NoName_00__Sheet1_3_RMD&amp;PMGR KPI_宁波_理货员门店信息收集系统（分部）" xfId="2979" xr:uid="{00000000-0005-0000-0000-0000BE090000}"/>
    <cellStyle name="_ET_STYLE_NoName_00__Sheet1_3_RMD&amp;PMGR KPI_宁波_理货员门店信息收集系统（分部） 2" xfId="2980" xr:uid="{00000000-0005-0000-0000-0000BF090000}"/>
    <cellStyle name="_ET_STYLE_NoName_00__Sheet1_3_RMD&amp;PMGR KPI_宁波_理货员门店信息收集系统（总部）" xfId="2981" xr:uid="{00000000-0005-0000-0000-0000C0090000}"/>
    <cellStyle name="_ET_STYLE_NoName_00__Sheet1_3_RMD&amp;PMGR KPI_宁波_理货员门店信息收集系统（总部） 2" xfId="2982" xr:uid="{00000000-0005-0000-0000-0000C1090000}"/>
    <cellStyle name="_ET_STYLE_NoName_00__Sheet1_3_RMD&amp;PMGR KPI_宁波_理货员门店信息收集系统（总部）v1" xfId="2983" xr:uid="{00000000-0005-0000-0000-0000C2090000}"/>
    <cellStyle name="_ET_STYLE_NoName_00__Sheet1_3_RMD&amp;PMGR KPI_宁波_理货员门店信息收集系统（总部）v1 2" xfId="2984" xr:uid="{00000000-0005-0000-0000-0000C3090000}"/>
    <cellStyle name="_ET_STYLE_NoName_00__Sheet1_3_RMD&amp;PMGR KPI_宁波_录入界面例子" xfId="2985" xr:uid="{00000000-0005-0000-0000-0000C4090000}"/>
    <cellStyle name="_ET_STYLE_NoName_00__Sheet1_3_RMD&amp;PMGR KPI_宁波_录入界面例子 2" xfId="2986" xr:uid="{00000000-0005-0000-0000-0000C5090000}"/>
    <cellStyle name="_ET_STYLE_NoName_00__Sheet1_3_Travel budget by Q" xfId="2987" xr:uid="{00000000-0005-0000-0000-0000C6090000}"/>
    <cellStyle name="_ET_STYLE_NoName_00__Sheet1_3_宁波" xfId="2988" xr:uid="{00000000-0005-0000-0000-0000C7090000}"/>
    <cellStyle name="_ET_STYLE_NoName_00__Sheet1_3_宁波 2" xfId="2989" xr:uid="{00000000-0005-0000-0000-0000C8090000}"/>
    <cellStyle name="_ET_STYLE_NoName_00__Sheet1_3_宁波_理货员门店信息收集系统" xfId="2990" xr:uid="{00000000-0005-0000-0000-0000C9090000}"/>
    <cellStyle name="_ET_STYLE_NoName_00__Sheet1_3_宁波_理货员门店信息收集系统 2" xfId="2991" xr:uid="{00000000-0005-0000-0000-0000CA090000}"/>
    <cellStyle name="_ET_STYLE_NoName_00__Sheet1_3_宁波_理货员门店信息收集系统（分部）" xfId="2992" xr:uid="{00000000-0005-0000-0000-0000CB090000}"/>
    <cellStyle name="_ET_STYLE_NoName_00__Sheet1_3_宁波_理货员门店信息收集系统（分部） 2" xfId="2993" xr:uid="{00000000-0005-0000-0000-0000CC090000}"/>
    <cellStyle name="_ET_STYLE_NoName_00__Sheet1_3_宁波_理货员门店信息收集系统（总部）" xfId="2994" xr:uid="{00000000-0005-0000-0000-0000CD090000}"/>
    <cellStyle name="_ET_STYLE_NoName_00__Sheet1_3_宁波_理货员门店信息收集系统（总部） 2" xfId="2995" xr:uid="{00000000-0005-0000-0000-0000CE090000}"/>
    <cellStyle name="_ET_STYLE_NoName_00__Sheet1_3_宁波_理货员门店信息收集系统（总部）v1" xfId="2996" xr:uid="{00000000-0005-0000-0000-0000CF090000}"/>
    <cellStyle name="_ET_STYLE_NoName_00__Sheet1_3_宁波_理货员门店信息收集系统（总部）v1 2" xfId="2997" xr:uid="{00000000-0005-0000-0000-0000D0090000}"/>
    <cellStyle name="_ET_STYLE_NoName_00__Sheet1_3_宁波_录入界面例子" xfId="2998" xr:uid="{00000000-0005-0000-0000-0000D1090000}"/>
    <cellStyle name="_ET_STYLE_NoName_00__Sheet1_3_宁波_录入界面例子 2" xfId="2999" xr:uid="{00000000-0005-0000-0000-0000D2090000}"/>
    <cellStyle name="_ET_STYLE_NoName_00__Sheet1_Book1" xfId="3000" xr:uid="{00000000-0005-0000-0000-0000D3090000}"/>
    <cellStyle name="_ET_STYLE_NoName_00__Sheet1_Book1_2011 Q1 南区执行团队附属城市差旅预算--SPR (2)" xfId="3001" xr:uid="{00000000-0005-0000-0000-0000D4090000}"/>
    <cellStyle name="_ET_STYLE_NoName_00__Sheet1_Book1_2011 Q1办公室预算-0221" xfId="3002" xr:uid="{00000000-0005-0000-0000-0000D5090000}"/>
    <cellStyle name="_ET_STYLE_NoName_00__Sheet1_Book1_2011 南区执行团队附属城市差旅预算--SPR" xfId="3003" xr:uid="{00000000-0005-0000-0000-0000D6090000}"/>
    <cellStyle name="_ET_STYLE_NoName_00__Sheet1_PMG plan 2011-20101019" xfId="3004" xr:uid="{00000000-0005-0000-0000-0000D7090000}"/>
    <cellStyle name="_ET_STYLE_NoName_00__Sheet1_RMD&amp;PMGR KPI" xfId="3005" xr:uid="{00000000-0005-0000-0000-0000D8090000}"/>
    <cellStyle name="_ET_STYLE_NoName_00__Sheet1_RMD&amp;PMGR KPI 2" xfId="3006" xr:uid="{00000000-0005-0000-0000-0000D9090000}"/>
    <cellStyle name="_ET_STYLE_NoName_00__Sheet1_RMD&amp;PMGR KPI_2011 Q1 南区执行团队附属城市差旅预算--SPR (2)" xfId="3007" xr:uid="{00000000-0005-0000-0000-0000DA090000}"/>
    <cellStyle name="_ET_STYLE_NoName_00__Sheet1_RMD&amp;PMGR KPI_2011 Q1办公室预算-0221" xfId="3008" xr:uid="{00000000-0005-0000-0000-0000DB090000}"/>
    <cellStyle name="_ET_STYLE_NoName_00__Sheet1_RMD&amp;PMGR KPI_2011 南区执行团队附属城市差旅预算--SPR" xfId="3009" xr:uid="{00000000-0005-0000-0000-0000DC090000}"/>
    <cellStyle name="_ET_STYLE_NoName_00__Sheet1_RMD&amp;PMGR KPI_2011培训&amp;会议预算申请核销Format-20110225" xfId="3010" xr:uid="{00000000-0005-0000-0000-0000DD090000}"/>
    <cellStyle name="_ET_STYLE_NoName_00__Sheet1_RMD&amp;PMGR KPI_Book1" xfId="3011" xr:uid="{00000000-0005-0000-0000-0000DE090000}"/>
    <cellStyle name="_ET_STYLE_NoName_00__Sheet1_RMD&amp;PMGR KPI_Book1_2011 Q1 南区执行团队附属城市差旅预算--SPR (2)" xfId="3012" xr:uid="{00000000-0005-0000-0000-0000DF090000}"/>
    <cellStyle name="_ET_STYLE_NoName_00__Sheet1_RMD&amp;PMGR KPI_Book1_2011 Q1办公室预算-0221" xfId="3013" xr:uid="{00000000-0005-0000-0000-0000E0090000}"/>
    <cellStyle name="_ET_STYLE_NoName_00__Sheet1_RMD&amp;PMGR KPI_Book1_2011 南区执行团队附属城市差旅预算--SPR" xfId="3014" xr:uid="{00000000-0005-0000-0000-0000E1090000}"/>
    <cellStyle name="_ET_STYLE_NoName_00__Sheet1_RMD&amp;PMGR KPI_PMG plan 2011-20101019" xfId="3015" xr:uid="{00000000-0005-0000-0000-0000E2090000}"/>
    <cellStyle name="_ET_STYLE_NoName_00__Sheet1_RMD&amp;PMGR KPI_Travel budget by Q" xfId="3016" xr:uid="{00000000-0005-0000-0000-0000E3090000}"/>
    <cellStyle name="_ET_STYLE_NoName_00__Sheet1_RMD&amp;PMGR KPI_宁波" xfId="3017" xr:uid="{00000000-0005-0000-0000-0000E4090000}"/>
    <cellStyle name="_ET_STYLE_NoName_00__Sheet1_RMD&amp;PMGR KPI_宁波 2" xfId="3018" xr:uid="{00000000-0005-0000-0000-0000E5090000}"/>
    <cellStyle name="_ET_STYLE_NoName_00__Sheet1_RMD&amp;PMGR KPI_宁波_理货员门店信息收集系统" xfId="3019" xr:uid="{00000000-0005-0000-0000-0000E6090000}"/>
    <cellStyle name="_ET_STYLE_NoName_00__Sheet1_RMD&amp;PMGR KPI_宁波_理货员门店信息收集系统 2" xfId="3020" xr:uid="{00000000-0005-0000-0000-0000E7090000}"/>
    <cellStyle name="_ET_STYLE_NoName_00__Sheet1_RMD&amp;PMGR KPI_宁波_理货员门店信息收集系统（分部）" xfId="3021" xr:uid="{00000000-0005-0000-0000-0000E8090000}"/>
    <cellStyle name="_ET_STYLE_NoName_00__Sheet1_RMD&amp;PMGR KPI_宁波_理货员门店信息收集系统（分部） 2" xfId="3022" xr:uid="{00000000-0005-0000-0000-0000E9090000}"/>
    <cellStyle name="_ET_STYLE_NoName_00__Sheet1_RMD&amp;PMGR KPI_宁波_理货员门店信息收集系统（总部）" xfId="3023" xr:uid="{00000000-0005-0000-0000-0000EA090000}"/>
    <cellStyle name="_ET_STYLE_NoName_00__Sheet1_RMD&amp;PMGR KPI_宁波_理货员门店信息收集系统（总部） 2" xfId="3024" xr:uid="{00000000-0005-0000-0000-0000EB090000}"/>
    <cellStyle name="_ET_STYLE_NoName_00__Sheet1_RMD&amp;PMGR KPI_宁波_理货员门店信息收集系统（总部）v1" xfId="3025" xr:uid="{00000000-0005-0000-0000-0000EC090000}"/>
    <cellStyle name="_ET_STYLE_NoName_00__Sheet1_RMD&amp;PMGR KPI_宁波_理货员门店信息收集系统（总部）v1 2" xfId="3026" xr:uid="{00000000-0005-0000-0000-0000ED090000}"/>
    <cellStyle name="_ET_STYLE_NoName_00__Sheet1_RMD&amp;PMGR KPI_宁波_录入界面例子" xfId="3027" xr:uid="{00000000-0005-0000-0000-0000EE090000}"/>
    <cellStyle name="_ET_STYLE_NoName_00__Sheet1_RMD&amp;PMGR KPI_宁波_录入界面例子 2" xfId="3028" xr:uid="{00000000-0005-0000-0000-0000EF090000}"/>
    <cellStyle name="_ET_STYLE_NoName_00__Sheet1_Travel budget by Q" xfId="3029" xr:uid="{00000000-0005-0000-0000-0000F0090000}"/>
    <cellStyle name="_ET_STYLE_NoName_00__Sheet1_宁波" xfId="3030" xr:uid="{00000000-0005-0000-0000-0000F1090000}"/>
    <cellStyle name="_ET_STYLE_NoName_00__Sheet1_宁波 2" xfId="3031" xr:uid="{00000000-0005-0000-0000-0000F2090000}"/>
    <cellStyle name="_ET_STYLE_NoName_00__Sheet1_宁波_理货员门店信息收集系统" xfId="3032" xr:uid="{00000000-0005-0000-0000-0000F3090000}"/>
    <cellStyle name="_ET_STYLE_NoName_00__Sheet1_宁波_理货员门店信息收集系统 2" xfId="3033" xr:uid="{00000000-0005-0000-0000-0000F4090000}"/>
    <cellStyle name="_ET_STYLE_NoName_00__Sheet1_宁波_理货员门店信息收集系统（分部）" xfId="3034" xr:uid="{00000000-0005-0000-0000-0000F5090000}"/>
    <cellStyle name="_ET_STYLE_NoName_00__Sheet1_宁波_理货员门店信息收集系统（分部） 2" xfId="3035" xr:uid="{00000000-0005-0000-0000-0000F6090000}"/>
    <cellStyle name="_ET_STYLE_NoName_00__Sheet1_宁波_理货员门店信息收集系统（总部）" xfId="3036" xr:uid="{00000000-0005-0000-0000-0000F7090000}"/>
    <cellStyle name="_ET_STYLE_NoName_00__Sheet1_宁波_理货员门店信息收集系统（总部） 2" xfId="3037" xr:uid="{00000000-0005-0000-0000-0000F8090000}"/>
    <cellStyle name="_ET_STYLE_NoName_00__Sheet1_宁波_理货员门店信息收集系统（总部）v1" xfId="3038" xr:uid="{00000000-0005-0000-0000-0000F9090000}"/>
    <cellStyle name="_ET_STYLE_NoName_00__Sheet1_宁波_理货员门店信息收集系统（总部）v1 2" xfId="3039" xr:uid="{00000000-0005-0000-0000-0000FA090000}"/>
    <cellStyle name="_ET_STYLE_NoName_00__Sheet1_宁波_录入界面例子" xfId="3040" xr:uid="{00000000-0005-0000-0000-0000FB090000}"/>
    <cellStyle name="_ET_STYLE_NoName_00__Sheet1_宁波_录入界面例子 2" xfId="3041" xr:uid="{00000000-0005-0000-0000-0000FC090000}"/>
    <cellStyle name="_ET_STYLE_NoName_00__SKPI(V200806)" xfId="3042" xr:uid="{00000000-0005-0000-0000-0000FD090000}"/>
    <cellStyle name="_ET_STYLE_NoName_00__SKPI(V200806) 2" xfId="3043" xr:uid="{00000000-0005-0000-0000-0000FE090000}"/>
    <cellStyle name="_ET_STYLE_NoName_00__Store Target （3月）" xfId="3044" xr:uid="{00000000-0005-0000-0000-0000FF090000}"/>
    <cellStyle name="_ET_STYLE_NoName_00__Store Target （3月） 2" xfId="3045" xr:uid="{00000000-0005-0000-0000-0000000A0000}"/>
    <cellStyle name="_ET_STYLE_NoName_00__Store Target （3月）_11月2009 TUFA区域团队人员信息-东区11.12" xfId="3046" xr:uid="{00000000-0005-0000-0000-0000010A0000}"/>
    <cellStyle name="_ET_STYLE_NoName_00__Store Target （3月）_11月2009 TUFA区域团队人员信息-东区11.12 2" xfId="3047" xr:uid="{00000000-0005-0000-0000-0000020A0000}"/>
    <cellStyle name="_ET_STYLE_NoName_00__Store Target （3月）_11月2009 TUFA区域团队人员信息-东区11.12_CG Monthly_PMG_Deployment_Report 2011-07" xfId="3048" xr:uid="{00000000-0005-0000-0000-0000030A0000}"/>
    <cellStyle name="_ET_STYLE_NoName_00__Store Target （3月）_11月2009 TUFA区域团队人员信息-东区11.12_CG Monthly_PMG_Deployment_Report 2011-07 2" xfId="3049" xr:uid="{00000000-0005-0000-0000-0000040A0000}"/>
    <cellStyle name="_ET_STYLE_NoName_00__Store Target （3月）_11月2009 TUFA区域团队人员信息-东区11.12_One sheet summary format-RPMTR (2)" xfId="3050" xr:uid="{00000000-0005-0000-0000-0000050A0000}"/>
    <cellStyle name="_ET_STYLE_NoName_00__Store Target （3月）_11月2009 TUFA区域团队人员信息-东区11.12_One sheet summary format-RPMTR (2) 2" xfId="3051" xr:uid="{00000000-0005-0000-0000-0000060A0000}"/>
    <cellStyle name="_ET_STYLE_NoName_00__Store Target （3月）_2月2010TUFA区域团队人员信息-东区" xfId="3052" xr:uid="{00000000-0005-0000-0000-0000070A0000}"/>
    <cellStyle name="_ET_STYLE_NoName_00__Store Target （3月）_2月2010TUFA区域团队人员信息-东区 2" xfId="3053" xr:uid="{00000000-0005-0000-0000-0000080A0000}"/>
    <cellStyle name="_ET_STYLE_NoName_00__Store Target （3月）_2月2010TUFA区域团队人员信息-东区_CG Monthly_PMG_Deployment_Report 2011-07" xfId="3054" xr:uid="{00000000-0005-0000-0000-0000090A0000}"/>
    <cellStyle name="_ET_STYLE_NoName_00__Store Target （3月）_2月2010TUFA区域团队人员信息-东区_CG Monthly_PMG_Deployment_Report 2011-07 2" xfId="3055" xr:uid="{00000000-0005-0000-0000-00000A0A0000}"/>
    <cellStyle name="_ET_STYLE_NoName_00__Store Target （3月）_2月2010TUFA区域团队人员信息-东区_One sheet summary format-RPMTR (2)" xfId="3056" xr:uid="{00000000-0005-0000-0000-00000B0A0000}"/>
    <cellStyle name="_ET_STYLE_NoName_00__Store Target （3月）_2月2010TUFA区域团队人员信息-东区_One sheet summary format-RPMTR (2) 2" xfId="3057" xr:uid="{00000000-0005-0000-0000-00000C0A0000}"/>
    <cellStyle name="_ET_STYLE_NoName_00__Store Target （3月）_3月明细" xfId="3058" xr:uid="{00000000-0005-0000-0000-00000D0A0000}"/>
    <cellStyle name="_ET_STYLE_NoName_00__Store Target （3月）_3月明细 2" xfId="3059" xr:uid="{00000000-0005-0000-0000-00000E0A0000}"/>
    <cellStyle name="_ET_STYLE_NoName_00__Store Target （3月）_3月明细_CG Monthly_PMG_Deployment_Report 2011-07" xfId="3060" xr:uid="{00000000-0005-0000-0000-00000F0A0000}"/>
    <cellStyle name="_ET_STYLE_NoName_00__Store Target （3月）_3月明细_CG Monthly_PMG_Deployment_Report 2011-07 2" xfId="3061" xr:uid="{00000000-0005-0000-0000-0000100A0000}"/>
    <cellStyle name="_ET_STYLE_NoName_00__Store Target （3月）_3月明细_One sheet summary format-RPMTR (2)" xfId="3062" xr:uid="{00000000-0005-0000-0000-0000110A0000}"/>
    <cellStyle name="_ET_STYLE_NoName_00__Store Target （3月）_3月明细_One sheet summary format-RPMTR (2) 2" xfId="3063" xr:uid="{00000000-0005-0000-0000-0000120A0000}"/>
    <cellStyle name="_ET_STYLE_NoName_00__Store Target （3月）_CG Monthly_PMG_Deployment_Report 2011-07" xfId="3064" xr:uid="{00000000-0005-0000-0000-0000130A0000}"/>
    <cellStyle name="_ET_STYLE_NoName_00__Store Target （3月）_CG Monthly_PMG_Deployment_Report 2011-07 2" xfId="3065" xr:uid="{00000000-0005-0000-0000-0000140A0000}"/>
    <cellStyle name="_ET_STYLE_NoName_00__Store Target （3月）_One sheet summary format-RPMTR (2)" xfId="3066" xr:uid="{00000000-0005-0000-0000-0000150A0000}"/>
    <cellStyle name="_ET_STYLE_NoName_00__Store Target （3月）_One sheet summary format-RPMTR (2) 2" xfId="3067" xr:uid="{00000000-0005-0000-0000-0000160A0000}"/>
    <cellStyle name="_ET_STYLE_NoName_00__TPMG" xfId="3068" xr:uid="{00000000-0005-0000-0000-0000170A0000}"/>
    <cellStyle name="_ET_STYLE_NoName_00__TPMG_1" xfId="3069" xr:uid="{00000000-0005-0000-0000-0000180A0000}"/>
    <cellStyle name="_ET_STYLE_NoName_00__TPMG_1_HPC  Foods Salary Report-Apr" xfId="3070" xr:uid="{00000000-0005-0000-0000-0000190A0000}"/>
    <cellStyle name="_ET_STYLE_NoName_00__TPMG_2" xfId="3071" xr:uid="{00000000-0005-0000-0000-00001A0A0000}"/>
    <cellStyle name="_ET_STYLE_NoName_00__TPMG_2_HPC  Foods Salary Report-Apr" xfId="3072" xr:uid="{00000000-0005-0000-0000-00001B0A0000}"/>
    <cellStyle name="_ET_STYLE_NoName_00__TPMG_HPC  Foods Salary Report-Apr" xfId="3073" xr:uid="{00000000-0005-0000-0000-00001C0A0000}"/>
    <cellStyle name="_ET_STYLE_NoName_00__Weekly Report 0618" xfId="3074" xr:uid="{00000000-0005-0000-0000-00001D0A0000}"/>
    <cellStyle name="_ET_STYLE_NoName_00__Y08 PMGL年终评估-HO" xfId="3075" xr:uid="{00000000-0005-0000-0000-00001E0A0000}"/>
    <cellStyle name="_ET_STYLE_NoName_00__Y09 claim process" xfId="3076" xr:uid="{00000000-0005-0000-0000-00001F0A0000}"/>
    <cellStyle name="_ET_STYLE_NoName_00__Y11 Oral SP Progress Report 0101-0109" xfId="3077" xr:uid="{00000000-0005-0000-0000-0000200A0000}"/>
    <cellStyle name="_ET_STYLE_NoName_00__Y11 Oral SP Progress Report 0101-0109 (3)" xfId="3078" xr:uid="{00000000-0005-0000-0000-0000210A0000}"/>
    <cellStyle name="_ET_STYLE_NoName_00__Y11 Oral SP Progress Report 0101-0109 (3) 2" xfId="3079" xr:uid="{00000000-0005-0000-0000-0000220A0000}"/>
    <cellStyle name="_ET_STYLE_NoName_00__Y11 Oral SP Progress Report 0101-0109 2" xfId="3080" xr:uid="{00000000-0005-0000-0000-0000230A0000}"/>
    <cellStyle name="_ET_STYLE_NoName_00__Y11 Oral SP Progress Report 0101-0109 3" xfId="3081" xr:uid="{00000000-0005-0000-0000-0000240A0000}"/>
    <cellStyle name="_ET_STYLE_NoName_00__Y11 Oral SP Progress Report 0101-0109 4" xfId="3082" xr:uid="{00000000-0005-0000-0000-0000250A0000}"/>
    <cellStyle name="_ET_STYLE_NoName_00__Y11 Oral SP Progress Report 0101-0109 5" xfId="3083" xr:uid="{00000000-0005-0000-0000-0000260A0000}"/>
    <cellStyle name="_ET_STYLE_NoName_00__Y11 Oral SP Progress Report 0101-0109 6" xfId="3084" xr:uid="{00000000-0005-0000-0000-0000270A0000}"/>
    <cellStyle name="_ET_STYLE_NoName_00__Y11 Oral SP Progress Report 0101-0109 7" xfId="3085" xr:uid="{00000000-0005-0000-0000-0000280A0000}"/>
    <cellStyle name="_ET_STYLE_NoName_00__Y11 PW Progress Report update to 0821（南区）" xfId="3086" xr:uid="{00000000-0005-0000-0000-0000290A0000}"/>
    <cellStyle name="_ET_STYLE_NoName_00__Y11 PW Progress Report update to 0821（南区） 2" xfId="3087" xr:uid="{00000000-0005-0000-0000-00002A0A0000}"/>
    <cellStyle name="_ET_STYLE_NoName_00__Y11 PW Progress Report update to 0821（全国）" xfId="3088" xr:uid="{00000000-0005-0000-0000-00002B0A0000}"/>
    <cellStyle name="_ET_STYLE_NoName_00__Y11 PW Progress Report update to 0821（全国） 2" xfId="3089" xr:uid="{00000000-0005-0000-0000-00002C0A0000}"/>
    <cellStyle name="_ET_STYLE_NoName_00__财务报销流程-090214" xfId="3090" xr:uid="{00000000-0005-0000-0000-00002D0A0000}"/>
    <cellStyle name="_ET_STYLE_NoName_00__成都社保缴纳200711-西HPC" xfId="3091" xr:uid="{00000000-0005-0000-0000-00002E0A0000}"/>
    <cellStyle name="_ET_STYLE_NoName_00__督导工资单8月汇总" xfId="3092" xr:uid="{00000000-0005-0000-0000-00002F0A0000}"/>
    <cellStyle name="_ET_STYLE_NoName_00__更改的人员信息表" xfId="3093" xr:uid="{00000000-0005-0000-0000-0000300A0000}"/>
    <cellStyle name="_ET_STYLE_NoName_00__更改的人员信息表 2" xfId="3094" xr:uid="{00000000-0005-0000-0000-0000310A0000}"/>
    <cellStyle name="_ET_STYLE_NoName_00__更改的人员信息表_2" xfId="3095" xr:uid="{00000000-0005-0000-0000-0000320A0000}"/>
    <cellStyle name="_ET_STYLE_NoName_00__更改的人员信息表_2 2" xfId="3096" xr:uid="{00000000-0005-0000-0000-0000330A0000}"/>
    <cellStyle name="_ET_STYLE_NoName_00__更改的人员信息表_5" xfId="3097" xr:uid="{00000000-0005-0000-0000-0000340A0000}"/>
    <cellStyle name="_ET_STYLE_NoName_00__更改的人员信息表_5 2" xfId="3098" xr:uid="{00000000-0005-0000-0000-0000350A0000}"/>
    <cellStyle name="_ET_STYLE_NoName_00__竞品信息收集表" xfId="3099" xr:uid="{00000000-0005-0000-0000-0000360A0000}"/>
    <cellStyle name="_ET_STYLE_NoName_00__竞品信息收集表 2" xfId="3100" xr:uid="{00000000-0005-0000-0000-0000370A0000}"/>
    <cellStyle name="_ET_STYLE_NoName_00__理货员工具（0924）" xfId="3101" xr:uid="{00000000-0005-0000-0000-0000380A0000}"/>
    <cellStyle name="_ET_STYLE_NoName_00__理货员工具（0924） 2" xfId="3102" xr:uid="{00000000-0005-0000-0000-0000390A0000}"/>
    <cellStyle name="_ET_STYLE_NoName_00__理货员九月KPI打分(1013)" xfId="3103" xr:uid="{00000000-0005-0000-0000-00003A0A0000}"/>
    <cellStyle name="_ET_STYLE_NoName_00__理货员九月KPI打分(1013) 2" xfId="3104" xr:uid="{00000000-0005-0000-0000-00003B0A0000}"/>
    <cellStyle name="_ET_STYLE_NoName_00__宁波" xfId="3105" xr:uid="{00000000-0005-0000-0000-00003C0A0000}"/>
    <cellStyle name="_ET_STYLE_NoName_00__宁波 2" xfId="3106" xr:uid="{00000000-0005-0000-0000-00003D0A0000}"/>
    <cellStyle name="_ET_STYLE_NoName_00__宁波_理货员门店信息收集系统" xfId="3107" xr:uid="{00000000-0005-0000-0000-00003E0A0000}"/>
    <cellStyle name="_ET_STYLE_NoName_00__宁波_理货员门店信息收集系统 2" xfId="3108" xr:uid="{00000000-0005-0000-0000-00003F0A0000}"/>
    <cellStyle name="_ET_STYLE_NoName_00__宁波_理货员门店信息收集系统（分部）" xfId="3109" xr:uid="{00000000-0005-0000-0000-0000400A0000}"/>
    <cellStyle name="_ET_STYLE_NoName_00__宁波_理货员门店信息收集系统（分部） 2" xfId="3110" xr:uid="{00000000-0005-0000-0000-0000410A0000}"/>
    <cellStyle name="_ET_STYLE_NoName_00__宁波_理货员门店信息收集系统（总部）" xfId="3111" xr:uid="{00000000-0005-0000-0000-0000420A0000}"/>
    <cellStyle name="_ET_STYLE_NoName_00__宁波_理货员门店信息收集系统（总部） 2" xfId="3112" xr:uid="{00000000-0005-0000-0000-0000430A0000}"/>
    <cellStyle name="_ET_STYLE_NoName_00__宁波_理货员门店信息收集系统（总部）v1" xfId="3113" xr:uid="{00000000-0005-0000-0000-0000440A0000}"/>
    <cellStyle name="_ET_STYLE_NoName_00__宁波_理货员门店信息收集系统（总部）v1 2" xfId="3114" xr:uid="{00000000-0005-0000-0000-0000450A0000}"/>
    <cellStyle name="_ET_STYLE_NoName_00__宁波_录入界面例子" xfId="3115" xr:uid="{00000000-0005-0000-0000-0000460A0000}"/>
    <cellStyle name="_ET_STYLE_NoName_00__宁波_录入界面例子 2" xfId="3116" xr:uid="{00000000-0005-0000-0000-0000470A0000}"/>
    <cellStyle name="_ET_STYLE_NoName_00__全国家乐鸡精中促12月促销员工资表0120" xfId="3117" xr:uid="{00000000-0005-0000-0000-0000480A0000}"/>
    <cellStyle name="_ET_STYLE_NoName_00__全国家乐鸡精中促12月促销员工资表0120 2" xfId="3118" xr:uid="{00000000-0005-0000-0000-0000490A0000}"/>
    <cellStyle name="_ET_STYLE_NoName_00__全国家乐鸡精中促12月促销员工资表0120_CG Monthly_PMG_Deployment_Report 2011-07" xfId="3119" xr:uid="{00000000-0005-0000-0000-00004A0A0000}"/>
    <cellStyle name="_ET_STYLE_NoName_00__全国家乐鸡精中促12月促销员工资表0120_CG Monthly_PMG_Deployment_Report 2011-07 2" xfId="3120" xr:uid="{00000000-0005-0000-0000-00004B0A0000}"/>
    <cellStyle name="_ET_STYLE_NoName_00__全国家乐鸡精中促12月促销员工资表0120_One sheet summary format-RPMTR (2)" xfId="3121" xr:uid="{00000000-0005-0000-0000-00004C0A0000}"/>
    <cellStyle name="_ET_STYLE_NoName_00__全国家乐鸡精中促12月促销员工资表0120_One sheet summary format-RPMTR (2) 2" xfId="3122" xr:uid="{00000000-0005-0000-0000-00004D0A0000}"/>
    <cellStyle name="_ET_STYLE_NoName_00__预算申请&amp;核销--巡店&amp;辅导&amp;培训&amp;会议费用-0902" xfId="3123" xr:uid="{00000000-0005-0000-0000-00004E0A0000}"/>
    <cellStyle name="_ET_STYLE_NoName_00__原件预算申请&amp;核销--巡店&amp;辅导&amp;培训&amp;会议费用-0902" xfId="3124" xr:uid="{00000000-0005-0000-0000-00004F0A0000}"/>
    <cellStyle name="_ET_STYLE_NoName_00__原件预算申请&amp;核销--巡店&amp;辅导&amp;培训&amp;会议费用-0902_2011 Q1办公室预算-0221" xfId="3125" xr:uid="{00000000-0005-0000-0000-0000500A0000}"/>
    <cellStyle name="_ET_STYLE_NoName_00__原件预算申请&amp;核销--巡店&amp;辅导&amp;培训&amp;会议费用-0902_Book1" xfId="3126" xr:uid="{00000000-0005-0000-0000-0000510A0000}"/>
    <cellStyle name="_ET_STYLE_NoName_00__原件预算申请&amp;核销--巡店&amp;辅导&amp;培训&amp;会议费用-0902_Travel budget by Q" xfId="3127" xr:uid="{00000000-0005-0000-0000-0000520A0000}"/>
    <cellStyle name="_ET_STYLE_NoName_01_" xfId="3128" xr:uid="{00000000-0005-0000-0000-0000530A0000}"/>
    <cellStyle name="_ET_STYLE_NoName_-01_" xfId="3129" xr:uid="{00000000-0005-0000-0000-0000540A0000}"/>
    <cellStyle name="_ET_STYLE_NoName_-01_ 10" xfId="3130" xr:uid="{00000000-0005-0000-0000-0000550A0000}"/>
    <cellStyle name="_ET_STYLE_NoName_01_ 2" xfId="3131" xr:uid="{00000000-0005-0000-0000-0000560A0000}"/>
    <cellStyle name="_ET_STYLE_NoName_-01_ 2" xfId="3132" xr:uid="{00000000-0005-0000-0000-0000570A0000}"/>
    <cellStyle name="_ET_STYLE_NoName_-01_ 2 2" xfId="3133" xr:uid="{00000000-0005-0000-0000-0000580A0000}"/>
    <cellStyle name="_ET_STYLE_NoName_01_ 3" xfId="3134" xr:uid="{00000000-0005-0000-0000-0000590A0000}"/>
    <cellStyle name="_ET_STYLE_NoName_-01_ 3" xfId="3135" xr:uid="{00000000-0005-0000-0000-00005A0A0000}"/>
    <cellStyle name="_ET_STYLE_NoName_-01_ 3 2" xfId="3136" xr:uid="{00000000-0005-0000-0000-00005B0A0000}"/>
    <cellStyle name="_ET_STYLE_NoName_01_ 4" xfId="3137" xr:uid="{00000000-0005-0000-0000-00005C0A0000}"/>
    <cellStyle name="_ET_STYLE_NoName_-01_ 4" xfId="3138" xr:uid="{00000000-0005-0000-0000-00005D0A0000}"/>
    <cellStyle name="_ET_STYLE_NoName_-01_ 4 2" xfId="3139" xr:uid="{00000000-0005-0000-0000-00005E0A0000}"/>
    <cellStyle name="_ET_STYLE_NoName_01_ 5" xfId="3140" xr:uid="{00000000-0005-0000-0000-00005F0A0000}"/>
    <cellStyle name="_ET_STYLE_NoName_-01_ 5" xfId="3141" xr:uid="{00000000-0005-0000-0000-0000600A0000}"/>
    <cellStyle name="_ET_STYLE_NoName_01_ 6" xfId="3142" xr:uid="{00000000-0005-0000-0000-0000610A0000}"/>
    <cellStyle name="_ET_STYLE_NoName_-01_ 6" xfId="3143" xr:uid="{00000000-0005-0000-0000-0000620A0000}"/>
    <cellStyle name="_ET_STYLE_NoName_01_ 7" xfId="3144" xr:uid="{00000000-0005-0000-0000-0000630A0000}"/>
    <cellStyle name="_ET_STYLE_NoName_-01_ 7" xfId="3145" xr:uid="{00000000-0005-0000-0000-0000640A0000}"/>
    <cellStyle name="_ET_STYLE_NoName_-01_ 8" xfId="3146" xr:uid="{00000000-0005-0000-0000-0000650A0000}"/>
    <cellStyle name="_ET_STYLE_NoName_-01_ 9" xfId="3147" xr:uid="{00000000-0005-0000-0000-0000660A0000}"/>
    <cellStyle name="_ET_STYLE_NoName_01__2011 Q1办公室预算-0221" xfId="3148" xr:uid="{00000000-0005-0000-0000-0000670A0000}"/>
    <cellStyle name="_ET_STYLE_NoName_-01__3月明细" xfId="3149" xr:uid="{00000000-0005-0000-0000-0000680A0000}"/>
    <cellStyle name="_ET_STYLE_NoName_-01__3月明细 2" xfId="3150" xr:uid="{00000000-0005-0000-0000-0000690A0000}"/>
    <cellStyle name="_ET_STYLE_NoName_-01__3月明细_CG Monthly_PMG_Deployment_Report 2011-07" xfId="3151" xr:uid="{00000000-0005-0000-0000-00006A0A0000}"/>
    <cellStyle name="_ET_STYLE_NoName_-01__3月明细_CG Monthly_PMG_Deployment_Report 2011-07 2" xfId="3152" xr:uid="{00000000-0005-0000-0000-00006B0A0000}"/>
    <cellStyle name="_ET_STYLE_NoName_-01__3月明细_One sheet summary format-RPMTR (2)" xfId="3153" xr:uid="{00000000-0005-0000-0000-00006C0A0000}"/>
    <cellStyle name="_ET_STYLE_NoName_-01__3月明细_One sheet summary format-RPMTR (2) 2" xfId="3154" xr:uid="{00000000-0005-0000-0000-00006D0A0000}"/>
    <cellStyle name="_ET_STYLE_NoName_01__Book1" xfId="3155" xr:uid="{00000000-0005-0000-0000-00006E0A0000}"/>
    <cellStyle name="_ET_STYLE_NoName_-01__CG Monthly_PMG_Deployment_Report 2011-07" xfId="3156" xr:uid="{00000000-0005-0000-0000-00006F0A0000}"/>
    <cellStyle name="_ET_STYLE_NoName_-01__CG Monthly_PMG_Deployment_Report 2011-07 2" xfId="3157" xr:uid="{00000000-0005-0000-0000-0000700A0000}"/>
    <cellStyle name="_ET_STYLE_NoName_-01__HH-PMG info. Report(促销员信息)0124" xfId="3158" xr:uid="{00000000-0005-0000-0000-0000710A0000}"/>
    <cellStyle name="_ET_STYLE_NoName_-01__HH-PMG info. Report(促销员信息)0124 2" xfId="3159" xr:uid="{00000000-0005-0000-0000-0000720A0000}"/>
    <cellStyle name="_ET_STYLE_NoName_-01__HH-PMG info. Report(促销员信息)0124_Laundry UP ISA weekly report May WK1_5.1-5.8" xfId="3160" xr:uid="{00000000-0005-0000-0000-0000730A0000}"/>
    <cellStyle name="_ET_STYLE_NoName_-01__HH-PMG info. Report(促销员信息)0124_Laundry UP ISA weekly report May WK1_5.1-5.8 2" xfId="3161" xr:uid="{00000000-0005-0000-0000-0000740A0000}"/>
    <cellStyle name="_ET_STYLE_NoName_-01__Laundry UP ISA weekly report May WK1_5.1-5.8" xfId="3162" xr:uid="{00000000-0005-0000-0000-0000750A0000}"/>
    <cellStyle name="_ET_STYLE_NoName_-01__Laundry UP ISA weekly report May WK1_5.1-5.8 2" xfId="3163" xr:uid="{00000000-0005-0000-0000-0000760A0000}"/>
    <cellStyle name="_ET_STYLE_NoName_-01__One sheet summary format-RPMTR (2)" xfId="3164" xr:uid="{00000000-0005-0000-0000-0000770A0000}"/>
    <cellStyle name="_ET_STYLE_NoName_-01__One sheet summary format-RPMTR (2) 2" xfId="3165" xr:uid="{00000000-0005-0000-0000-0000780A0000}"/>
    <cellStyle name="_ET_STYLE_NoName_01__Travel budget by Q" xfId="3166" xr:uid="{00000000-0005-0000-0000-0000790A0000}"/>
    <cellStyle name="_ET_STYLE_NoName_-01__副本2009 TUFA Field Team business travelling budget and Actual Following --- Q3" xfId="3167" xr:uid="{00000000-0005-0000-0000-00007A0A0000}"/>
    <cellStyle name="_ET_STYLE_NoName_-01__副本2009 TUFA Field Team business travelling budget and Actual Following --- Q3_2011 Q1办公室预算-0221" xfId="3168" xr:uid="{00000000-0005-0000-0000-00007B0A0000}"/>
    <cellStyle name="_ET_STYLE_NoName_-01__副本2009 TUFA Field Team business travelling budget and Actual Following --- Q3_Book1" xfId="3169" xr:uid="{00000000-0005-0000-0000-00007C0A0000}"/>
    <cellStyle name="_ET_STYLE_NoName_-01__副本2009 TUFA Field Team business travelling budget and Actual Following --- Q3_Travel budget by Q" xfId="3170" xr:uid="{00000000-0005-0000-0000-00007D0A0000}"/>
    <cellStyle name="_ET_STYLE_NoName_01__宁波" xfId="3171" xr:uid="{00000000-0005-0000-0000-00007E0A0000}"/>
    <cellStyle name="_ET_STYLE_NoName_01__宁波 2" xfId="3172" xr:uid="{00000000-0005-0000-0000-00007F0A0000}"/>
    <cellStyle name="_ET_STYLE_NoName_01__宁波_理货员门店信息收集系统" xfId="3173" xr:uid="{00000000-0005-0000-0000-0000800A0000}"/>
    <cellStyle name="_ET_STYLE_NoName_01__宁波_理货员门店信息收集系统 2" xfId="3174" xr:uid="{00000000-0005-0000-0000-0000810A0000}"/>
    <cellStyle name="_ET_STYLE_NoName_01__宁波_理货员门店信息收集系统（分部）" xfId="3175" xr:uid="{00000000-0005-0000-0000-0000820A0000}"/>
    <cellStyle name="_ET_STYLE_NoName_01__宁波_理货员门店信息收集系统（分部） 2" xfId="3176" xr:uid="{00000000-0005-0000-0000-0000830A0000}"/>
    <cellStyle name="_ET_STYLE_NoName_01__宁波_理货员门店信息收集系统（总部）" xfId="3177" xr:uid="{00000000-0005-0000-0000-0000840A0000}"/>
    <cellStyle name="_ET_STYLE_NoName_01__宁波_理货员门店信息收集系统（总部） 2" xfId="3178" xr:uid="{00000000-0005-0000-0000-0000850A0000}"/>
    <cellStyle name="_ET_STYLE_NoName_01__宁波_理货员门店信息收集系统（总部）v1" xfId="3179" xr:uid="{00000000-0005-0000-0000-0000860A0000}"/>
    <cellStyle name="_ET_STYLE_NoName_01__宁波_理货员门店信息收集系统（总部）v1 2" xfId="3180" xr:uid="{00000000-0005-0000-0000-0000870A0000}"/>
    <cellStyle name="_ET_STYLE_NoName_01__宁波_录入界面例子" xfId="3181" xr:uid="{00000000-0005-0000-0000-0000880A0000}"/>
    <cellStyle name="_ET_STYLE_NoName_01__宁波_录入界面例子 2" xfId="3182" xr:uid="{00000000-0005-0000-0000-0000890A0000}"/>
    <cellStyle name="_ET_STYLE_NoName_01__文员填写表格入职情况_3" xfId="3183" xr:uid="{00000000-0005-0000-0000-00008A0A0000}"/>
    <cellStyle name="_ET_STYLE_NoName_01__文员填写表格入职情况_3_8北区工资" xfId="3184" xr:uid="{00000000-0005-0000-0000-00008B0A0000}"/>
    <cellStyle name="_ET_STYLE_NoName_-02_" xfId="3185" xr:uid="{00000000-0005-0000-0000-00008C0A0000}"/>
    <cellStyle name="_ET_STYLE_NoName_-02_ 2" xfId="3186" xr:uid="{00000000-0005-0000-0000-00008D0A0000}"/>
    <cellStyle name="_ET_STYLE_NoName_-05_" xfId="3187" xr:uid="{00000000-0005-0000-0000-00008E0A0000}"/>
    <cellStyle name="_ET_STYLE_NoName_-05_ 2" xfId="3188" xr:uid="{00000000-0005-0000-0000-00008F0A0000}"/>
    <cellStyle name="_ET_STYLE_NoName_-06_" xfId="3189" xr:uid="{00000000-0005-0000-0000-0000900A0000}"/>
    <cellStyle name="_ET_STYLE_NoName_-06_ 2" xfId="3190" xr:uid="{00000000-0005-0000-0000-0000910A0000}"/>
    <cellStyle name="_ET_STYLE_NoName_-08_" xfId="3191" xr:uid="{00000000-0005-0000-0000-0000920A0000}"/>
    <cellStyle name="_ET_STYLE_NoName_-08_ 2" xfId="3192" xr:uid="{00000000-0005-0000-0000-0000930A0000}"/>
    <cellStyle name="_event list" xfId="3193" xr:uid="{00000000-0005-0000-0000-0000940A0000}"/>
    <cellStyle name="_Extra IT on pack pack promotion allocation" xfId="3194" xr:uid="{00000000-0005-0000-0000-0000950A0000}"/>
    <cellStyle name="_Field Team Salary standard 090310" xfId="3195" xr:uid="{00000000-0005-0000-0000-0000960A0000}"/>
    <cellStyle name="_Firms Trainning Budget East" xfId="3196" xr:uid="{00000000-0005-0000-0000-0000970A0000}"/>
    <cellStyle name="_Firms Trainning Budget East-yy" xfId="3197" xr:uid="{00000000-0005-0000-0000-0000980A0000}"/>
    <cellStyle name="_FIRMS系统上线进度表-全国080314" xfId="3198" xr:uid="{00000000-0005-0000-0000-0000990A0000}"/>
    <cellStyle name="_Foods  HPC共用促销员-Salary format update1225" xfId="3199" xr:uid="{00000000-0005-0000-0000-00009A0A0000}"/>
    <cellStyle name="_Foods  HPC共用促销员-Salary format update1225 2" xfId="3200" xr:uid="{00000000-0005-0000-0000-00009B0A0000}"/>
    <cellStyle name="_Foods  HPC共用促销员-Salary format update1225_宁波" xfId="3201" xr:uid="{00000000-0005-0000-0000-00009C0A0000}"/>
    <cellStyle name="_Foods  HPC共用促销员-Salary format update1225_宁波 2" xfId="3202" xr:uid="{00000000-0005-0000-0000-00009D0A0000}"/>
    <cellStyle name="_Foods  HPC共用促销员-Salary format update1225_宁波_理货员门店信息收集系统" xfId="3203" xr:uid="{00000000-0005-0000-0000-00009E0A0000}"/>
    <cellStyle name="_Foods  HPC共用促销员-Salary format update1225_宁波_理货员门店信息收集系统 2" xfId="3204" xr:uid="{00000000-0005-0000-0000-00009F0A0000}"/>
    <cellStyle name="_Foods  HPC共用促销员-Salary format update1225_宁波_理货员门店信息收集系统（分部）" xfId="3205" xr:uid="{00000000-0005-0000-0000-0000A00A0000}"/>
    <cellStyle name="_Foods  HPC共用促销员-Salary format update1225_宁波_理货员门店信息收集系统（分部） 2" xfId="3206" xr:uid="{00000000-0005-0000-0000-0000A10A0000}"/>
    <cellStyle name="_Foods  HPC共用促销员-Salary format update1225_宁波_理货员门店信息收集系统（总部）" xfId="3207" xr:uid="{00000000-0005-0000-0000-0000A20A0000}"/>
    <cellStyle name="_Foods  HPC共用促销员-Salary format update1225_宁波_理货员门店信息收集系统（总部） 2" xfId="3208" xr:uid="{00000000-0005-0000-0000-0000A30A0000}"/>
    <cellStyle name="_Foods  HPC共用促销员-Salary format update1225_宁波_理货员门店信息收集系统（总部）v1" xfId="3209" xr:uid="{00000000-0005-0000-0000-0000A40A0000}"/>
    <cellStyle name="_Foods  HPC共用促销员-Salary format update1225_宁波_理货员门店信息收集系统（总部）v1 2" xfId="3210" xr:uid="{00000000-0005-0000-0000-0000A50A0000}"/>
    <cellStyle name="_Foods  HPC共用促销员-Salary format update1225_宁波_录入界面例子" xfId="3211" xr:uid="{00000000-0005-0000-0000-0000A60A0000}"/>
    <cellStyle name="_Foods  HPC共用促销员-Salary format update1225_宁波_录入界面例子 2" xfId="3212" xr:uid="{00000000-0005-0000-0000-0000A70A0000}"/>
    <cellStyle name="_Foods Promotion  tracking1.3" xfId="3213" xr:uid="{00000000-0005-0000-0000-0000A80A0000}"/>
    <cellStyle name="_FOODS Salary 07 7  FanJing" xfId="3214" xr:uid="{00000000-0005-0000-0000-0000A90A0000}"/>
    <cellStyle name="_FOODS Salary 07 7  FanJing_2011 Q1办公室预算-0221" xfId="3215" xr:uid="{00000000-0005-0000-0000-0000AA0A0000}"/>
    <cellStyle name="_FOODS Salary 07 7  FanJing_Book1" xfId="3216" xr:uid="{00000000-0005-0000-0000-0000AB0A0000}"/>
    <cellStyle name="_FOODS Salary 07 7  FanJing_Travel budget by Q" xfId="3217" xr:uid="{00000000-0005-0000-0000-0000AC0A0000}"/>
    <cellStyle name="_Foods_UP&amp;家乐中促_weekly_rei vew1115" xfId="3218" xr:uid="{00000000-0005-0000-0000-0000AD0A0000}"/>
    <cellStyle name="_Foods_UP&amp;家乐中促_weekly_rei vew1115 2" xfId="3219" xr:uid="{00000000-0005-0000-0000-0000AE0A0000}"/>
    <cellStyle name="_Fruity Dressing Promotion Quota Allocation 7 25" xfId="3220" xr:uid="{00000000-0005-0000-0000-0000AF0A0000}"/>
    <cellStyle name="_hangzhou-yuan(y)" xfId="3221" xr:uid="{00000000-0005-0000-0000-0000B00A0000}"/>
    <cellStyle name="_hangzhou-yuan(y)_1" xfId="3222" xr:uid="{00000000-0005-0000-0000-0000B10A0000}"/>
    <cellStyle name="_hangzhou-yuan(y)_1210 nanjing-caiwei Nov." xfId="3223" xr:uid="{00000000-0005-0000-0000-0000B20A0000}"/>
    <cellStyle name="_hangzhou-yuan(y)_1210 nanjing-caiwei Nov._2011 Q1办公室预算-0221" xfId="3224" xr:uid="{00000000-0005-0000-0000-0000B30A0000}"/>
    <cellStyle name="_hangzhou-yuan(y)_1210 nanjing-caiwei Nov._Book1" xfId="3225" xr:uid="{00000000-0005-0000-0000-0000B40A0000}"/>
    <cellStyle name="_hangzhou-yuan(y)_1210 nanjing-caiwei Nov._Travel budget by Q" xfId="3226" xr:uid="{00000000-0005-0000-0000-0000B50A0000}"/>
    <cellStyle name="_hangzhou-yuan(y)_2011 Q1办公室预算-0221" xfId="3227" xr:uid="{00000000-0005-0000-0000-0000B60A0000}"/>
    <cellStyle name="_hangzhou-yuan(y)_7月份KC支持长促工资报表 xls" xfId="3228" xr:uid="{00000000-0005-0000-0000-0000B70A0000}"/>
    <cellStyle name="_hangzhou-yuan(y)_7月份KC支持长促工资报表 xls_2011 Q1办公室预算-0221" xfId="3229" xr:uid="{00000000-0005-0000-0000-0000B80A0000}"/>
    <cellStyle name="_hangzhou-yuan(y)_7月份KC支持长促工资报表 xls_Book1" xfId="3230" xr:uid="{00000000-0005-0000-0000-0000B90A0000}"/>
    <cellStyle name="_hangzhou-yuan(y)_7月份KC支持长促工资报表 xls_Travel budget by Q" xfId="3231" xr:uid="{00000000-0005-0000-0000-0000BA0A0000}"/>
    <cellStyle name="_hangzhou-yuan(y)_8月工资报表范例" xfId="3232" xr:uid="{00000000-0005-0000-0000-0000BB0A0000}"/>
    <cellStyle name="_hangzhou-yuan(y)_8月工资报表范例_2011 Q1办公室预算-0221" xfId="3233" xr:uid="{00000000-0005-0000-0000-0000BC0A0000}"/>
    <cellStyle name="_hangzhou-yuan(y)_8月工资报表范例_Book1" xfId="3234" xr:uid="{00000000-0005-0000-0000-0000BD0A0000}"/>
    <cellStyle name="_hangzhou-yuan(y)_8月工资报表范例_Travel budget by Q" xfId="3235" xr:uid="{00000000-0005-0000-0000-0000BE0A0000}"/>
    <cellStyle name="_hangzhou-yuan(y)_Book1" xfId="3236" xr:uid="{00000000-0005-0000-0000-0000BF0A0000}"/>
    <cellStyle name="_hangzhou-yuan(y)_changzhou-yangjing-salary Sep." xfId="3237" xr:uid="{00000000-0005-0000-0000-0000C00A0000}"/>
    <cellStyle name="_hangzhou-yuan(y)_changzhou-yangjing-salary Sep._2011 Q1办公室预算-0221" xfId="3238" xr:uid="{00000000-0005-0000-0000-0000C10A0000}"/>
    <cellStyle name="_hangzhou-yuan(y)_changzhou-yangjing-salary Sep._Book1" xfId="3239" xr:uid="{00000000-0005-0000-0000-0000C20A0000}"/>
    <cellStyle name="_hangzhou-yuan(y)_changzhou-yangjing-salary Sep._Travel budget by Q" xfId="3240" xr:uid="{00000000-0005-0000-0000-0000C30A0000}"/>
    <cellStyle name="_hangzhou-yuan(y)_nanjing-戴星星-salary__Oct" xfId="3241" xr:uid="{00000000-0005-0000-0000-0000C40A0000}"/>
    <cellStyle name="_hangzhou-yuan(y)_nanjing-戴星星-salary__Oct_2011 Q1办公室预算-0221" xfId="3242" xr:uid="{00000000-0005-0000-0000-0000C50A0000}"/>
    <cellStyle name="_hangzhou-yuan(y)_nanjing-戴星星-salary__Oct_Book1" xfId="3243" xr:uid="{00000000-0005-0000-0000-0000C60A0000}"/>
    <cellStyle name="_hangzhou-yuan(y)_nanjing-戴星星-salary__Oct_Travel budget by Q" xfId="3244" xr:uid="{00000000-0005-0000-0000-0000C70A0000}"/>
    <cellStyle name="_hangzhou-yuan(y)_Salary Report  format-08" xfId="3245" xr:uid="{00000000-0005-0000-0000-0000C80A0000}"/>
    <cellStyle name="_hangzhou-yuan(y)_SMD Salary Report 08format" xfId="3246" xr:uid="{00000000-0005-0000-0000-0000C90A0000}"/>
    <cellStyle name="_hangzhou-yuan(y)_SMD Salary Report 08format_2011 Q1办公室预算-0221" xfId="3247" xr:uid="{00000000-0005-0000-0000-0000CA0A0000}"/>
    <cellStyle name="_hangzhou-yuan(y)_SMD Salary Report 08format_Book1" xfId="3248" xr:uid="{00000000-0005-0000-0000-0000CB0A0000}"/>
    <cellStyle name="_hangzhou-yuan(y)_SMD Salary Report 08format_Travel budget by Q" xfId="3249" xr:uid="{00000000-0005-0000-0000-0000CC0A0000}"/>
    <cellStyle name="_hangzhou-yuan(y)_Travel budget by Q" xfId="3250" xr:uid="{00000000-0005-0000-0000-0000CD0A0000}"/>
    <cellStyle name="_hangzhou-yuan(y)_West Salary Report - 0801 (区域支持)" xfId="3251" xr:uid="{00000000-0005-0000-0000-0000CE0A0000}"/>
    <cellStyle name="_hangzhou-yuan(y)_West Salary Report - 0801 (总部支持" xfId="3252" xr:uid="{00000000-0005-0000-0000-0000CF0A0000}"/>
    <cellStyle name="_hangzhou-yuan(y)_West Salary Report - 0801 (总部支持)" xfId="3253" xr:uid="{00000000-0005-0000-0000-0000D00A0000}"/>
    <cellStyle name="_hangzhou-yuan(y)_West Salary Report - 0804(区域支持)" xfId="3254" xr:uid="{00000000-0005-0000-0000-0000D10A0000}"/>
    <cellStyle name="_hangzhou-yuan(y)_West Salary Report - 0806（总部支持）" xfId="3255" xr:uid="{00000000-0005-0000-0000-0000D20A0000}"/>
    <cellStyle name="_hangzhou-yuan(y)_West_Salary_Report_-_0804(总部支持)" xfId="3256" xr:uid="{00000000-0005-0000-0000-0000D30A0000}"/>
    <cellStyle name="_hangzhou-yuan(y)_West_Salary_Report_-_0805(区域支持汇总)" xfId="3257" xr:uid="{00000000-0005-0000-0000-0000D40A0000}"/>
    <cellStyle name="_hangzhou-yuan(y)_常州-杨静-salary Aug" xfId="3258" xr:uid="{00000000-0005-0000-0000-0000D50A0000}"/>
    <cellStyle name="_hangzhou-yuan(y)_常州-杨静-salary Aug_2011 Q1办公室预算-0221" xfId="3259" xr:uid="{00000000-0005-0000-0000-0000D60A0000}"/>
    <cellStyle name="_hangzhou-yuan(y)_常州-杨静-salary Aug_Book1" xfId="3260" xr:uid="{00000000-0005-0000-0000-0000D70A0000}"/>
    <cellStyle name="_hangzhou-yuan(y)_常州-杨静-salary Aug_Travel budget by Q" xfId="3261" xr:uid="{00000000-0005-0000-0000-0000D80A0000}"/>
    <cellStyle name="_hangzhou-yuan(y)_管理费季度申请表" xfId="3262" xr:uid="{00000000-0005-0000-0000-0000D90A0000}"/>
    <cellStyle name="_hangzhou-yuan(y)_管理费季度申请表_1210 nanjing-caiwei Nov." xfId="3263" xr:uid="{00000000-0005-0000-0000-0000DA0A0000}"/>
    <cellStyle name="_hangzhou-yuan(y)_管理费季度申请表_1210 nanjing-caiwei Nov._2011 Q1办公室预算-0221" xfId="3264" xr:uid="{00000000-0005-0000-0000-0000DB0A0000}"/>
    <cellStyle name="_hangzhou-yuan(y)_管理费季度申请表_1210 nanjing-caiwei Nov._Book1" xfId="3265" xr:uid="{00000000-0005-0000-0000-0000DC0A0000}"/>
    <cellStyle name="_hangzhou-yuan(y)_管理费季度申请表_1210 nanjing-caiwei Nov._Travel budget by Q" xfId="3266" xr:uid="{00000000-0005-0000-0000-0000DD0A0000}"/>
    <cellStyle name="_hangzhou-yuan(y)_管理费季度申请表_2011 Q1办公室预算-0221" xfId="3267" xr:uid="{00000000-0005-0000-0000-0000DE0A0000}"/>
    <cellStyle name="_hangzhou-yuan(y)_管理费季度申请表_Book1" xfId="3268" xr:uid="{00000000-0005-0000-0000-0000DF0A0000}"/>
    <cellStyle name="_hangzhou-yuan(y)_管理费季度申请表_changzhou-yangjing-salary Sep." xfId="3269" xr:uid="{00000000-0005-0000-0000-0000E00A0000}"/>
    <cellStyle name="_hangzhou-yuan(y)_管理费季度申请表_changzhou-yangjing-salary Sep._2011 Q1办公室预算-0221" xfId="3270" xr:uid="{00000000-0005-0000-0000-0000E10A0000}"/>
    <cellStyle name="_hangzhou-yuan(y)_管理费季度申请表_changzhou-yangjing-salary Sep._Book1" xfId="3271" xr:uid="{00000000-0005-0000-0000-0000E20A0000}"/>
    <cellStyle name="_hangzhou-yuan(y)_管理费季度申请表_changzhou-yangjing-salary Sep._Travel budget by Q" xfId="3272" xr:uid="{00000000-0005-0000-0000-0000E30A0000}"/>
    <cellStyle name="_hangzhou-yuan(y)_管理费季度申请表_nanjing-戴星星-salary__Oct" xfId="3273" xr:uid="{00000000-0005-0000-0000-0000E40A0000}"/>
    <cellStyle name="_hangzhou-yuan(y)_管理费季度申请表_nanjing-戴星星-salary__Oct_2011 Q1办公室预算-0221" xfId="3274" xr:uid="{00000000-0005-0000-0000-0000E50A0000}"/>
    <cellStyle name="_hangzhou-yuan(y)_管理费季度申请表_nanjing-戴星星-salary__Oct_Book1" xfId="3275" xr:uid="{00000000-0005-0000-0000-0000E60A0000}"/>
    <cellStyle name="_hangzhou-yuan(y)_管理费季度申请表_nanjing-戴星星-salary__Oct_Travel budget by Q" xfId="3276" xr:uid="{00000000-0005-0000-0000-0000E70A0000}"/>
    <cellStyle name="_hangzhou-yuan(y)_管理费季度申请表_Salary Report  format-08" xfId="3277" xr:uid="{00000000-0005-0000-0000-0000E80A0000}"/>
    <cellStyle name="_hangzhou-yuan(y)_管理费季度申请表_SMD Salary Report 08format" xfId="3278" xr:uid="{00000000-0005-0000-0000-0000E90A0000}"/>
    <cellStyle name="_hangzhou-yuan(y)_管理费季度申请表_SMD Salary Report 08format_2011 Q1办公室预算-0221" xfId="3279" xr:uid="{00000000-0005-0000-0000-0000EA0A0000}"/>
    <cellStyle name="_hangzhou-yuan(y)_管理费季度申请表_SMD Salary Report 08format_Book1" xfId="3280" xr:uid="{00000000-0005-0000-0000-0000EB0A0000}"/>
    <cellStyle name="_hangzhou-yuan(y)_管理费季度申请表_SMD Salary Report 08format_Travel budget by Q" xfId="3281" xr:uid="{00000000-0005-0000-0000-0000EC0A0000}"/>
    <cellStyle name="_hangzhou-yuan(y)_管理费季度申请表_Travel budget by Q" xfId="3282" xr:uid="{00000000-0005-0000-0000-0000ED0A0000}"/>
    <cellStyle name="_hangzhou-yuan(y)_管理费季度申请表_West Salary Report - 0801 (区域支持)" xfId="3283" xr:uid="{00000000-0005-0000-0000-0000EE0A0000}"/>
    <cellStyle name="_hangzhou-yuan(y)_管理费季度申请表_West Salary Report - 0801 (总部支持" xfId="3284" xr:uid="{00000000-0005-0000-0000-0000EF0A0000}"/>
    <cellStyle name="_hangzhou-yuan(y)_管理费季度申请表_West Salary Report - 0801 (总部支持)" xfId="3285" xr:uid="{00000000-0005-0000-0000-0000F00A0000}"/>
    <cellStyle name="_hangzhou-yuan(y)_管理费季度申请表_West Salary Report - 0804(区域支持)" xfId="3286" xr:uid="{00000000-0005-0000-0000-0000F10A0000}"/>
    <cellStyle name="_hangzhou-yuan(y)_管理费季度申请表_West Salary Report - 0806（总部支持）" xfId="3287" xr:uid="{00000000-0005-0000-0000-0000F20A0000}"/>
    <cellStyle name="_hangzhou-yuan(y)_管理费季度申请表_West_Salary_Report_-_0804(总部支持)" xfId="3288" xr:uid="{00000000-0005-0000-0000-0000F30A0000}"/>
    <cellStyle name="_hangzhou-yuan(y)_管理费季度申请表_West_Salary_Report_-_0805(区域支持汇总)" xfId="3289" xr:uid="{00000000-0005-0000-0000-0000F40A0000}"/>
    <cellStyle name="_hangzhou-yuan(y)_管理费季度申请表_常州-杨静-salary Aug" xfId="3290" xr:uid="{00000000-0005-0000-0000-0000F50A0000}"/>
    <cellStyle name="_hangzhou-yuan(y)_管理费季度申请表_常州-杨静-salary Aug_2011 Q1办公室预算-0221" xfId="3291" xr:uid="{00000000-0005-0000-0000-0000F60A0000}"/>
    <cellStyle name="_hangzhou-yuan(y)_管理费季度申请表_常州-杨静-salary Aug_Book1" xfId="3292" xr:uid="{00000000-0005-0000-0000-0000F70A0000}"/>
    <cellStyle name="_hangzhou-yuan(y)_管理费季度申请表_常州-杨静-salary Aug_Travel budget by Q" xfId="3293" xr:uid="{00000000-0005-0000-0000-0000F80A0000}"/>
    <cellStyle name="_hangzhou-yuan(y)_管理费季度申请表_理货员工资报表1016" xfId="3294" xr:uid="{00000000-0005-0000-0000-0000F90A0000}"/>
    <cellStyle name="_hangzhou-yuan(y)_管理费季度申请表_理货员工资报表1016_2011 Q1办公室预算-0221" xfId="3295" xr:uid="{00000000-0005-0000-0000-0000FA0A0000}"/>
    <cellStyle name="_hangzhou-yuan(y)_管理费季度申请表_理货员工资报表1016_Book1" xfId="3296" xr:uid="{00000000-0005-0000-0000-0000FB0A0000}"/>
    <cellStyle name="_hangzhou-yuan(y)_管理费季度申请表_理货员工资报表1016_Travel budget by Q" xfId="3297" xr:uid="{00000000-0005-0000-0000-0000FC0A0000}"/>
    <cellStyle name="_hangzhou-yuan(y)_管理费季度申请表_理货员工资报表update" xfId="3298" xr:uid="{00000000-0005-0000-0000-0000FD0A0000}"/>
    <cellStyle name="_hangzhou-yuan(y)_管理费季度申请表_理货员工资报表update_2011 Q1办公室预算-0221" xfId="3299" xr:uid="{00000000-0005-0000-0000-0000FE0A0000}"/>
    <cellStyle name="_hangzhou-yuan(y)_管理费季度申请表_理货员工资报表update_Book1" xfId="3300" xr:uid="{00000000-0005-0000-0000-0000FF0A0000}"/>
    <cellStyle name="_hangzhou-yuan(y)_管理费季度申请表_理货员工资报表update_Travel budget by Q" xfId="3301" xr:uid="{00000000-0005-0000-0000-0000000B0000}"/>
    <cellStyle name="_hangzhou-yuan(y)_理货员工资报表1016" xfId="3302" xr:uid="{00000000-0005-0000-0000-0000010B0000}"/>
    <cellStyle name="_hangzhou-yuan(y)_理货员工资报表1016_2011 Q1办公室预算-0221" xfId="3303" xr:uid="{00000000-0005-0000-0000-0000020B0000}"/>
    <cellStyle name="_hangzhou-yuan(y)_理货员工资报表1016_Book1" xfId="3304" xr:uid="{00000000-0005-0000-0000-0000030B0000}"/>
    <cellStyle name="_hangzhou-yuan(y)_理货员工资报表1016_Travel budget by Q" xfId="3305" xr:uid="{00000000-0005-0000-0000-0000040B0000}"/>
    <cellStyle name="_hangzhou-yuan(y)_理货员工资报表update" xfId="3306" xr:uid="{00000000-0005-0000-0000-0000050B0000}"/>
    <cellStyle name="_hangzhou-yuan(y)_理货员工资报表update_2011 Q1办公室预算-0221" xfId="3307" xr:uid="{00000000-0005-0000-0000-0000060B0000}"/>
    <cellStyle name="_hangzhou-yuan(y)_理货员工资报表update_Book1" xfId="3308" xr:uid="{00000000-0005-0000-0000-0000070B0000}"/>
    <cellStyle name="_hangzhou-yuan(y)_理货员工资报表update_Travel budget by Q" xfId="3309" xr:uid="{00000000-0005-0000-0000-0000080B0000}"/>
    <cellStyle name="_HH-PMG info. Report(促销员信息)0124" xfId="3310" xr:uid="{00000000-0005-0000-0000-0000090B0000}"/>
    <cellStyle name="_HH-PMG info. Report(促销员信息)0124 2" xfId="3311" xr:uid="{00000000-0005-0000-0000-00000A0B0000}"/>
    <cellStyle name="_HH-PMG info. Report(促销员信息)0124 2 10" xfId="3312" xr:uid="{00000000-0005-0000-0000-00000B0B0000}"/>
    <cellStyle name="_HH-PMG info. Report(促销员信息)0124 2 2" xfId="3313" xr:uid="{00000000-0005-0000-0000-00000C0B0000}"/>
    <cellStyle name="_HH-PMG info. Report(促销员信息)0124 2 2 2" xfId="3314" xr:uid="{00000000-0005-0000-0000-00000D0B0000}"/>
    <cellStyle name="_HH-PMG info. Report(促销员信息)0124 2 3" xfId="3315" xr:uid="{00000000-0005-0000-0000-00000E0B0000}"/>
    <cellStyle name="_HH-PMG info. Report(促销员信息)0124 2 3 2" xfId="3316" xr:uid="{00000000-0005-0000-0000-00000F0B0000}"/>
    <cellStyle name="_HH-PMG info. Report(促销员信息)0124 2 3_Y12 PW Progress Report update to 0219东、西、北-" xfId="3317" xr:uid="{00000000-0005-0000-0000-0000100B0000}"/>
    <cellStyle name="_HH-PMG info. Report(促销员信息)0124 2 3_Y12 PW Progress Report update to 0219东、西、北- 2" xfId="3318" xr:uid="{00000000-0005-0000-0000-0000110B0000}"/>
    <cellStyle name="_HH-PMG info. Report(促销员信息)0124 2 3_Y12 PW Progress Report update to 0304（南区）" xfId="3319" xr:uid="{00000000-0005-0000-0000-0000120B0000}"/>
    <cellStyle name="_HH-PMG info. Report(促销员信息)0124 2 3_Y12 PW Progress Report update to 0304（南区） 2" xfId="3320" xr:uid="{00000000-0005-0000-0000-0000130B0000}"/>
    <cellStyle name="_HH-PMG info. Report(促销员信息)0124 2 4" xfId="3321" xr:uid="{00000000-0005-0000-0000-0000140B0000}"/>
    <cellStyle name="_HH-PMG info. Report(促销员信息)0124 2 4 2" xfId="3322" xr:uid="{00000000-0005-0000-0000-0000150B0000}"/>
    <cellStyle name="_HH-PMG info. Report(促销员信息)0124 2 4_Y12 PW Progress Report update to 0219东、西、北-" xfId="3323" xr:uid="{00000000-0005-0000-0000-0000160B0000}"/>
    <cellStyle name="_HH-PMG info. Report(促销员信息)0124 2 4_Y12 PW Progress Report update to 0219东、西、北- 2" xfId="3324" xr:uid="{00000000-0005-0000-0000-0000170B0000}"/>
    <cellStyle name="_HH-PMG info. Report(促销员信息)0124 2 4_Y12 PW Progress Report update to 0304（南区）" xfId="3325" xr:uid="{00000000-0005-0000-0000-0000180B0000}"/>
    <cellStyle name="_HH-PMG info. Report(促销员信息)0124 2 4_Y12 PW Progress Report update to 0304（南区） 2" xfId="3326" xr:uid="{00000000-0005-0000-0000-0000190B0000}"/>
    <cellStyle name="_HH-PMG info. Report(促销员信息)0124 2 5" xfId="3327" xr:uid="{00000000-0005-0000-0000-00001A0B0000}"/>
    <cellStyle name="_HH-PMG info. Report(促销员信息)0124 2 5 2" xfId="3328" xr:uid="{00000000-0005-0000-0000-00001B0B0000}"/>
    <cellStyle name="_HH-PMG info. Report(促销员信息)0124 2 5_Y12 PW Progress Report update to 0219东、西、北-" xfId="3329" xr:uid="{00000000-0005-0000-0000-00001C0B0000}"/>
    <cellStyle name="_HH-PMG info. Report(促销员信息)0124 2 5_Y12 PW Progress Report update to 0219东、西、北- 2" xfId="3330" xr:uid="{00000000-0005-0000-0000-00001D0B0000}"/>
    <cellStyle name="_HH-PMG info. Report(促销员信息)0124 2 5_Y12 PW Progress Report update to 0304（南区）" xfId="3331" xr:uid="{00000000-0005-0000-0000-00001E0B0000}"/>
    <cellStyle name="_HH-PMG info. Report(促销员信息)0124 2 5_Y12 PW Progress Report update to 0304（南区） 2" xfId="3332" xr:uid="{00000000-0005-0000-0000-00001F0B0000}"/>
    <cellStyle name="_HH-PMG info. Report(促销员信息)0124 2 6" xfId="3333" xr:uid="{00000000-0005-0000-0000-0000200B0000}"/>
    <cellStyle name="_HH-PMG info. Report(促销员信息)0124 2 6 2" xfId="3334" xr:uid="{00000000-0005-0000-0000-0000210B0000}"/>
    <cellStyle name="_HH-PMG info. Report(促销员信息)0124 2 6_Y12 PW Progress Report update to 0304（南区）" xfId="3335" xr:uid="{00000000-0005-0000-0000-0000220B0000}"/>
    <cellStyle name="_HH-PMG info. Report(促销员信息)0124 2 6_Y12 PW Progress Report update to 0304（南区） 2" xfId="3336" xr:uid="{00000000-0005-0000-0000-0000230B0000}"/>
    <cellStyle name="_HH-PMG info. Report(促销员信息)0124 2 7" xfId="3337" xr:uid="{00000000-0005-0000-0000-0000240B0000}"/>
    <cellStyle name="_HH-PMG info. Report(促销员信息)0124 2 7 2" xfId="3338" xr:uid="{00000000-0005-0000-0000-0000250B0000}"/>
    <cellStyle name="_HH-PMG info. Report(促销员信息)0124 2 8" xfId="3339" xr:uid="{00000000-0005-0000-0000-0000260B0000}"/>
    <cellStyle name="_HH-PMG info. Report(促销员信息)0124 2 8 2" xfId="3340" xr:uid="{00000000-0005-0000-0000-0000270B0000}"/>
    <cellStyle name="_HH-PMG info. Report(促销员信息)0124 2 9" xfId="3341" xr:uid="{00000000-0005-0000-0000-0000280B0000}"/>
    <cellStyle name="_HH-PMG info. Report(促销员信息)0124 2_CG Monthly_PMG_Deployment_Report 2011-07" xfId="3342" xr:uid="{00000000-0005-0000-0000-0000290B0000}"/>
    <cellStyle name="_HH-PMG info. Report(促销员信息)0124 2_CG Monthly_PMG_Deployment_Report 2011-07 2" xfId="3343" xr:uid="{00000000-0005-0000-0000-00002A0B0000}"/>
    <cellStyle name="_HH-PMG info. Report(促销员信息)0124 3" xfId="3344" xr:uid="{00000000-0005-0000-0000-00002B0B0000}"/>
    <cellStyle name="_HH-PMG info. Report(促销员信息)0124 4" xfId="3345" xr:uid="{00000000-0005-0000-0000-00002C0B0000}"/>
    <cellStyle name="_HH-PMG info. Report(促销员信息)0124_Laundry UP ISA weekly report May WK1_5.1-5.8" xfId="3346" xr:uid="{00000000-0005-0000-0000-00002D0B0000}"/>
    <cellStyle name="_HH-PMG info. Report(促销员信息)0124_Laundry UP ISA weekly report May WK1_5.1-5.8 2" xfId="3347" xr:uid="{00000000-0005-0000-0000-00002E0B0000}"/>
    <cellStyle name="_HPC  Foods Salary Report -- June确认版" xfId="3348" xr:uid="{00000000-0005-0000-0000-00002F0B0000}"/>
    <cellStyle name="_HPC  Foods Salary Report -- May确认版" xfId="3349" xr:uid="{00000000-0005-0000-0000-0000300B0000}"/>
    <cellStyle name="_HPC  Foods Salary Report --Jun" xfId="3350" xr:uid="{00000000-0005-0000-0000-0000310B0000}"/>
    <cellStyle name="_HPC  Foods Salary Report0707模板" xfId="3351" xr:uid="{00000000-0005-0000-0000-0000320B0000}"/>
    <cellStyle name="_HPC  Foods Salary Report0707模板杨" xfId="3352" xr:uid="{00000000-0005-0000-0000-0000330B0000}"/>
    <cellStyle name="_HPC  Foods Salary Report0707模板杨_2011 Q1办公室预算-0221" xfId="3353" xr:uid="{00000000-0005-0000-0000-0000340B0000}"/>
    <cellStyle name="_HPC  Foods Salary Report0707模板杨_Book1" xfId="3354" xr:uid="{00000000-0005-0000-0000-0000350B0000}"/>
    <cellStyle name="_HPC  Foods Salary Report0707模板杨_Travel budget by Q" xfId="3355" xr:uid="{00000000-0005-0000-0000-0000360B0000}"/>
    <cellStyle name="_HPC  Foods Salary Report-Apr" xfId="3356" xr:uid="{00000000-0005-0000-0000-0000370B0000}"/>
    <cellStyle name="_HPC  Foods Salary Report-May准备版(6.18)" xfId="3357" xr:uid="{00000000-0005-0000-0000-0000380B0000}"/>
    <cellStyle name="_HPC &amp; Foods Salary format1225" xfId="3358" xr:uid="{00000000-0005-0000-0000-0000390B0000}"/>
    <cellStyle name="_HPC &amp; Foods Salary format1225 2" xfId="3359" xr:uid="{00000000-0005-0000-0000-00003A0B0000}"/>
    <cellStyle name="_HPC &amp; Foods Salary format1225_宁波" xfId="3360" xr:uid="{00000000-0005-0000-0000-00003B0B0000}"/>
    <cellStyle name="_HPC &amp; Foods Salary format1225_宁波 2" xfId="3361" xr:uid="{00000000-0005-0000-0000-00003C0B0000}"/>
    <cellStyle name="_HPC &amp; Foods Salary format1225_宁波_理货员门店信息收集系统" xfId="3362" xr:uid="{00000000-0005-0000-0000-00003D0B0000}"/>
    <cellStyle name="_HPC &amp; Foods Salary format1225_宁波_理货员门店信息收集系统 2" xfId="3363" xr:uid="{00000000-0005-0000-0000-00003E0B0000}"/>
    <cellStyle name="_HPC &amp; Foods Salary format1225_宁波_理货员门店信息收集系统（分部）" xfId="3364" xr:uid="{00000000-0005-0000-0000-00003F0B0000}"/>
    <cellStyle name="_HPC &amp; Foods Salary format1225_宁波_理货员门店信息收集系统（分部） 2" xfId="3365" xr:uid="{00000000-0005-0000-0000-0000400B0000}"/>
    <cellStyle name="_HPC &amp; Foods Salary format1225_宁波_理货员门店信息收集系统（总部）" xfId="3366" xr:uid="{00000000-0005-0000-0000-0000410B0000}"/>
    <cellStyle name="_HPC &amp; Foods Salary format1225_宁波_理货员门店信息收集系统（总部） 2" xfId="3367" xr:uid="{00000000-0005-0000-0000-0000420B0000}"/>
    <cellStyle name="_HPC &amp; Foods Salary format1225_宁波_理货员门店信息收集系统（总部）v1" xfId="3368" xr:uid="{00000000-0005-0000-0000-0000430B0000}"/>
    <cellStyle name="_HPC &amp; Foods Salary format1225_宁波_理货员门店信息收集系统（总部）v1 2" xfId="3369" xr:uid="{00000000-0005-0000-0000-0000440B0000}"/>
    <cellStyle name="_HPC &amp; Foods Salary format1225_宁波_录入界面例子" xfId="3370" xr:uid="{00000000-0005-0000-0000-0000450B0000}"/>
    <cellStyle name="_HPC &amp; Foods Salary format1225_宁波_录入界面例子 2" xfId="3371" xr:uid="{00000000-0005-0000-0000-0000460B0000}"/>
    <cellStyle name="_HPC TPMG Salary Report -- July确认版" xfId="3372" xr:uid="{00000000-0005-0000-0000-0000470B0000}"/>
    <cellStyle name="_HPC TPMG Salary Report-Apr" xfId="3373" xr:uid="{00000000-0005-0000-0000-0000480B0000}"/>
    <cellStyle name="_HZPJP0924" xfId="3374" xr:uid="{00000000-0005-0000-0000-0000490B0000}"/>
    <cellStyle name="_HZPJP0924 2" xfId="3375" xr:uid="{00000000-0005-0000-0000-00004A0B0000}"/>
    <cellStyle name="_Instore Activity Execution 09" xfId="62" xr:uid="{00000000-0005-0000-0000-00004B0B0000}"/>
    <cellStyle name="_Instore Activity Execution 09 2" xfId="3377" xr:uid="{00000000-0005-0000-0000-00004C0B0000}"/>
    <cellStyle name="_Instore Activity Execution 09 3" xfId="3376" xr:uid="{00000000-0005-0000-0000-00004D0B0000}"/>
    <cellStyle name="_KC" xfId="63" xr:uid="{00000000-0005-0000-0000-00004E0B0000}"/>
    <cellStyle name="_KC1 07Q1 forecast by cus code -foods-V2 (2)" xfId="3378" xr:uid="{00000000-0005-0000-0000-00004F0B0000}"/>
    <cellStyle name="_KC2 customer OMO BP Soulmate 1 8kg+200g  Jaws 2500g+200g" xfId="3379" xr:uid="{00000000-0005-0000-0000-0000500B0000}"/>
    <cellStyle name="_KC2 PMG Application 2" xfId="3380" xr:uid="{00000000-0005-0000-0000-0000510B0000}"/>
    <cellStyle name="_KC2 PMG Application 2 2" xfId="3381" xr:uid="{00000000-0005-0000-0000-0000520B0000}"/>
    <cellStyle name="_KC2 PMG Application 2_12  HPC TPMG  Salary Report -- Dec(区域支持)" xfId="3382" xr:uid="{00000000-0005-0000-0000-0000530B0000}"/>
    <cellStyle name="_KC2 PMG Application 2_1210 nanjing-caiwei Nov." xfId="3383" xr:uid="{00000000-0005-0000-0000-0000540B0000}"/>
    <cellStyle name="_KC2 PMG Application 2_1210 nanjing-caiwei Nov._2011 Q1办公室预算-0221" xfId="3384" xr:uid="{00000000-0005-0000-0000-0000550B0000}"/>
    <cellStyle name="_KC2 PMG Application 2_1210 nanjing-caiwei Nov._Book1" xfId="3385" xr:uid="{00000000-0005-0000-0000-0000560B0000}"/>
    <cellStyle name="_KC2 PMG Application 2_1210 nanjing-caiwei Nov._Travel budget by Q" xfId="3386" xr:uid="{00000000-0005-0000-0000-0000570B0000}"/>
    <cellStyle name="_KC2 PMG Application 2_2011 Q1办公室预算-0221" xfId="3387" xr:uid="{00000000-0005-0000-0000-0000580B0000}"/>
    <cellStyle name="_KC2 PMG Application 2_5     HPC TPMG Salary Repor -- May" xfId="3388" xr:uid="{00000000-0005-0000-0000-0000590B0000}"/>
    <cellStyle name="_KC2 PMG Application 2_6     HPC TPMG Salary Report -- June" xfId="3389" xr:uid="{00000000-0005-0000-0000-00005A0B0000}"/>
    <cellStyle name="_KC2 PMG Application 2_7月份KC支持长促工资报表 xls" xfId="3390" xr:uid="{00000000-0005-0000-0000-00005B0B0000}"/>
    <cellStyle name="_KC2 PMG Application 2_7月份KC支持长促工资报表 xls_2011 Q1办公室预算-0221" xfId="3391" xr:uid="{00000000-0005-0000-0000-00005C0B0000}"/>
    <cellStyle name="_KC2 PMG Application 2_7月份KC支持长促工资报表 xls_Book1" xfId="3392" xr:uid="{00000000-0005-0000-0000-00005D0B0000}"/>
    <cellStyle name="_KC2 PMG Application 2_7月份KC支持长促工资报表 xls_Travel budget by Q" xfId="3393" xr:uid="{00000000-0005-0000-0000-00005E0B0000}"/>
    <cellStyle name="_KC2 PMG Application 2_8月工资报表范例" xfId="3394" xr:uid="{00000000-0005-0000-0000-00005F0B0000}"/>
    <cellStyle name="_KC2 PMG Application 2_8月工资报表范例_2011 Q1办公室预算-0221" xfId="3395" xr:uid="{00000000-0005-0000-0000-0000600B0000}"/>
    <cellStyle name="_KC2 PMG Application 2_8月工资报表范例_Book1" xfId="3396" xr:uid="{00000000-0005-0000-0000-0000610B0000}"/>
    <cellStyle name="_KC2 PMG Application 2_8月工资报表范例_Travel budget by Q" xfId="3397" xr:uid="{00000000-0005-0000-0000-0000620B0000}"/>
    <cellStyle name="_KC2 PMG Application 2_Book1" xfId="3398" xr:uid="{00000000-0005-0000-0000-0000630B0000}"/>
    <cellStyle name="_KC2 PMG Application 2_changzhou-yangjing-salary Sep." xfId="3399" xr:uid="{00000000-0005-0000-0000-0000640B0000}"/>
    <cellStyle name="_KC2 PMG Application 2_changzhou-yangjing-salary Sep._2011 Q1办公室预算-0221" xfId="3400" xr:uid="{00000000-0005-0000-0000-0000650B0000}"/>
    <cellStyle name="_KC2 PMG Application 2_changzhou-yangjing-salary Sep._Book1" xfId="3401" xr:uid="{00000000-0005-0000-0000-0000660B0000}"/>
    <cellStyle name="_KC2 PMG Application 2_changzhou-yangjing-salary Sep._Travel budget by Q" xfId="3402" xr:uid="{00000000-0005-0000-0000-0000670B0000}"/>
    <cellStyle name="_KC2 PMG Application 2_FOODS Salary 07 7  FanJing" xfId="3403" xr:uid="{00000000-0005-0000-0000-0000680B0000}"/>
    <cellStyle name="_KC2 PMG Application 2_FOODS Salary 07 7  FanJing_2011 Q1办公室预算-0221" xfId="3404" xr:uid="{00000000-0005-0000-0000-0000690B0000}"/>
    <cellStyle name="_KC2 PMG Application 2_FOODS Salary 07 7  FanJing_Book1" xfId="3405" xr:uid="{00000000-0005-0000-0000-00006A0B0000}"/>
    <cellStyle name="_KC2 PMG Application 2_FOODS Salary 07 7  FanJing_Travel budget by Q" xfId="3406" xr:uid="{00000000-0005-0000-0000-00006B0B0000}"/>
    <cellStyle name="_KC2 PMG Application 2_HPC  Foods Salary Report -- June确认版" xfId="3407" xr:uid="{00000000-0005-0000-0000-00006C0B0000}"/>
    <cellStyle name="_KC2 PMG Application 2_HPC  Foods Salary Report --Jun" xfId="3408" xr:uid="{00000000-0005-0000-0000-00006D0B0000}"/>
    <cellStyle name="_KC2 PMG Application 2_HPC  Foods Salary Report0707模板" xfId="3409" xr:uid="{00000000-0005-0000-0000-00006E0B0000}"/>
    <cellStyle name="_KC2 PMG Application 2_HPC  Foods Salary Report0707模板杨" xfId="3410" xr:uid="{00000000-0005-0000-0000-00006F0B0000}"/>
    <cellStyle name="_KC2 PMG Application 2_HPC  Foods Salary Report-Apr" xfId="3411" xr:uid="{00000000-0005-0000-0000-0000700B0000}"/>
    <cellStyle name="_KC2 PMG Application 2_HPC  Foods Salary Report-May准备版(6.18)" xfId="3412" xr:uid="{00000000-0005-0000-0000-0000710B0000}"/>
    <cellStyle name="_KC2 PMG Application 2_HPC TPMG Salary Report -- July确认版" xfId="3413" xr:uid="{00000000-0005-0000-0000-0000720B0000}"/>
    <cellStyle name="_KC2 PMG Application 2_HPC TPMG Salary Report-Apr" xfId="3414" xr:uid="{00000000-0005-0000-0000-0000730B0000}"/>
    <cellStyle name="_KC2 PMG Application 2_nanjing-戴星星-salary__Oct" xfId="3415" xr:uid="{00000000-0005-0000-0000-0000740B0000}"/>
    <cellStyle name="_KC2 PMG Application 2_nanjing-戴星星-salary__Oct_2011 Q1办公室预算-0221" xfId="3416" xr:uid="{00000000-0005-0000-0000-0000750B0000}"/>
    <cellStyle name="_KC2 PMG Application 2_nanjing-戴星星-salary__Oct_Book1" xfId="3417" xr:uid="{00000000-0005-0000-0000-0000760B0000}"/>
    <cellStyle name="_KC2 PMG Application 2_nanjing-戴星星-salary__Oct_Travel budget by Q" xfId="3418" xr:uid="{00000000-0005-0000-0000-0000770B0000}"/>
    <cellStyle name="_KC2 PMG Application 2_RMD&amp;PMGR KPI" xfId="3419" xr:uid="{00000000-0005-0000-0000-0000780B0000}"/>
    <cellStyle name="_KC2 PMG Application 2_RMD&amp;PMGR KPI 2" xfId="3420" xr:uid="{00000000-0005-0000-0000-0000790B0000}"/>
    <cellStyle name="_KC2 PMG Application 2_RMD&amp;PMGR KPI_2011 Q1办公室预算-0221" xfId="3421" xr:uid="{00000000-0005-0000-0000-00007A0B0000}"/>
    <cellStyle name="_KC2 PMG Application 2_RMD&amp;PMGR KPI_Book1" xfId="3422" xr:uid="{00000000-0005-0000-0000-00007B0B0000}"/>
    <cellStyle name="_KC2 PMG Application 2_RMD&amp;PMGR KPI_Travel budget by Q" xfId="3423" xr:uid="{00000000-0005-0000-0000-00007C0B0000}"/>
    <cellStyle name="_KC2 PMG Application 2_RMD&amp;PMGR KPI_宁波" xfId="3424" xr:uid="{00000000-0005-0000-0000-00007D0B0000}"/>
    <cellStyle name="_KC2 PMG Application 2_RMD&amp;PMGR KPI_宁波 2" xfId="3425" xr:uid="{00000000-0005-0000-0000-00007E0B0000}"/>
    <cellStyle name="_KC2 PMG Application 2_RMD&amp;PMGR KPI_宁波_理货员门店信息收集系统" xfId="3426" xr:uid="{00000000-0005-0000-0000-00007F0B0000}"/>
    <cellStyle name="_KC2 PMG Application 2_RMD&amp;PMGR KPI_宁波_理货员门店信息收集系统 2" xfId="3427" xr:uid="{00000000-0005-0000-0000-0000800B0000}"/>
    <cellStyle name="_KC2 PMG Application 2_RMD&amp;PMGR KPI_宁波_理货员门店信息收集系统（分部）" xfId="3428" xr:uid="{00000000-0005-0000-0000-0000810B0000}"/>
    <cellStyle name="_KC2 PMG Application 2_RMD&amp;PMGR KPI_宁波_理货员门店信息收集系统（分部） 2" xfId="3429" xr:uid="{00000000-0005-0000-0000-0000820B0000}"/>
    <cellStyle name="_KC2 PMG Application 2_RMD&amp;PMGR KPI_宁波_理货员门店信息收集系统（总部）" xfId="3430" xr:uid="{00000000-0005-0000-0000-0000830B0000}"/>
    <cellStyle name="_KC2 PMG Application 2_RMD&amp;PMGR KPI_宁波_理货员门店信息收集系统（总部） 2" xfId="3431" xr:uid="{00000000-0005-0000-0000-0000840B0000}"/>
    <cellStyle name="_KC2 PMG Application 2_RMD&amp;PMGR KPI_宁波_理货员门店信息收集系统（总部）v1" xfId="3432" xr:uid="{00000000-0005-0000-0000-0000850B0000}"/>
    <cellStyle name="_KC2 PMG Application 2_RMD&amp;PMGR KPI_宁波_理货员门店信息收集系统（总部）v1 2" xfId="3433" xr:uid="{00000000-0005-0000-0000-0000860B0000}"/>
    <cellStyle name="_KC2 PMG Application 2_RMD&amp;PMGR KPI_宁波_录入界面例子" xfId="3434" xr:uid="{00000000-0005-0000-0000-0000870B0000}"/>
    <cellStyle name="_KC2 PMG Application 2_RMD&amp;PMGR KPI_宁波_录入界面例子 2" xfId="3435" xr:uid="{00000000-0005-0000-0000-0000880B0000}"/>
    <cellStyle name="_KC2 PMG Application 2_Salary Report  format-08" xfId="3436" xr:uid="{00000000-0005-0000-0000-0000890B0000}"/>
    <cellStyle name="_KC2 PMG Application 2_Salary Report Format" xfId="3437" xr:uid="{00000000-0005-0000-0000-00008A0B0000}"/>
    <cellStyle name="_KC2 PMG Application 2_SMD Salary Report 08format" xfId="3438" xr:uid="{00000000-0005-0000-0000-00008B0B0000}"/>
    <cellStyle name="_KC2 PMG Application 2_SMD Salary Report 08format_2011 Q1办公室预算-0221" xfId="3439" xr:uid="{00000000-0005-0000-0000-00008C0B0000}"/>
    <cellStyle name="_KC2 PMG Application 2_SMD Salary Report 08format_Book1" xfId="3440" xr:uid="{00000000-0005-0000-0000-00008D0B0000}"/>
    <cellStyle name="_KC2 PMG Application 2_SMD Salary Report 08format_Travel budget by Q" xfId="3441" xr:uid="{00000000-0005-0000-0000-00008E0B0000}"/>
    <cellStyle name="_KC2 PMG Application 2_T-PMG" xfId="3442" xr:uid="{00000000-0005-0000-0000-00008F0B0000}"/>
    <cellStyle name="_KC2 PMG Application 2_tpmg md工资表模版" xfId="3443" xr:uid="{00000000-0005-0000-0000-0000900B0000}"/>
    <cellStyle name="_KC2 PMG Application 2_Travel budget by Q" xfId="3444" xr:uid="{00000000-0005-0000-0000-0000910B0000}"/>
    <cellStyle name="_KC2 PMG Application 2_West Salary Report - 0801 (区域支持)" xfId="3445" xr:uid="{00000000-0005-0000-0000-0000920B0000}"/>
    <cellStyle name="_KC2 PMG Application 2_West Salary Report - 0801 (总部支持" xfId="3446" xr:uid="{00000000-0005-0000-0000-0000930B0000}"/>
    <cellStyle name="_KC2 PMG Application 2_West Salary Report - 0801 (总部支持)" xfId="3447" xr:uid="{00000000-0005-0000-0000-0000940B0000}"/>
    <cellStyle name="_KC2 PMG Application 2_West Salary Report - 0804(区域支持)" xfId="3448" xr:uid="{00000000-0005-0000-0000-0000950B0000}"/>
    <cellStyle name="_KC2 PMG Application 2_West Salary Report - 0806（总部支持）" xfId="3449" xr:uid="{00000000-0005-0000-0000-0000960B0000}"/>
    <cellStyle name="_KC2 PMG Application 2_West_Salary_Report_-_0804(总部支持)" xfId="3450" xr:uid="{00000000-0005-0000-0000-0000970B0000}"/>
    <cellStyle name="_KC2 PMG Application 2_West_Salary_Report_-_0805(区域支持汇总)" xfId="3451" xr:uid="{00000000-0005-0000-0000-0000980B0000}"/>
    <cellStyle name="_KC2 PMG Application 2_常州-杨静-salary Aug" xfId="3452" xr:uid="{00000000-0005-0000-0000-0000990B0000}"/>
    <cellStyle name="_KC2 PMG Application 2_常州-杨静-salary Aug_2011 Q1办公室预算-0221" xfId="3453" xr:uid="{00000000-0005-0000-0000-00009A0B0000}"/>
    <cellStyle name="_KC2 PMG Application 2_常州-杨静-salary Aug_Book1" xfId="3454" xr:uid="{00000000-0005-0000-0000-00009B0B0000}"/>
    <cellStyle name="_KC2 PMG Application 2_常州-杨静-salary Aug_Travel budget by Q" xfId="3455" xr:uid="{00000000-0005-0000-0000-00009C0B0000}"/>
    <cellStyle name="_KC2 PMG Application 2_复件 工资表模版" xfId="3456" xr:uid="{00000000-0005-0000-0000-00009D0B0000}"/>
    <cellStyle name="_KC2 PMG Application 2_理货员工资报表1016" xfId="3457" xr:uid="{00000000-0005-0000-0000-00009E0B0000}"/>
    <cellStyle name="_KC2 PMG Application 2_理货员工资报表1016_2011 Q1办公室预算-0221" xfId="3458" xr:uid="{00000000-0005-0000-0000-00009F0B0000}"/>
    <cellStyle name="_KC2 PMG Application 2_理货员工资报表1016_Book1" xfId="3459" xr:uid="{00000000-0005-0000-0000-0000A00B0000}"/>
    <cellStyle name="_KC2 PMG Application 2_理货员工资报表1016_Travel budget by Q" xfId="3460" xr:uid="{00000000-0005-0000-0000-0000A10B0000}"/>
    <cellStyle name="_KC2 PMG Application 2_理货员工资报表update" xfId="3461" xr:uid="{00000000-0005-0000-0000-0000A20B0000}"/>
    <cellStyle name="_KC2 PMG Application 2_理货员工资报表update_2011 Q1办公室预算-0221" xfId="3462" xr:uid="{00000000-0005-0000-0000-0000A30B0000}"/>
    <cellStyle name="_KC2 PMG Application 2_理货员工资报表update_Book1" xfId="3463" xr:uid="{00000000-0005-0000-0000-0000A40B0000}"/>
    <cellStyle name="_KC2 PMG Application 2_理货员工资报表update_Travel budget by Q" xfId="3464" xr:uid="{00000000-0005-0000-0000-0000A50B0000}"/>
    <cellStyle name="_KC2 PMG Application 2_宁波" xfId="3465" xr:uid="{00000000-0005-0000-0000-0000A60B0000}"/>
    <cellStyle name="_KC2 PMG Application 2_宁波 2" xfId="3466" xr:uid="{00000000-0005-0000-0000-0000A70B0000}"/>
    <cellStyle name="_KC2 PMG Application 2_宁波_理货员门店信息收集系统" xfId="3467" xr:uid="{00000000-0005-0000-0000-0000A80B0000}"/>
    <cellStyle name="_KC2 PMG Application 2_宁波_理货员门店信息收集系统 2" xfId="3468" xr:uid="{00000000-0005-0000-0000-0000A90B0000}"/>
    <cellStyle name="_KC2 PMG Application 2_宁波_理货员门店信息收集系统（分部）" xfId="3469" xr:uid="{00000000-0005-0000-0000-0000AA0B0000}"/>
    <cellStyle name="_KC2 PMG Application 2_宁波_理货员门店信息收集系统（分部） 2" xfId="3470" xr:uid="{00000000-0005-0000-0000-0000AB0B0000}"/>
    <cellStyle name="_KC2 PMG Application 2_宁波_理货员门店信息收集系统（总部）" xfId="3471" xr:uid="{00000000-0005-0000-0000-0000AC0B0000}"/>
    <cellStyle name="_KC2 PMG Application 2_宁波_理货员门店信息收集系统（总部） 2" xfId="3472" xr:uid="{00000000-0005-0000-0000-0000AD0B0000}"/>
    <cellStyle name="_KC2 PMG Application 2_宁波_理货员门店信息收集系统（总部）v1" xfId="3473" xr:uid="{00000000-0005-0000-0000-0000AE0B0000}"/>
    <cellStyle name="_KC2 PMG Application 2_宁波_理货员门店信息收集系统（总部）v1 2" xfId="3474" xr:uid="{00000000-0005-0000-0000-0000AF0B0000}"/>
    <cellStyle name="_KC2 PMG Application 2_宁波_录入界面例子" xfId="3475" xr:uid="{00000000-0005-0000-0000-0000B00B0000}"/>
    <cellStyle name="_KC2 PMG Application 2_宁波_录入界面例子 2" xfId="3476" xr:uid="{00000000-0005-0000-0000-0000B10B0000}"/>
    <cellStyle name="_KC2 PMG Application 2_食品汇总0608确认版本（0706）" xfId="3477" xr:uid="{00000000-0005-0000-0000-0000B20B0000}"/>
    <cellStyle name="_KC2 PMG Application 2_新版工资表8月工资" xfId="3478" xr:uid="{00000000-0005-0000-0000-0000B30B0000}"/>
    <cellStyle name="_KCE Capping Template week30 (4)" xfId="64" xr:uid="{00000000-0005-0000-0000-0000B40B0000}"/>
    <cellStyle name="_KCScandata" xfId="65" xr:uid="{00000000-0005-0000-0000-0000B50B0000}"/>
    <cellStyle name="_Knorr Pliot Sales Report Format - Mini" xfId="3479" xr:uid="{00000000-0005-0000-0000-0000B60B0000}"/>
    <cellStyle name="_Knorr Pliot Sales Report Format - Mini 2" xfId="3480" xr:uid="{00000000-0005-0000-0000-0000B70B0000}"/>
    <cellStyle name="_Knorr Pliot Sales Report Format - Mini_RMDStoreList200808" xfId="3481" xr:uid="{00000000-0005-0000-0000-0000B80B0000}"/>
    <cellStyle name="_Knorr Pliot Sales Report Format - Mini_RMDStoreList200808 2" xfId="3482" xr:uid="{00000000-0005-0000-0000-0000B90B0000}"/>
    <cellStyle name="_Knorr Pliot Sales Report Format - Mini_RP standard reports outputs (1028)" xfId="3483" xr:uid="{00000000-0005-0000-0000-0000BA0B0000}"/>
    <cellStyle name="_Knorr Pliot Sales Report Format - Mini_RP standard reports outputs (1028) 2" xfId="3484" xr:uid="{00000000-0005-0000-0000-0000BB0B0000}"/>
    <cellStyle name="_Knorr Pliot Sales Report Format - Mini_rp九月任务单 (version 1)" xfId="3485" xr:uid="{00000000-0005-0000-0000-0000BC0B0000}"/>
    <cellStyle name="_Knorr Pliot Sales Report Format - Mini_rp九月任务单 (version 1) 2" xfId="3486" xr:uid="{00000000-0005-0000-0000-0000BD0B0000}"/>
    <cellStyle name="_Knorr Pliot Sales Report Format - Mini_理货员门店信息收集系统" xfId="3487" xr:uid="{00000000-0005-0000-0000-0000BE0B0000}"/>
    <cellStyle name="_Knorr Pliot Sales Report Format - Mini_理货员门店信息收集系统 2" xfId="3488" xr:uid="{00000000-0005-0000-0000-0000BF0B0000}"/>
    <cellStyle name="_Knorr Pliot Sales Report Format - Mini_理货员门店信息收集系统（分部）" xfId="3489" xr:uid="{00000000-0005-0000-0000-0000C00B0000}"/>
    <cellStyle name="_Knorr Pliot Sales Report Format - Mini_理货员门店信息收集系统（分部） 2" xfId="3490" xr:uid="{00000000-0005-0000-0000-0000C10B0000}"/>
    <cellStyle name="_Knorr Pliot Sales Report Format - Mini_理货员门店信息收集系统（总部）" xfId="3491" xr:uid="{00000000-0005-0000-0000-0000C20B0000}"/>
    <cellStyle name="_Knorr Pliot Sales Report Format - Mini_理货员门店信息收集系统（总部） 2" xfId="3492" xr:uid="{00000000-0005-0000-0000-0000C30B0000}"/>
    <cellStyle name="_Knorr Pliot Sales Report Format - Mini_理货员门店信息收集系统（总部）v1" xfId="3493" xr:uid="{00000000-0005-0000-0000-0000C40B0000}"/>
    <cellStyle name="_Knorr Pliot Sales Report Format - Mini_理货员门店信息收集系统（总部）v1 2" xfId="3494" xr:uid="{00000000-0005-0000-0000-0000C50B0000}"/>
    <cellStyle name="_Knorr Pliot Sales Report Format - Mini_录入界面例子" xfId="3495" xr:uid="{00000000-0005-0000-0000-0000C60B0000}"/>
    <cellStyle name="_Knorr Pliot Sales Report Format - Mini_录入界面例子 2" xfId="3496" xr:uid="{00000000-0005-0000-0000-0000C70B0000}"/>
    <cellStyle name="_Knorr Pliot Sales Report Format - Mini_宁波" xfId="3497" xr:uid="{00000000-0005-0000-0000-0000C80B0000}"/>
    <cellStyle name="_Knorr Pliot Sales Report Format - Mini_宁波 2" xfId="3498" xr:uid="{00000000-0005-0000-0000-0000C90B0000}"/>
    <cellStyle name="_KPI月回顾" xfId="3499" xr:uid="{00000000-0005-0000-0000-0000CA0B0000}"/>
    <cellStyle name="_KPI月回顾 2" xfId="3500" xr:uid="{00000000-0005-0000-0000-0000CB0B0000}"/>
    <cellStyle name="_KPI月回顾_2011 Q1办公室预算-0221" xfId="3501" xr:uid="{00000000-0005-0000-0000-0000CC0B0000}"/>
    <cellStyle name="_KPI月回顾_Book1" xfId="3502" xr:uid="{00000000-0005-0000-0000-0000CD0B0000}"/>
    <cellStyle name="_KPI月回顾_Travel budget by Q" xfId="3503" xr:uid="{00000000-0005-0000-0000-0000CE0B0000}"/>
    <cellStyle name="_KPI月回顾_宁波" xfId="3504" xr:uid="{00000000-0005-0000-0000-0000CF0B0000}"/>
    <cellStyle name="_KPI月回顾_宁波 2" xfId="3505" xr:uid="{00000000-0005-0000-0000-0000D00B0000}"/>
    <cellStyle name="_KPI月回顾_宁波_理货员门店信息收集系统" xfId="3506" xr:uid="{00000000-0005-0000-0000-0000D10B0000}"/>
    <cellStyle name="_KPI月回顾_宁波_理货员门店信息收集系统 2" xfId="3507" xr:uid="{00000000-0005-0000-0000-0000D20B0000}"/>
    <cellStyle name="_KPI月回顾_宁波_理货员门店信息收集系统（分部）" xfId="3508" xr:uid="{00000000-0005-0000-0000-0000D30B0000}"/>
    <cellStyle name="_KPI月回顾_宁波_理货员门店信息收集系统（分部） 2" xfId="3509" xr:uid="{00000000-0005-0000-0000-0000D40B0000}"/>
    <cellStyle name="_KPI月回顾_宁波_理货员门店信息收集系统（总部）" xfId="3510" xr:uid="{00000000-0005-0000-0000-0000D50B0000}"/>
    <cellStyle name="_KPI月回顾_宁波_理货员门店信息收集系统（总部） 2" xfId="3511" xr:uid="{00000000-0005-0000-0000-0000D60B0000}"/>
    <cellStyle name="_KPI月回顾_宁波_理货员门店信息收集系统（总部）v1" xfId="3512" xr:uid="{00000000-0005-0000-0000-0000D70B0000}"/>
    <cellStyle name="_KPI月回顾_宁波_理货员门店信息收集系统（总部）v1 2" xfId="3513" xr:uid="{00000000-0005-0000-0000-0000D80B0000}"/>
    <cellStyle name="_KPI月回顾_宁波_录入界面例子" xfId="3514" xr:uid="{00000000-0005-0000-0000-0000D90B0000}"/>
    <cellStyle name="_KPI月回顾_宁波_录入界面例子 2" xfId="3515" xr:uid="{00000000-0005-0000-0000-0000DA0B0000}"/>
    <cellStyle name="_Laundry UP ISA weekly report May WK1_5.1-5.8" xfId="3516" xr:uid="{00000000-0005-0000-0000-0000DB0B0000}"/>
    <cellStyle name="_Laundry UP ISA weekly report May WK1_5.1-5.8 2" xfId="3517" xr:uid="{00000000-0005-0000-0000-0000DC0B0000}"/>
    <cellStyle name="_LP&amp;RP" xfId="3518" xr:uid="{00000000-0005-0000-0000-0000DD0B0000}"/>
    <cellStyle name="_LP&amp;RP 2" xfId="3519" xr:uid="{00000000-0005-0000-0000-0000DE0B0000}"/>
    <cellStyle name="_LP&amp;RP_CG Monthly_PMG_Deployment_Report 2011-07" xfId="3520" xr:uid="{00000000-0005-0000-0000-0000DF0B0000}"/>
    <cellStyle name="_LP&amp;RP_CG Monthly_PMG_Deployment_Report 2011-07 2" xfId="3521" xr:uid="{00000000-0005-0000-0000-0000E00B0000}"/>
    <cellStyle name="_LP&amp;RP_One sheet summary format-RPMTR (2)" xfId="3522" xr:uid="{00000000-0005-0000-0000-0000E10B0000}"/>
    <cellStyle name="_LP&amp;RP_One sheet summary format-RPMTR (2) 2" xfId="3523" xr:uid="{00000000-0005-0000-0000-0000E20B0000}"/>
    <cellStyle name="_LPMG Survey  071119 (游骊初始版) (2)" xfId="3524" xr:uid="{00000000-0005-0000-0000-0000E30B0000}"/>
    <cellStyle name="_LPMG Survey  071119 (游骊初始版) (2)_2011 Q1办公室预算-0221" xfId="3525" xr:uid="{00000000-0005-0000-0000-0000E40B0000}"/>
    <cellStyle name="_LPMG Survey  071119 (游骊初始版) (2)_Book1" xfId="3526" xr:uid="{00000000-0005-0000-0000-0000E50B0000}"/>
    <cellStyle name="_LPMG Survey  071119 (游骊初始版) (2)_Travel budget by Q" xfId="3527" xr:uid="{00000000-0005-0000-0000-0000E60B0000}"/>
    <cellStyle name="_LSC 250ml 12+1 (2)" xfId="3528" xr:uid="{00000000-0005-0000-0000-0000E70B0000}"/>
    <cellStyle name="_manage file" xfId="3529" xr:uid="{00000000-0005-0000-0000-0000E80B0000}"/>
    <cellStyle name="_manage file 2" xfId="3530" xr:uid="{00000000-0005-0000-0000-0000E90B0000}"/>
    <cellStyle name="_manage file_12  HPC TPMG  Salary Report -- Dec(区域支持)" xfId="3531" xr:uid="{00000000-0005-0000-0000-0000EA0B0000}"/>
    <cellStyle name="_manage file_1210 nanjing-caiwei Nov." xfId="3532" xr:uid="{00000000-0005-0000-0000-0000EB0B0000}"/>
    <cellStyle name="_manage file_1210 nanjing-caiwei Nov._2011 Q1办公室预算-0221" xfId="3533" xr:uid="{00000000-0005-0000-0000-0000EC0B0000}"/>
    <cellStyle name="_manage file_1210 nanjing-caiwei Nov._Book1" xfId="3534" xr:uid="{00000000-0005-0000-0000-0000ED0B0000}"/>
    <cellStyle name="_manage file_1210 nanjing-caiwei Nov._Travel budget by Q" xfId="3535" xr:uid="{00000000-0005-0000-0000-0000EE0B0000}"/>
    <cellStyle name="_manage file_2011 Q1办公室预算-0221" xfId="3536" xr:uid="{00000000-0005-0000-0000-0000EF0B0000}"/>
    <cellStyle name="_manage file_5     HPC TPMG Salary Repor -- May" xfId="3537" xr:uid="{00000000-0005-0000-0000-0000F00B0000}"/>
    <cellStyle name="_manage file_6     HPC TPMG Salary Report -- June" xfId="3538" xr:uid="{00000000-0005-0000-0000-0000F10B0000}"/>
    <cellStyle name="_manage file_7月份KC支持长促工资报表 xls" xfId="3539" xr:uid="{00000000-0005-0000-0000-0000F20B0000}"/>
    <cellStyle name="_manage file_7月份KC支持长促工资报表 xls_2011 Q1办公室预算-0221" xfId="3540" xr:uid="{00000000-0005-0000-0000-0000F30B0000}"/>
    <cellStyle name="_manage file_7月份KC支持长促工资报表 xls_Book1" xfId="3541" xr:uid="{00000000-0005-0000-0000-0000F40B0000}"/>
    <cellStyle name="_manage file_7月份KC支持长促工资报表 xls_Travel budget by Q" xfId="3542" xr:uid="{00000000-0005-0000-0000-0000F50B0000}"/>
    <cellStyle name="_manage file_8月工资报表范例" xfId="3543" xr:uid="{00000000-0005-0000-0000-0000F60B0000}"/>
    <cellStyle name="_manage file_8月工资报表范例_2011 Q1办公室预算-0221" xfId="3544" xr:uid="{00000000-0005-0000-0000-0000F70B0000}"/>
    <cellStyle name="_manage file_8月工资报表范例_Book1" xfId="3545" xr:uid="{00000000-0005-0000-0000-0000F80B0000}"/>
    <cellStyle name="_manage file_8月工资报表范例_Travel budget by Q" xfId="3546" xr:uid="{00000000-0005-0000-0000-0000F90B0000}"/>
    <cellStyle name="_manage file_Book1" xfId="3547" xr:uid="{00000000-0005-0000-0000-0000FA0B0000}"/>
    <cellStyle name="_manage file_changzhou-yangjing-salary Sep." xfId="3548" xr:uid="{00000000-0005-0000-0000-0000FB0B0000}"/>
    <cellStyle name="_manage file_changzhou-yangjing-salary Sep._2011 Q1办公室预算-0221" xfId="3549" xr:uid="{00000000-0005-0000-0000-0000FC0B0000}"/>
    <cellStyle name="_manage file_changzhou-yangjing-salary Sep._Book1" xfId="3550" xr:uid="{00000000-0005-0000-0000-0000FD0B0000}"/>
    <cellStyle name="_manage file_changzhou-yangjing-salary Sep._Travel budget by Q" xfId="3551" xr:uid="{00000000-0005-0000-0000-0000FE0B0000}"/>
    <cellStyle name="_manage file_FOODS Salary 07 7  FanJing" xfId="3552" xr:uid="{00000000-0005-0000-0000-0000FF0B0000}"/>
    <cellStyle name="_manage file_FOODS Salary 07 7  FanJing_2011 Q1办公室预算-0221" xfId="3553" xr:uid="{00000000-0005-0000-0000-0000000C0000}"/>
    <cellStyle name="_manage file_FOODS Salary 07 7  FanJing_Book1" xfId="3554" xr:uid="{00000000-0005-0000-0000-0000010C0000}"/>
    <cellStyle name="_manage file_FOODS Salary 07 7  FanJing_Travel budget by Q" xfId="3555" xr:uid="{00000000-0005-0000-0000-0000020C0000}"/>
    <cellStyle name="_manage file_HPC  Foods Salary Report -- June确认版" xfId="3556" xr:uid="{00000000-0005-0000-0000-0000030C0000}"/>
    <cellStyle name="_manage file_HPC  Foods Salary Report --Jun" xfId="3557" xr:uid="{00000000-0005-0000-0000-0000040C0000}"/>
    <cellStyle name="_manage file_HPC  Foods Salary Report0707模板" xfId="3558" xr:uid="{00000000-0005-0000-0000-0000050C0000}"/>
    <cellStyle name="_manage file_HPC  Foods Salary Report0707模板杨" xfId="3559" xr:uid="{00000000-0005-0000-0000-0000060C0000}"/>
    <cellStyle name="_manage file_HPC  Foods Salary Report-Apr" xfId="3560" xr:uid="{00000000-0005-0000-0000-0000070C0000}"/>
    <cellStyle name="_manage file_HPC  Foods Salary Report-May准备版(6.18)" xfId="3561" xr:uid="{00000000-0005-0000-0000-0000080C0000}"/>
    <cellStyle name="_manage file_HPC TPMG Salary Report -- July确认版" xfId="3562" xr:uid="{00000000-0005-0000-0000-0000090C0000}"/>
    <cellStyle name="_manage file_HPC TPMG Salary Report-Apr" xfId="3563" xr:uid="{00000000-0005-0000-0000-00000A0C0000}"/>
    <cellStyle name="_manage file_nanjing-戴星星-salary__Oct" xfId="3564" xr:uid="{00000000-0005-0000-0000-00000B0C0000}"/>
    <cellStyle name="_manage file_nanjing-戴星星-salary__Oct_2011 Q1办公室预算-0221" xfId="3565" xr:uid="{00000000-0005-0000-0000-00000C0C0000}"/>
    <cellStyle name="_manage file_nanjing-戴星星-salary__Oct_Book1" xfId="3566" xr:uid="{00000000-0005-0000-0000-00000D0C0000}"/>
    <cellStyle name="_manage file_nanjing-戴星星-salary__Oct_Travel budget by Q" xfId="3567" xr:uid="{00000000-0005-0000-0000-00000E0C0000}"/>
    <cellStyle name="_manage file_RMD&amp;PMGR KPI" xfId="3568" xr:uid="{00000000-0005-0000-0000-00000F0C0000}"/>
    <cellStyle name="_manage file_RMD&amp;PMGR KPI 2" xfId="3569" xr:uid="{00000000-0005-0000-0000-0000100C0000}"/>
    <cellStyle name="_manage file_RMD&amp;PMGR KPI_2011 Q1办公室预算-0221" xfId="3570" xr:uid="{00000000-0005-0000-0000-0000110C0000}"/>
    <cellStyle name="_manage file_RMD&amp;PMGR KPI_Book1" xfId="3571" xr:uid="{00000000-0005-0000-0000-0000120C0000}"/>
    <cellStyle name="_manage file_RMD&amp;PMGR KPI_Travel budget by Q" xfId="3572" xr:uid="{00000000-0005-0000-0000-0000130C0000}"/>
    <cellStyle name="_manage file_RMD&amp;PMGR KPI_宁波" xfId="3573" xr:uid="{00000000-0005-0000-0000-0000140C0000}"/>
    <cellStyle name="_manage file_RMD&amp;PMGR KPI_宁波 2" xfId="3574" xr:uid="{00000000-0005-0000-0000-0000150C0000}"/>
    <cellStyle name="_manage file_RMD&amp;PMGR KPI_宁波_理货员门店信息收集系统" xfId="3575" xr:uid="{00000000-0005-0000-0000-0000160C0000}"/>
    <cellStyle name="_manage file_RMD&amp;PMGR KPI_宁波_理货员门店信息收集系统 2" xfId="3576" xr:uid="{00000000-0005-0000-0000-0000170C0000}"/>
    <cellStyle name="_manage file_RMD&amp;PMGR KPI_宁波_理货员门店信息收集系统（分部）" xfId="3577" xr:uid="{00000000-0005-0000-0000-0000180C0000}"/>
    <cellStyle name="_manage file_RMD&amp;PMGR KPI_宁波_理货员门店信息收集系统（分部） 2" xfId="3578" xr:uid="{00000000-0005-0000-0000-0000190C0000}"/>
    <cellStyle name="_manage file_RMD&amp;PMGR KPI_宁波_理货员门店信息收集系统（总部）" xfId="3579" xr:uid="{00000000-0005-0000-0000-00001A0C0000}"/>
    <cellStyle name="_manage file_RMD&amp;PMGR KPI_宁波_理货员门店信息收集系统（总部） 2" xfId="3580" xr:uid="{00000000-0005-0000-0000-00001B0C0000}"/>
    <cellStyle name="_manage file_RMD&amp;PMGR KPI_宁波_理货员门店信息收集系统（总部）v1" xfId="3581" xr:uid="{00000000-0005-0000-0000-00001C0C0000}"/>
    <cellStyle name="_manage file_RMD&amp;PMGR KPI_宁波_理货员门店信息收集系统（总部）v1 2" xfId="3582" xr:uid="{00000000-0005-0000-0000-00001D0C0000}"/>
    <cellStyle name="_manage file_RMD&amp;PMGR KPI_宁波_录入界面例子" xfId="3583" xr:uid="{00000000-0005-0000-0000-00001E0C0000}"/>
    <cellStyle name="_manage file_RMD&amp;PMGR KPI_宁波_录入界面例子 2" xfId="3584" xr:uid="{00000000-0005-0000-0000-00001F0C0000}"/>
    <cellStyle name="_manage file_Salary Report  format-08" xfId="3585" xr:uid="{00000000-0005-0000-0000-0000200C0000}"/>
    <cellStyle name="_manage file_Salary Report Format" xfId="3586" xr:uid="{00000000-0005-0000-0000-0000210C0000}"/>
    <cellStyle name="_manage file_SMD Salary Report 08format" xfId="3587" xr:uid="{00000000-0005-0000-0000-0000220C0000}"/>
    <cellStyle name="_manage file_SMD Salary Report 08format_2011 Q1办公室预算-0221" xfId="3588" xr:uid="{00000000-0005-0000-0000-0000230C0000}"/>
    <cellStyle name="_manage file_SMD Salary Report 08format_Book1" xfId="3589" xr:uid="{00000000-0005-0000-0000-0000240C0000}"/>
    <cellStyle name="_manage file_SMD Salary Report 08format_Travel budget by Q" xfId="3590" xr:uid="{00000000-0005-0000-0000-0000250C0000}"/>
    <cellStyle name="_manage file_T-PMG" xfId="3591" xr:uid="{00000000-0005-0000-0000-0000260C0000}"/>
    <cellStyle name="_manage file_tpmg md工资表模版" xfId="3592" xr:uid="{00000000-0005-0000-0000-0000270C0000}"/>
    <cellStyle name="_manage file_Travel budget by Q" xfId="3593" xr:uid="{00000000-0005-0000-0000-0000280C0000}"/>
    <cellStyle name="_manage file_West Salary Report - 0801 (区域支持)" xfId="3594" xr:uid="{00000000-0005-0000-0000-0000290C0000}"/>
    <cellStyle name="_manage file_West Salary Report - 0801 (总部支持" xfId="3595" xr:uid="{00000000-0005-0000-0000-00002A0C0000}"/>
    <cellStyle name="_manage file_West Salary Report - 0801 (总部支持)" xfId="3596" xr:uid="{00000000-0005-0000-0000-00002B0C0000}"/>
    <cellStyle name="_manage file_West Salary Report - 0804(区域支持)" xfId="3597" xr:uid="{00000000-0005-0000-0000-00002C0C0000}"/>
    <cellStyle name="_manage file_West Salary Report - 0806（总部支持）" xfId="3598" xr:uid="{00000000-0005-0000-0000-00002D0C0000}"/>
    <cellStyle name="_manage file_West_Salary_Report_-_0804(总部支持)" xfId="3599" xr:uid="{00000000-0005-0000-0000-00002E0C0000}"/>
    <cellStyle name="_manage file_West_Salary_Report_-_0805(区域支持汇总)" xfId="3600" xr:uid="{00000000-0005-0000-0000-00002F0C0000}"/>
    <cellStyle name="_manage file_常州-杨静-salary Aug" xfId="3601" xr:uid="{00000000-0005-0000-0000-0000300C0000}"/>
    <cellStyle name="_manage file_常州-杨静-salary Aug_2011 Q1办公室预算-0221" xfId="3602" xr:uid="{00000000-0005-0000-0000-0000310C0000}"/>
    <cellStyle name="_manage file_常州-杨静-salary Aug_Book1" xfId="3603" xr:uid="{00000000-0005-0000-0000-0000320C0000}"/>
    <cellStyle name="_manage file_常州-杨静-salary Aug_Travel budget by Q" xfId="3604" xr:uid="{00000000-0005-0000-0000-0000330C0000}"/>
    <cellStyle name="_manage file_复件 工资表模版" xfId="3605" xr:uid="{00000000-0005-0000-0000-0000340C0000}"/>
    <cellStyle name="_manage file_理货员工资报表1016" xfId="3606" xr:uid="{00000000-0005-0000-0000-0000350C0000}"/>
    <cellStyle name="_manage file_理货员工资报表1016_2011 Q1办公室预算-0221" xfId="3607" xr:uid="{00000000-0005-0000-0000-0000360C0000}"/>
    <cellStyle name="_manage file_理货员工资报表1016_Book1" xfId="3608" xr:uid="{00000000-0005-0000-0000-0000370C0000}"/>
    <cellStyle name="_manage file_理货员工资报表1016_Travel budget by Q" xfId="3609" xr:uid="{00000000-0005-0000-0000-0000380C0000}"/>
    <cellStyle name="_manage file_理货员工资报表update" xfId="3610" xr:uid="{00000000-0005-0000-0000-0000390C0000}"/>
    <cellStyle name="_manage file_理货员工资报表update_2011 Q1办公室预算-0221" xfId="3611" xr:uid="{00000000-0005-0000-0000-00003A0C0000}"/>
    <cellStyle name="_manage file_理货员工资报表update_Book1" xfId="3612" xr:uid="{00000000-0005-0000-0000-00003B0C0000}"/>
    <cellStyle name="_manage file_理货员工资报表update_Travel budget by Q" xfId="3613" xr:uid="{00000000-0005-0000-0000-00003C0C0000}"/>
    <cellStyle name="_manage file_宁波" xfId="3614" xr:uid="{00000000-0005-0000-0000-00003D0C0000}"/>
    <cellStyle name="_manage file_宁波 2" xfId="3615" xr:uid="{00000000-0005-0000-0000-00003E0C0000}"/>
    <cellStyle name="_manage file_宁波_理货员门店信息收集系统" xfId="3616" xr:uid="{00000000-0005-0000-0000-00003F0C0000}"/>
    <cellStyle name="_manage file_宁波_理货员门店信息收集系统 2" xfId="3617" xr:uid="{00000000-0005-0000-0000-0000400C0000}"/>
    <cellStyle name="_manage file_宁波_理货员门店信息收集系统（分部）" xfId="3618" xr:uid="{00000000-0005-0000-0000-0000410C0000}"/>
    <cellStyle name="_manage file_宁波_理货员门店信息收集系统（分部） 2" xfId="3619" xr:uid="{00000000-0005-0000-0000-0000420C0000}"/>
    <cellStyle name="_manage file_宁波_理货员门店信息收集系统（总部）" xfId="3620" xr:uid="{00000000-0005-0000-0000-0000430C0000}"/>
    <cellStyle name="_manage file_宁波_理货员门店信息收集系统（总部） 2" xfId="3621" xr:uid="{00000000-0005-0000-0000-0000440C0000}"/>
    <cellStyle name="_manage file_宁波_理货员门店信息收集系统（总部）v1" xfId="3622" xr:uid="{00000000-0005-0000-0000-0000450C0000}"/>
    <cellStyle name="_manage file_宁波_理货员门店信息收集系统（总部）v1 2" xfId="3623" xr:uid="{00000000-0005-0000-0000-0000460C0000}"/>
    <cellStyle name="_manage file_宁波_录入界面例子" xfId="3624" xr:uid="{00000000-0005-0000-0000-0000470C0000}"/>
    <cellStyle name="_manage file_宁波_录入界面例子 2" xfId="3625" xr:uid="{00000000-0005-0000-0000-0000480C0000}"/>
    <cellStyle name="_manage file_食品汇总0608确认版本（0706）" xfId="3626" xr:uid="{00000000-0005-0000-0000-0000490C0000}"/>
    <cellStyle name="_manage file_新版工资表8月工资" xfId="3627" xr:uid="{00000000-0005-0000-0000-00004A0C0000}"/>
    <cellStyle name="_manage file_预支流程" xfId="3628" xr:uid="{00000000-0005-0000-0000-00004B0C0000}"/>
    <cellStyle name="_manage file_预支流程 2" xfId="3629" xr:uid="{00000000-0005-0000-0000-00004C0C0000}"/>
    <cellStyle name="_manage file_预支流程_12  HPC TPMG  Salary Report -- Dec(区域支持)" xfId="3630" xr:uid="{00000000-0005-0000-0000-00004D0C0000}"/>
    <cellStyle name="_manage file_预支流程_1210 nanjing-caiwei Nov." xfId="3631" xr:uid="{00000000-0005-0000-0000-00004E0C0000}"/>
    <cellStyle name="_manage file_预支流程_1210 nanjing-caiwei Nov._2011 Q1办公室预算-0221" xfId="3632" xr:uid="{00000000-0005-0000-0000-00004F0C0000}"/>
    <cellStyle name="_manage file_预支流程_1210 nanjing-caiwei Nov._Book1" xfId="3633" xr:uid="{00000000-0005-0000-0000-0000500C0000}"/>
    <cellStyle name="_manage file_预支流程_1210 nanjing-caiwei Nov._Travel budget by Q" xfId="3634" xr:uid="{00000000-0005-0000-0000-0000510C0000}"/>
    <cellStyle name="_manage file_预支流程_2011 Q1办公室预算-0221" xfId="3635" xr:uid="{00000000-0005-0000-0000-0000520C0000}"/>
    <cellStyle name="_manage file_预支流程_5     HPC TPMG Salary Repor -- May" xfId="3636" xr:uid="{00000000-0005-0000-0000-0000530C0000}"/>
    <cellStyle name="_manage file_预支流程_6     HPC TPMG Salary Report -- June" xfId="3637" xr:uid="{00000000-0005-0000-0000-0000540C0000}"/>
    <cellStyle name="_manage file_预支流程_7月份KC支持长促工资报表 xls" xfId="3638" xr:uid="{00000000-0005-0000-0000-0000550C0000}"/>
    <cellStyle name="_manage file_预支流程_7月份KC支持长促工资报表 xls_2011 Q1办公室预算-0221" xfId="3639" xr:uid="{00000000-0005-0000-0000-0000560C0000}"/>
    <cellStyle name="_manage file_预支流程_7月份KC支持长促工资报表 xls_Book1" xfId="3640" xr:uid="{00000000-0005-0000-0000-0000570C0000}"/>
    <cellStyle name="_manage file_预支流程_7月份KC支持长促工资报表 xls_Travel budget by Q" xfId="3641" xr:uid="{00000000-0005-0000-0000-0000580C0000}"/>
    <cellStyle name="_manage file_预支流程_8月工资报表范例" xfId="3642" xr:uid="{00000000-0005-0000-0000-0000590C0000}"/>
    <cellStyle name="_manage file_预支流程_8月工资报表范例_2011 Q1办公室预算-0221" xfId="3643" xr:uid="{00000000-0005-0000-0000-00005A0C0000}"/>
    <cellStyle name="_manage file_预支流程_8月工资报表范例_Book1" xfId="3644" xr:uid="{00000000-0005-0000-0000-00005B0C0000}"/>
    <cellStyle name="_manage file_预支流程_8月工资报表范例_Travel budget by Q" xfId="3645" xr:uid="{00000000-0005-0000-0000-00005C0C0000}"/>
    <cellStyle name="_manage file_预支流程_Book1" xfId="3646" xr:uid="{00000000-0005-0000-0000-00005D0C0000}"/>
    <cellStyle name="_manage file_预支流程_changzhou-yangjing-salary Sep." xfId="3647" xr:uid="{00000000-0005-0000-0000-00005E0C0000}"/>
    <cellStyle name="_manage file_预支流程_changzhou-yangjing-salary Sep._2011 Q1办公室预算-0221" xfId="3648" xr:uid="{00000000-0005-0000-0000-00005F0C0000}"/>
    <cellStyle name="_manage file_预支流程_changzhou-yangjing-salary Sep._Book1" xfId="3649" xr:uid="{00000000-0005-0000-0000-0000600C0000}"/>
    <cellStyle name="_manage file_预支流程_changzhou-yangjing-salary Sep._Travel budget by Q" xfId="3650" xr:uid="{00000000-0005-0000-0000-0000610C0000}"/>
    <cellStyle name="_manage file_预支流程_FOODS Salary 07 7  FanJing" xfId="3651" xr:uid="{00000000-0005-0000-0000-0000620C0000}"/>
    <cellStyle name="_manage file_预支流程_FOODS Salary 07 7  FanJing_2011 Q1办公室预算-0221" xfId="3652" xr:uid="{00000000-0005-0000-0000-0000630C0000}"/>
    <cellStyle name="_manage file_预支流程_FOODS Salary 07 7  FanJing_Book1" xfId="3653" xr:uid="{00000000-0005-0000-0000-0000640C0000}"/>
    <cellStyle name="_manage file_预支流程_FOODS Salary 07 7  FanJing_Travel budget by Q" xfId="3654" xr:uid="{00000000-0005-0000-0000-0000650C0000}"/>
    <cellStyle name="_manage file_预支流程_HPC  Foods Salary Report -- June确认版" xfId="3655" xr:uid="{00000000-0005-0000-0000-0000660C0000}"/>
    <cellStyle name="_manage file_预支流程_HPC  Foods Salary Report --Jun" xfId="3656" xr:uid="{00000000-0005-0000-0000-0000670C0000}"/>
    <cellStyle name="_manage file_预支流程_HPC  Foods Salary Report0707模板" xfId="3657" xr:uid="{00000000-0005-0000-0000-0000680C0000}"/>
    <cellStyle name="_manage file_预支流程_HPC  Foods Salary Report0707模板杨" xfId="3658" xr:uid="{00000000-0005-0000-0000-0000690C0000}"/>
    <cellStyle name="_manage file_预支流程_HPC  Foods Salary Report-Apr" xfId="3659" xr:uid="{00000000-0005-0000-0000-00006A0C0000}"/>
    <cellStyle name="_manage file_预支流程_HPC  Foods Salary Report-May准备版(6.18)" xfId="3660" xr:uid="{00000000-0005-0000-0000-00006B0C0000}"/>
    <cellStyle name="_manage file_预支流程_HPC TPMG Salary Report -- July确认版" xfId="3661" xr:uid="{00000000-0005-0000-0000-00006C0C0000}"/>
    <cellStyle name="_manage file_预支流程_HPC TPMG Salary Report-Apr" xfId="3662" xr:uid="{00000000-0005-0000-0000-00006D0C0000}"/>
    <cellStyle name="_manage file_预支流程_nanjing-戴星星-salary__Oct" xfId="3663" xr:uid="{00000000-0005-0000-0000-00006E0C0000}"/>
    <cellStyle name="_manage file_预支流程_nanjing-戴星星-salary__Oct_2011 Q1办公室预算-0221" xfId="3664" xr:uid="{00000000-0005-0000-0000-00006F0C0000}"/>
    <cellStyle name="_manage file_预支流程_nanjing-戴星星-salary__Oct_Book1" xfId="3665" xr:uid="{00000000-0005-0000-0000-0000700C0000}"/>
    <cellStyle name="_manage file_预支流程_nanjing-戴星星-salary__Oct_Travel budget by Q" xfId="3666" xr:uid="{00000000-0005-0000-0000-0000710C0000}"/>
    <cellStyle name="_manage file_预支流程_RMD&amp;PMGR KPI" xfId="3667" xr:uid="{00000000-0005-0000-0000-0000720C0000}"/>
    <cellStyle name="_manage file_预支流程_RMD&amp;PMGR KPI 2" xfId="3668" xr:uid="{00000000-0005-0000-0000-0000730C0000}"/>
    <cellStyle name="_manage file_预支流程_RMD&amp;PMGR KPI_2011 Q1办公室预算-0221" xfId="3669" xr:uid="{00000000-0005-0000-0000-0000740C0000}"/>
    <cellStyle name="_manage file_预支流程_RMD&amp;PMGR KPI_Book1" xfId="3670" xr:uid="{00000000-0005-0000-0000-0000750C0000}"/>
    <cellStyle name="_manage file_预支流程_RMD&amp;PMGR KPI_Travel budget by Q" xfId="3671" xr:uid="{00000000-0005-0000-0000-0000760C0000}"/>
    <cellStyle name="_manage file_预支流程_RMD&amp;PMGR KPI_宁波" xfId="3672" xr:uid="{00000000-0005-0000-0000-0000770C0000}"/>
    <cellStyle name="_manage file_预支流程_RMD&amp;PMGR KPI_宁波 2" xfId="3673" xr:uid="{00000000-0005-0000-0000-0000780C0000}"/>
    <cellStyle name="_manage file_预支流程_RMD&amp;PMGR KPI_宁波_理货员门店信息收集系统" xfId="3674" xr:uid="{00000000-0005-0000-0000-0000790C0000}"/>
    <cellStyle name="_manage file_预支流程_RMD&amp;PMGR KPI_宁波_理货员门店信息收集系统 2" xfId="3675" xr:uid="{00000000-0005-0000-0000-00007A0C0000}"/>
    <cellStyle name="_manage file_预支流程_RMD&amp;PMGR KPI_宁波_理货员门店信息收集系统（分部）" xfId="3676" xr:uid="{00000000-0005-0000-0000-00007B0C0000}"/>
    <cellStyle name="_manage file_预支流程_RMD&amp;PMGR KPI_宁波_理货员门店信息收集系统（分部） 2" xfId="3677" xr:uid="{00000000-0005-0000-0000-00007C0C0000}"/>
    <cellStyle name="_manage file_预支流程_RMD&amp;PMGR KPI_宁波_理货员门店信息收集系统（总部）" xfId="3678" xr:uid="{00000000-0005-0000-0000-00007D0C0000}"/>
    <cellStyle name="_manage file_预支流程_RMD&amp;PMGR KPI_宁波_理货员门店信息收集系统（总部） 2" xfId="3679" xr:uid="{00000000-0005-0000-0000-00007E0C0000}"/>
    <cellStyle name="_manage file_预支流程_RMD&amp;PMGR KPI_宁波_理货员门店信息收集系统（总部）v1" xfId="3680" xr:uid="{00000000-0005-0000-0000-00007F0C0000}"/>
    <cellStyle name="_manage file_预支流程_RMD&amp;PMGR KPI_宁波_理货员门店信息收集系统（总部）v1 2" xfId="3681" xr:uid="{00000000-0005-0000-0000-0000800C0000}"/>
    <cellStyle name="_manage file_预支流程_RMD&amp;PMGR KPI_宁波_录入界面例子" xfId="3682" xr:uid="{00000000-0005-0000-0000-0000810C0000}"/>
    <cellStyle name="_manage file_预支流程_RMD&amp;PMGR KPI_宁波_录入界面例子 2" xfId="3683" xr:uid="{00000000-0005-0000-0000-0000820C0000}"/>
    <cellStyle name="_manage file_预支流程_Salary Report  format-08" xfId="3684" xr:uid="{00000000-0005-0000-0000-0000830C0000}"/>
    <cellStyle name="_manage file_预支流程_Salary Report Format" xfId="3685" xr:uid="{00000000-0005-0000-0000-0000840C0000}"/>
    <cellStyle name="_manage file_预支流程_SMD Salary Report 08format" xfId="3686" xr:uid="{00000000-0005-0000-0000-0000850C0000}"/>
    <cellStyle name="_manage file_预支流程_SMD Salary Report 08format_2011 Q1办公室预算-0221" xfId="3687" xr:uid="{00000000-0005-0000-0000-0000860C0000}"/>
    <cellStyle name="_manage file_预支流程_SMD Salary Report 08format_Book1" xfId="3688" xr:uid="{00000000-0005-0000-0000-0000870C0000}"/>
    <cellStyle name="_manage file_预支流程_SMD Salary Report 08format_Travel budget by Q" xfId="3689" xr:uid="{00000000-0005-0000-0000-0000880C0000}"/>
    <cellStyle name="_manage file_预支流程_T-PMG" xfId="3690" xr:uid="{00000000-0005-0000-0000-0000890C0000}"/>
    <cellStyle name="_manage file_预支流程_tpmg md工资表模版" xfId="3691" xr:uid="{00000000-0005-0000-0000-00008A0C0000}"/>
    <cellStyle name="_manage file_预支流程_Travel budget by Q" xfId="3692" xr:uid="{00000000-0005-0000-0000-00008B0C0000}"/>
    <cellStyle name="_manage file_预支流程_West Salary Report - 0801 (区域支持)" xfId="3693" xr:uid="{00000000-0005-0000-0000-00008C0C0000}"/>
    <cellStyle name="_manage file_预支流程_West Salary Report - 0801 (总部支持" xfId="3694" xr:uid="{00000000-0005-0000-0000-00008D0C0000}"/>
    <cellStyle name="_manage file_预支流程_West Salary Report - 0801 (总部支持)" xfId="3695" xr:uid="{00000000-0005-0000-0000-00008E0C0000}"/>
    <cellStyle name="_manage file_预支流程_West Salary Report - 0804(区域支持)" xfId="3696" xr:uid="{00000000-0005-0000-0000-00008F0C0000}"/>
    <cellStyle name="_manage file_预支流程_West Salary Report - 0806（总部支持）" xfId="3697" xr:uid="{00000000-0005-0000-0000-0000900C0000}"/>
    <cellStyle name="_manage file_预支流程_West_Salary_Report_-_0804(总部支持)" xfId="3698" xr:uid="{00000000-0005-0000-0000-0000910C0000}"/>
    <cellStyle name="_manage file_预支流程_West_Salary_Report_-_0805(区域支持汇总)" xfId="3699" xr:uid="{00000000-0005-0000-0000-0000920C0000}"/>
    <cellStyle name="_manage file_预支流程_常州-杨静-salary Aug" xfId="3700" xr:uid="{00000000-0005-0000-0000-0000930C0000}"/>
    <cellStyle name="_manage file_预支流程_常州-杨静-salary Aug_2011 Q1办公室预算-0221" xfId="3701" xr:uid="{00000000-0005-0000-0000-0000940C0000}"/>
    <cellStyle name="_manage file_预支流程_常州-杨静-salary Aug_Book1" xfId="3702" xr:uid="{00000000-0005-0000-0000-0000950C0000}"/>
    <cellStyle name="_manage file_预支流程_常州-杨静-salary Aug_Travel budget by Q" xfId="3703" xr:uid="{00000000-0005-0000-0000-0000960C0000}"/>
    <cellStyle name="_manage file_预支流程_复件 工资表模版" xfId="3704" xr:uid="{00000000-0005-0000-0000-0000970C0000}"/>
    <cellStyle name="_manage file_预支流程_理货员工资报表1016" xfId="3705" xr:uid="{00000000-0005-0000-0000-0000980C0000}"/>
    <cellStyle name="_manage file_预支流程_理货员工资报表1016_2011 Q1办公室预算-0221" xfId="3706" xr:uid="{00000000-0005-0000-0000-0000990C0000}"/>
    <cellStyle name="_manage file_预支流程_理货员工资报表1016_Book1" xfId="3707" xr:uid="{00000000-0005-0000-0000-00009A0C0000}"/>
    <cellStyle name="_manage file_预支流程_理货员工资报表1016_Travel budget by Q" xfId="3708" xr:uid="{00000000-0005-0000-0000-00009B0C0000}"/>
    <cellStyle name="_manage file_预支流程_理货员工资报表update" xfId="3709" xr:uid="{00000000-0005-0000-0000-00009C0C0000}"/>
    <cellStyle name="_manage file_预支流程_理货员工资报表update_2011 Q1办公室预算-0221" xfId="3710" xr:uid="{00000000-0005-0000-0000-00009D0C0000}"/>
    <cellStyle name="_manage file_预支流程_理货员工资报表update_Book1" xfId="3711" xr:uid="{00000000-0005-0000-0000-00009E0C0000}"/>
    <cellStyle name="_manage file_预支流程_理货员工资报表update_Travel budget by Q" xfId="3712" xr:uid="{00000000-0005-0000-0000-00009F0C0000}"/>
    <cellStyle name="_manage file_预支流程_宁波" xfId="3713" xr:uid="{00000000-0005-0000-0000-0000A00C0000}"/>
    <cellStyle name="_manage file_预支流程_宁波 2" xfId="3714" xr:uid="{00000000-0005-0000-0000-0000A10C0000}"/>
    <cellStyle name="_manage file_预支流程_宁波_理货员门店信息收集系统" xfId="3715" xr:uid="{00000000-0005-0000-0000-0000A20C0000}"/>
    <cellStyle name="_manage file_预支流程_宁波_理货员门店信息收集系统 2" xfId="3716" xr:uid="{00000000-0005-0000-0000-0000A30C0000}"/>
    <cellStyle name="_manage file_预支流程_宁波_理货员门店信息收集系统（分部）" xfId="3717" xr:uid="{00000000-0005-0000-0000-0000A40C0000}"/>
    <cellStyle name="_manage file_预支流程_宁波_理货员门店信息收集系统（分部） 2" xfId="3718" xr:uid="{00000000-0005-0000-0000-0000A50C0000}"/>
    <cellStyle name="_manage file_预支流程_宁波_理货员门店信息收集系统（总部）" xfId="3719" xr:uid="{00000000-0005-0000-0000-0000A60C0000}"/>
    <cellStyle name="_manage file_预支流程_宁波_理货员门店信息收集系统（总部） 2" xfId="3720" xr:uid="{00000000-0005-0000-0000-0000A70C0000}"/>
    <cellStyle name="_manage file_预支流程_宁波_理货员门店信息收集系统（总部）v1" xfId="3721" xr:uid="{00000000-0005-0000-0000-0000A80C0000}"/>
    <cellStyle name="_manage file_预支流程_宁波_理货员门店信息收集系统（总部）v1 2" xfId="3722" xr:uid="{00000000-0005-0000-0000-0000A90C0000}"/>
    <cellStyle name="_manage file_预支流程_宁波_录入界面例子" xfId="3723" xr:uid="{00000000-0005-0000-0000-0000AA0C0000}"/>
    <cellStyle name="_manage file_预支流程_宁波_录入界面例子 2" xfId="3724" xr:uid="{00000000-0005-0000-0000-0000AB0C0000}"/>
    <cellStyle name="_manage file_预支流程_食品汇总0608确认版本（0706）" xfId="3725" xr:uid="{00000000-0005-0000-0000-0000AC0C0000}"/>
    <cellStyle name="_manage file_预支流程_新版工资表8月工资" xfId="3726" xr:uid="{00000000-0005-0000-0000-0000AD0C0000}"/>
    <cellStyle name="_mapping" xfId="3727" xr:uid="{00000000-0005-0000-0000-0000AE0C0000}"/>
    <cellStyle name="_mapping 2" xfId="3728" xr:uid="{00000000-0005-0000-0000-0000AF0C0000}"/>
    <cellStyle name="_MD工资表" xfId="3729" xr:uid="{00000000-0005-0000-0000-0000B00C0000}"/>
    <cellStyle name="_MD工资表_1210 nanjing-caiwei Nov." xfId="3730" xr:uid="{00000000-0005-0000-0000-0000B10C0000}"/>
    <cellStyle name="_MD工资表_1210 nanjing-caiwei Nov._2011 Q1办公室预算-0221" xfId="3731" xr:uid="{00000000-0005-0000-0000-0000B20C0000}"/>
    <cellStyle name="_MD工资表_1210 nanjing-caiwei Nov._Book1" xfId="3732" xr:uid="{00000000-0005-0000-0000-0000B30C0000}"/>
    <cellStyle name="_MD工资表_1210 nanjing-caiwei Nov._Travel budget by Q" xfId="3733" xr:uid="{00000000-0005-0000-0000-0000B40C0000}"/>
    <cellStyle name="_MD工资表_2011 Q1办公室预算-0221" xfId="3734" xr:uid="{00000000-0005-0000-0000-0000B50C0000}"/>
    <cellStyle name="_MD工资表_Book1" xfId="3735" xr:uid="{00000000-0005-0000-0000-0000B60C0000}"/>
    <cellStyle name="_MD工资表_changzhou-yangjing-salary Sep." xfId="3736" xr:uid="{00000000-0005-0000-0000-0000B70C0000}"/>
    <cellStyle name="_MD工资表_changzhou-yangjing-salary Sep._2011 Q1办公室预算-0221" xfId="3737" xr:uid="{00000000-0005-0000-0000-0000B80C0000}"/>
    <cellStyle name="_MD工资表_changzhou-yangjing-salary Sep._Book1" xfId="3738" xr:uid="{00000000-0005-0000-0000-0000B90C0000}"/>
    <cellStyle name="_MD工资表_changzhou-yangjing-salary Sep._Travel budget by Q" xfId="3739" xr:uid="{00000000-0005-0000-0000-0000BA0C0000}"/>
    <cellStyle name="_MD工资表_nanjing-戴星星-salary__Oct" xfId="3740" xr:uid="{00000000-0005-0000-0000-0000BB0C0000}"/>
    <cellStyle name="_MD工资表_nanjing-戴星星-salary__Oct_2011 Q1办公室预算-0221" xfId="3741" xr:uid="{00000000-0005-0000-0000-0000BC0C0000}"/>
    <cellStyle name="_MD工资表_nanjing-戴星星-salary__Oct_Book1" xfId="3742" xr:uid="{00000000-0005-0000-0000-0000BD0C0000}"/>
    <cellStyle name="_MD工资表_nanjing-戴星星-salary__Oct_Travel budget by Q" xfId="3743" xr:uid="{00000000-0005-0000-0000-0000BE0C0000}"/>
    <cellStyle name="_MD工资表_Salary Report  format-08" xfId="3744" xr:uid="{00000000-0005-0000-0000-0000BF0C0000}"/>
    <cellStyle name="_MD工资表_SMD Salary Report 08format" xfId="3745" xr:uid="{00000000-0005-0000-0000-0000C00C0000}"/>
    <cellStyle name="_MD工资表_SMD Salary Report 08format_2011 Q1办公室预算-0221" xfId="3746" xr:uid="{00000000-0005-0000-0000-0000C10C0000}"/>
    <cellStyle name="_MD工资表_SMD Salary Report 08format_Book1" xfId="3747" xr:uid="{00000000-0005-0000-0000-0000C20C0000}"/>
    <cellStyle name="_MD工资表_SMD Salary Report 08format_Travel budget by Q" xfId="3748" xr:uid="{00000000-0005-0000-0000-0000C30C0000}"/>
    <cellStyle name="_MD工资表_Travel budget by Q" xfId="3749" xr:uid="{00000000-0005-0000-0000-0000C40C0000}"/>
    <cellStyle name="_MD工资表_West Salary Report - 0801 (区域支持)" xfId="3750" xr:uid="{00000000-0005-0000-0000-0000C50C0000}"/>
    <cellStyle name="_MD工资表_West Salary Report - 0801 (总部支持" xfId="3751" xr:uid="{00000000-0005-0000-0000-0000C60C0000}"/>
    <cellStyle name="_MD工资表_West Salary Report - 0801 (总部支持)" xfId="3752" xr:uid="{00000000-0005-0000-0000-0000C70C0000}"/>
    <cellStyle name="_MD工资表_West Salary Report - 0804(区域支持)" xfId="3753" xr:uid="{00000000-0005-0000-0000-0000C80C0000}"/>
    <cellStyle name="_MD工资表_West Salary Report - 0806（总部支持）" xfId="3754" xr:uid="{00000000-0005-0000-0000-0000C90C0000}"/>
    <cellStyle name="_MD工资表_West_Salary_Report_-_0804(总部支持)" xfId="3755" xr:uid="{00000000-0005-0000-0000-0000CA0C0000}"/>
    <cellStyle name="_MD工资表_West_Salary_Report_-_0805(区域支持汇总)" xfId="3756" xr:uid="{00000000-0005-0000-0000-0000CB0C0000}"/>
    <cellStyle name="_MD工资表_常州-杨静-salary Aug" xfId="3757" xr:uid="{00000000-0005-0000-0000-0000CC0C0000}"/>
    <cellStyle name="_MD工资表_常州-杨静-salary Aug_2011 Q1办公室预算-0221" xfId="3758" xr:uid="{00000000-0005-0000-0000-0000CD0C0000}"/>
    <cellStyle name="_MD工资表_常州-杨静-salary Aug_Book1" xfId="3759" xr:uid="{00000000-0005-0000-0000-0000CE0C0000}"/>
    <cellStyle name="_MD工资表_常州-杨静-salary Aug_Travel budget by Q" xfId="3760" xr:uid="{00000000-0005-0000-0000-0000CF0C0000}"/>
    <cellStyle name="_MD工资表_理货员工资报表1016" xfId="3761" xr:uid="{00000000-0005-0000-0000-0000D00C0000}"/>
    <cellStyle name="_MD工资表_理货员工资报表1016_2011 Q1办公室预算-0221" xfId="3762" xr:uid="{00000000-0005-0000-0000-0000D10C0000}"/>
    <cellStyle name="_MD工资表_理货员工资报表1016_Book1" xfId="3763" xr:uid="{00000000-0005-0000-0000-0000D20C0000}"/>
    <cellStyle name="_MD工资表_理货员工资报表1016_Travel budget by Q" xfId="3764" xr:uid="{00000000-0005-0000-0000-0000D30C0000}"/>
    <cellStyle name="_MD工资表_理货员工资报表update" xfId="3765" xr:uid="{00000000-0005-0000-0000-0000D40C0000}"/>
    <cellStyle name="_MD工资表_理货员工资报表update_2011 Q1办公室预算-0221" xfId="3766" xr:uid="{00000000-0005-0000-0000-0000D50C0000}"/>
    <cellStyle name="_MD工资表_理货员工资报表update_Book1" xfId="3767" xr:uid="{00000000-0005-0000-0000-0000D60C0000}"/>
    <cellStyle name="_MD工资表_理货员工资报表update_Travel budget by Q" xfId="3768" xr:uid="{00000000-0005-0000-0000-0000D70C0000}"/>
    <cellStyle name="_MT Timetable in KC1" xfId="3769" xr:uid="{00000000-0005-0000-0000-0000D80C0000}"/>
    <cellStyle name="_nanjing-戴星星-salary__Oct" xfId="3770" xr:uid="{00000000-0005-0000-0000-0000D90C0000}"/>
    <cellStyle name="_nanjing-戴星星-salary__Oct_2011 Q1办公室预算-0221" xfId="3771" xr:uid="{00000000-0005-0000-0000-0000DA0C0000}"/>
    <cellStyle name="_nanjing-戴星星-salary__Oct_Book1" xfId="3772" xr:uid="{00000000-0005-0000-0000-0000DB0C0000}"/>
    <cellStyle name="_nanjing-戴星星-salary__Oct_Travel budget by Q" xfId="3773" xr:uid="{00000000-0005-0000-0000-0000DC0C0000}"/>
    <cellStyle name="_not on board list 0314_Book1" xfId="3774" xr:uid="{00000000-0005-0000-0000-0000DD0C0000}"/>
    <cellStyle name="_not on board list 0314_Book1 2" xfId="3775" xr:uid="{00000000-0005-0000-0000-0000DE0C0000}"/>
    <cellStyle name="_not on board list 0319_Clear launch tracking-Daily update by June 1st_GD KPI_0828" xfId="3776" xr:uid="{00000000-0005-0000-0000-0000DF0C0000}"/>
    <cellStyle name="_not on board list 0319_Clear launch tracking-Daily update by June 1st_GD KPI_0828 2" xfId="3777" xr:uid="{00000000-0005-0000-0000-0000E00C0000}"/>
    <cellStyle name="_not on board list 0321_Clear launch tracking-Daily update by June 1st_Emily KC Communication 0326" xfId="3778" xr:uid="{00000000-0005-0000-0000-0000E10C0000}"/>
    <cellStyle name="_not on board list 0321_Clear launch tracking-Daily update by June 1st_Emily KC Communication 0326 2" xfId="3779" xr:uid="{00000000-0005-0000-0000-0000E20C0000}"/>
    <cellStyle name="_not-onshelf 0315_Clear Sales Daily Report-Apr.2nd_GD KPI_0821" xfId="3780" xr:uid="{00000000-0005-0000-0000-0000E30C0000}"/>
    <cellStyle name="_not-onshelf 0315_Clear Sales Daily Report-Apr.2nd_GD KPI_0821 2" xfId="3781" xr:uid="{00000000-0005-0000-0000-0000E40C0000}"/>
    <cellStyle name="_not-onshelf 0315_Copy of GD KPI-2007Q41122_PMG info. Report（促销员信息）" xfId="3782" xr:uid="{00000000-0005-0000-0000-0000E50C0000}"/>
    <cellStyle name="_not-onshelf 0315_Copy of GD KPI-2007Q41122_PMG info. Report（促销员信息） 2" xfId="3783" xr:uid="{00000000-0005-0000-0000-0000E60C0000}"/>
    <cellStyle name="_not-onshelf 0315_Copy of GD KPI-2007Q41122_PMG info. Report（促销员信息） 2 2" xfId="3784" xr:uid="{00000000-0005-0000-0000-0000E70C0000}"/>
    <cellStyle name="_not-onshelf 0315_Copy of GD KPI-2007Q41122_PMG info. Report（促销员信息） 3" xfId="3785" xr:uid="{00000000-0005-0000-0000-0000E80C0000}"/>
    <cellStyle name="_not-onshelf 0315_Copy of GD KPI-2007Q41122_PMG info. Report（促销员信息）_Sheet2" xfId="3786" xr:uid="{00000000-0005-0000-0000-0000E90C0000}"/>
    <cellStyle name="_not-onshelf 0315_Copy of GD KPI-2007Q41122_PMG info. Report（促销员信息）_Sheet2 2" xfId="3787" xr:uid="{00000000-0005-0000-0000-0000EA0C0000}"/>
    <cellStyle name="_not-onshelf 0315_Copy of GD KPI-2007Q41122_PMG info. Report（促销员信息）_Sheet2_1" xfId="3788" xr:uid="{00000000-0005-0000-0000-0000EB0C0000}"/>
    <cellStyle name="_not-onshelf 0315_Copy of GD KPI-2007Q41122_PMG info. Report（促销员信息）_Sheet2_1 2" xfId="3789" xr:uid="{00000000-0005-0000-0000-0000EC0C0000}"/>
    <cellStyle name="_Nov On-pack Allocation Foods final" xfId="3790" xr:uid="{00000000-0005-0000-0000-0000ED0C0000}"/>
    <cellStyle name="_Nov On-pack Allocation Foods final_作业大全-更新" xfId="3791" xr:uid="{00000000-0005-0000-0000-0000EE0C0000}"/>
    <cellStyle name="_Nov On-pack Allocation Foods final_作业大全－张达team on-pack 07Jan application(1)" xfId="3792" xr:uid="{00000000-0005-0000-0000-0000EF0C0000}"/>
    <cellStyle name="_on pack Mar" xfId="3793" xr:uid="{00000000-0005-0000-0000-0000F00C0000}"/>
    <cellStyle name="_OOS(0131-0206)" xfId="3794" xr:uid="{00000000-0005-0000-0000-0000F10C0000}"/>
    <cellStyle name="_OOS(0131-0206) 2" xfId="3795" xr:uid="{00000000-0005-0000-0000-0000F20C0000}"/>
    <cellStyle name="_OOS(0207-0213)" xfId="3796" xr:uid="{00000000-0005-0000-0000-0000F30C0000}"/>
    <cellStyle name="_OOS(0207-0213) 2" xfId="3797" xr:uid="{00000000-0005-0000-0000-0000F40C0000}"/>
    <cellStyle name="_OOS(0214-0220)-Yu" xfId="3798" xr:uid="{00000000-0005-0000-0000-0000F50C0000}"/>
    <cellStyle name="_OOS(0214-0220)-Yu 2" xfId="3799" xr:uid="{00000000-0005-0000-0000-0000F60C0000}"/>
    <cellStyle name="_OOS(0404-0410)" xfId="3800" xr:uid="{00000000-0005-0000-0000-0000F70C0000}"/>
    <cellStyle name="_OOS(0404-0410) 2" xfId="3801" xr:uid="{00000000-0005-0000-0000-0000F80C0000}"/>
    <cellStyle name="_OOS(0411-0417)" xfId="3802" xr:uid="{00000000-0005-0000-0000-0000F90C0000}"/>
    <cellStyle name="_OOS(0411-0417) 2" xfId="3803" xr:uid="{00000000-0005-0000-0000-0000FA0C0000}"/>
    <cellStyle name="_OOS(0425-0501)" xfId="3804" xr:uid="{00000000-0005-0000-0000-0000FB0C0000}"/>
    <cellStyle name="_OOS(0425-0501) 2" xfId="3805" xr:uid="{00000000-0005-0000-0000-0000FC0C0000}"/>
    <cellStyle name="_OOS(0502-0508)" xfId="3806" xr:uid="{00000000-0005-0000-0000-0000FD0C0000}"/>
    <cellStyle name="_OOS(0502-0508) 2" xfId="3807" xr:uid="{00000000-0005-0000-0000-0000FE0C0000}"/>
    <cellStyle name="_OOS(0516-0522)" xfId="3808" xr:uid="{00000000-0005-0000-0000-0000FF0C0000}"/>
    <cellStyle name="_OOS(0516-0522) 2" xfId="3809" xr:uid="{00000000-0005-0000-0000-0000000D0000}"/>
    <cellStyle name="_OOS(1129-1205)" xfId="3810" xr:uid="{00000000-0005-0000-0000-0000010D0000}"/>
    <cellStyle name="_OOS(1129-1205) 2" xfId="3811" xr:uid="{00000000-0005-0000-0000-0000020D0000}"/>
    <cellStyle name="_OOS(1206-1212)" xfId="3812" xr:uid="{00000000-0005-0000-0000-0000030D0000}"/>
    <cellStyle name="_OOS(1206-1212) 2" xfId="3813" xr:uid="{00000000-0005-0000-0000-0000040D0000}"/>
    <cellStyle name="_OOS(1213-1219)" xfId="3814" xr:uid="{00000000-0005-0000-0000-0000050D0000}"/>
    <cellStyle name="_OOS(1213-1219) 2" xfId="3815" xr:uid="{00000000-0005-0000-0000-0000060D0000}"/>
    <cellStyle name="_Payment format 090210" xfId="3816" xr:uid="{00000000-0005-0000-0000-0000070D0000}"/>
    <cellStyle name="_Payment format 090210_2011 Q1办公室预算-0221" xfId="3817" xr:uid="{00000000-0005-0000-0000-0000080D0000}"/>
    <cellStyle name="_Payment format 090210_Book1" xfId="3818" xr:uid="{00000000-0005-0000-0000-0000090D0000}"/>
    <cellStyle name="_Payment format 090210_Travel budget by Q" xfId="3819" xr:uid="{00000000-0005-0000-0000-00000A0D0000}"/>
    <cellStyle name="_PJP" xfId="3820" xr:uid="{00000000-0005-0000-0000-00000B0D0000}"/>
    <cellStyle name="_PJP 2" xfId="3821" xr:uid="{00000000-0005-0000-0000-00000C0D0000}"/>
    <cellStyle name="_PJP_1" xfId="3822" xr:uid="{00000000-0005-0000-0000-00000D0D0000}"/>
    <cellStyle name="_PJP_1 2" xfId="3823" xr:uid="{00000000-0005-0000-0000-00000E0D0000}"/>
    <cellStyle name="_PJP_1_理货员门店信息收集系统" xfId="3824" xr:uid="{00000000-0005-0000-0000-00000F0D0000}"/>
    <cellStyle name="_PJP_1_理货员门店信息收集系统 2" xfId="3825" xr:uid="{00000000-0005-0000-0000-0000100D0000}"/>
    <cellStyle name="_PJP_1_理货员门店信息收集系统（分部）" xfId="3826" xr:uid="{00000000-0005-0000-0000-0000110D0000}"/>
    <cellStyle name="_PJP_1_理货员门店信息收集系统（分部） 2" xfId="3827" xr:uid="{00000000-0005-0000-0000-0000120D0000}"/>
    <cellStyle name="_PJP_1_理货员门店信息收集系统（总部）" xfId="3828" xr:uid="{00000000-0005-0000-0000-0000130D0000}"/>
    <cellStyle name="_PJP_1_理货员门店信息收集系统（总部） 2" xfId="3829" xr:uid="{00000000-0005-0000-0000-0000140D0000}"/>
    <cellStyle name="_PJP_1_理货员门店信息收集系统（总部）v1" xfId="3830" xr:uid="{00000000-0005-0000-0000-0000150D0000}"/>
    <cellStyle name="_PJP_1_理货员门店信息收集系统（总部）v1 2" xfId="3831" xr:uid="{00000000-0005-0000-0000-0000160D0000}"/>
    <cellStyle name="_PJP_1_录入界面例子" xfId="3832" xr:uid="{00000000-0005-0000-0000-0000170D0000}"/>
    <cellStyle name="_PJP_1_录入界面例子 2" xfId="3833" xr:uid="{00000000-0005-0000-0000-0000180D0000}"/>
    <cellStyle name="_PJP_2011 Q1办公室预算-0221" xfId="3834" xr:uid="{00000000-0005-0000-0000-0000190D0000}"/>
    <cellStyle name="_PJP_Book1" xfId="3835" xr:uid="{00000000-0005-0000-0000-00001A0D0000}"/>
    <cellStyle name="_PJP_Travel budget by Q" xfId="3836" xr:uid="{00000000-0005-0000-0000-00001B0D0000}"/>
    <cellStyle name="_PJP_宁波" xfId="3837" xr:uid="{00000000-0005-0000-0000-00001C0D0000}"/>
    <cellStyle name="_PJP_宁波 2" xfId="3838" xr:uid="{00000000-0005-0000-0000-00001D0D0000}"/>
    <cellStyle name="_PJP_宁波_理货员门店信息收集系统" xfId="3839" xr:uid="{00000000-0005-0000-0000-00001E0D0000}"/>
    <cellStyle name="_PJP_宁波_理货员门店信息收集系统 2" xfId="3840" xr:uid="{00000000-0005-0000-0000-00001F0D0000}"/>
    <cellStyle name="_PJP_宁波_理货员门店信息收集系统（分部）" xfId="3841" xr:uid="{00000000-0005-0000-0000-0000200D0000}"/>
    <cellStyle name="_PJP_宁波_理货员门店信息收集系统（分部） 2" xfId="3842" xr:uid="{00000000-0005-0000-0000-0000210D0000}"/>
    <cellStyle name="_PJP_宁波_理货员门店信息收集系统（总部）" xfId="3843" xr:uid="{00000000-0005-0000-0000-0000220D0000}"/>
    <cellStyle name="_PJP_宁波_理货员门店信息收集系统（总部） 2" xfId="3844" xr:uid="{00000000-0005-0000-0000-0000230D0000}"/>
    <cellStyle name="_PJP_宁波_理货员门店信息收集系统（总部）v1" xfId="3845" xr:uid="{00000000-0005-0000-0000-0000240D0000}"/>
    <cellStyle name="_PJP_宁波_理货员门店信息收集系统（总部）v1 2" xfId="3846" xr:uid="{00000000-0005-0000-0000-0000250D0000}"/>
    <cellStyle name="_PJP_宁波_录入界面例子" xfId="3847" xr:uid="{00000000-0005-0000-0000-0000260D0000}"/>
    <cellStyle name="_PJP_宁波_录入界面例子 2" xfId="3848" xr:uid="{00000000-0005-0000-0000-0000270D0000}"/>
    <cellStyle name="_PMG" xfId="3849" xr:uid="{00000000-0005-0000-0000-0000280D0000}"/>
    <cellStyle name="_PMG 2" xfId="3850" xr:uid="{00000000-0005-0000-0000-0000290D0000}"/>
    <cellStyle name="_PMG budget spending" xfId="3851" xr:uid="{00000000-0005-0000-0000-00002A0D0000}"/>
    <cellStyle name="_PMG budget spending 2" xfId="3852" xr:uid="{00000000-0005-0000-0000-00002B0D0000}"/>
    <cellStyle name="_PMG budget spending_12  HPC TPMG  Salary Report -- Dec(区域支持)" xfId="3853" xr:uid="{00000000-0005-0000-0000-00002C0D0000}"/>
    <cellStyle name="_PMG budget spending_1210 nanjing-caiwei Nov." xfId="3854" xr:uid="{00000000-0005-0000-0000-00002D0D0000}"/>
    <cellStyle name="_PMG budget spending_1210 nanjing-caiwei Nov._2011 Q1办公室预算-0221" xfId="3855" xr:uid="{00000000-0005-0000-0000-00002E0D0000}"/>
    <cellStyle name="_PMG budget spending_1210 nanjing-caiwei Nov._Book1" xfId="3856" xr:uid="{00000000-0005-0000-0000-00002F0D0000}"/>
    <cellStyle name="_PMG budget spending_1210 nanjing-caiwei Nov._Travel budget by Q" xfId="3857" xr:uid="{00000000-0005-0000-0000-0000300D0000}"/>
    <cellStyle name="_PMG budget spending_2011 Q1办公室预算-0221" xfId="3858" xr:uid="{00000000-0005-0000-0000-0000310D0000}"/>
    <cellStyle name="_PMG budget spending_5     HPC TPMG Salary Repor -- May" xfId="3859" xr:uid="{00000000-0005-0000-0000-0000320D0000}"/>
    <cellStyle name="_PMG budget spending_6     HPC TPMG Salary Report -- June" xfId="3860" xr:uid="{00000000-0005-0000-0000-0000330D0000}"/>
    <cellStyle name="_PMG budget spending_7月份KC支持长促工资报表 xls" xfId="3861" xr:uid="{00000000-0005-0000-0000-0000340D0000}"/>
    <cellStyle name="_PMG budget spending_7月份KC支持长促工资报表 xls_2011 Q1办公室预算-0221" xfId="3862" xr:uid="{00000000-0005-0000-0000-0000350D0000}"/>
    <cellStyle name="_PMG budget spending_7月份KC支持长促工资报表 xls_Book1" xfId="3863" xr:uid="{00000000-0005-0000-0000-0000360D0000}"/>
    <cellStyle name="_PMG budget spending_7月份KC支持长促工资报表 xls_Travel budget by Q" xfId="3864" xr:uid="{00000000-0005-0000-0000-0000370D0000}"/>
    <cellStyle name="_PMG budget spending_8月工资报表范例" xfId="3865" xr:uid="{00000000-0005-0000-0000-0000380D0000}"/>
    <cellStyle name="_PMG budget spending_8月工资报表范例_2011 Q1办公室预算-0221" xfId="3866" xr:uid="{00000000-0005-0000-0000-0000390D0000}"/>
    <cellStyle name="_PMG budget spending_8月工资报表范例_Book1" xfId="3867" xr:uid="{00000000-0005-0000-0000-00003A0D0000}"/>
    <cellStyle name="_PMG budget spending_8月工资报表范例_Travel budget by Q" xfId="3868" xr:uid="{00000000-0005-0000-0000-00003B0D0000}"/>
    <cellStyle name="_PMG budget spending_Book1" xfId="3869" xr:uid="{00000000-0005-0000-0000-00003C0D0000}"/>
    <cellStyle name="_PMG budget spending_changzhou-yangjing-salary Sep." xfId="3870" xr:uid="{00000000-0005-0000-0000-00003D0D0000}"/>
    <cellStyle name="_PMG budget spending_changzhou-yangjing-salary Sep._2011 Q1办公室预算-0221" xfId="3871" xr:uid="{00000000-0005-0000-0000-00003E0D0000}"/>
    <cellStyle name="_PMG budget spending_changzhou-yangjing-salary Sep._Book1" xfId="3872" xr:uid="{00000000-0005-0000-0000-00003F0D0000}"/>
    <cellStyle name="_PMG budget spending_changzhou-yangjing-salary Sep._Travel budget by Q" xfId="3873" xr:uid="{00000000-0005-0000-0000-0000400D0000}"/>
    <cellStyle name="_PMG budget spending_FOODS Salary 07 7  FanJing" xfId="3874" xr:uid="{00000000-0005-0000-0000-0000410D0000}"/>
    <cellStyle name="_PMG budget spending_FOODS Salary 07 7  FanJing_2011 Q1办公室预算-0221" xfId="3875" xr:uid="{00000000-0005-0000-0000-0000420D0000}"/>
    <cellStyle name="_PMG budget spending_FOODS Salary 07 7  FanJing_Book1" xfId="3876" xr:uid="{00000000-0005-0000-0000-0000430D0000}"/>
    <cellStyle name="_PMG budget spending_FOODS Salary 07 7  FanJing_Travel budget by Q" xfId="3877" xr:uid="{00000000-0005-0000-0000-0000440D0000}"/>
    <cellStyle name="_PMG budget spending_HPC  Foods Salary Report -- June确认版" xfId="3878" xr:uid="{00000000-0005-0000-0000-0000450D0000}"/>
    <cellStyle name="_PMG budget spending_HPC  Foods Salary Report --Jun" xfId="3879" xr:uid="{00000000-0005-0000-0000-0000460D0000}"/>
    <cellStyle name="_PMG budget spending_HPC  Foods Salary Report0707模板" xfId="3880" xr:uid="{00000000-0005-0000-0000-0000470D0000}"/>
    <cellStyle name="_PMG budget spending_HPC  Foods Salary Report0707模板杨" xfId="3881" xr:uid="{00000000-0005-0000-0000-0000480D0000}"/>
    <cellStyle name="_PMG budget spending_HPC  Foods Salary Report-Apr" xfId="3882" xr:uid="{00000000-0005-0000-0000-0000490D0000}"/>
    <cellStyle name="_PMG budget spending_HPC  Foods Salary Report-May准备版(6.18)" xfId="3883" xr:uid="{00000000-0005-0000-0000-00004A0D0000}"/>
    <cellStyle name="_PMG budget spending_HPC TPMG Salary Report -- July确认版" xfId="3884" xr:uid="{00000000-0005-0000-0000-00004B0D0000}"/>
    <cellStyle name="_PMG budget spending_HPC TPMG Salary Report-Apr" xfId="3885" xr:uid="{00000000-0005-0000-0000-00004C0D0000}"/>
    <cellStyle name="_PMG budget spending_nanjing-戴星星-salary__Oct" xfId="3886" xr:uid="{00000000-0005-0000-0000-00004D0D0000}"/>
    <cellStyle name="_PMG budget spending_nanjing-戴星星-salary__Oct_2011 Q1办公室预算-0221" xfId="3887" xr:uid="{00000000-0005-0000-0000-00004E0D0000}"/>
    <cellStyle name="_PMG budget spending_nanjing-戴星星-salary__Oct_Book1" xfId="3888" xr:uid="{00000000-0005-0000-0000-00004F0D0000}"/>
    <cellStyle name="_PMG budget spending_nanjing-戴星星-salary__Oct_Travel budget by Q" xfId="3889" xr:uid="{00000000-0005-0000-0000-0000500D0000}"/>
    <cellStyle name="_PMG budget spending_RMD&amp;PMGR KPI" xfId="3890" xr:uid="{00000000-0005-0000-0000-0000510D0000}"/>
    <cellStyle name="_PMG budget spending_RMD&amp;PMGR KPI 2" xfId="3891" xr:uid="{00000000-0005-0000-0000-0000520D0000}"/>
    <cellStyle name="_PMG budget spending_RMD&amp;PMGR KPI_2011 Q1办公室预算-0221" xfId="3892" xr:uid="{00000000-0005-0000-0000-0000530D0000}"/>
    <cellStyle name="_PMG budget spending_RMD&amp;PMGR KPI_Book1" xfId="3893" xr:uid="{00000000-0005-0000-0000-0000540D0000}"/>
    <cellStyle name="_PMG budget spending_RMD&amp;PMGR KPI_Travel budget by Q" xfId="3894" xr:uid="{00000000-0005-0000-0000-0000550D0000}"/>
    <cellStyle name="_PMG budget spending_RMD&amp;PMGR KPI_宁波" xfId="3895" xr:uid="{00000000-0005-0000-0000-0000560D0000}"/>
    <cellStyle name="_PMG budget spending_RMD&amp;PMGR KPI_宁波 2" xfId="3896" xr:uid="{00000000-0005-0000-0000-0000570D0000}"/>
    <cellStyle name="_PMG budget spending_RMD&amp;PMGR KPI_宁波_理货员门店信息收集系统" xfId="3897" xr:uid="{00000000-0005-0000-0000-0000580D0000}"/>
    <cellStyle name="_PMG budget spending_RMD&amp;PMGR KPI_宁波_理货员门店信息收集系统 2" xfId="3898" xr:uid="{00000000-0005-0000-0000-0000590D0000}"/>
    <cellStyle name="_PMG budget spending_RMD&amp;PMGR KPI_宁波_理货员门店信息收集系统（分部）" xfId="3899" xr:uid="{00000000-0005-0000-0000-00005A0D0000}"/>
    <cellStyle name="_PMG budget spending_RMD&amp;PMGR KPI_宁波_理货员门店信息收集系统（分部） 2" xfId="3900" xr:uid="{00000000-0005-0000-0000-00005B0D0000}"/>
    <cellStyle name="_PMG budget spending_RMD&amp;PMGR KPI_宁波_理货员门店信息收集系统（总部）" xfId="3901" xr:uid="{00000000-0005-0000-0000-00005C0D0000}"/>
    <cellStyle name="_PMG budget spending_RMD&amp;PMGR KPI_宁波_理货员门店信息收集系统（总部） 2" xfId="3902" xr:uid="{00000000-0005-0000-0000-00005D0D0000}"/>
    <cellStyle name="_PMG budget spending_RMD&amp;PMGR KPI_宁波_理货员门店信息收集系统（总部）v1" xfId="3903" xr:uid="{00000000-0005-0000-0000-00005E0D0000}"/>
    <cellStyle name="_PMG budget spending_RMD&amp;PMGR KPI_宁波_理货员门店信息收集系统（总部）v1 2" xfId="3904" xr:uid="{00000000-0005-0000-0000-00005F0D0000}"/>
    <cellStyle name="_PMG budget spending_RMD&amp;PMGR KPI_宁波_录入界面例子" xfId="3905" xr:uid="{00000000-0005-0000-0000-0000600D0000}"/>
    <cellStyle name="_PMG budget spending_RMD&amp;PMGR KPI_宁波_录入界面例子 2" xfId="3906" xr:uid="{00000000-0005-0000-0000-0000610D0000}"/>
    <cellStyle name="_PMG budget spending_Salary Report  format-08" xfId="3907" xr:uid="{00000000-0005-0000-0000-0000620D0000}"/>
    <cellStyle name="_PMG budget spending_Salary Report Format" xfId="3908" xr:uid="{00000000-0005-0000-0000-0000630D0000}"/>
    <cellStyle name="_PMG budget spending_SMD Salary Report 08format" xfId="3909" xr:uid="{00000000-0005-0000-0000-0000640D0000}"/>
    <cellStyle name="_PMG budget spending_SMD Salary Report 08format_2011 Q1办公室预算-0221" xfId="3910" xr:uid="{00000000-0005-0000-0000-0000650D0000}"/>
    <cellStyle name="_PMG budget spending_SMD Salary Report 08format_Book1" xfId="3911" xr:uid="{00000000-0005-0000-0000-0000660D0000}"/>
    <cellStyle name="_PMG budget spending_SMD Salary Report 08format_Travel budget by Q" xfId="3912" xr:uid="{00000000-0005-0000-0000-0000670D0000}"/>
    <cellStyle name="_PMG budget spending_T-PMG" xfId="3913" xr:uid="{00000000-0005-0000-0000-0000680D0000}"/>
    <cellStyle name="_PMG budget spending_tpmg md工资表模版" xfId="3914" xr:uid="{00000000-0005-0000-0000-0000690D0000}"/>
    <cellStyle name="_PMG budget spending_Travel budget by Q" xfId="3915" xr:uid="{00000000-0005-0000-0000-00006A0D0000}"/>
    <cellStyle name="_PMG budget spending_West Salary Report - 0801 (区域支持)" xfId="3916" xr:uid="{00000000-0005-0000-0000-00006B0D0000}"/>
    <cellStyle name="_PMG budget spending_West Salary Report - 0801 (总部支持" xfId="3917" xr:uid="{00000000-0005-0000-0000-00006C0D0000}"/>
    <cellStyle name="_PMG budget spending_West Salary Report - 0801 (总部支持)" xfId="3918" xr:uid="{00000000-0005-0000-0000-00006D0D0000}"/>
    <cellStyle name="_PMG budget spending_West Salary Report - 0804(区域支持)" xfId="3919" xr:uid="{00000000-0005-0000-0000-00006E0D0000}"/>
    <cellStyle name="_PMG budget spending_West Salary Report - 0806（总部支持）" xfId="3920" xr:uid="{00000000-0005-0000-0000-00006F0D0000}"/>
    <cellStyle name="_PMG budget spending_West_Salary_Report_-_0804(总部支持)" xfId="3921" xr:uid="{00000000-0005-0000-0000-0000700D0000}"/>
    <cellStyle name="_PMG budget spending_West_Salary_Report_-_0805(区域支持汇总)" xfId="3922" xr:uid="{00000000-0005-0000-0000-0000710D0000}"/>
    <cellStyle name="_PMG budget spending_常州-杨静-salary Aug" xfId="3923" xr:uid="{00000000-0005-0000-0000-0000720D0000}"/>
    <cellStyle name="_PMG budget spending_常州-杨静-salary Aug_2011 Q1办公室预算-0221" xfId="3924" xr:uid="{00000000-0005-0000-0000-0000730D0000}"/>
    <cellStyle name="_PMG budget spending_常州-杨静-salary Aug_Book1" xfId="3925" xr:uid="{00000000-0005-0000-0000-0000740D0000}"/>
    <cellStyle name="_PMG budget spending_常州-杨静-salary Aug_Travel budget by Q" xfId="3926" xr:uid="{00000000-0005-0000-0000-0000750D0000}"/>
    <cellStyle name="_PMG budget spending_复件 工资表模版" xfId="3927" xr:uid="{00000000-0005-0000-0000-0000760D0000}"/>
    <cellStyle name="_PMG budget spending_理货员工资报表1016" xfId="3928" xr:uid="{00000000-0005-0000-0000-0000770D0000}"/>
    <cellStyle name="_PMG budget spending_理货员工资报表1016_2011 Q1办公室预算-0221" xfId="3929" xr:uid="{00000000-0005-0000-0000-0000780D0000}"/>
    <cellStyle name="_PMG budget spending_理货员工资报表1016_Book1" xfId="3930" xr:uid="{00000000-0005-0000-0000-0000790D0000}"/>
    <cellStyle name="_PMG budget spending_理货员工资报表1016_Travel budget by Q" xfId="3931" xr:uid="{00000000-0005-0000-0000-00007A0D0000}"/>
    <cellStyle name="_PMG budget spending_理货员工资报表update" xfId="3932" xr:uid="{00000000-0005-0000-0000-00007B0D0000}"/>
    <cellStyle name="_PMG budget spending_理货员工资报表update_2011 Q1办公室预算-0221" xfId="3933" xr:uid="{00000000-0005-0000-0000-00007C0D0000}"/>
    <cellStyle name="_PMG budget spending_理货员工资报表update_Book1" xfId="3934" xr:uid="{00000000-0005-0000-0000-00007D0D0000}"/>
    <cellStyle name="_PMG budget spending_理货员工资报表update_Travel budget by Q" xfId="3935" xr:uid="{00000000-0005-0000-0000-00007E0D0000}"/>
    <cellStyle name="_PMG budget spending_宁波" xfId="3936" xr:uid="{00000000-0005-0000-0000-00007F0D0000}"/>
    <cellStyle name="_PMG budget spending_宁波 2" xfId="3937" xr:uid="{00000000-0005-0000-0000-0000800D0000}"/>
    <cellStyle name="_PMG budget spending_宁波_理货员门店信息收集系统" xfId="3938" xr:uid="{00000000-0005-0000-0000-0000810D0000}"/>
    <cellStyle name="_PMG budget spending_宁波_理货员门店信息收集系统 2" xfId="3939" xr:uid="{00000000-0005-0000-0000-0000820D0000}"/>
    <cellStyle name="_PMG budget spending_宁波_理货员门店信息收集系统（分部）" xfId="3940" xr:uid="{00000000-0005-0000-0000-0000830D0000}"/>
    <cellStyle name="_PMG budget spending_宁波_理货员门店信息收集系统（分部） 2" xfId="3941" xr:uid="{00000000-0005-0000-0000-0000840D0000}"/>
    <cellStyle name="_PMG budget spending_宁波_理货员门店信息收集系统（总部）" xfId="3942" xr:uid="{00000000-0005-0000-0000-0000850D0000}"/>
    <cellStyle name="_PMG budget spending_宁波_理货员门店信息收集系统（总部） 2" xfId="3943" xr:uid="{00000000-0005-0000-0000-0000860D0000}"/>
    <cellStyle name="_PMG budget spending_宁波_理货员门店信息收集系统（总部）v1" xfId="3944" xr:uid="{00000000-0005-0000-0000-0000870D0000}"/>
    <cellStyle name="_PMG budget spending_宁波_理货员门店信息收集系统（总部）v1 2" xfId="3945" xr:uid="{00000000-0005-0000-0000-0000880D0000}"/>
    <cellStyle name="_PMG budget spending_宁波_录入界面例子" xfId="3946" xr:uid="{00000000-0005-0000-0000-0000890D0000}"/>
    <cellStyle name="_PMG budget spending_宁波_录入界面例子 2" xfId="3947" xr:uid="{00000000-0005-0000-0000-00008A0D0000}"/>
    <cellStyle name="_PMG budget spending_食品汇总0608确认版本（0706）" xfId="3948" xr:uid="{00000000-0005-0000-0000-00008B0D0000}"/>
    <cellStyle name="_PMG budget spending_新版工资表8月工资" xfId="3949" xr:uid="{00000000-0005-0000-0000-00008C0D0000}"/>
    <cellStyle name="_PMG cost for 2011 UP planning" xfId="3950" xr:uid="{00000000-0005-0000-0000-00008D0D0000}"/>
    <cellStyle name="_PMG Report 200710" xfId="3951" xr:uid="{00000000-0005-0000-0000-00008E0D0000}"/>
    <cellStyle name="_PMG Report 200710- 08年预算参考" xfId="3952" xr:uid="{00000000-0005-0000-0000-00008F0D0000}"/>
    <cellStyle name="_PMG Report 200710- 08年预算参考_1" xfId="3953" xr:uid="{00000000-0005-0000-0000-0000900D0000}"/>
    <cellStyle name="_PMG Report 200710- 08年预算参考_1_2011 Q1办公室预算-0221" xfId="3954" xr:uid="{00000000-0005-0000-0000-0000910D0000}"/>
    <cellStyle name="_PMG Report 200710- 08年预算参考_1_Book1" xfId="3955" xr:uid="{00000000-0005-0000-0000-0000920D0000}"/>
    <cellStyle name="_PMG Report 200710- 08年预算参考_1_Travel budget by Q" xfId="3956" xr:uid="{00000000-0005-0000-0000-0000930D0000}"/>
    <cellStyle name="_PMG Report 200710- 08年预算参考-PMG Report版本3" xfId="3957" xr:uid="{00000000-0005-0000-0000-0000940D0000}"/>
    <cellStyle name="_PMG Report 200710- 08年预算参考-PMG Report版本3_1" xfId="3958" xr:uid="{00000000-0005-0000-0000-0000950D0000}"/>
    <cellStyle name="_PMG Report 200710- 08年预算参考-PMG Report版本3_1_2011 Q1办公室预算-0221" xfId="3959" xr:uid="{00000000-0005-0000-0000-0000960D0000}"/>
    <cellStyle name="_PMG Report 200710- 08年预算参考-PMG Report版本3_1_Book1" xfId="3960" xr:uid="{00000000-0005-0000-0000-0000970D0000}"/>
    <cellStyle name="_PMG Report 200710- 08年预算参考-PMG Report版本3_1_Travel budget by Q" xfId="3961" xr:uid="{00000000-0005-0000-0000-0000980D0000}"/>
    <cellStyle name="_PMG Report 200710- 08年预算参考-PMG Report版本4" xfId="3962" xr:uid="{00000000-0005-0000-0000-0000990D0000}"/>
    <cellStyle name="_PMG Report 200710- 08年预算参考-杨鹤5" xfId="3963" xr:uid="{00000000-0005-0000-0000-00009A0D0000}"/>
    <cellStyle name="_PMG Report 200710- 08年预算参考-杨鹤5_2011 Q1办公室预算-0221" xfId="3964" xr:uid="{00000000-0005-0000-0000-00009B0D0000}"/>
    <cellStyle name="_PMG Report 200710- 08年预算参考-杨鹤5_Book1" xfId="3965" xr:uid="{00000000-0005-0000-0000-00009C0D0000}"/>
    <cellStyle name="_PMG Report 200710- 08年预算参考-杨鹤5_Travel budget by Q" xfId="3966" xr:uid="{00000000-0005-0000-0000-00009D0D0000}"/>
    <cellStyle name="_PMG Report 200710_2011 Q1办公室预算-0221" xfId="3967" xr:uid="{00000000-0005-0000-0000-00009E0D0000}"/>
    <cellStyle name="_PMG Report 200710_Book1" xfId="3968" xr:uid="{00000000-0005-0000-0000-00009F0D0000}"/>
    <cellStyle name="_PMG Report 200710_Travel budget by Q" xfId="3969" xr:uid="{00000000-0005-0000-0000-0000A00D0000}"/>
    <cellStyle name="_PMG sell-in tracking 0712" xfId="3970" xr:uid="{00000000-0005-0000-0000-0000A10D0000}"/>
    <cellStyle name="_PMG sell-in tracking 0712 2" xfId="3971" xr:uid="{00000000-0005-0000-0000-0000A20D0000}"/>
    <cellStyle name="_PMG sell-in tracking 0712_Laundry UP ISA weekly report May WK1_5.1-5.8" xfId="3972" xr:uid="{00000000-0005-0000-0000-0000A30D0000}"/>
    <cellStyle name="_PMG sell-in tracking 0712_Laundry UP ISA weekly report May WK1_5.1-5.8 2" xfId="3973" xr:uid="{00000000-0005-0000-0000-0000A40D0000}"/>
    <cellStyle name="_PMG sell-in tracking 0712_Project Avatar Tracking_0905" xfId="3974" xr:uid="{00000000-0005-0000-0000-0000A50D0000}"/>
    <cellStyle name="_PMG sell-in tracking 0712_Project Avatar Tracking_0905 2" xfId="3975" xr:uid="{00000000-0005-0000-0000-0000A60D0000}"/>
    <cellStyle name="_PMG sell-in tracking 0712_Project Avatar Tracking_0905_Laundry UP ISA weekly report May WK1_5.1-5.8" xfId="3976" xr:uid="{00000000-0005-0000-0000-0000A70D0000}"/>
    <cellStyle name="_PMG sell-in tracking 0712_Project Avatar Tracking_0905_Laundry UP ISA weekly report May WK1_5.1-5.8 2" xfId="3977" xr:uid="{00000000-0005-0000-0000-0000A80D0000}"/>
    <cellStyle name="_PMG sell-in tracking 0712_Project Avatar Tracking_11.21" xfId="3978" xr:uid="{00000000-0005-0000-0000-0000A90D0000}"/>
    <cellStyle name="_PMG sell-in tracking 0712_Project Avatar Tracking_11.21 2" xfId="3979" xr:uid="{00000000-0005-0000-0000-0000AA0D0000}"/>
    <cellStyle name="_PMG sell-in tracking 0712_Project Avatar Tracking_11.21_Laundry UP ISA weekly report May WK1_5.1-5.8" xfId="3980" xr:uid="{00000000-0005-0000-0000-0000AB0D0000}"/>
    <cellStyle name="_PMG sell-in tracking 0712_Project Avatar Tracking_11.21_Laundry UP ISA weekly report May WK1_5.1-5.8 2" xfId="3981" xr:uid="{00000000-0005-0000-0000-0000AC0D0000}"/>
    <cellStyle name="_PMG sell-in tracking 0906" xfId="3982" xr:uid="{00000000-0005-0000-0000-0000AD0D0000}"/>
    <cellStyle name="_PMG sell-in tracking 0906 2" xfId="3983" xr:uid="{00000000-0005-0000-0000-0000AE0D0000}"/>
    <cellStyle name="_PMG sell-in tracking 0906_Laundry UP ISA weekly report May WK1_5.1-5.8" xfId="3984" xr:uid="{00000000-0005-0000-0000-0000AF0D0000}"/>
    <cellStyle name="_PMG sell-in tracking 0906_Laundry UP ISA weekly report May WK1_5.1-5.8 2" xfId="3985" xr:uid="{00000000-0005-0000-0000-0000B00D0000}"/>
    <cellStyle name="_PMG_0724" xfId="3986" xr:uid="{00000000-0005-0000-0000-0000B10D0000}"/>
    <cellStyle name="_PMG_0724 2" xfId="3987" xr:uid="{00000000-0005-0000-0000-0000B20D0000}"/>
    <cellStyle name="_PMG_0724_Laundry UP ISA weekly report May WK1_5.1-5.8" xfId="3988" xr:uid="{00000000-0005-0000-0000-0000B30D0000}"/>
    <cellStyle name="_PMG_0724_Laundry UP ISA weekly report May WK1_5.1-5.8 2" xfId="3989" xr:uid="{00000000-0005-0000-0000-0000B40D0000}"/>
    <cellStyle name="_PMG_0724_Project Avatar Tracking_0905" xfId="3990" xr:uid="{00000000-0005-0000-0000-0000B50D0000}"/>
    <cellStyle name="_PMG_0724_Project Avatar Tracking_0905 2" xfId="3991" xr:uid="{00000000-0005-0000-0000-0000B60D0000}"/>
    <cellStyle name="_PMG_0724_Project Avatar Tracking_0905_Laundry UP ISA weekly report May WK1_5.1-5.8" xfId="3992" xr:uid="{00000000-0005-0000-0000-0000B70D0000}"/>
    <cellStyle name="_PMG_0724_Project Avatar Tracking_0905_Laundry UP ISA weekly report May WK1_5.1-5.8 2" xfId="3993" xr:uid="{00000000-0005-0000-0000-0000B80D0000}"/>
    <cellStyle name="_PMG_0724_Project Avatar Tracking_11.21" xfId="3994" xr:uid="{00000000-0005-0000-0000-0000B90D0000}"/>
    <cellStyle name="_PMG_0724_Project Avatar Tracking_11.21 2" xfId="3995" xr:uid="{00000000-0005-0000-0000-0000BA0D0000}"/>
    <cellStyle name="_PMG_0724_Project Avatar Tracking_11.21_Laundry UP ISA weekly report May WK1_5.1-5.8" xfId="3996" xr:uid="{00000000-0005-0000-0000-0000BB0D0000}"/>
    <cellStyle name="_PMG_0724_Project Avatar Tracking_11.21_Laundry UP ISA weekly report May WK1_5.1-5.8 2" xfId="3997" xr:uid="{00000000-0005-0000-0000-0000BC0D0000}"/>
    <cellStyle name="_PMG_0731" xfId="3998" xr:uid="{00000000-0005-0000-0000-0000BD0D0000}"/>
    <cellStyle name="_PMG_0731 2" xfId="3999" xr:uid="{00000000-0005-0000-0000-0000BE0D0000}"/>
    <cellStyle name="_PMG_0731_Laundry UP ISA weekly report May WK1_5.1-5.8" xfId="4000" xr:uid="{00000000-0005-0000-0000-0000BF0D0000}"/>
    <cellStyle name="_PMG_0731_Laundry UP ISA weekly report May WK1_5.1-5.8 2" xfId="4001" xr:uid="{00000000-0005-0000-0000-0000C00D0000}"/>
    <cellStyle name="_PMG_0731_Project Avatar Tracking_0905" xfId="4002" xr:uid="{00000000-0005-0000-0000-0000C10D0000}"/>
    <cellStyle name="_PMG_0731_Project Avatar Tracking_0905 2" xfId="4003" xr:uid="{00000000-0005-0000-0000-0000C20D0000}"/>
    <cellStyle name="_PMG_0731_Project Avatar Tracking_0905_Laundry UP ISA weekly report May WK1_5.1-5.8" xfId="4004" xr:uid="{00000000-0005-0000-0000-0000C30D0000}"/>
    <cellStyle name="_PMG_0731_Project Avatar Tracking_0905_Laundry UP ISA weekly report May WK1_5.1-5.8 2" xfId="4005" xr:uid="{00000000-0005-0000-0000-0000C40D0000}"/>
    <cellStyle name="_PMG_0731_Project Avatar Tracking_11.21" xfId="4006" xr:uid="{00000000-0005-0000-0000-0000C50D0000}"/>
    <cellStyle name="_PMG_0731_Project Avatar Tracking_11.21 2" xfId="4007" xr:uid="{00000000-0005-0000-0000-0000C60D0000}"/>
    <cellStyle name="_PMG_0731_Project Avatar Tracking_11.21_Laundry UP ISA weekly report May WK1_5.1-5.8" xfId="4008" xr:uid="{00000000-0005-0000-0000-0000C70D0000}"/>
    <cellStyle name="_PMG_0731_Project Avatar Tracking_11.21_Laundry UP ISA weekly report May WK1_5.1-5.8 2" xfId="4009" xr:uid="{00000000-0005-0000-0000-0000C80D0000}"/>
    <cellStyle name="_PMG_0807" xfId="4010" xr:uid="{00000000-0005-0000-0000-0000C90D0000}"/>
    <cellStyle name="_PMG_0807 2" xfId="4011" xr:uid="{00000000-0005-0000-0000-0000CA0D0000}"/>
    <cellStyle name="_PMG_0807_Laundry UP ISA weekly report May WK1_5.1-5.8" xfId="4012" xr:uid="{00000000-0005-0000-0000-0000CB0D0000}"/>
    <cellStyle name="_PMG_0807_Laundry UP ISA weekly report May WK1_5.1-5.8 2" xfId="4013" xr:uid="{00000000-0005-0000-0000-0000CC0D0000}"/>
    <cellStyle name="_PMG_0807_Project Avatar Tracking_0905" xfId="4014" xr:uid="{00000000-0005-0000-0000-0000CD0D0000}"/>
    <cellStyle name="_PMG_0807_Project Avatar Tracking_0905 2" xfId="4015" xr:uid="{00000000-0005-0000-0000-0000CE0D0000}"/>
    <cellStyle name="_PMG_0807_Project Avatar Tracking_0905_Laundry UP ISA weekly report May WK1_5.1-5.8" xfId="4016" xr:uid="{00000000-0005-0000-0000-0000CF0D0000}"/>
    <cellStyle name="_PMG_0807_Project Avatar Tracking_0905_Laundry UP ISA weekly report May WK1_5.1-5.8 2" xfId="4017" xr:uid="{00000000-0005-0000-0000-0000D00D0000}"/>
    <cellStyle name="_PMG_0807_Project Avatar Tracking_11.21" xfId="4018" xr:uid="{00000000-0005-0000-0000-0000D10D0000}"/>
    <cellStyle name="_PMG_0807_Project Avatar Tracking_11.21 2" xfId="4019" xr:uid="{00000000-0005-0000-0000-0000D20D0000}"/>
    <cellStyle name="_PMG_0807_Project Avatar Tracking_11.21_Laundry UP ISA weekly report May WK1_5.1-5.8" xfId="4020" xr:uid="{00000000-0005-0000-0000-0000D30D0000}"/>
    <cellStyle name="_PMG_0807_Project Avatar Tracking_11.21_Laundry UP ISA weekly report May WK1_5.1-5.8 2" xfId="4021" xr:uid="{00000000-0005-0000-0000-0000D40D0000}"/>
    <cellStyle name="_PMG_0814" xfId="4022" xr:uid="{00000000-0005-0000-0000-0000D50D0000}"/>
    <cellStyle name="_PMG_0814 2" xfId="4023" xr:uid="{00000000-0005-0000-0000-0000D60D0000}"/>
    <cellStyle name="_PMG_0814_Laundry UP ISA weekly report May WK1_5.1-5.8" xfId="4024" xr:uid="{00000000-0005-0000-0000-0000D70D0000}"/>
    <cellStyle name="_PMG_0814_Laundry UP ISA weekly report May WK1_5.1-5.8 2" xfId="4025" xr:uid="{00000000-0005-0000-0000-0000D80D0000}"/>
    <cellStyle name="_PMG_0814_Project Avatar Tracking_0905" xfId="4026" xr:uid="{00000000-0005-0000-0000-0000D90D0000}"/>
    <cellStyle name="_PMG_0814_Project Avatar Tracking_0905 2" xfId="4027" xr:uid="{00000000-0005-0000-0000-0000DA0D0000}"/>
    <cellStyle name="_PMG_0814_Project Avatar Tracking_0905_Laundry UP ISA weekly report May WK1_5.1-5.8" xfId="4028" xr:uid="{00000000-0005-0000-0000-0000DB0D0000}"/>
    <cellStyle name="_PMG_0814_Project Avatar Tracking_0905_Laundry UP ISA weekly report May WK1_5.1-5.8 2" xfId="4029" xr:uid="{00000000-0005-0000-0000-0000DC0D0000}"/>
    <cellStyle name="_PMG_0814_Project Avatar Tracking_11.21" xfId="4030" xr:uid="{00000000-0005-0000-0000-0000DD0D0000}"/>
    <cellStyle name="_PMG_0814_Project Avatar Tracking_11.21 2" xfId="4031" xr:uid="{00000000-0005-0000-0000-0000DE0D0000}"/>
    <cellStyle name="_PMG_0814_Project Avatar Tracking_11.21_Laundry UP ISA weekly report May WK1_5.1-5.8" xfId="4032" xr:uid="{00000000-0005-0000-0000-0000DF0D0000}"/>
    <cellStyle name="_PMG_0814_Project Avatar Tracking_11.21_Laundry UP ISA weekly report May WK1_5.1-5.8 2" xfId="4033" xr:uid="{00000000-0005-0000-0000-0000E00D0000}"/>
    <cellStyle name="_PMG_0821" xfId="4034" xr:uid="{00000000-0005-0000-0000-0000E10D0000}"/>
    <cellStyle name="_PMG_0821 2" xfId="4035" xr:uid="{00000000-0005-0000-0000-0000E20D0000}"/>
    <cellStyle name="_PMG_0821_Laundry UP ISA weekly report May WK1_5.1-5.8" xfId="4036" xr:uid="{00000000-0005-0000-0000-0000E30D0000}"/>
    <cellStyle name="_PMG_0821_Laundry UP ISA weekly report May WK1_5.1-5.8 2" xfId="4037" xr:uid="{00000000-0005-0000-0000-0000E40D0000}"/>
    <cellStyle name="_PMG_0821_Project Avatar Tracking_0905" xfId="4038" xr:uid="{00000000-0005-0000-0000-0000E50D0000}"/>
    <cellStyle name="_PMG_0821_Project Avatar Tracking_0905 2" xfId="4039" xr:uid="{00000000-0005-0000-0000-0000E60D0000}"/>
    <cellStyle name="_PMG_0821_Project Avatar Tracking_0905_Laundry UP ISA weekly report May WK1_5.1-5.8" xfId="4040" xr:uid="{00000000-0005-0000-0000-0000E70D0000}"/>
    <cellStyle name="_PMG_0821_Project Avatar Tracking_0905_Laundry UP ISA weekly report May WK1_5.1-5.8 2" xfId="4041" xr:uid="{00000000-0005-0000-0000-0000E80D0000}"/>
    <cellStyle name="_PMG_0821_Project Avatar Tracking_11.21" xfId="4042" xr:uid="{00000000-0005-0000-0000-0000E90D0000}"/>
    <cellStyle name="_PMG_0821_Project Avatar Tracking_11.21 2" xfId="4043" xr:uid="{00000000-0005-0000-0000-0000EA0D0000}"/>
    <cellStyle name="_PMG_0821_Project Avatar Tracking_11.21_Laundry UP ISA weekly report May WK1_5.1-5.8" xfId="4044" xr:uid="{00000000-0005-0000-0000-0000EB0D0000}"/>
    <cellStyle name="_PMG_0821_Project Avatar Tracking_11.21_Laundry UP ISA weekly report May WK1_5.1-5.8 2" xfId="4045" xr:uid="{00000000-0005-0000-0000-0000EC0D0000}"/>
    <cellStyle name="_PMG_Laundry UP ISA weekly report May WK1_5.1-5.8" xfId="4046" xr:uid="{00000000-0005-0000-0000-0000ED0D0000}"/>
    <cellStyle name="_PMG_Laundry UP ISA weekly report May WK1_5.1-5.8 2" xfId="4047" xr:uid="{00000000-0005-0000-0000-0000EE0D0000}"/>
    <cellStyle name="_PMG_Project Avatar Tracking_0905" xfId="4048" xr:uid="{00000000-0005-0000-0000-0000EF0D0000}"/>
    <cellStyle name="_PMG_Project Avatar Tracking_0905 2" xfId="4049" xr:uid="{00000000-0005-0000-0000-0000F00D0000}"/>
    <cellStyle name="_PMG_Project Avatar Tracking_0905_Laundry UP ISA weekly report May WK1_5.1-5.8" xfId="4050" xr:uid="{00000000-0005-0000-0000-0000F10D0000}"/>
    <cellStyle name="_PMG_Project Avatar Tracking_0905_Laundry UP ISA weekly report May WK1_5.1-5.8 2" xfId="4051" xr:uid="{00000000-0005-0000-0000-0000F20D0000}"/>
    <cellStyle name="_PMG_Project Avatar Tracking_11.21" xfId="4052" xr:uid="{00000000-0005-0000-0000-0000F30D0000}"/>
    <cellStyle name="_PMG_Project Avatar Tracking_11.21 2" xfId="4053" xr:uid="{00000000-0005-0000-0000-0000F40D0000}"/>
    <cellStyle name="_PMG_Project Avatar Tracking_11.21_Laundry UP ISA weekly report May WK1_5.1-5.8" xfId="4054" xr:uid="{00000000-0005-0000-0000-0000F50D0000}"/>
    <cellStyle name="_PMG_Project Avatar Tracking_11.21_Laundry UP ISA weekly report May WK1_5.1-5.8 2" xfId="4055" xr:uid="{00000000-0005-0000-0000-0000F60D0000}"/>
    <cellStyle name="_pmg7月工资" xfId="4056" xr:uid="{00000000-0005-0000-0000-0000F70D0000}"/>
    <cellStyle name="_pmg7月工资_1210 nanjing-caiwei Nov." xfId="4057" xr:uid="{00000000-0005-0000-0000-0000F80D0000}"/>
    <cellStyle name="_pmg7月工资_1210 nanjing-caiwei Nov._2011 Q1办公室预算-0221" xfId="4058" xr:uid="{00000000-0005-0000-0000-0000F90D0000}"/>
    <cellStyle name="_pmg7月工资_1210 nanjing-caiwei Nov._Book1" xfId="4059" xr:uid="{00000000-0005-0000-0000-0000FA0D0000}"/>
    <cellStyle name="_pmg7月工资_1210 nanjing-caiwei Nov._Travel budget by Q" xfId="4060" xr:uid="{00000000-0005-0000-0000-0000FB0D0000}"/>
    <cellStyle name="_pmg7月工资_2011 Q1办公室预算-0221" xfId="4061" xr:uid="{00000000-0005-0000-0000-0000FC0D0000}"/>
    <cellStyle name="_pmg7月工资_Book1" xfId="4062" xr:uid="{00000000-0005-0000-0000-0000FD0D0000}"/>
    <cellStyle name="_pmg7月工资_changzhou-yangjing-salary Sep." xfId="4063" xr:uid="{00000000-0005-0000-0000-0000FE0D0000}"/>
    <cellStyle name="_pmg7月工资_changzhou-yangjing-salary Sep._2011 Q1办公室预算-0221" xfId="4064" xr:uid="{00000000-0005-0000-0000-0000FF0D0000}"/>
    <cellStyle name="_pmg7月工资_changzhou-yangjing-salary Sep._Book1" xfId="4065" xr:uid="{00000000-0005-0000-0000-0000000E0000}"/>
    <cellStyle name="_pmg7月工资_changzhou-yangjing-salary Sep._Travel budget by Q" xfId="4066" xr:uid="{00000000-0005-0000-0000-0000010E0000}"/>
    <cellStyle name="_pmg7月工资_nanjing-戴星星-salary__Oct" xfId="4067" xr:uid="{00000000-0005-0000-0000-0000020E0000}"/>
    <cellStyle name="_pmg7月工资_nanjing-戴星星-salary__Oct_2011 Q1办公室预算-0221" xfId="4068" xr:uid="{00000000-0005-0000-0000-0000030E0000}"/>
    <cellStyle name="_pmg7月工资_nanjing-戴星星-salary__Oct_Book1" xfId="4069" xr:uid="{00000000-0005-0000-0000-0000040E0000}"/>
    <cellStyle name="_pmg7月工资_nanjing-戴星星-salary__Oct_Travel budget by Q" xfId="4070" xr:uid="{00000000-0005-0000-0000-0000050E0000}"/>
    <cellStyle name="_pmg7月工资_Salary Report  format-08" xfId="4071" xr:uid="{00000000-0005-0000-0000-0000060E0000}"/>
    <cellStyle name="_pmg7月工资_SMD Salary Report 08format" xfId="4072" xr:uid="{00000000-0005-0000-0000-0000070E0000}"/>
    <cellStyle name="_pmg7月工资_SMD Salary Report 08format_2011 Q1办公室预算-0221" xfId="4073" xr:uid="{00000000-0005-0000-0000-0000080E0000}"/>
    <cellStyle name="_pmg7月工资_SMD Salary Report 08format_Book1" xfId="4074" xr:uid="{00000000-0005-0000-0000-0000090E0000}"/>
    <cellStyle name="_pmg7月工资_SMD Salary Report 08format_Travel budget by Q" xfId="4075" xr:uid="{00000000-0005-0000-0000-00000A0E0000}"/>
    <cellStyle name="_pmg7月工资_Travel budget by Q" xfId="4076" xr:uid="{00000000-0005-0000-0000-00000B0E0000}"/>
    <cellStyle name="_pmg7月工资_West Salary Report - 0801 (区域支持)" xfId="4077" xr:uid="{00000000-0005-0000-0000-00000C0E0000}"/>
    <cellStyle name="_pmg7月工资_West Salary Report - 0801 (总部支持" xfId="4078" xr:uid="{00000000-0005-0000-0000-00000D0E0000}"/>
    <cellStyle name="_pmg7月工资_West Salary Report - 0801 (总部支持)" xfId="4079" xr:uid="{00000000-0005-0000-0000-00000E0E0000}"/>
    <cellStyle name="_pmg7月工资_West Salary Report - 0804(区域支持)" xfId="4080" xr:uid="{00000000-0005-0000-0000-00000F0E0000}"/>
    <cellStyle name="_pmg7月工资_West Salary Report - 0806（总部支持）" xfId="4081" xr:uid="{00000000-0005-0000-0000-0000100E0000}"/>
    <cellStyle name="_pmg7月工资_West_Salary_Report_-_0804(总部支持)" xfId="4082" xr:uid="{00000000-0005-0000-0000-0000110E0000}"/>
    <cellStyle name="_pmg7月工资_West_Salary_Report_-_0805(区域支持汇总)" xfId="4083" xr:uid="{00000000-0005-0000-0000-0000120E0000}"/>
    <cellStyle name="_pmg7月工资_常州-杨静-salary Aug" xfId="4084" xr:uid="{00000000-0005-0000-0000-0000130E0000}"/>
    <cellStyle name="_pmg7月工资_常州-杨静-salary Aug_2011 Q1办公室预算-0221" xfId="4085" xr:uid="{00000000-0005-0000-0000-0000140E0000}"/>
    <cellStyle name="_pmg7月工资_常州-杨静-salary Aug_Book1" xfId="4086" xr:uid="{00000000-0005-0000-0000-0000150E0000}"/>
    <cellStyle name="_pmg7月工资_常州-杨静-salary Aug_Travel budget by Q" xfId="4087" xr:uid="{00000000-0005-0000-0000-0000160E0000}"/>
    <cellStyle name="_pmg7月工资_理货员工资报表1016" xfId="4088" xr:uid="{00000000-0005-0000-0000-0000170E0000}"/>
    <cellStyle name="_pmg7月工资_理货员工资报表1016_2011 Q1办公室预算-0221" xfId="4089" xr:uid="{00000000-0005-0000-0000-0000180E0000}"/>
    <cellStyle name="_pmg7月工资_理货员工资报表1016_Book1" xfId="4090" xr:uid="{00000000-0005-0000-0000-0000190E0000}"/>
    <cellStyle name="_pmg7月工资_理货员工资报表1016_Travel budget by Q" xfId="4091" xr:uid="{00000000-0005-0000-0000-00001A0E0000}"/>
    <cellStyle name="_pmg7月工资_理货员工资报表update" xfId="4092" xr:uid="{00000000-0005-0000-0000-00001B0E0000}"/>
    <cellStyle name="_pmg7月工资_理货员工资报表update_2011 Q1办公室预算-0221" xfId="4093" xr:uid="{00000000-0005-0000-0000-00001C0E0000}"/>
    <cellStyle name="_pmg7月工资_理货员工资报表update_Book1" xfId="4094" xr:uid="{00000000-0005-0000-0000-00001D0E0000}"/>
    <cellStyle name="_pmg7月工资_理货员工资报表update_Travel budget by Q" xfId="4095" xr:uid="{00000000-0005-0000-0000-00001E0E0000}"/>
    <cellStyle name="_PMG-salary" xfId="4096" xr:uid="{00000000-0005-0000-0000-00001F0E0000}"/>
    <cellStyle name="_Pond's Firms系统全国上线进程--南区名单(0424)" xfId="4097" xr:uid="{00000000-0005-0000-0000-0000200E0000}"/>
    <cellStyle name="_Pond's Nourishing FC 85g onpack_0207-KC2" xfId="4098" xr:uid="{00000000-0005-0000-0000-0000210E0000}"/>
    <cellStyle name="_Pond's Nourishing FM50g+FC40g 2007-1-5" xfId="4099" xr:uid="{00000000-0005-0000-0000-0000220E0000}"/>
    <cellStyle name="_Pond's Nourishing FM50g+FC40g 2007-1-5  _KC2" xfId="4100" xr:uid="{00000000-0005-0000-0000-0000230E0000}"/>
    <cellStyle name="_POP Audit Standard Report" xfId="4101" xr:uid="{00000000-0005-0000-0000-0000240E0000}"/>
    <cellStyle name="_POP Audit Standard Report 2" xfId="4102" xr:uid="{00000000-0005-0000-0000-0000250E0000}"/>
    <cellStyle name="_POSM allocation 1123" xfId="4103" xr:uid="{00000000-0005-0000-0000-0000260E0000}"/>
    <cellStyle name="_POSM allocation 1123 2" xfId="4104" xr:uid="{00000000-0005-0000-0000-0000270E0000}"/>
    <cellStyle name="_POSM allocation 1123_12  HPC TPMG  Salary Report -- Dec(区域支持)" xfId="4105" xr:uid="{00000000-0005-0000-0000-0000280E0000}"/>
    <cellStyle name="_POSM allocation 1123_1210 nanjing-caiwei Nov." xfId="4106" xr:uid="{00000000-0005-0000-0000-0000290E0000}"/>
    <cellStyle name="_POSM allocation 1123_1210 nanjing-caiwei Nov._2011 Q1办公室预算-0221" xfId="4107" xr:uid="{00000000-0005-0000-0000-00002A0E0000}"/>
    <cellStyle name="_POSM allocation 1123_1210 nanjing-caiwei Nov._Book1" xfId="4108" xr:uid="{00000000-0005-0000-0000-00002B0E0000}"/>
    <cellStyle name="_POSM allocation 1123_1210 nanjing-caiwei Nov._Travel budget by Q" xfId="4109" xr:uid="{00000000-0005-0000-0000-00002C0E0000}"/>
    <cellStyle name="_POSM allocation 1123_2011 Q1办公室预算-0221" xfId="4110" xr:uid="{00000000-0005-0000-0000-00002D0E0000}"/>
    <cellStyle name="_POSM allocation 1123_5     HPC TPMG Salary Repor -- May" xfId="4111" xr:uid="{00000000-0005-0000-0000-00002E0E0000}"/>
    <cellStyle name="_POSM allocation 1123_6     HPC TPMG Salary Report -- June" xfId="4112" xr:uid="{00000000-0005-0000-0000-00002F0E0000}"/>
    <cellStyle name="_POSM allocation 1123_7月份KC支持长促工资报表 xls" xfId="4113" xr:uid="{00000000-0005-0000-0000-0000300E0000}"/>
    <cellStyle name="_POSM allocation 1123_7月份KC支持长促工资报表 xls_2011 Q1办公室预算-0221" xfId="4114" xr:uid="{00000000-0005-0000-0000-0000310E0000}"/>
    <cellStyle name="_POSM allocation 1123_7月份KC支持长促工资报表 xls_Book1" xfId="4115" xr:uid="{00000000-0005-0000-0000-0000320E0000}"/>
    <cellStyle name="_POSM allocation 1123_7月份KC支持长促工资报表 xls_Travel budget by Q" xfId="4116" xr:uid="{00000000-0005-0000-0000-0000330E0000}"/>
    <cellStyle name="_POSM allocation 1123_8月工资报表范例" xfId="4117" xr:uid="{00000000-0005-0000-0000-0000340E0000}"/>
    <cellStyle name="_POSM allocation 1123_8月工资报表范例_2011 Q1办公室预算-0221" xfId="4118" xr:uid="{00000000-0005-0000-0000-0000350E0000}"/>
    <cellStyle name="_POSM allocation 1123_8月工资报表范例_Book1" xfId="4119" xr:uid="{00000000-0005-0000-0000-0000360E0000}"/>
    <cellStyle name="_POSM allocation 1123_8月工资报表范例_Travel budget by Q" xfId="4120" xr:uid="{00000000-0005-0000-0000-0000370E0000}"/>
    <cellStyle name="_POSM allocation 1123_Book1" xfId="4121" xr:uid="{00000000-0005-0000-0000-0000380E0000}"/>
    <cellStyle name="_POSM allocation 1123_changzhou-yangjing-salary Sep." xfId="4122" xr:uid="{00000000-0005-0000-0000-0000390E0000}"/>
    <cellStyle name="_POSM allocation 1123_changzhou-yangjing-salary Sep._2011 Q1办公室预算-0221" xfId="4123" xr:uid="{00000000-0005-0000-0000-00003A0E0000}"/>
    <cellStyle name="_POSM allocation 1123_changzhou-yangjing-salary Sep._Book1" xfId="4124" xr:uid="{00000000-0005-0000-0000-00003B0E0000}"/>
    <cellStyle name="_POSM allocation 1123_changzhou-yangjing-salary Sep._Travel budget by Q" xfId="4125" xr:uid="{00000000-0005-0000-0000-00003C0E0000}"/>
    <cellStyle name="_POSM allocation 1123_FOODS Salary 07 7  FanJing" xfId="4126" xr:uid="{00000000-0005-0000-0000-00003D0E0000}"/>
    <cellStyle name="_POSM allocation 1123_FOODS Salary 07 7  FanJing_2011 Q1办公室预算-0221" xfId="4127" xr:uid="{00000000-0005-0000-0000-00003E0E0000}"/>
    <cellStyle name="_POSM allocation 1123_FOODS Salary 07 7  FanJing_Book1" xfId="4128" xr:uid="{00000000-0005-0000-0000-00003F0E0000}"/>
    <cellStyle name="_POSM allocation 1123_FOODS Salary 07 7  FanJing_Travel budget by Q" xfId="4129" xr:uid="{00000000-0005-0000-0000-0000400E0000}"/>
    <cellStyle name="_POSM allocation 1123_HPC  Foods Salary Report -- June确认版" xfId="4130" xr:uid="{00000000-0005-0000-0000-0000410E0000}"/>
    <cellStyle name="_POSM allocation 1123_HPC  Foods Salary Report --Jun" xfId="4131" xr:uid="{00000000-0005-0000-0000-0000420E0000}"/>
    <cellStyle name="_POSM allocation 1123_HPC  Foods Salary Report0707模板" xfId="4132" xr:uid="{00000000-0005-0000-0000-0000430E0000}"/>
    <cellStyle name="_POSM allocation 1123_HPC  Foods Salary Report0707模板杨" xfId="4133" xr:uid="{00000000-0005-0000-0000-0000440E0000}"/>
    <cellStyle name="_POSM allocation 1123_HPC  Foods Salary Report-Apr" xfId="4134" xr:uid="{00000000-0005-0000-0000-0000450E0000}"/>
    <cellStyle name="_POSM allocation 1123_HPC  Foods Salary Report-May准备版(6.18)" xfId="4135" xr:uid="{00000000-0005-0000-0000-0000460E0000}"/>
    <cellStyle name="_POSM allocation 1123_HPC TPMG Salary Report -- July确认版" xfId="4136" xr:uid="{00000000-0005-0000-0000-0000470E0000}"/>
    <cellStyle name="_POSM allocation 1123_HPC TPMG Salary Report-Apr" xfId="4137" xr:uid="{00000000-0005-0000-0000-0000480E0000}"/>
    <cellStyle name="_POSM allocation 1123_nanjing-戴星星-salary__Oct" xfId="4138" xr:uid="{00000000-0005-0000-0000-0000490E0000}"/>
    <cellStyle name="_POSM allocation 1123_nanjing-戴星星-salary__Oct_2011 Q1办公室预算-0221" xfId="4139" xr:uid="{00000000-0005-0000-0000-00004A0E0000}"/>
    <cellStyle name="_POSM allocation 1123_nanjing-戴星星-salary__Oct_Book1" xfId="4140" xr:uid="{00000000-0005-0000-0000-00004B0E0000}"/>
    <cellStyle name="_POSM allocation 1123_nanjing-戴星星-salary__Oct_Travel budget by Q" xfId="4141" xr:uid="{00000000-0005-0000-0000-00004C0E0000}"/>
    <cellStyle name="_POSM allocation 1123_RMD&amp;PMGR KPI" xfId="4142" xr:uid="{00000000-0005-0000-0000-00004D0E0000}"/>
    <cellStyle name="_POSM allocation 1123_RMD&amp;PMGR KPI 2" xfId="4143" xr:uid="{00000000-0005-0000-0000-00004E0E0000}"/>
    <cellStyle name="_POSM allocation 1123_RMD&amp;PMGR KPI_2011 Q1办公室预算-0221" xfId="4144" xr:uid="{00000000-0005-0000-0000-00004F0E0000}"/>
    <cellStyle name="_POSM allocation 1123_RMD&amp;PMGR KPI_Book1" xfId="4145" xr:uid="{00000000-0005-0000-0000-0000500E0000}"/>
    <cellStyle name="_POSM allocation 1123_RMD&amp;PMGR KPI_Travel budget by Q" xfId="4146" xr:uid="{00000000-0005-0000-0000-0000510E0000}"/>
    <cellStyle name="_POSM allocation 1123_RMD&amp;PMGR KPI_宁波" xfId="4147" xr:uid="{00000000-0005-0000-0000-0000520E0000}"/>
    <cellStyle name="_POSM allocation 1123_RMD&amp;PMGR KPI_宁波 2" xfId="4148" xr:uid="{00000000-0005-0000-0000-0000530E0000}"/>
    <cellStyle name="_POSM allocation 1123_RMD&amp;PMGR KPI_宁波_理货员门店信息收集系统" xfId="4149" xr:uid="{00000000-0005-0000-0000-0000540E0000}"/>
    <cellStyle name="_POSM allocation 1123_RMD&amp;PMGR KPI_宁波_理货员门店信息收集系统 2" xfId="4150" xr:uid="{00000000-0005-0000-0000-0000550E0000}"/>
    <cellStyle name="_POSM allocation 1123_RMD&amp;PMGR KPI_宁波_理货员门店信息收集系统（分部）" xfId="4151" xr:uid="{00000000-0005-0000-0000-0000560E0000}"/>
    <cellStyle name="_POSM allocation 1123_RMD&amp;PMGR KPI_宁波_理货员门店信息收集系统（分部） 2" xfId="4152" xr:uid="{00000000-0005-0000-0000-0000570E0000}"/>
    <cellStyle name="_POSM allocation 1123_RMD&amp;PMGR KPI_宁波_理货员门店信息收集系统（总部）" xfId="4153" xr:uid="{00000000-0005-0000-0000-0000580E0000}"/>
    <cellStyle name="_POSM allocation 1123_RMD&amp;PMGR KPI_宁波_理货员门店信息收集系统（总部） 2" xfId="4154" xr:uid="{00000000-0005-0000-0000-0000590E0000}"/>
    <cellStyle name="_POSM allocation 1123_RMD&amp;PMGR KPI_宁波_理货员门店信息收集系统（总部）v1" xfId="4155" xr:uid="{00000000-0005-0000-0000-00005A0E0000}"/>
    <cellStyle name="_POSM allocation 1123_RMD&amp;PMGR KPI_宁波_理货员门店信息收集系统（总部）v1 2" xfId="4156" xr:uid="{00000000-0005-0000-0000-00005B0E0000}"/>
    <cellStyle name="_POSM allocation 1123_RMD&amp;PMGR KPI_宁波_录入界面例子" xfId="4157" xr:uid="{00000000-0005-0000-0000-00005C0E0000}"/>
    <cellStyle name="_POSM allocation 1123_RMD&amp;PMGR KPI_宁波_录入界面例子 2" xfId="4158" xr:uid="{00000000-0005-0000-0000-00005D0E0000}"/>
    <cellStyle name="_POSM allocation 1123_Salary Report  format-08" xfId="4159" xr:uid="{00000000-0005-0000-0000-00005E0E0000}"/>
    <cellStyle name="_POSM allocation 1123_Salary Report Format" xfId="4160" xr:uid="{00000000-0005-0000-0000-00005F0E0000}"/>
    <cellStyle name="_POSM allocation 1123_SMD Salary Report 08format" xfId="4161" xr:uid="{00000000-0005-0000-0000-0000600E0000}"/>
    <cellStyle name="_POSM allocation 1123_SMD Salary Report 08format_2011 Q1办公室预算-0221" xfId="4162" xr:uid="{00000000-0005-0000-0000-0000610E0000}"/>
    <cellStyle name="_POSM allocation 1123_SMD Salary Report 08format_Book1" xfId="4163" xr:uid="{00000000-0005-0000-0000-0000620E0000}"/>
    <cellStyle name="_POSM allocation 1123_SMD Salary Report 08format_Travel budget by Q" xfId="4164" xr:uid="{00000000-0005-0000-0000-0000630E0000}"/>
    <cellStyle name="_POSM allocation 1123_Top Store Report - Data collect Table -070404 (2)" xfId="4165" xr:uid="{00000000-0005-0000-0000-0000640E0000}"/>
    <cellStyle name="_POSM allocation 1123_Top Store Report - Data collect Table -070404 (2) 2" xfId="4166" xr:uid="{00000000-0005-0000-0000-0000650E0000}"/>
    <cellStyle name="_POSM allocation 1123_Top Store Report - Data collect Table -070404 (2)_" xfId="4167" xr:uid="{00000000-0005-0000-0000-0000660E0000}"/>
    <cellStyle name="_POSM allocation 1123_Top Store Report - Data collect Table -070404 (2)_ 2" xfId="4168" xr:uid="{00000000-0005-0000-0000-0000670E0000}"/>
    <cellStyle name="_POSM allocation 1123_Top Store Report - Data collect Table -070404 (2)__理货员门店信息收集系统" xfId="4169" xr:uid="{00000000-0005-0000-0000-0000680E0000}"/>
    <cellStyle name="_POSM allocation 1123_Top Store Report - Data collect Table -070404 (2)__理货员门店信息收集系统 2" xfId="4170" xr:uid="{00000000-0005-0000-0000-0000690E0000}"/>
    <cellStyle name="_POSM allocation 1123_Top Store Report - Data collect Table -070404 (2)__理货员门店信息收集系统（分部）" xfId="4171" xr:uid="{00000000-0005-0000-0000-00006A0E0000}"/>
    <cellStyle name="_POSM allocation 1123_Top Store Report - Data collect Table -070404 (2)__理货员门店信息收集系统（分部） 2" xfId="4172" xr:uid="{00000000-0005-0000-0000-00006B0E0000}"/>
    <cellStyle name="_POSM allocation 1123_Top Store Report - Data collect Table -070404 (2)__理货员门店信息收集系统（总部）" xfId="4173" xr:uid="{00000000-0005-0000-0000-00006C0E0000}"/>
    <cellStyle name="_POSM allocation 1123_Top Store Report - Data collect Table -070404 (2)__理货员门店信息收集系统（总部） 2" xfId="4174" xr:uid="{00000000-0005-0000-0000-00006D0E0000}"/>
    <cellStyle name="_POSM allocation 1123_Top Store Report - Data collect Table -070404 (2)__理货员门店信息收集系统（总部）v1" xfId="4175" xr:uid="{00000000-0005-0000-0000-00006E0E0000}"/>
    <cellStyle name="_POSM allocation 1123_Top Store Report - Data collect Table -070404 (2)__理货员门店信息收集系统（总部）v1 2" xfId="4176" xr:uid="{00000000-0005-0000-0000-00006F0E0000}"/>
    <cellStyle name="_POSM allocation 1123_Top Store Report - Data collect Table -070404 (2)__录入界面例子" xfId="4177" xr:uid="{00000000-0005-0000-0000-0000700E0000}"/>
    <cellStyle name="_POSM allocation 1123_Top Store Report - Data collect Table -070404 (2)__录入界面例子 2" xfId="4178" xr:uid="{00000000-0005-0000-0000-0000710E0000}"/>
    <cellStyle name="_POSM allocation 1123_Top Store Report - Data collect Table -070404 (2)__宁波" xfId="4179" xr:uid="{00000000-0005-0000-0000-0000720E0000}"/>
    <cellStyle name="_POSM allocation 1123_Top Store Report - Data collect Table -070404 (2)__宁波 2" xfId="4180" xr:uid="{00000000-0005-0000-0000-0000730E0000}"/>
    <cellStyle name="_POSM allocation 1123_Top Store Report - Data collect Table -070404 (2)__宁波_理货员门店信息收集系统" xfId="4181" xr:uid="{00000000-0005-0000-0000-0000740E0000}"/>
    <cellStyle name="_POSM allocation 1123_Top Store Report - Data collect Table -070404 (2)__宁波_理货员门店信息收集系统 2" xfId="4182" xr:uid="{00000000-0005-0000-0000-0000750E0000}"/>
    <cellStyle name="_POSM allocation 1123_Top Store Report - Data collect Table -070404 (2)__宁波_理货员门店信息收集系统（分部）" xfId="4183" xr:uid="{00000000-0005-0000-0000-0000760E0000}"/>
    <cellStyle name="_POSM allocation 1123_Top Store Report - Data collect Table -070404 (2)__宁波_理货员门店信息收集系统（分部） 2" xfId="4184" xr:uid="{00000000-0005-0000-0000-0000770E0000}"/>
    <cellStyle name="_POSM allocation 1123_Top Store Report - Data collect Table -070404 (2)__宁波_理货员门店信息收集系统（总部）" xfId="4185" xr:uid="{00000000-0005-0000-0000-0000780E0000}"/>
    <cellStyle name="_POSM allocation 1123_Top Store Report - Data collect Table -070404 (2)__宁波_理货员门店信息收集系统（总部） 2" xfId="4186" xr:uid="{00000000-0005-0000-0000-0000790E0000}"/>
    <cellStyle name="_POSM allocation 1123_Top Store Report - Data collect Table -070404 (2)__宁波_理货员门店信息收集系统（总部）v1" xfId="4187" xr:uid="{00000000-0005-0000-0000-00007A0E0000}"/>
    <cellStyle name="_POSM allocation 1123_Top Store Report - Data collect Table -070404 (2)__宁波_理货员门店信息收集系统（总部）v1 2" xfId="4188" xr:uid="{00000000-0005-0000-0000-00007B0E0000}"/>
    <cellStyle name="_POSM allocation 1123_Top Store Report - Data collect Table -070404 (2)__宁波_录入界面例子" xfId="4189" xr:uid="{00000000-0005-0000-0000-00007C0E0000}"/>
    <cellStyle name="_POSM allocation 1123_Top Store Report - Data collect Table -070404 (2)__宁波_录入界面例子 2" xfId="4190" xr:uid="{00000000-0005-0000-0000-00007D0E0000}"/>
    <cellStyle name="_POSM allocation 1123_Top Store Report - Data collect Table -070404 (2)_12  HPC TPMG  Salary Report -- Dec(区域支持)" xfId="4191" xr:uid="{00000000-0005-0000-0000-00007E0E0000}"/>
    <cellStyle name="_POSM allocation 1123_Top Store Report - Data collect Table -070404 (2)_1210 nanjing-caiwei Nov." xfId="4192" xr:uid="{00000000-0005-0000-0000-00007F0E0000}"/>
    <cellStyle name="_POSM allocation 1123_Top Store Report - Data collect Table -070404 (2)_1210 nanjing-caiwei Nov._2011 Q1办公室预算-0221" xfId="4193" xr:uid="{00000000-0005-0000-0000-0000800E0000}"/>
    <cellStyle name="_POSM allocation 1123_Top Store Report - Data collect Table -070404 (2)_1210 nanjing-caiwei Nov._Book1" xfId="4194" xr:uid="{00000000-0005-0000-0000-0000810E0000}"/>
    <cellStyle name="_POSM allocation 1123_Top Store Report - Data collect Table -070404 (2)_1210 nanjing-caiwei Nov._Travel budget by Q" xfId="4195" xr:uid="{00000000-0005-0000-0000-0000820E0000}"/>
    <cellStyle name="_POSM allocation 1123_Top Store Report - Data collect Table -070404 (2)_2011 Q1办公室预算-0221" xfId="4196" xr:uid="{00000000-0005-0000-0000-0000830E0000}"/>
    <cellStyle name="_POSM allocation 1123_Top Store Report - Data collect Table -070404 (2)_5     HPC TPMG Salary Repor -- May" xfId="4197" xr:uid="{00000000-0005-0000-0000-0000840E0000}"/>
    <cellStyle name="_POSM allocation 1123_Top Store Report - Data collect Table -070404 (2)_6     HPC TPMG Salary Report -- June" xfId="4198" xr:uid="{00000000-0005-0000-0000-0000850E0000}"/>
    <cellStyle name="_POSM allocation 1123_Top Store Report - Data collect Table -070404 (2)_7月份KC支持长促工资报表 xls" xfId="4199" xr:uid="{00000000-0005-0000-0000-0000860E0000}"/>
    <cellStyle name="_POSM allocation 1123_Top Store Report - Data collect Table -070404 (2)_7月份KC支持长促工资报表 xls_2011 Q1办公室预算-0221" xfId="4200" xr:uid="{00000000-0005-0000-0000-0000870E0000}"/>
    <cellStyle name="_POSM allocation 1123_Top Store Report - Data collect Table -070404 (2)_7月份KC支持长促工资报表 xls_Book1" xfId="4201" xr:uid="{00000000-0005-0000-0000-0000880E0000}"/>
    <cellStyle name="_POSM allocation 1123_Top Store Report - Data collect Table -070404 (2)_7月份KC支持长促工资报表 xls_Travel budget by Q" xfId="4202" xr:uid="{00000000-0005-0000-0000-0000890E0000}"/>
    <cellStyle name="_POSM allocation 1123_Top Store Report - Data collect Table -070404 (2)_8月工资报表范例" xfId="4203" xr:uid="{00000000-0005-0000-0000-00008A0E0000}"/>
    <cellStyle name="_POSM allocation 1123_Top Store Report - Data collect Table -070404 (2)_8月工资报表范例_2011 Q1办公室预算-0221" xfId="4204" xr:uid="{00000000-0005-0000-0000-00008B0E0000}"/>
    <cellStyle name="_POSM allocation 1123_Top Store Report - Data collect Table -070404 (2)_8月工资报表范例_Book1" xfId="4205" xr:uid="{00000000-0005-0000-0000-00008C0E0000}"/>
    <cellStyle name="_POSM allocation 1123_Top Store Report - Data collect Table -070404 (2)_8月工资报表范例_Travel budget by Q" xfId="4206" xr:uid="{00000000-0005-0000-0000-00008D0E0000}"/>
    <cellStyle name="_POSM allocation 1123_Top Store Report - Data collect Table -070404 (2)_Book1" xfId="4207" xr:uid="{00000000-0005-0000-0000-00008E0E0000}"/>
    <cellStyle name="_POSM allocation 1123_Top Store Report - Data collect Table -070404 (2)_changzhou-yangjing-salary Sep." xfId="4208" xr:uid="{00000000-0005-0000-0000-00008F0E0000}"/>
    <cellStyle name="_POSM allocation 1123_Top Store Report - Data collect Table -070404 (2)_changzhou-yangjing-salary Sep._2011 Q1办公室预算-0221" xfId="4209" xr:uid="{00000000-0005-0000-0000-0000900E0000}"/>
    <cellStyle name="_POSM allocation 1123_Top Store Report - Data collect Table -070404 (2)_changzhou-yangjing-salary Sep._Book1" xfId="4210" xr:uid="{00000000-0005-0000-0000-0000910E0000}"/>
    <cellStyle name="_POSM allocation 1123_Top Store Report - Data collect Table -070404 (2)_changzhou-yangjing-salary Sep._Travel budget by Q" xfId="4211" xr:uid="{00000000-0005-0000-0000-0000920E0000}"/>
    <cellStyle name="_POSM allocation 1123_Top Store Report - Data collect Table -070404 (2)_FOODS Salary 07 7  FanJing" xfId="4212" xr:uid="{00000000-0005-0000-0000-0000930E0000}"/>
    <cellStyle name="_POSM allocation 1123_Top Store Report - Data collect Table -070404 (2)_FOODS Salary 07 7  FanJing_2011 Q1办公室预算-0221" xfId="4213" xr:uid="{00000000-0005-0000-0000-0000940E0000}"/>
    <cellStyle name="_POSM allocation 1123_Top Store Report - Data collect Table -070404 (2)_FOODS Salary 07 7  FanJing_Book1" xfId="4214" xr:uid="{00000000-0005-0000-0000-0000950E0000}"/>
    <cellStyle name="_POSM allocation 1123_Top Store Report - Data collect Table -070404 (2)_FOODS Salary 07 7  FanJing_Travel budget by Q" xfId="4215" xr:uid="{00000000-0005-0000-0000-0000960E0000}"/>
    <cellStyle name="_POSM allocation 1123_Top Store Report - Data collect Table -070404 (2)_HPC  Foods Salary Report -- June确认版" xfId="4216" xr:uid="{00000000-0005-0000-0000-0000970E0000}"/>
    <cellStyle name="_POSM allocation 1123_Top Store Report - Data collect Table -070404 (2)_HPC  Foods Salary Report --Jun" xfId="4217" xr:uid="{00000000-0005-0000-0000-0000980E0000}"/>
    <cellStyle name="_POSM allocation 1123_Top Store Report - Data collect Table -070404 (2)_HPC  Foods Salary Report0707模板" xfId="4218" xr:uid="{00000000-0005-0000-0000-0000990E0000}"/>
    <cellStyle name="_POSM allocation 1123_Top Store Report - Data collect Table -070404 (2)_HPC  Foods Salary Report0707模板杨" xfId="4219" xr:uid="{00000000-0005-0000-0000-00009A0E0000}"/>
    <cellStyle name="_POSM allocation 1123_Top Store Report - Data collect Table -070404 (2)_HPC  Foods Salary Report-Apr" xfId="4220" xr:uid="{00000000-0005-0000-0000-00009B0E0000}"/>
    <cellStyle name="_POSM allocation 1123_Top Store Report - Data collect Table -070404 (2)_HPC  Foods Salary Report-May准备版(6.18)" xfId="4221" xr:uid="{00000000-0005-0000-0000-00009C0E0000}"/>
    <cellStyle name="_POSM allocation 1123_Top Store Report - Data collect Table -070404 (2)_HPC TPMG Salary Report -- July确认版" xfId="4222" xr:uid="{00000000-0005-0000-0000-00009D0E0000}"/>
    <cellStyle name="_POSM allocation 1123_Top Store Report - Data collect Table -070404 (2)_HPC TPMG Salary Report-Apr" xfId="4223" xr:uid="{00000000-0005-0000-0000-00009E0E0000}"/>
    <cellStyle name="_POSM allocation 1123_Top Store Report - Data collect Table -070404 (2)_nanjing-戴星星-salary__Oct" xfId="4224" xr:uid="{00000000-0005-0000-0000-00009F0E0000}"/>
    <cellStyle name="_POSM allocation 1123_Top Store Report - Data collect Table -070404 (2)_nanjing-戴星星-salary__Oct_2011 Q1办公室预算-0221" xfId="4225" xr:uid="{00000000-0005-0000-0000-0000A00E0000}"/>
    <cellStyle name="_POSM allocation 1123_Top Store Report - Data collect Table -070404 (2)_nanjing-戴星星-salary__Oct_Book1" xfId="4226" xr:uid="{00000000-0005-0000-0000-0000A10E0000}"/>
    <cellStyle name="_POSM allocation 1123_Top Store Report - Data collect Table -070404 (2)_nanjing-戴星星-salary__Oct_Travel budget by Q" xfId="4227" xr:uid="{00000000-0005-0000-0000-0000A20E0000}"/>
    <cellStyle name="_POSM allocation 1123_Top Store Report - Data collect Table -070404 (2)_RMD&amp;PMGR KPI" xfId="4228" xr:uid="{00000000-0005-0000-0000-0000A30E0000}"/>
    <cellStyle name="_POSM allocation 1123_Top Store Report - Data collect Table -070404 (2)_RMD&amp;PMGR KPI 2" xfId="4229" xr:uid="{00000000-0005-0000-0000-0000A40E0000}"/>
    <cellStyle name="_POSM allocation 1123_Top Store Report - Data collect Table -070404 (2)_RMD&amp;PMGR KPI_2011 Q1办公室预算-0221" xfId="4230" xr:uid="{00000000-0005-0000-0000-0000A50E0000}"/>
    <cellStyle name="_POSM allocation 1123_Top Store Report - Data collect Table -070404 (2)_RMD&amp;PMGR KPI_Book1" xfId="4231" xr:uid="{00000000-0005-0000-0000-0000A60E0000}"/>
    <cellStyle name="_POSM allocation 1123_Top Store Report - Data collect Table -070404 (2)_RMD&amp;PMGR KPI_Travel budget by Q" xfId="4232" xr:uid="{00000000-0005-0000-0000-0000A70E0000}"/>
    <cellStyle name="_POSM allocation 1123_Top Store Report - Data collect Table -070404 (2)_RMD&amp;PMGR KPI_宁波" xfId="4233" xr:uid="{00000000-0005-0000-0000-0000A80E0000}"/>
    <cellStyle name="_POSM allocation 1123_Top Store Report - Data collect Table -070404 (2)_RMD&amp;PMGR KPI_宁波 2" xfId="4234" xr:uid="{00000000-0005-0000-0000-0000A90E0000}"/>
    <cellStyle name="_POSM allocation 1123_Top Store Report - Data collect Table -070404 (2)_RMD&amp;PMGR KPI_宁波_理货员门店信息收集系统" xfId="4235" xr:uid="{00000000-0005-0000-0000-0000AA0E0000}"/>
    <cellStyle name="_POSM allocation 1123_Top Store Report - Data collect Table -070404 (2)_RMD&amp;PMGR KPI_宁波_理货员门店信息收集系统 2" xfId="4236" xr:uid="{00000000-0005-0000-0000-0000AB0E0000}"/>
    <cellStyle name="_POSM allocation 1123_Top Store Report - Data collect Table -070404 (2)_RMD&amp;PMGR KPI_宁波_理货员门店信息收集系统（分部）" xfId="4237" xr:uid="{00000000-0005-0000-0000-0000AC0E0000}"/>
    <cellStyle name="_POSM allocation 1123_Top Store Report - Data collect Table -070404 (2)_RMD&amp;PMGR KPI_宁波_理货员门店信息收集系统（分部） 2" xfId="4238" xr:uid="{00000000-0005-0000-0000-0000AD0E0000}"/>
    <cellStyle name="_POSM allocation 1123_Top Store Report - Data collect Table -070404 (2)_RMD&amp;PMGR KPI_宁波_理货员门店信息收集系统（总部）" xfId="4239" xr:uid="{00000000-0005-0000-0000-0000AE0E0000}"/>
    <cellStyle name="_POSM allocation 1123_Top Store Report - Data collect Table -070404 (2)_RMD&amp;PMGR KPI_宁波_理货员门店信息收集系统（总部） 2" xfId="4240" xr:uid="{00000000-0005-0000-0000-0000AF0E0000}"/>
    <cellStyle name="_POSM allocation 1123_Top Store Report - Data collect Table -070404 (2)_RMD&amp;PMGR KPI_宁波_理货员门店信息收集系统（总部）v1" xfId="4241" xr:uid="{00000000-0005-0000-0000-0000B00E0000}"/>
    <cellStyle name="_POSM allocation 1123_Top Store Report - Data collect Table -070404 (2)_RMD&amp;PMGR KPI_宁波_理货员门店信息收集系统（总部）v1 2" xfId="4242" xr:uid="{00000000-0005-0000-0000-0000B10E0000}"/>
    <cellStyle name="_POSM allocation 1123_Top Store Report - Data collect Table -070404 (2)_RMD&amp;PMGR KPI_宁波_录入界面例子" xfId="4243" xr:uid="{00000000-0005-0000-0000-0000B20E0000}"/>
    <cellStyle name="_POSM allocation 1123_Top Store Report - Data collect Table -070404 (2)_RMD&amp;PMGR KPI_宁波_录入界面例子 2" xfId="4244" xr:uid="{00000000-0005-0000-0000-0000B30E0000}"/>
    <cellStyle name="_POSM allocation 1123_Top Store Report - Data collect Table -070404 (2)_Salary Report  format-08" xfId="4245" xr:uid="{00000000-0005-0000-0000-0000B40E0000}"/>
    <cellStyle name="_POSM allocation 1123_Top Store Report - Data collect Table -070404 (2)_Salary Report Format" xfId="4246" xr:uid="{00000000-0005-0000-0000-0000B50E0000}"/>
    <cellStyle name="_POSM allocation 1123_Top Store Report - Data collect Table -070404 (2)_SMD Salary Report 08format" xfId="4247" xr:uid="{00000000-0005-0000-0000-0000B60E0000}"/>
    <cellStyle name="_POSM allocation 1123_Top Store Report - Data collect Table -070404 (2)_SMD Salary Report 08format_2011 Q1办公室预算-0221" xfId="4248" xr:uid="{00000000-0005-0000-0000-0000B70E0000}"/>
    <cellStyle name="_POSM allocation 1123_Top Store Report - Data collect Table -070404 (2)_SMD Salary Report 08format_Book1" xfId="4249" xr:uid="{00000000-0005-0000-0000-0000B80E0000}"/>
    <cellStyle name="_POSM allocation 1123_Top Store Report - Data collect Table -070404 (2)_SMD Salary Report 08format_Travel budget by Q" xfId="4250" xr:uid="{00000000-0005-0000-0000-0000B90E0000}"/>
    <cellStyle name="_POSM allocation 1123_Top Store Report - Data collect Table -070404 (2)_T-PMG" xfId="4251" xr:uid="{00000000-0005-0000-0000-0000BA0E0000}"/>
    <cellStyle name="_POSM allocation 1123_Top Store Report - Data collect Table -070404 (2)_tpmg md工资表模版" xfId="4252" xr:uid="{00000000-0005-0000-0000-0000BB0E0000}"/>
    <cellStyle name="_POSM allocation 1123_Top Store Report - Data collect Table -070404 (2)_Travel budget by Q" xfId="4253" xr:uid="{00000000-0005-0000-0000-0000BC0E0000}"/>
    <cellStyle name="_POSM allocation 1123_Top Store Report - Data collect Table -070404 (2)_West Salary Report - 0801 (区域支持)" xfId="4254" xr:uid="{00000000-0005-0000-0000-0000BD0E0000}"/>
    <cellStyle name="_POSM allocation 1123_Top Store Report - Data collect Table -070404 (2)_West Salary Report - 0801 (总部支持" xfId="4255" xr:uid="{00000000-0005-0000-0000-0000BE0E0000}"/>
    <cellStyle name="_POSM allocation 1123_Top Store Report - Data collect Table -070404 (2)_West Salary Report - 0801 (总部支持)" xfId="4256" xr:uid="{00000000-0005-0000-0000-0000BF0E0000}"/>
    <cellStyle name="_POSM allocation 1123_Top Store Report - Data collect Table -070404 (2)_West Salary Report - 0804(区域支持)" xfId="4257" xr:uid="{00000000-0005-0000-0000-0000C00E0000}"/>
    <cellStyle name="_POSM allocation 1123_Top Store Report - Data collect Table -070404 (2)_West Salary Report - 0806（总部支持）" xfId="4258" xr:uid="{00000000-0005-0000-0000-0000C10E0000}"/>
    <cellStyle name="_POSM allocation 1123_Top Store Report - Data collect Table -070404 (2)_West_Salary_Report_-_0804(总部支持)" xfId="4259" xr:uid="{00000000-0005-0000-0000-0000C20E0000}"/>
    <cellStyle name="_POSM allocation 1123_Top Store Report - Data collect Table -070404 (2)_West_Salary_Report_-_0805(区域支持汇总)" xfId="4260" xr:uid="{00000000-0005-0000-0000-0000C30E0000}"/>
    <cellStyle name="_POSM allocation 1123_Top Store Report - Data collect Table -070404 (2)_常州-杨静-salary Aug" xfId="4261" xr:uid="{00000000-0005-0000-0000-0000C40E0000}"/>
    <cellStyle name="_POSM allocation 1123_Top Store Report - Data collect Table -070404 (2)_常州-杨静-salary Aug_2011 Q1办公室预算-0221" xfId="4262" xr:uid="{00000000-0005-0000-0000-0000C50E0000}"/>
    <cellStyle name="_POSM allocation 1123_Top Store Report - Data collect Table -070404 (2)_常州-杨静-salary Aug_Book1" xfId="4263" xr:uid="{00000000-0005-0000-0000-0000C60E0000}"/>
    <cellStyle name="_POSM allocation 1123_Top Store Report - Data collect Table -070404 (2)_常州-杨静-salary Aug_Travel budget by Q" xfId="4264" xr:uid="{00000000-0005-0000-0000-0000C70E0000}"/>
    <cellStyle name="_POSM allocation 1123_Top Store Report - Data collect Table -070404 (2)_复件 工资表模版" xfId="4265" xr:uid="{00000000-0005-0000-0000-0000C80E0000}"/>
    <cellStyle name="_POSM allocation 1123_Top Store Report - Data collect Table -070404 (2)_理货员工资报表1016" xfId="4266" xr:uid="{00000000-0005-0000-0000-0000C90E0000}"/>
    <cellStyle name="_POSM allocation 1123_Top Store Report - Data collect Table -070404 (2)_理货员工资报表1016_2011 Q1办公室预算-0221" xfId="4267" xr:uid="{00000000-0005-0000-0000-0000CA0E0000}"/>
    <cellStyle name="_POSM allocation 1123_Top Store Report - Data collect Table -070404 (2)_理货员工资报表1016_Book1" xfId="4268" xr:uid="{00000000-0005-0000-0000-0000CB0E0000}"/>
    <cellStyle name="_POSM allocation 1123_Top Store Report - Data collect Table -070404 (2)_理货员工资报表1016_Travel budget by Q" xfId="4269" xr:uid="{00000000-0005-0000-0000-0000CC0E0000}"/>
    <cellStyle name="_POSM allocation 1123_Top Store Report - Data collect Table -070404 (2)_理货员工资报表update" xfId="4270" xr:uid="{00000000-0005-0000-0000-0000CD0E0000}"/>
    <cellStyle name="_POSM allocation 1123_Top Store Report - Data collect Table -070404 (2)_理货员工资报表update_2011 Q1办公室预算-0221" xfId="4271" xr:uid="{00000000-0005-0000-0000-0000CE0E0000}"/>
    <cellStyle name="_POSM allocation 1123_Top Store Report - Data collect Table -070404 (2)_理货员工资报表update_Book1" xfId="4272" xr:uid="{00000000-0005-0000-0000-0000CF0E0000}"/>
    <cellStyle name="_POSM allocation 1123_Top Store Report - Data collect Table -070404 (2)_理货员工资报表update_Travel budget by Q" xfId="4273" xr:uid="{00000000-0005-0000-0000-0000D00E0000}"/>
    <cellStyle name="_POSM allocation 1123_Top Store Report - Data collect Table -070404 (2)_食品汇总0608确认版本（0706）" xfId="4274" xr:uid="{00000000-0005-0000-0000-0000D10E0000}"/>
    <cellStyle name="_POSM allocation 1123_Top Store Report - Data collect Table -070404 (2)_新版工资表8月工资" xfId="4275" xr:uid="{00000000-0005-0000-0000-0000D20E0000}"/>
    <cellStyle name="_POSM allocation 1123_T-PMG" xfId="4276" xr:uid="{00000000-0005-0000-0000-0000D30E0000}"/>
    <cellStyle name="_POSM allocation 1123_tpmg md工资表模版" xfId="4277" xr:uid="{00000000-0005-0000-0000-0000D40E0000}"/>
    <cellStyle name="_POSM allocation 1123_Travel budget by Q" xfId="4278" xr:uid="{00000000-0005-0000-0000-0000D50E0000}"/>
    <cellStyle name="_POSM allocation 1123_West Salary Report - 0801 (区域支持)" xfId="4279" xr:uid="{00000000-0005-0000-0000-0000D60E0000}"/>
    <cellStyle name="_POSM allocation 1123_West Salary Report - 0801 (总部支持" xfId="4280" xr:uid="{00000000-0005-0000-0000-0000D70E0000}"/>
    <cellStyle name="_POSM allocation 1123_West Salary Report - 0801 (总部支持)" xfId="4281" xr:uid="{00000000-0005-0000-0000-0000D80E0000}"/>
    <cellStyle name="_POSM allocation 1123_West Salary Report - 0804(区域支持)" xfId="4282" xr:uid="{00000000-0005-0000-0000-0000D90E0000}"/>
    <cellStyle name="_POSM allocation 1123_West Salary Report - 0806（总部支持）" xfId="4283" xr:uid="{00000000-0005-0000-0000-0000DA0E0000}"/>
    <cellStyle name="_POSM allocation 1123_West_Salary_Report_-_0804(总部支持)" xfId="4284" xr:uid="{00000000-0005-0000-0000-0000DB0E0000}"/>
    <cellStyle name="_POSM allocation 1123_West_Salary_Report_-_0805(区域支持汇总)" xfId="4285" xr:uid="{00000000-0005-0000-0000-0000DC0E0000}"/>
    <cellStyle name="_POSM allocation 1123_常州-杨静-salary Aug" xfId="4286" xr:uid="{00000000-0005-0000-0000-0000DD0E0000}"/>
    <cellStyle name="_POSM allocation 1123_常州-杨静-salary Aug_2011 Q1办公室预算-0221" xfId="4287" xr:uid="{00000000-0005-0000-0000-0000DE0E0000}"/>
    <cellStyle name="_POSM allocation 1123_常州-杨静-salary Aug_Book1" xfId="4288" xr:uid="{00000000-0005-0000-0000-0000DF0E0000}"/>
    <cellStyle name="_POSM allocation 1123_常州-杨静-salary Aug_Travel budget by Q" xfId="4289" xr:uid="{00000000-0005-0000-0000-0000E00E0000}"/>
    <cellStyle name="_POSM allocation 1123_复件 工资表模版" xfId="4290" xr:uid="{00000000-0005-0000-0000-0000E10E0000}"/>
    <cellStyle name="_POSM allocation 1123_理货员工资报表1016" xfId="4291" xr:uid="{00000000-0005-0000-0000-0000E20E0000}"/>
    <cellStyle name="_POSM allocation 1123_理货员工资报表1016_2011 Q1办公室预算-0221" xfId="4292" xr:uid="{00000000-0005-0000-0000-0000E30E0000}"/>
    <cellStyle name="_POSM allocation 1123_理货员工资报表1016_Book1" xfId="4293" xr:uid="{00000000-0005-0000-0000-0000E40E0000}"/>
    <cellStyle name="_POSM allocation 1123_理货员工资报表1016_Travel budget by Q" xfId="4294" xr:uid="{00000000-0005-0000-0000-0000E50E0000}"/>
    <cellStyle name="_POSM allocation 1123_理货员工资报表update" xfId="4295" xr:uid="{00000000-0005-0000-0000-0000E60E0000}"/>
    <cellStyle name="_POSM allocation 1123_理货员工资报表update_2011 Q1办公室预算-0221" xfId="4296" xr:uid="{00000000-0005-0000-0000-0000E70E0000}"/>
    <cellStyle name="_POSM allocation 1123_理货员工资报表update_Book1" xfId="4297" xr:uid="{00000000-0005-0000-0000-0000E80E0000}"/>
    <cellStyle name="_POSM allocation 1123_理货员工资报表update_Travel budget by Q" xfId="4298" xr:uid="{00000000-0005-0000-0000-0000E90E0000}"/>
    <cellStyle name="_POSM allocation 1123_宁波" xfId="4299" xr:uid="{00000000-0005-0000-0000-0000EA0E0000}"/>
    <cellStyle name="_POSM allocation 1123_宁波 2" xfId="4300" xr:uid="{00000000-0005-0000-0000-0000EB0E0000}"/>
    <cellStyle name="_POSM allocation 1123_宁波_理货员门店信息收集系统" xfId="4301" xr:uid="{00000000-0005-0000-0000-0000EC0E0000}"/>
    <cellStyle name="_POSM allocation 1123_宁波_理货员门店信息收集系统 2" xfId="4302" xr:uid="{00000000-0005-0000-0000-0000ED0E0000}"/>
    <cellStyle name="_POSM allocation 1123_宁波_理货员门店信息收集系统（分部）" xfId="4303" xr:uid="{00000000-0005-0000-0000-0000EE0E0000}"/>
    <cellStyle name="_POSM allocation 1123_宁波_理货员门店信息收集系统（分部） 2" xfId="4304" xr:uid="{00000000-0005-0000-0000-0000EF0E0000}"/>
    <cellStyle name="_POSM allocation 1123_宁波_理货员门店信息收集系统（总部）" xfId="4305" xr:uid="{00000000-0005-0000-0000-0000F00E0000}"/>
    <cellStyle name="_POSM allocation 1123_宁波_理货员门店信息收集系统（总部） 2" xfId="4306" xr:uid="{00000000-0005-0000-0000-0000F10E0000}"/>
    <cellStyle name="_POSM allocation 1123_宁波_理货员门店信息收集系统（总部）v1" xfId="4307" xr:uid="{00000000-0005-0000-0000-0000F20E0000}"/>
    <cellStyle name="_POSM allocation 1123_宁波_理货员门店信息收集系统（总部）v1 2" xfId="4308" xr:uid="{00000000-0005-0000-0000-0000F30E0000}"/>
    <cellStyle name="_POSM allocation 1123_宁波_录入界面例子" xfId="4309" xr:uid="{00000000-0005-0000-0000-0000F40E0000}"/>
    <cellStyle name="_POSM allocation 1123_宁波_录入界面例子 2" xfId="4310" xr:uid="{00000000-0005-0000-0000-0000F50E0000}"/>
    <cellStyle name="_POSM allocation 1123_食品汇总0608确认版本（0706）" xfId="4311" xr:uid="{00000000-0005-0000-0000-0000F60E0000}"/>
    <cellStyle name="_POSM allocation 1123_新版工资表8月工资" xfId="4312" xr:uid="{00000000-0005-0000-0000-0000F70E0000}"/>
    <cellStyle name="_POSM allocation 1123_预支流程" xfId="4313" xr:uid="{00000000-0005-0000-0000-0000F80E0000}"/>
    <cellStyle name="_POSM allocation 1123_预支流程 2" xfId="4314" xr:uid="{00000000-0005-0000-0000-0000F90E0000}"/>
    <cellStyle name="_POSM allocation 1123_预支流程_12  HPC TPMG  Salary Report -- Dec(区域支持)" xfId="4315" xr:uid="{00000000-0005-0000-0000-0000FA0E0000}"/>
    <cellStyle name="_POSM allocation 1123_预支流程_1210 nanjing-caiwei Nov." xfId="4316" xr:uid="{00000000-0005-0000-0000-0000FB0E0000}"/>
    <cellStyle name="_POSM allocation 1123_预支流程_1210 nanjing-caiwei Nov._2011 Q1办公室预算-0221" xfId="4317" xr:uid="{00000000-0005-0000-0000-0000FC0E0000}"/>
    <cellStyle name="_POSM allocation 1123_预支流程_1210 nanjing-caiwei Nov._Book1" xfId="4318" xr:uid="{00000000-0005-0000-0000-0000FD0E0000}"/>
    <cellStyle name="_POSM allocation 1123_预支流程_1210 nanjing-caiwei Nov._Travel budget by Q" xfId="4319" xr:uid="{00000000-0005-0000-0000-0000FE0E0000}"/>
    <cellStyle name="_POSM allocation 1123_预支流程_2011 Q1办公室预算-0221" xfId="4320" xr:uid="{00000000-0005-0000-0000-0000FF0E0000}"/>
    <cellStyle name="_POSM allocation 1123_预支流程_5     HPC TPMG Salary Repor -- May" xfId="4321" xr:uid="{00000000-0005-0000-0000-0000000F0000}"/>
    <cellStyle name="_POSM allocation 1123_预支流程_6     HPC TPMG Salary Report -- June" xfId="4322" xr:uid="{00000000-0005-0000-0000-0000010F0000}"/>
    <cellStyle name="_POSM allocation 1123_预支流程_7月份KC支持长促工资报表 xls" xfId="4323" xr:uid="{00000000-0005-0000-0000-0000020F0000}"/>
    <cellStyle name="_POSM allocation 1123_预支流程_7月份KC支持长促工资报表 xls_2011 Q1办公室预算-0221" xfId="4324" xr:uid="{00000000-0005-0000-0000-0000030F0000}"/>
    <cellStyle name="_POSM allocation 1123_预支流程_7月份KC支持长促工资报表 xls_Book1" xfId="4325" xr:uid="{00000000-0005-0000-0000-0000040F0000}"/>
    <cellStyle name="_POSM allocation 1123_预支流程_7月份KC支持长促工资报表 xls_Travel budget by Q" xfId="4326" xr:uid="{00000000-0005-0000-0000-0000050F0000}"/>
    <cellStyle name="_POSM allocation 1123_预支流程_8月工资报表范例" xfId="4327" xr:uid="{00000000-0005-0000-0000-0000060F0000}"/>
    <cellStyle name="_POSM allocation 1123_预支流程_8月工资报表范例_2011 Q1办公室预算-0221" xfId="4328" xr:uid="{00000000-0005-0000-0000-0000070F0000}"/>
    <cellStyle name="_POSM allocation 1123_预支流程_8月工资报表范例_Book1" xfId="4329" xr:uid="{00000000-0005-0000-0000-0000080F0000}"/>
    <cellStyle name="_POSM allocation 1123_预支流程_8月工资报表范例_Travel budget by Q" xfId="4330" xr:uid="{00000000-0005-0000-0000-0000090F0000}"/>
    <cellStyle name="_POSM allocation 1123_预支流程_Book1" xfId="4331" xr:uid="{00000000-0005-0000-0000-00000A0F0000}"/>
    <cellStyle name="_POSM allocation 1123_预支流程_changzhou-yangjing-salary Sep." xfId="4332" xr:uid="{00000000-0005-0000-0000-00000B0F0000}"/>
    <cellStyle name="_POSM allocation 1123_预支流程_changzhou-yangjing-salary Sep._2011 Q1办公室预算-0221" xfId="4333" xr:uid="{00000000-0005-0000-0000-00000C0F0000}"/>
    <cellStyle name="_POSM allocation 1123_预支流程_changzhou-yangjing-salary Sep._Book1" xfId="4334" xr:uid="{00000000-0005-0000-0000-00000D0F0000}"/>
    <cellStyle name="_POSM allocation 1123_预支流程_changzhou-yangjing-salary Sep._Travel budget by Q" xfId="4335" xr:uid="{00000000-0005-0000-0000-00000E0F0000}"/>
    <cellStyle name="_POSM allocation 1123_预支流程_FOODS Salary 07 7  FanJing" xfId="4336" xr:uid="{00000000-0005-0000-0000-00000F0F0000}"/>
    <cellStyle name="_POSM allocation 1123_预支流程_FOODS Salary 07 7  FanJing_2011 Q1办公室预算-0221" xfId="4337" xr:uid="{00000000-0005-0000-0000-0000100F0000}"/>
    <cellStyle name="_POSM allocation 1123_预支流程_FOODS Salary 07 7  FanJing_Book1" xfId="4338" xr:uid="{00000000-0005-0000-0000-0000110F0000}"/>
    <cellStyle name="_POSM allocation 1123_预支流程_FOODS Salary 07 7  FanJing_Travel budget by Q" xfId="4339" xr:uid="{00000000-0005-0000-0000-0000120F0000}"/>
    <cellStyle name="_POSM allocation 1123_预支流程_HPC  Foods Salary Report -- June确认版" xfId="4340" xr:uid="{00000000-0005-0000-0000-0000130F0000}"/>
    <cellStyle name="_POSM allocation 1123_预支流程_HPC  Foods Salary Report --Jun" xfId="4341" xr:uid="{00000000-0005-0000-0000-0000140F0000}"/>
    <cellStyle name="_POSM allocation 1123_预支流程_HPC  Foods Salary Report0707模板" xfId="4342" xr:uid="{00000000-0005-0000-0000-0000150F0000}"/>
    <cellStyle name="_POSM allocation 1123_预支流程_HPC  Foods Salary Report0707模板杨" xfId="4343" xr:uid="{00000000-0005-0000-0000-0000160F0000}"/>
    <cellStyle name="_POSM allocation 1123_预支流程_HPC  Foods Salary Report-Apr" xfId="4344" xr:uid="{00000000-0005-0000-0000-0000170F0000}"/>
    <cellStyle name="_POSM allocation 1123_预支流程_HPC  Foods Salary Report-May准备版(6.18)" xfId="4345" xr:uid="{00000000-0005-0000-0000-0000180F0000}"/>
    <cellStyle name="_POSM allocation 1123_预支流程_HPC TPMG Salary Report -- July确认版" xfId="4346" xr:uid="{00000000-0005-0000-0000-0000190F0000}"/>
    <cellStyle name="_POSM allocation 1123_预支流程_HPC TPMG Salary Report-Apr" xfId="4347" xr:uid="{00000000-0005-0000-0000-00001A0F0000}"/>
    <cellStyle name="_POSM allocation 1123_预支流程_nanjing-戴星星-salary__Oct" xfId="4348" xr:uid="{00000000-0005-0000-0000-00001B0F0000}"/>
    <cellStyle name="_POSM allocation 1123_预支流程_nanjing-戴星星-salary__Oct_2011 Q1办公室预算-0221" xfId="4349" xr:uid="{00000000-0005-0000-0000-00001C0F0000}"/>
    <cellStyle name="_POSM allocation 1123_预支流程_nanjing-戴星星-salary__Oct_Book1" xfId="4350" xr:uid="{00000000-0005-0000-0000-00001D0F0000}"/>
    <cellStyle name="_POSM allocation 1123_预支流程_nanjing-戴星星-salary__Oct_Travel budget by Q" xfId="4351" xr:uid="{00000000-0005-0000-0000-00001E0F0000}"/>
    <cellStyle name="_POSM allocation 1123_预支流程_RMD&amp;PMGR KPI" xfId="4352" xr:uid="{00000000-0005-0000-0000-00001F0F0000}"/>
    <cellStyle name="_POSM allocation 1123_预支流程_RMD&amp;PMGR KPI 2" xfId="4353" xr:uid="{00000000-0005-0000-0000-0000200F0000}"/>
    <cellStyle name="_POSM allocation 1123_预支流程_RMD&amp;PMGR KPI_2011 Q1办公室预算-0221" xfId="4354" xr:uid="{00000000-0005-0000-0000-0000210F0000}"/>
    <cellStyle name="_POSM allocation 1123_预支流程_RMD&amp;PMGR KPI_Book1" xfId="4355" xr:uid="{00000000-0005-0000-0000-0000220F0000}"/>
    <cellStyle name="_POSM allocation 1123_预支流程_RMD&amp;PMGR KPI_Travel budget by Q" xfId="4356" xr:uid="{00000000-0005-0000-0000-0000230F0000}"/>
    <cellStyle name="_POSM allocation 1123_预支流程_RMD&amp;PMGR KPI_宁波" xfId="4357" xr:uid="{00000000-0005-0000-0000-0000240F0000}"/>
    <cellStyle name="_POSM allocation 1123_预支流程_RMD&amp;PMGR KPI_宁波 2" xfId="4358" xr:uid="{00000000-0005-0000-0000-0000250F0000}"/>
    <cellStyle name="_POSM allocation 1123_预支流程_RMD&amp;PMGR KPI_宁波_理货员门店信息收集系统" xfId="4359" xr:uid="{00000000-0005-0000-0000-0000260F0000}"/>
    <cellStyle name="_POSM allocation 1123_预支流程_RMD&amp;PMGR KPI_宁波_理货员门店信息收集系统 2" xfId="4360" xr:uid="{00000000-0005-0000-0000-0000270F0000}"/>
    <cellStyle name="_POSM allocation 1123_预支流程_RMD&amp;PMGR KPI_宁波_理货员门店信息收集系统（分部）" xfId="4361" xr:uid="{00000000-0005-0000-0000-0000280F0000}"/>
    <cellStyle name="_POSM allocation 1123_预支流程_RMD&amp;PMGR KPI_宁波_理货员门店信息收集系统（分部） 2" xfId="4362" xr:uid="{00000000-0005-0000-0000-0000290F0000}"/>
    <cellStyle name="_POSM allocation 1123_预支流程_RMD&amp;PMGR KPI_宁波_理货员门店信息收集系统（总部）" xfId="4363" xr:uid="{00000000-0005-0000-0000-00002A0F0000}"/>
    <cellStyle name="_POSM allocation 1123_预支流程_RMD&amp;PMGR KPI_宁波_理货员门店信息收集系统（总部） 2" xfId="4364" xr:uid="{00000000-0005-0000-0000-00002B0F0000}"/>
    <cellStyle name="_POSM allocation 1123_预支流程_RMD&amp;PMGR KPI_宁波_理货员门店信息收集系统（总部）v1" xfId="4365" xr:uid="{00000000-0005-0000-0000-00002C0F0000}"/>
    <cellStyle name="_POSM allocation 1123_预支流程_RMD&amp;PMGR KPI_宁波_理货员门店信息收集系统（总部）v1 2" xfId="4366" xr:uid="{00000000-0005-0000-0000-00002D0F0000}"/>
    <cellStyle name="_POSM allocation 1123_预支流程_RMD&amp;PMGR KPI_宁波_录入界面例子" xfId="4367" xr:uid="{00000000-0005-0000-0000-00002E0F0000}"/>
    <cellStyle name="_POSM allocation 1123_预支流程_RMD&amp;PMGR KPI_宁波_录入界面例子 2" xfId="4368" xr:uid="{00000000-0005-0000-0000-00002F0F0000}"/>
    <cellStyle name="_POSM allocation 1123_预支流程_Salary Report  format-08" xfId="4369" xr:uid="{00000000-0005-0000-0000-0000300F0000}"/>
    <cellStyle name="_POSM allocation 1123_预支流程_Salary Report Format" xfId="4370" xr:uid="{00000000-0005-0000-0000-0000310F0000}"/>
    <cellStyle name="_POSM allocation 1123_预支流程_SMD Salary Report 08format" xfId="4371" xr:uid="{00000000-0005-0000-0000-0000320F0000}"/>
    <cellStyle name="_POSM allocation 1123_预支流程_SMD Salary Report 08format_2011 Q1办公室预算-0221" xfId="4372" xr:uid="{00000000-0005-0000-0000-0000330F0000}"/>
    <cellStyle name="_POSM allocation 1123_预支流程_SMD Salary Report 08format_Book1" xfId="4373" xr:uid="{00000000-0005-0000-0000-0000340F0000}"/>
    <cellStyle name="_POSM allocation 1123_预支流程_SMD Salary Report 08format_Travel budget by Q" xfId="4374" xr:uid="{00000000-0005-0000-0000-0000350F0000}"/>
    <cellStyle name="_POSM allocation 1123_预支流程_T-PMG" xfId="4375" xr:uid="{00000000-0005-0000-0000-0000360F0000}"/>
    <cellStyle name="_POSM allocation 1123_预支流程_tpmg md工资表模版" xfId="4376" xr:uid="{00000000-0005-0000-0000-0000370F0000}"/>
    <cellStyle name="_POSM allocation 1123_预支流程_Travel budget by Q" xfId="4377" xr:uid="{00000000-0005-0000-0000-0000380F0000}"/>
    <cellStyle name="_POSM allocation 1123_预支流程_West Salary Report - 0801 (区域支持)" xfId="4378" xr:uid="{00000000-0005-0000-0000-0000390F0000}"/>
    <cellStyle name="_POSM allocation 1123_预支流程_West Salary Report - 0801 (总部支持" xfId="4379" xr:uid="{00000000-0005-0000-0000-00003A0F0000}"/>
    <cellStyle name="_POSM allocation 1123_预支流程_West Salary Report - 0801 (总部支持)" xfId="4380" xr:uid="{00000000-0005-0000-0000-00003B0F0000}"/>
    <cellStyle name="_POSM allocation 1123_预支流程_West Salary Report - 0804(区域支持)" xfId="4381" xr:uid="{00000000-0005-0000-0000-00003C0F0000}"/>
    <cellStyle name="_POSM allocation 1123_预支流程_West Salary Report - 0806（总部支持）" xfId="4382" xr:uid="{00000000-0005-0000-0000-00003D0F0000}"/>
    <cellStyle name="_POSM allocation 1123_预支流程_West_Salary_Report_-_0804(总部支持)" xfId="4383" xr:uid="{00000000-0005-0000-0000-00003E0F0000}"/>
    <cellStyle name="_POSM allocation 1123_预支流程_West_Salary_Report_-_0805(区域支持汇总)" xfId="4384" xr:uid="{00000000-0005-0000-0000-00003F0F0000}"/>
    <cellStyle name="_POSM allocation 1123_预支流程_常州-杨静-salary Aug" xfId="4385" xr:uid="{00000000-0005-0000-0000-0000400F0000}"/>
    <cellStyle name="_POSM allocation 1123_预支流程_常州-杨静-salary Aug_2011 Q1办公室预算-0221" xfId="4386" xr:uid="{00000000-0005-0000-0000-0000410F0000}"/>
    <cellStyle name="_POSM allocation 1123_预支流程_常州-杨静-salary Aug_Book1" xfId="4387" xr:uid="{00000000-0005-0000-0000-0000420F0000}"/>
    <cellStyle name="_POSM allocation 1123_预支流程_常州-杨静-salary Aug_Travel budget by Q" xfId="4388" xr:uid="{00000000-0005-0000-0000-0000430F0000}"/>
    <cellStyle name="_POSM allocation 1123_预支流程_复件 工资表模版" xfId="4389" xr:uid="{00000000-0005-0000-0000-0000440F0000}"/>
    <cellStyle name="_POSM allocation 1123_预支流程_理货员工资报表1016" xfId="4390" xr:uid="{00000000-0005-0000-0000-0000450F0000}"/>
    <cellStyle name="_POSM allocation 1123_预支流程_理货员工资报表1016_2011 Q1办公室预算-0221" xfId="4391" xr:uid="{00000000-0005-0000-0000-0000460F0000}"/>
    <cellStyle name="_POSM allocation 1123_预支流程_理货员工资报表1016_Book1" xfId="4392" xr:uid="{00000000-0005-0000-0000-0000470F0000}"/>
    <cellStyle name="_POSM allocation 1123_预支流程_理货员工资报表1016_Travel budget by Q" xfId="4393" xr:uid="{00000000-0005-0000-0000-0000480F0000}"/>
    <cellStyle name="_POSM allocation 1123_预支流程_理货员工资报表update" xfId="4394" xr:uid="{00000000-0005-0000-0000-0000490F0000}"/>
    <cellStyle name="_POSM allocation 1123_预支流程_理货员工资报表update_2011 Q1办公室预算-0221" xfId="4395" xr:uid="{00000000-0005-0000-0000-00004A0F0000}"/>
    <cellStyle name="_POSM allocation 1123_预支流程_理货员工资报表update_Book1" xfId="4396" xr:uid="{00000000-0005-0000-0000-00004B0F0000}"/>
    <cellStyle name="_POSM allocation 1123_预支流程_理货员工资报表update_Travel budget by Q" xfId="4397" xr:uid="{00000000-0005-0000-0000-00004C0F0000}"/>
    <cellStyle name="_POSM allocation 1123_预支流程_宁波" xfId="4398" xr:uid="{00000000-0005-0000-0000-00004D0F0000}"/>
    <cellStyle name="_POSM allocation 1123_预支流程_宁波 2" xfId="4399" xr:uid="{00000000-0005-0000-0000-00004E0F0000}"/>
    <cellStyle name="_POSM allocation 1123_预支流程_宁波_理货员门店信息收集系统" xfId="4400" xr:uid="{00000000-0005-0000-0000-00004F0F0000}"/>
    <cellStyle name="_POSM allocation 1123_预支流程_宁波_理货员门店信息收集系统 2" xfId="4401" xr:uid="{00000000-0005-0000-0000-0000500F0000}"/>
    <cellStyle name="_POSM allocation 1123_预支流程_宁波_理货员门店信息收集系统（分部）" xfId="4402" xr:uid="{00000000-0005-0000-0000-0000510F0000}"/>
    <cellStyle name="_POSM allocation 1123_预支流程_宁波_理货员门店信息收集系统（分部） 2" xfId="4403" xr:uid="{00000000-0005-0000-0000-0000520F0000}"/>
    <cellStyle name="_POSM allocation 1123_预支流程_宁波_理货员门店信息收集系统（总部）" xfId="4404" xr:uid="{00000000-0005-0000-0000-0000530F0000}"/>
    <cellStyle name="_POSM allocation 1123_预支流程_宁波_理货员门店信息收集系统（总部） 2" xfId="4405" xr:uid="{00000000-0005-0000-0000-0000540F0000}"/>
    <cellStyle name="_POSM allocation 1123_预支流程_宁波_理货员门店信息收集系统（总部）v1" xfId="4406" xr:uid="{00000000-0005-0000-0000-0000550F0000}"/>
    <cellStyle name="_POSM allocation 1123_预支流程_宁波_理货员门店信息收集系统（总部）v1 2" xfId="4407" xr:uid="{00000000-0005-0000-0000-0000560F0000}"/>
    <cellStyle name="_POSM allocation 1123_预支流程_宁波_录入界面例子" xfId="4408" xr:uid="{00000000-0005-0000-0000-0000570F0000}"/>
    <cellStyle name="_POSM allocation 1123_预支流程_宁波_录入界面例子 2" xfId="4409" xr:uid="{00000000-0005-0000-0000-0000580F0000}"/>
    <cellStyle name="_POSM allocation 1123_预支流程_食品汇总0608确认版本（0706）" xfId="4410" xr:uid="{00000000-0005-0000-0000-0000590F0000}"/>
    <cellStyle name="_POSM allocation 1123_预支流程_新版工资表8月工资" xfId="4411" xr:uid="{00000000-0005-0000-0000-00005A0F0000}"/>
    <cellStyle name="_POSM allocation 1206" xfId="4412" xr:uid="{00000000-0005-0000-0000-00005B0F0000}"/>
    <cellStyle name="_POSM allocation 1206 2" xfId="4413" xr:uid="{00000000-0005-0000-0000-00005C0F0000}"/>
    <cellStyle name="_POSM allocation 1206_12  HPC TPMG  Salary Report -- Dec(区域支持)" xfId="4414" xr:uid="{00000000-0005-0000-0000-00005D0F0000}"/>
    <cellStyle name="_POSM allocation 1206_1210 nanjing-caiwei Nov." xfId="4415" xr:uid="{00000000-0005-0000-0000-00005E0F0000}"/>
    <cellStyle name="_POSM allocation 1206_1210 nanjing-caiwei Nov._2011 Q1办公室预算-0221" xfId="4416" xr:uid="{00000000-0005-0000-0000-00005F0F0000}"/>
    <cellStyle name="_POSM allocation 1206_1210 nanjing-caiwei Nov._Book1" xfId="4417" xr:uid="{00000000-0005-0000-0000-0000600F0000}"/>
    <cellStyle name="_POSM allocation 1206_1210 nanjing-caiwei Nov._Travel budget by Q" xfId="4418" xr:uid="{00000000-0005-0000-0000-0000610F0000}"/>
    <cellStyle name="_POSM allocation 1206_2011 Q1办公室预算-0221" xfId="4419" xr:uid="{00000000-0005-0000-0000-0000620F0000}"/>
    <cellStyle name="_POSM allocation 1206_5     HPC TPMG Salary Repor -- May" xfId="4420" xr:uid="{00000000-0005-0000-0000-0000630F0000}"/>
    <cellStyle name="_POSM allocation 1206_6     HPC TPMG Salary Report -- June" xfId="4421" xr:uid="{00000000-0005-0000-0000-0000640F0000}"/>
    <cellStyle name="_POSM allocation 1206_7月份KC支持长促工资报表 xls" xfId="4422" xr:uid="{00000000-0005-0000-0000-0000650F0000}"/>
    <cellStyle name="_POSM allocation 1206_7月份KC支持长促工资报表 xls_2011 Q1办公室预算-0221" xfId="4423" xr:uid="{00000000-0005-0000-0000-0000660F0000}"/>
    <cellStyle name="_POSM allocation 1206_7月份KC支持长促工资报表 xls_Book1" xfId="4424" xr:uid="{00000000-0005-0000-0000-0000670F0000}"/>
    <cellStyle name="_POSM allocation 1206_7月份KC支持长促工资报表 xls_Travel budget by Q" xfId="4425" xr:uid="{00000000-0005-0000-0000-0000680F0000}"/>
    <cellStyle name="_POSM allocation 1206_8月工资报表范例" xfId="4426" xr:uid="{00000000-0005-0000-0000-0000690F0000}"/>
    <cellStyle name="_POSM allocation 1206_8月工资报表范例_2011 Q1办公室预算-0221" xfId="4427" xr:uid="{00000000-0005-0000-0000-00006A0F0000}"/>
    <cellStyle name="_POSM allocation 1206_8月工资报表范例_Book1" xfId="4428" xr:uid="{00000000-0005-0000-0000-00006B0F0000}"/>
    <cellStyle name="_POSM allocation 1206_8月工资报表范例_Travel budget by Q" xfId="4429" xr:uid="{00000000-0005-0000-0000-00006C0F0000}"/>
    <cellStyle name="_POSM allocation 1206_Book1" xfId="4430" xr:uid="{00000000-0005-0000-0000-00006D0F0000}"/>
    <cellStyle name="_POSM allocation 1206_changzhou-yangjing-salary Sep." xfId="4431" xr:uid="{00000000-0005-0000-0000-00006E0F0000}"/>
    <cellStyle name="_POSM allocation 1206_changzhou-yangjing-salary Sep._2011 Q1办公室预算-0221" xfId="4432" xr:uid="{00000000-0005-0000-0000-00006F0F0000}"/>
    <cellStyle name="_POSM allocation 1206_changzhou-yangjing-salary Sep._Book1" xfId="4433" xr:uid="{00000000-0005-0000-0000-0000700F0000}"/>
    <cellStyle name="_POSM allocation 1206_changzhou-yangjing-salary Sep._Travel budget by Q" xfId="4434" xr:uid="{00000000-0005-0000-0000-0000710F0000}"/>
    <cellStyle name="_POSM allocation 1206_FOODS Salary 07 7  FanJing" xfId="4435" xr:uid="{00000000-0005-0000-0000-0000720F0000}"/>
    <cellStyle name="_POSM allocation 1206_FOODS Salary 07 7  FanJing_2011 Q1办公室预算-0221" xfId="4436" xr:uid="{00000000-0005-0000-0000-0000730F0000}"/>
    <cellStyle name="_POSM allocation 1206_FOODS Salary 07 7  FanJing_Book1" xfId="4437" xr:uid="{00000000-0005-0000-0000-0000740F0000}"/>
    <cellStyle name="_POSM allocation 1206_FOODS Salary 07 7  FanJing_Travel budget by Q" xfId="4438" xr:uid="{00000000-0005-0000-0000-0000750F0000}"/>
    <cellStyle name="_POSM allocation 1206_HPC  Foods Salary Report -- June确认版" xfId="4439" xr:uid="{00000000-0005-0000-0000-0000760F0000}"/>
    <cellStyle name="_POSM allocation 1206_HPC  Foods Salary Report --Jun" xfId="4440" xr:uid="{00000000-0005-0000-0000-0000770F0000}"/>
    <cellStyle name="_POSM allocation 1206_HPC  Foods Salary Report0707模板" xfId="4441" xr:uid="{00000000-0005-0000-0000-0000780F0000}"/>
    <cellStyle name="_POSM allocation 1206_HPC  Foods Salary Report0707模板杨" xfId="4442" xr:uid="{00000000-0005-0000-0000-0000790F0000}"/>
    <cellStyle name="_POSM allocation 1206_HPC  Foods Salary Report-Apr" xfId="4443" xr:uid="{00000000-0005-0000-0000-00007A0F0000}"/>
    <cellStyle name="_POSM allocation 1206_HPC  Foods Salary Report-May准备版(6.18)" xfId="4444" xr:uid="{00000000-0005-0000-0000-00007B0F0000}"/>
    <cellStyle name="_POSM allocation 1206_HPC TPMG Salary Report -- July确认版" xfId="4445" xr:uid="{00000000-0005-0000-0000-00007C0F0000}"/>
    <cellStyle name="_POSM allocation 1206_HPC TPMG Salary Report-Apr" xfId="4446" xr:uid="{00000000-0005-0000-0000-00007D0F0000}"/>
    <cellStyle name="_POSM allocation 1206_nanjing-戴星星-salary__Oct" xfId="4447" xr:uid="{00000000-0005-0000-0000-00007E0F0000}"/>
    <cellStyle name="_POSM allocation 1206_nanjing-戴星星-salary__Oct_2011 Q1办公室预算-0221" xfId="4448" xr:uid="{00000000-0005-0000-0000-00007F0F0000}"/>
    <cellStyle name="_POSM allocation 1206_nanjing-戴星星-salary__Oct_Book1" xfId="4449" xr:uid="{00000000-0005-0000-0000-0000800F0000}"/>
    <cellStyle name="_POSM allocation 1206_nanjing-戴星星-salary__Oct_Travel budget by Q" xfId="4450" xr:uid="{00000000-0005-0000-0000-0000810F0000}"/>
    <cellStyle name="_POSM allocation 1206_RMD&amp;PMGR KPI" xfId="4451" xr:uid="{00000000-0005-0000-0000-0000820F0000}"/>
    <cellStyle name="_POSM allocation 1206_RMD&amp;PMGR KPI 2" xfId="4452" xr:uid="{00000000-0005-0000-0000-0000830F0000}"/>
    <cellStyle name="_POSM allocation 1206_RMD&amp;PMGR KPI_2011 Q1办公室预算-0221" xfId="4453" xr:uid="{00000000-0005-0000-0000-0000840F0000}"/>
    <cellStyle name="_POSM allocation 1206_RMD&amp;PMGR KPI_Book1" xfId="4454" xr:uid="{00000000-0005-0000-0000-0000850F0000}"/>
    <cellStyle name="_POSM allocation 1206_RMD&amp;PMGR KPI_Travel budget by Q" xfId="4455" xr:uid="{00000000-0005-0000-0000-0000860F0000}"/>
    <cellStyle name="_POSM allocation 1206_RMD&amp;PMGR KPI_宁波" xfId="4456" xr:uid="{00000000-0005-0000-0000-0000870F0000}"/>
    <cellStyle name="_POSM allocation 1206_RMD&amp;PMGR KPI_宁波 2" xfId="4457" xr:uid="{00000000-0005-0000-0000-0000880F0000}"/>
    <cellStyle name="_POSM allocation 1206_RMD&amp;PMGR KPI_宁波_理货员门店信息收集系统" xfId="4458" xr:uid="{00000000-0005-0000-0000-0000890F0000}"/>
    <cellStyle name="_POSM allocation 1206_RMD&amp;PMGR KPI_宁波_理货员门店信息收集系统 2" xfId="4459" xr:uid="{00000000-0005-0000-0000-00008A0F0000}"/>
    <cellStyle name="_POSM allocation 1206_RMD&amp;PMGR KPI_宁波_理货员门店信息收集系统（分部）" xfId="4460" xr:uid="{00000000-0005-0000-0000-00008B0F0000}"/>
    <cellStyle name="_POSM allocation 1206_RMD&amp;PMGR KPI_宁波_理货员门店信息收集系统（分部） 2" xfId="4461" xr:uid="{00000000-0005-0000-0000-00008C0F0000}"/>
    <cellStyle name="_POSM allocation 1206_RMD&amp;PMGR KPI_宁波_理货员门店信息收集系统（总部）" xfId="4462" xr:uid="{00000000-0005-0000-0000-00008D0F0000}"/>
    <cellStyle name="_POSM allocation 1206_RMD&amp;PMGR KPI_宁波_理货员门店信息收集系统（总部） 2" xfId="4463" xr:uid="{00000000-0005-0000-0000-00008E0F0000}"/>
    <cellStyle name="_POSM allocation 1206_RMD&amp;PMGR KPI_宁波_理货员门店信息收集系统（总部）v1" xfId="4464" xr:uid="{00000000-0005-0000-0000-00008F0F0000}"/>
    <cellStyle name="_POSM allocation 1206_RMD&amp;PMGR KPI_宁波_理货员门店信息收集系统（总部）v1 2" xfId="4465" xr:uid="{00000000-0005-0000-0000-0000900F0000}"/>
    <cellStyle name="_POSM allocation 1206_RMD&amp;PMGR KPI_宁波_录入界面例子" xfId="4466" xr:uid="{00000000-0005-0000-0000-0000910F0000}"/>
    <cellStyle name="_POSM allocation 1206_RMD&amp;PMGR KPI_宁波_录入界面例子 2" xfId="4467" xr:uid="{00000000-0005-0000-0000-0000920F0000}"/>
    <cellStyle name="_POSM allocation 1206_Salary Report  format-08" xfId="4468" xr:uid="{00000000-0005-0000-0000-0000930F0000}"/>
    <cellStyle name="_POSM allocation 1206_Salary Report Format" xfId="4469" xr:uid="{00000000-0005-0000-0000-0000940F0000}"/>
    <cellStyle name="_POSM allocation 1206_SMD Salary Report 08format" xfId="4470" xr:uid="{00000000-0005-0000-0000-0000950F0000}"/>
    <cellStyle name="_POSM allocation 1206_SMD Salary Report 08format_2011 Q1办公室预算-0221" xfId="4471" xr:uid="{00000000-0005-0000-0000-0000960F0000}"/>
    <cellStyle name="_POSM allocation 1206_SMD Salary Report 08format_Book1" xfId="4472" xr:uid="{00000000-0005-0000-0000-0000970F0000}"/>
    <cellStyle name="_POSM allocation 1206_SMD Salary Report 08format_Travel budget by Q" xfId="4473" xr:uid="{00000000-0005-0000-0000-0000980F0000}"/>
    <cellStyle name="_POSM allocation 1206_Top Store Report - Data collect Table -070404 (2)" xfId="4474" xr:uid="{00000000-0005-0000-0000-0000990F0000}"/>
    <cellStyle name="_POSM allocation 1206_Top Store Report - Data collect Table -070404 (2) 2" xfId="4475" xr:uid="{00000000-0005-0000-0000-00009A0F0000}"/>
    <cellStyle name="_POSM allocation 1206_Top Store Report - Data collect Table -070404 (2)_" xfId="4476" xr:uid="{00000000-0005-0000-0000-00009B0F0000}"/>
    <cellStyle name="_POSM allocation 1206_Top Store Report - Data collect Table -070404 (2)_ 2" xfId="4477" xr:uid="{00000000-0005-0000-0000-00009C0F0000}"/>
    <cellStyle name="_POSM allocation 1206_Top Store Report - Data collect Table -070404 (2)__理货员门店信息收集系统" xfId="4478" xr:uid="{00000000-0005-0000-0000-00009D0F0000}"/>
    <cellStyle name="_POSM allocation 1206_Top Store Report - Data collect Table -070404 (2)__理货员门店信息收集系统 2" xfId="4479" xr:uid="{00000000-0005-0000-0000-00009E0F0000}"/>
    <cellStyle name="_POSM allocation 1206_Top Store Report - Data collect Table -070404 (2)__理货员门店信息收集系统（分部）" xfId="4480" xr:uid="{00000000-0005-0000-0000-00009F0F0000}"/>
    <cellStyle name="_POSM allocation 1206_Top Store Report - Data collect Table -070404 (2)__理货员门店信息收集系统（分部） 2" xfId="4481" xr:uid="{00000000-0005-0000-0000-0000A00F0000}"/>
    <cellStyle name="_POSM allocation 1206_Top Store Report - Data collect Table -070404 (2)__理货员门店信息收集系统（总部）" xfId="4482" xr:uid="{00000000-0005-0000-0000-0000A10F0000}"/>
    <cellStyle name="_POSM allocation 1206_Top Store Report - Data collect Table -070404 (2)__理货员门店信息收集系统（总部） 2" xfId="4483" xr:uid="{00000000-0005-0000-0000-0000A20F0000}"/>
    <cellStyle name="_POSM allocation 1206_Top Store Report - Data collect Table -070404 (2)__理货员门店信息收集系统（总部）v1" xfId="4484" xr:uid="{00000000-0005-0000-0000-0000A30F0000}"/>
    <cellStyle name="_POSM allocation 1206_Top Store Report - Data collect Table -070404 (2)__理货员门店信息收集系统（总部）v1 2" xfId="4485" xr:uid="{00000000-0005-0000-0000-0000A40F0000}"/>
    <cellStyle name="_POSM allocation 1206_Top Store Report - Data collect Table -070404 (2)__录入界面例子" xfId="4486" xr:uid="{00000000-0005-0000-0000-0000A50F0000}"/>
    <cellStyle name="_POSM allocation 1206_Top Store Report - Data collect Table -070404 (2)__录入界面例子 2" xfId="4487" xr:uid="{00000000-0005-0000-0000-0000A60F0000}"/>
    <cellStyle name="_POSM allocation 1206_Top Store Report - Data collect Table -070404 (2)__宁波" xfId="4488" xr:uid="{00000000-0005-0000-0000-0000A70F0000}"/>
    <cellStyle name="_POSM allocation 1206_Top Store Report - Data collect Table -070404 (2)__宁波 2" xfId="4489" xr:uid="{00000000-0005-0000-0000-0000A80F0000}"/>
    <cellStyle name="_POSM allocation 1206_Top Store Report - Data collect Table -070404 (2)__宁波_理货员门店信息收集系统" xfId="4490" xr:uid="{00000000-0005-0000-0000-0000A90F0000}"/>
    <cellStyle name="_POSM allocation 1206_Top Store Report - Data collect Table -070404 (2)__宁波_理货员门店信息收集系统 2" xfId="4491" xr:uid="{00000000-0005-0000-0000-0000AA0F0000}"/>
    <cellStyle name="_POSM allocation 1206_Top Store Report - Data collect Table -070404 (2)__宁波_理货员门店信息收集系统（分部）" xfId="4492" xr:uid="{00000000-0005-0000-0000-0000AB0F0000}"/>
    <cellStyle name="_POSM allocation 1206_Top Store Report - Data collect Table -070404 (2)__宁波_理货员门店信息收集系统（分部） 2" xfId="4493" xr:uid="{00000000-0005-0000-0000-0000AC0F0000}"/>
    <cellStyle name="_POSM allocation 1206_Top Store Report - Data collect Table -070404 (2)__宁波_理货员门店信息收集系统（总部）" xfId="4494" xr:uid="{00000000-0005-0000-0000-0000AD0F0000}"/>
    <cellStyle name="_POSM allocation 1206_Top Store Report - Data collect Table -070404 (2)__宁波_理货员门店信息收集系统（总部） 2" xfId="4495" xr:uid="{00000000-0005-0000-0000-0000AE0F0000}"/>
    <cellStyle name="_POSM allocation 1206_Top Store Report - Data collect Table -070404 (2)__宁波_理货员门店信息收集系统（总部）v1" xfId="4496" xr:uid="{00000000-0005-0000-0000-0000AF0F0000}"/>
    <cellStyle name="_POSM allocation 1206_Top Store Report - Data collect Table -070404 (2)__宁波_理货员门店信息收集系统（总部）v1 2" xfId="4497" xr:uid="{00000000-0005-0000-0000-0000B00F0000}"/>
    <cellStyle name="_POSM allocation 1206_Top Store Report - Data collect Table -070404 (2)__宁波_录入界面例子" xfId="4498" xr:uid="{00000000-0005-0000-0000-0000B10F0000}"/>
    <cellStyle name="_POSM allocation 1206_Top Store Report - Data collect Table -070404 (2)__宁波_录入界面例子 2" xfId="4499" xr:uid="{00000000-0005-0000-0000-0000B20F0000}"/>
    <cellStyle name="_POSM allocation 1206_Top Store Report - Data collect Table -070404 (2)_12  HPC TPMG  Salary Report -- Dec(区域支持)" xfId="4500" xr:uid="{00000000-0005-0000-0000-0000B30F0000}"/>
    <cellStyle name="_POSM allocation 1206_Top Store Report - Data collect Table -070404 (2)_1210 nanjing-caiwei Nov." xfId="4501" xr:uid="{00000000-0005-0000-0000-0000B40F0000}"/>
    <cellStyle name="_POSM allocation 1206_Top Store Report - Data collect Table -070404 (2)_1210 nanjing-caiwei Nov._2011 Q1办公室预算-0221" xfId="4502" xr:uid="{00000000-0005-0000-0000-0000B50F0000}"/>
    <cellStyle name="_POSM allocation 1206_Top Store Report - Data collect Table -070404 (2)_1210 nanjing-caiwei Nov._Book1" xfId="4503" xr:uid="{00000000-0005-0000-0000-0000B60F0000}"/>
    <cellStyle name="_POSM allocation 1206_Top Store Report - Data collect Table -070404 (2)_1210 nanjing-caiwei Nov._Travel budget by Q" xfId="4504" xr:uid="{00000000-0005-0000-0000-0000B70F0000}"/>
    <cellStyle name="_POSM allocation 1206_Top Store Report - Data collect Table -070404 (2)_2011 Q1办公室预算-0221" xfId="4505" xr:uid="{00000000-0005-0000-0000-0000B80F0000}"/>
    <cellStyle name="_POSM allocation 1206_Top Store Report - Data collect Table -070404 (2)_5     HPC TPMG Salary Repor -- May" xfId="4506" xr:uid="{00000000-0005-0000-0000-0000B90F0000}"/>
    <cellStyle name="_POSM allocation 1206_Top Store Report - Data collect Table -070404 (2)_6     HPC TPMG Salary Report -- June" xfId="4507" xr:uid="{00000000-0005-0000-0000-0000BA0F0000}"/>
    <cellStyle name="_POSM allocation 1206_Top Store Report - Data collect Table -070404 (2)_7月份KC支持长促工资报表 xls" xfId="4508" xr:uid="{00000000-0005-0000-0000-0000BB0F0000}"/>
    <cellStyle name="_POSM allocation 1206_Top Store Report - Data collect Table -070404 (2)_7月份KC支持长促工资报表 xls_2011 Q1办公室预算-0221" xfId="4509" xr:uid="{00000000-0005-0000-0000-0000BC0F0000}"/>
    <cellStyle name="_POSM allocation 1206_Top Store Report - Data collect Table -070404 (2)_7月份KC支持长促工资报表 xls_Book1" xfId="4510" xr:uid="{00000000-0005-0000-0000-0000BD0F0000}"/>
    <cellStyle name="_POSM allocation 1206_Top Store Report - Data collect Table -070404 (2)_7月份KC支持长促工资报表 xls_Travel budget by Q" xfId="4511" xr:uid="{00000000-0005-0000-0000-0000BE0F0000}"/>
    <cellStyle name="_POSM allocation 1206_Top Store Report - Data collect Table -070404 (2)_8月工资报表范例" xfId="4512" xr:uid="{00000000-0005-0000-0000-0000BF0F0000}"/>
    <cellStyle name="_POSM allocation 1206_Top Store Report - Data collect Table -070404 (2)_8月工资报表范例_2011 Q1办公室预算-0221" xfId="4513" xr:uid="{00000000-0005-0000-0000-0000C00F0000}"/>
    <cellStyle name="_POSM allocation 1206_Top Store Report - Data collect Table -070404 (2)_8月工资报表范例_Book1" xfId="4514" xr:uid="{00000000-0005-0000-0000-0000C10F0000}"/>
    <cellStyle name="_POSM allocation 1206_Top Store Report - Data collect Table -070404 (2)_8月工资报表范例_Travel budget by Q" xfId="4515" xr:uid="{00000000-0005-0000-0000-0000C20F0000}"/>
    <cellStyle name="_POSM allocation 1206_Top Store Report - Data collect Table -070404 (2)_Book1" xfId="4516" xr:uid="{00000000-0005-0000-0000-0000C30F0000}"/>
    <cellStyle name="_POSM allocation 1206_Top Store Report - Data collect Table -070404 (2)_changzhou-yangjing-salary Sep." xfId="4517" xr:uid="{00000000-0005-0000-0000-0000C40F0000}"/>
    <cellStyle name="_POSM allocation 1206_Top Store Report - Data collect Table -070404 (2)_changzhou-yangjing-salary Sep._2011 Q1办公室预算-0221" xfId="4518" xr:uid="{00000000-0005-0000-0000-0000C50F0000}"/>
    <cellStyle name="_POSM allocation 1206_Top Store Report - Data collect Table -070404 (2)_changzhou-yangjing-salary Sep._Book1" xfId="4519" xr:uid="{00000000-0005-0000-0000-0000C60F0000}"/>
    <cellStyle name="_POSM allocation 1206_Top Store Report - Data collect Table -070404 (2)_changzhou-yangjing-salary Sep._Travel budget by Q" xfId="4520" xr:uid="{00000000-0005-0000-0000-0000C70F0000}"/>
    <cellStyle name="_POSM allocation 1206_Top Store Report - Data collect Table -070404 (2)_FOODS Salary 07 7  FanJing" xfId="4521" xr:uid="{00000000-0005-0000-0000-0000C80F0000}"/>
    <cellStyle name="_POSM allocation 1206_Top Store Report - Data collect Table -070404 (2)_FOODS Salary 07 7  FanJing_2011 Q1办公室预算-0221" xfId="4522" xr:uid="{00000000-0005-0000-0000-0000C90F0000}"/>
    <cellStyle name="_POSM allocation 1206_Top Store Report - Data collect Table -070404 (2)_FOODS Salary 07 7  FanJing_Book1" xfId="4523" xr:uid="{00000000-0005-0000-0000-0000CA0F0000}"/>
    <cellStyle name="_POSM allocation 1206_Top Store Report - Data collect Table -070404 (2)_FOODS Salary 07 7  FanJing_Travel budget by Q" xfId="4524" xr:uid="{00000000-0005-0000-0000-0000CB0F0000}"/>
    <cellStyle name="_POSM allocation 1206_Top Store Report - Data collect Table -070404 (2)_HPC  Foods Salary Report -- June确认版" xfId="4525" xr:uid="{00000000-0005-0000-0000-0000CC0F0000}"/>
    <cellStyle name="_POSM allocation 1206_Top Store Report - Data collect Table -070404 (2)_HPC  Foods Salary Report --Jun" xfId="4526" xr:uid="{00000000-0005-0000-0000-0000CD0F0000}"/>
    <cellStyle name="_POSM allocation 1206_Top Store Report - Data collect Table -070404 (2)_HPC  Foods Salary Report0707模板" xfId="4527" xr:uid="{00000000-0005-0000-0000-0000CE0F0000}"/>
    <cellStyle name="_POSM allocation 1206_Top Store Report - Data collect Table -070404 (2)_HPC  Foods Salary Report0707模板杨" xfId="4528" xr:uid="{00000000-0005-0000-0000-0000CF0F0000}"/>
    <cellStyle name="_POSM allocation 1206_Top Store Report - Data collect Table -070404 (2)_HPC  Foods Salary Report-Apr" xfId="4529" xr:uid="{00000000-0005-0000-0000-0000D00F0000}"/>
    <cellStyle name="_POSM allocation 1206_Top Store Report - Data collect Table -070404 (2)_HPC  Foods Salary Report-May准备版(6.18)" xfId="4530" xr:uid="{00000000-0005-0000-0000-0000D10F0000}"/>
    <cellStyle name="_POSM allocation 1206_Top Store Report - Data collect Table -070404 (2)_HPC TPMG Salary Report -- July确认版" xfId="4531" xr:uid="{00000000-0005-0000-0000-0000D20F0000}"/>
    <cellStyle name="_POSM allocation 1206_Top Store Report - Data collect Table -070404 (2)_HPC TPMG Salary Report-Apr" xfId="4532" xr:uid="{00000000-0005-0000-0000-0000D30F0000}"/>
    <cellStyle name="_POSM allocation 1206_Top Store Report - Data collect Table -070404 (2)_nanjing-戴星星-salary__Oct" xfId="4533" xr:uid="{00000000-0005-0000-0000-0000D40F0000}"/>
    <cellStyle name="_POSM allocation 1206_Top Store Report - Data collect Table -070404 (2)_nanjing-戴星星-salary__Oct_2011 Q1办公室预算-0221" xfId="4534" xr:uid="{00000000-0005-0000-0000-0000D50F0000}"/>
    <cellStyle name="_POSM allocation 1206_Top Store Report - Data collect Table -070404 (2)_nanjing-戴星星-salary__Oct_Book1" xfId="4535" xr:uid="{00000000-0005-0000-0000-0000D60F0000}"/>
    <cellStyle name="_POSM allocation 1206_Top Store Report - Data collect Table -070404 (2)_nanjing-戴星星-salary__Oct_Travel budget by Q" xfId="4536" xr:uid="{00000000-0005-0000-0000-0000D70F0000}"/>
    <cellStyle name="_POSM allocation 1206_Top Store Report - Data collect Table -070404 (2)_RMD&amp;PMGR KPI" xfId="4537" xr:uid="{00000000-0005-0000-0000-0000D80F0000}"/>
    <cellStyle name="_POSM allocation 1206_Top Store Report - Data collect Table -070404 (2)_RMD&amp;PMGR KPI 2" xfId="4538" xr:uid="{00000000-0005-0000-0000-0000D90F0000}"/>
    <cellStyle name="_POSM allocation 1206_Top Store Report - Data collect Table -070404 (2)_RMD&amp;PMGR KPI_2011 Q1办公室预算-0221" xfId="4539" xr:uid="{00000000-0005-0000-0000-0000DA0F0000}"/>
    <cellStyle name="_POSM allocation 1206_Top Store Report - Data collect Table -070404 (2)_RMD&amp;PMGR KPI_Book1" xfId="4540" xr:uid="{00000000-0005-0000-0000-0000DB0F0000}"/>
    <cellStyle name="_POSM allocation 1206_Top Store Report - Data collect Table -070404 (2)_RMD&amp;PMGR KPI_Travel budget by Q" xfId="4541" xr:uid="{00000000-0005-0000-0000-0000DC0F0000}"/>
    <cellStyle name="_POSM allocation 1206_Top Store Report - Data collect Table -070404 (2)_RMD&amp;PMGR KPI_宁波" xfId="4542" xr:uid="{00000000-0005-0000-0000-0000DD0F0000}"/>
    <cellStyle name="_POSM allocation 1206_Top Store Report - Data collect Table -070404 (2)_RMD&amp;PMGR KPI_宁波 2" xfId="4543" xr:uid="{00000000-0005-0000-0000-0000DE0F0000}"/>
    <cellStyle name="_POSM allocation 1206_Top Store Report - Data collect Table -070404 (2)_RMD&amp;PMGR KPI_宁波_理货员门店信息收集系统" xfId="4544" xr:uid="{00000000-0005-0000-0000-0000DF0F0000}"/>
    <cellStyle name="_POSM allocation 1206_Top Store Report - Data collect Table -070404 (2)_RMD&amp;PMGR KPI_宁波_理货员门店信息收集系统 2" xfId="4545" xr:uid="{00000000-0005-0000-0000-0000E00F0000}"/>
    <cellStyle name="_POSM allocation 1206_Top Store Report - Data collect Table -070404 (2)_RMD&amp;PMGR KPI_宁波_理货员门店信息收集系统（分部）" xfId="4546" xr:uid="{00000000-0005-0000-0000-0000E10F0000}"/>
    <cellStyle name="_POSM allocation 1206_Top Store Report - Data collect Table -070404 (2)_RMD&amp;PMGR KPI_宁波_理货员门店信息收集系统（分部） 2" xfId="4547" xr:uid="{00000000-0005-0000-0000-0000E20F0000}"/>
    <cellStyle name="_POSM allocation 1206_Top Store Report - Data collect Table -070404 (2)_RMD&amp;PMGR KPI_宁波_理货员门店信息收集系统（总部）" xfId="4548" xr:uid="{00000000-0005-0000-0000-0000E30F0000}"/>
    <cellStyle name="_POSM allocation 1206_Top Store Report - Data collect Table -070404 (2)_RMD&amp;PMGR KPI_宁波_理货员门店信息收集系统（总部） 2" xfId="4549" xr:uid="{00000000-0005-0000-0000-0000E40F0000}"/>
    <cellStyle name="_POSM allocation 1206_Top Store Report - Data collect Table -070404 (2)_RMD&amp;PMGR KPI_宁波_理货员门店信息收集系统（总部）v1" xfId="4550" xr:uid="{00000000-0005-0000-0000-0000E50F0000}"/>
    <cellStyle name="_POSM allocation 1206_Top Store Report - Data collect Table -070404 (2)_RMD&amp;PMGR KPI_宁波_理货员门店信息收集系统（总部）v1 2" xfId="4551" xr:uid="{00000000-0005-0000-0000-0000E60F0000}"/>
    <cellStyle name="_POSM allocation 1206_Top Store Report - Data collect Table -070404 (2)_RMD&amp;PMGR KPI_宁波_录入界面例子" xfId="4552" xr:uid="{00000000-0005-0000-0000-0000E70F0000}"/>
    <cellStyle name="_POSM allocation 1206_Top Store Report - Data collect Table -070404 (2)_RMD&amp;PMGR KPI_宁波_录入界面例子 2" xfId="4553" xr:uid="{00000000-0005-0000-0000-0000E80F0000}"/>
    <cellStyle name="_POSM allocation 1206_Top Store Report - Data collect Table -070404 (2)_Salary Report  format-08" xfId="4554" xr:uid="{00000000-0005-0000-0000-0000E90F0000}"/>
    <cellStyle name="_POSM allocation 1206_Top Store Report - Data collect Table -070404 (2)_Salary Report Format" xfId="4555" xr:uid="{00000000-0005-0000-0000-0000EA0F0000}"/>
    <cellStyle name="_POSM allocation 1206_Top Store Report - Data collect Table -070404 (2)_SMD Salary Report 08format" xfId="4556" xr:uid="{00000000-0005-0000-0000-0000EB0F0000}"/>
    <cellStyle name="_POSM allocation 1206_Top Store Report - Data collect Table -070404 (2)_SMD Salary Report 08format_2011 Q1办公室预算-0221" xfId="4557" xr:uid="{00000000-0005-0000-0000-0000EC0F0000}"/>
    <cellStyle name="_POSM allocation 1206_Top Store Report - Data collect Table -070404 (2)_SMD Salary Report 08format_Book1" xfId="4558" xr:uid="{00000000-0005-0000-0000-0000ED0F0000}"/>
    <cellStyle name="_POSM allocation 1206_Top Store Report - Data collect Table -070404 (2)_SMD Salary Report 08format_Travel budget by Q" xfId="4559" xr:uid="{00000000-0005-0000-0000-0000EE0F0000}"/>
    <cellStyle name="_POSM allocation 1206_Top Store Report - Data collect Table -070404 (2)_T-PMG" xfId="4560" xr:uid="{00000000-0005-0000-0000-0000EF0F0000}"/>
    <cellStyle name="_POSM allocation 1206_Top Store Report - Data collect Table -070404 (2)_tpmg md工资表模版" xfId="4561" xr:uid="{00000000-0005-0000-0000-0000F00F0000}"/>
    <cellStyle name="_POSM allocation 1206_Top Store Report - Data collect Table -070404 (2)_Travel budget by Q" xfId="4562" xr:uid="{00000000-0005-0000-0000-0000F10F0000}"/>
    <cellStyle name="_POSM allocation 1206_Top Store Report - Data collect Table -070404 (2)_West Salary Report - 0801 (区域支持)" xfId="4563" xr:uid="{00000000-0005-0000-0000-0000F20F0000}"/>
    <cellStyle name="_POSM allocation 1206_Top Store Report - Data collect Table -070404 (2)_West Salary Report - 0801 (总部支持" xfId="4564" xr:uid="{00000000-0005-0000-0000-0000F30F0000}"/>
    <cellStyle name="_POSM allocation 1206_Top Store Report - Data collect Table -070404 (2)_West Salary Report - 0801 (总部支持)" xfId="4565" xr:uid="{00000000-0005-0000-0000-0000F40F0000}"/>
    <cellStyle name="_POSM allocation 1206_Top Store Report - Data collect Table -070404 (2)_West Salary Report - 0804(区域支持)" xfId="4566" xr:uid="{00000000-0005-0000-0000-0000F50F0000}"/>
    <cellStyle name="_POSM allocation 1206_Top Store Report - Data collect Table -070404 (2)_West Salary Report - 0806（总部支持）" xfId="4567" xr:uid="{00000000-0005-0000-0000-0000F60F0000}"/>
    <cellStyle name="_POSM allocation 1206_Top Store Report - Data collect Table -070404 (2)_West_Salary_Report_-_0804(总部支持)" xfId="4568" xr:uid="{00000000-0005-0000-0000-0000F70F0000}"/>
    <cellStyle name="_POSM allocation 1206_Top Store Report - Data collect Table -070404 (2)_West_Salary_Report_-_0805(区域支持汇总)" xfId="4569" xr:uid="{00000000-0005-0000-0000-0000F80F0000}"/>
    <cellStyle name="_POSM allocation 1206_Top Store Report - Data collect Table -070404 (2)_常州-杨静-salary Aug" xfId="4570" xr:uid="{00000000-0005-0000-0000-0000F90F0000}"/>
    <cellStyle name="_POSM allocation 1206_Top Store Report - Data collect Table -070404 (2)_常州-杨静-salary Aug_2011 Q1办公室预算-0221" xfId="4571" xr:uid="{00000000-0005-0000-0000-0000FA0F0000}"/>
    <cellStyle name="_POSM allocation 1206_Top Store Report - Data collect Table -070404 (2)_常州-杨静-salary Aug_Book1" xfId="4572" xr:uid="{00000000-0005-0000-0000-0000FB0F0000}"/>
    <cellStyle name="_POSM allocation 1206_Top Store Report - Data collect Table -070404 (2)_常州-杨静-salary Aug_Travel budget by Q" xfId="4573" xr:uid="{00000000-0005-0000-0000-0000FC0F0000}"/>
    <cellStyle name="_POSM allocation 1206_Top Store Report - Data collect Table -070404 (2)_复件 工资表模版" xfId="4574" xr:uid="{00000000-0005-0000-0000-0000FD0F0000}"/>
    <cellStyle name="_POSM allocation 1206_Top Store Report - Data collect Table -070404 (2)_理货员工资报表1016" xfId="4575" xr:uid="{00000000-0005-0000-0000-0000FE0F0000}"/>
    <cellStyle name="_POSM allocation 1206_Top Store Report - Data collect Table -070404 (2)_理货员工资报表1016_2011 Q1办公室预算-0221" xfId="4576" xr:uid="{00000000-0005-0000-0000-0000FF0F0000}"/>
    <cellStyle name="_POSM allocation 1206_Top Store Report - Data collect Table -070404 (2)_理货员工资报表1016_Book1" xfId="4577" xr:uid="{00000000-0005-0000-0000-000000100000}"/>
    <cellStyle name="_POSM allocation 1206_Top Store Report - Data collect Table -070404 (2)_理货员工资报表1016_Travel budget by Q" xfId="4578" xr:uid="{00000000-0005-0000-0000-000001100000}"/>
    <cellStyle name="_POSM allocation 1206_Top Store Report - Data collect Table -070404 (2)_理货员工资报表update" xfId="4579" xr:uid="{00000000-0005-0000-0000-000002100000}"/>
    <cellStyle name="_POSM allocation 1206_Top Store Report - Data collect Table -070404 (2)_理货员工资报表update_2011 Q1办公室预算-0221" xfId="4580" xr:uid="{00000000-0005-0000-0000-000003100000}"/>
    <cellStyle name="_POSM allocation 1206_Top Store Report - Data collect Table -070404 (2)_理货员工资报表update_Book1" xfId="4581" xr:uid="{00000000-0005-0000-0000-000004100000}"/>
    <cellStyle name="_POSM allocation 1206_Top Store Report - Data collect Table -070404 (2)_理货员工资报表update_Travel budget by Q" xfId="4582" xr:uid="{00000000-0005-0000-0000-000005100000}"/>
    <cellStyle name="_POSM allocation 1206_Top Store Report - Data collect Table -070404 (2)_食品汇总0608确认版本（0706）" xfId="4583" xr:uid="{00000000-0005-0000-0000-000006100000}"/>
    <cellStyle name="_POSM allocation 1206_Top Store Report - Data collect Table -070404 (2)_新版工资表8月工资" xfId="4584" xr:uid="{00000000-0005-0000-0000-000007100000}"/>
    <cellStyle name="_POSM allocation 1206_T-PMG" xfId="4585" xr:uid="{00000000-0005-0000-0000-000008100000}"/>
    <cellStyle name="_POSM allocation 1206_tpmg md工资表模版" xfId="4586" xr:uid="{00000000-0005-0000-0000-000009100000}"/>
    <cellStyle name="_POSM allocation 1206_Travel budget by Q" xfId="4587" xr:uid="{00000000-0005-0000-0000-00000A100000}"/>
    <cellStyle name="_POSM allocation 1206_West Salary Report - 0801 (区域支持)" xfId="4588" xr:uid="{00000000-0005-0000-0000-00000B100000}"/>
    <cellStyle name="_POSM allocation 1206_West Salary Report - 0801 (总部支持" xfId="4589" xr:uid="{00000000-0005-0000-0000-00000C100000}"/>
    <cellStyle name="_POSM allocation 1206_West Salary Report - 0801 (总部支持)" xfId="4590" xr:uid="{00000000-0005-0000-0000-00000D100000}"/>
    <cellStyle name="_POSM allocation 1206_West Salary Report - 0804(区域支持)" xfId="4591" xr:uid="{00000000-0005-0000-0000-00000E100000}"/>
    <cellStyle name="_POSM allocation 1206_West Salary Report - 0806（总部支持）" xfId="4592" xr:uid="{00000000-0005-0000-0000-00000F100000}"/>
    <cellStyle name="_POSM allocation 1206_West_Salary_Report_-_0804(总部支持)" xfId="4593" xr:uid="{00000000-0005-0000-0000-000010100000}"/>
    <cellStyle name="_POSM allocation 1206_West_Salary_Report_-_0805(区域支持汇总)" xfId="4594" xr:uid="{00000000-0005-0000-0000-000011100000}"/>
    <cellStyle name="_POSM allocation 1206_常州-杨静-salary Aug" xfId="4595" xr:uid="{00000000-0005-0000-0000-000012100000}"/>
    <cellStyle name="_POSM allocation 1206_常州-杨静-salary Aug_2011 Q1办公室预算-0221" xfId="4596" xr:uid="{00000000-0005-0000-0000-000013100000}"/>
    <cellStyle name="_POSM allocation 1206_常州-杨静-salary Aug_Book1" xfId="4597" xr:uid="{00000000-0005-0000-0000-000014100000}"/>
    <cellStyle name="_POSM allocation 1206_常州-杨静-salary Aug_Travel budget by Q" xfId="4598" xr:uid="{00000000-0005-0000-0000-000015100000}"/>
    <cellStyle name="_POSM allocation 1206_复件 工资表模版" xfId="4599" xr:uid="{00000000-0005-0000-0000-000016100000}"/>
    <cellStyle name="_POSM allocation 1206_理货员工资报表1016" xfId="4600" xr:uid="{00000000-0005-0000-0000-000017100000}"/>
    <cellStyle name="_POSM allocation 1206_理货员工资报表1016_2011 Q1办公室预算-0221" xfId="4601" xr:uid="{00000000-0005-0000-0000-000018100000}"/>
    <cellStyle name="_POSM allocation 1206_理货员工资报表1016_Book1" xfId="4602" xr:uid="{00000000-0005-0000-0000-000019100000}"/>
    <cellStyle name="_POSM allocation 1206_理货员工资报表1016_Travel budget by Q" xfId="4603" xr:uid="{00000000-0005-0000-0000-00001A100000}"/>
    <cellStyle name="_POSM allocation 1206_理货员工资报表update" xfId="4604" xr:uid="{00000000-0005-0000-0000-00001B100000}"/>
    <cellStyle name="_POSM allocation 1206_理货员工资报表update_2011 Q1办公室预算-0221" xfId="4605" xr:uid="{00000000-0005-0000-0000-00001C100000}"/>
    <cellStyle name="_POSM allocation 1206_理货员工资报表update_Book1" xfId="4606" xr:uid="{00000000-0005-0000-0000-00001D100000}"/>
    <cellStyle name="_POSM allocation 1206_理货员工资报表update_Travel budget by Q" xfId="4607" xr:uid="{00000000-0005-0000-0000-00001E100000}"/>
    <cellStyle name="_POSM allocation 1206_宁波" xfId="4608" xr:uid="{00000000-0005-0000-0000-00001F100000}"/>
    <cellStyle name="_POSM allocation 1206_宁波 2" xfId="4609" xr:uid="{00000000-0005-0000-0000-000020100000}"/>
    <cellStyle name="_POSM allocation 1206_宁波_理货员门店信息收集系统" xfId="4610" xr:uid="{00000000-0005-0000-0000-000021100000}"/>
    <cellStyle name="_POSM allocation 1206_宁波_理货员门店信息收集系统 2" xfId="4611" xr:uid="{00000000-0005-0000-0000-000022100000}"/>
    <cellStyle name="_POSM allocation 1206_宁波_理货员门店信息收集系统（分部）" xfId="4612" xr:uid="{00000000-0005-0000-0000-000023100000}"/>
    <cellStyle name="_POSM allocation 1206_宁波_理货员门店信息收集系统（分部） 2" xfId="4613" xr:uid="{00000000-0005-0000-0000-000024100000}"/>
    <cellStyle name="_POSM allocation 1206_宁波_理货员门店信息收集系统（总部）" xfId="4614" xr:uid="{00000000-0005-0000-0000-000025100000}"/>
    <cellStyle name="_POSM allocation 1206_宁波_理货员门店信息收集系统（总部） 2" xfId="4615" xr:uid="{00000000-0005-0000-0000-000026100000}"/>
    <cellStyle name="_POSM allocation 1206_宁波_理货员门店信息收集系统（总部）v1" xfId="4616" xr:uid="{00000000-0005-0000-0000-000027100000}"/>
    <cellStyle name="_POSM allocation 1206_宁波_理货员门店信息收集系统（总部）v1 2" xfId="4617" xr:uid="{00000000-0005-0000-0000-000028100000}"/>
    <cellStyle name="_POSM allocation 1206_宁波_录入界面例子" xfId="4618" xr:uid="{00000000-0005-0000-0000-000029100000}"/>
    <cellStyle name="_POSM allocation 1206_宁波_录入界面例子 2" xfId="4619" xr:uid="{00000000-0005-0000-0000-00002A100000}"/>
    <cellStyle name="_POSM allocation 1206_食品汇总0608确认版本（0706）" xfId="4620" xr:uid="{00000000-0005-0000-0000-00002B100000}"/>
    <cellStyle name="_POSM allocation 1206_新版工资表8月工资" xfId="4621" xr:uid="{00000000-0005-0000-0000-00002C100000}"/>
    <cellStyle name="_POSM allocation 1206_预支流程" xfId="4622" xr:uid="{00000000-0005-0000-0000-00002D100000}"/>
    <cellStyle name="_POSM allocation 1206_预支流程 2" xfId="4623" xr:uid="{00000000-0005-0000-0000-00002E100000}"/>
    <cellStyle name="_POSM allocation 1206_预支流程_12  HPC TPMG  Salary Report -- Dec(区域支持)" xfId="4624" xr:uid="{00000000-0005-0000-0000-00002F100000}"/>
    <cellStyle name="_POSM allocation 1206_预支流程_1210 nanjing-caiwei Nov." xfId="4625" xr:uid="{00000000-0005-0000-0000-000030100000}"/>
    <cellStyle name="_POSM allocation 1206_预支流程_1210 nanjing-caiwei Nov._2011 Q1办公室预算-0221" xfId="4626" xr:uid="{00000000-0005-0000-0000-000031100000}"/>
    <cellStyle name="_POSM allocation 1206_预支流程_1210 nanjing-caiwei Nov._Book1" xfId="4627" xr:uid="{00000000-0005-0000-0000-000032100000}"/>
    <cellStyle name="_POSM allocation 1206_预支流程_1210 nanjing-caiwei Nov._Travel budget by Q" xfId="4628" xr:uid="{00000000-0005-0000-0000-000033100000}"/>
    <cellStyle name="_POSM allocation 1206_预支流程_2011 Q1办公室预算-0221" xfId="4629" xr:uid="{00000000-0005-0000-0000-000034100000}"/>
    <cellStyle name="_POSM allocation 1206_预支流程_5     HPC TPMG Salary Repor -- May" xfId="4630" xr:uid="{00000000-0005-0000-0000-000035100000}"/>
    <cellStyle name="_POSM allocation 1206_预支流程_6     HPC TPMG Salary Report -- June" xfId="4631" xr:uid="{00000000-0005-0000-0000-000036100000}"/>
    <cellStyle name="_POSM allocation 1206_预支流程_7月份KC支持长促工资报表 xls" xfId="4632" xr:uid="{00000000-0005-0000-0000-000037100000}"/>
    <cellStyle name="_POSM allocation 1206_预支流程_7月份KC支持长促工资报表 xls_2011 Q1办公室预算-0221" xfId="4633" xr:uid="{00000000-0005-0000-0000-000038100000}"/>
    <cellStyle name="_POSM allocation 1206_预支流程_7月份KC支持长促工资报表 xls_Book1" xfId="4634" xr:uid="{00000000-0005-0000-0000-000039100000}"/>
    <cellStyle name="_POSM allocation 1206_预支流程_7月份KC支持长促工资报表 xls_Travel budget by Q" xfId="4635" xr:uid="{00000000-0005-0000-0000-00003A100000}"/>
    <cellStyle name="_POSM allocation 1206_预支流程_8月工资报表范例" xfId="4636" xr:uid="{00000000-0005-0000-0000-00003B100000}"/>
    <cellStyle name="_POSM allocation 1206_预支流程_8月工资报表范例_2011 Q1办公室预算-0221" xfId="4637" xr:uid="{00000000-0005-0000-0000-00003C100000}"/>
    <cellStyle name="_POSM allocation 1206_预支流程_8月工资报表范例_Book1" xfId="4638" xr:uid="{00000000-0005-0000-0000-00003D100000}"/>
    <cellStyle name="_POSM allocation 1206_预支流程_8月工资报表范例_Travel budget by Q" xfId="4639" xr:uid="{00000000-0005-0000-0000-00003E100000}"/>
    <cellStyle name="_POSM allocation 1206_预支流程_Book1" xfId="4640" xr:uid="{00000000-0005-0000-0000-00003F100000}"/>
    <cellStyle name="_POSM allocation 1206_预支流程_changzhou-yangjing-salary Sep." xfId="4641" xr:uid="{00000000-0005-0000-0000-000040100000}"/>
    <cellStyle name="_POSM allocation 1206_预支流程_changzhou-yangjing-salary Sep._2011 Q1办公室预算-0221" xfId="4642" xr:uid="{00000000-0005-0000-0000-000041100000}"/>
    <cellStyle name="_POSM allocation 1206_预支流程_changzhou-yangjing-salary Sep._Book1" xfId="4643" xr:uid="{00000000-0005-0000-0000-000042100000}"/>
    <cellStyle name="_POSM allocation 1206_预支流程_changzhou-yangjing-salary Sep._Travel budget by Q" xfId="4644" xr:uid="{00000000-0005-0000-0000-000043100000}"/>
    <cellStyle name="_POSM allocation 1206_预支流程_FOODS Salary 07 7  FanJing" xfId="4645" xr:uid="{00000000-0005-0000-0000-000044100000}"/>
    <cellStyle name="_POSM allocation 1206_预支流程_FOODS Salary 07 7  FanJing_2011 Q1办公室预算-0221" xfId="4646" xr:uid="{00000000-0005-0000-0000-000045100000}"/>
    <cellStyle name="_POSM allocation 1206_预支流程_FOODS Salary 07 7  FanJing_Book1" xfId="4647" xr:uid="{00000000-0005-0000-0000-000046100000}"/>
    <cellStyle name="_POSM allocation 1206_预支流程_FOODS Salary 07 7  FanJing_Travel budget by Q" xfId="4648" xr:uid="{00000000-0005-0000-0000-000047100000}"/>
    <cellStyle name="_POSM allocation 1206_预支流程_HPC  Foods Salary Report -- June确认版" xfId="4649" xr:uid="{00000000-0005-0000-0000-000048100000}"/>
    <cellStyle name="_POSM allocation 1206_预支流程_HPC  Foods Salary Report --Jun" xfId="4650" xr:uid="{00000000-0005-0000-0000-000049100000}"/>
    <cellStyle name="_POSM allocation 1206_预支流程_HPC  Foods Salary Report0707模板" xfId="4651" xr:uid="{00000000-0005-0000-0000-00004A100000}"/>
    <cellStyle name="_POSM allocation 1206_预支流程_HPC  Foods Salary Report0707模板杨" xfId="4652" xr:uid="{00000000-0005-0000-0000-00004B100000}"/>
    <cellStyle name="_POSM allocation 1206_预支流程_HPC  Foods Salary Report-Apr" xfId="4653" xr:uid="{00000000-0005-0000-0000-00004C100000}"/>
    <cellStyle name="_POSM allocation 1206_预支流程_HPC  Foods Salary Report-May准备版(6.18)" xfId="4654" xr:uid="{00000000-0005-0000-0000-00004D100000}"/>
    <cellStyle name="_POSM allocation 1206_预支流程_HPC TPMG Salary Report -- July确认版" xfId="4655" xr:uid="{00000000-0005-0000-0000-00004E100000}"/>
    <cellStyle name="_POSM allocation 1206_预支流程_HPC TPMG Salary Report-Apr" xfId="4656" xr:uid="{00000000-0005-0000-0000-00004F100000}"/>
    <cellStyle name="_POSM allocation 1206_预支流程_nanjing-戴星星-salary__Oct" xfId="4657" xr:uid="{00000000-0005-0000-0000-000050100000}"/>
    <cellStyle name="_POSM allocation 1206_预支流程_nanjing-戴星星-salary__Oct_2011 Q1办公室预算-0221" xfId="4658" xr:uid="{00000000-0005-0000-0000-000051100000}"/>
    <cellStyle name="_POSM allocation 1206_预支流程_nanjing-戴星星-salary__Oct_Book1" xfId="4659" xr:uid="{00000000-0005-0000-0000-000052100000}"/>
    <cellStyle name="_POSM allocation 1206_预支流程_nanjing-戴星星-salary__Oct_Travel budget by Q" xfId="4660" xr:uid="{00000000-0005-0000-0000-000053100000}"/>
    <cellStyle name="_POSM allocation 1206_预支流程_RMD&amp;PMGR KPI" xfId="4661" xr:uid="{00000000-0005-0000-0000-000054100000}"/>
    <cellStyle name="_POSM allocation 1206_预支流程_RMD&amp;PMGR KPI 2" xfId="4662" xr:uid="{00000000-0005-0000-0000-000055100000}"/>
    <cellStyle name="_POSM allocation 1206_预支流程_RMD&amp;PMGR KPI_2011 Q1办公室预算-0221" xfId="4663" xr:uid="{00000000-0005-0000-0000-000056100000}"/>
    <cellStyle name="_POSM allocation 1206_预支流程_RMD&amp;PMGR KPI_Book1" xfId="4664" xr:uid="{00000000-0005-0000-0000-000057100000}"/>
    <cellStyle name="_POSM allocation 1206_预支流程_RMD&amp;PMGR KPI_Travel budget by Q" xfId="4665" xr:uid="{00000000-0005-0000-0000-000058100000}"/>
    <cellStyle name="_POSM allocation 1206_预支流程_RMD&amp;PMGR KPI_宁波" xfId="4666" xr:uid="{00000000-0005-0000-0000-000059100000}"/>
    <cellStyle name="_POSM allocation 1206_预支流程_RMD&amp;PMGR KPI_宁波 2" xfId="4667" xr:uid="{00000000-0005-0000-0000-00005A100000}"/>
    <cellStyle name="_POSM allocation 1206_预支流程_RMD&amp;PMGR KPI_宁波_理货员门店信息收集系统" xfId="4668" xr:uid="{00000000-0005-0000-0000-00005B100000}"/>
    <cellStyle name="_POSM allocation 1206_预支流程_RMD&amp;PMGR KPI_宁波_理货员门店信息收集系统 2" xfId="4669" xr:uid="{00000000-0005-0000-0000-00005C100000}"/>
    <cellStyle name="_POSM allocation 1206_预支流程_RMD&amp;PMGR KPI_宁波_理货员门店信息收集系统（分部）" xfId="4670" xr:uid="{00000000-0005-0000-0000-00005D100000}"/>
    <cellStyle name="_POSM allocation 1206_预支流程_RMD&amp;PMGR KPI_宁波_理货员门店信息收集系统（分部） 2" xfId="4671" xr:uid="{00000000-0005-0000-0000-00005E100000}"/>
    <cellStyle name="_POSM allocation 1206_预支流程_RMD&amp;PMGR KPI_宁波_理货员门店信息收集系统（总部）" xfId="4672" xr:uid="{00000000-0005-0000-0000-00005F100000}"/>
    <cellStyle name="_POSM allocation 1206_预支流程_RMD&amp;PMGR KPI_宁波_理货员门店信息收集系统（总部） 2" xfId="4673" xr:uid="{00000000-0005-0000-0000-000060100000}"/>
    <cellStyle name="_POSM allocation 1206_预支流程_RMD&amp;PMGR KPI_宁波_理货员门店信息收集系统（总部）v1" xfId="4674" xr:uid="{00000000-0005-0000-0000-000061100000}"/>
    <cellStyle name="_POSM allocation 1206_预支流程_RMD&amp;PMGR KPI_宁波_理货员门店信息收集系统（总部）v1 2" xfId="4675" xr:uid="{00000000-0005-0000-0000-000062100000}"/>
    <cellStyle name="_POSM allocation 1206_预支流程_RMD&amp;PMGR KPI_宁波_录入界面例子" xfId="4676" xr:uid="{00000000-0005-0000-0000-000063100000}"/>
    <cellStyle name="_POSM allocation 1206_预支流程_RMD&amp;PMGR KPI_宁波_录入界面例子 2" xfId="4677" xr:uid="{00000000-0005-0000-0000-000064100000}"/>
    <cellStyle name="_POSM allocation 1206_预支流程_Salary Report  format-08" xfId="4678" xr:uid="{00000000-0005-0000-0000-000065100000}"/>
    <cellStyle name="_POSM allocation 1206_预支流程_Salary Report Format" xfId="4679" xr:uid="{00000000-0005-0000-0000-000066100000}"/>
    <cellStyle name="_POSM allocation 1206_预支流程_SMD Salary Report 08format" xfId="4680" xr:uid="{00000000-0005-0000-0000-000067100000}"/>
    <cellStyle name="_POSM allocation 1206_预支流程_SMD Salary Report 08format_2011 Q1办公室预算-0221" xfId="4681" xr:uid="{00000000-0005-0000-0000-000068100000}"/>
    <cellStyle name="_POSM allocation 1206_预支流程_SMD Salary Report 08format_Book1" xfId="4682" xr:uid="{00000000-0005-0000-0000-000069100000}"/>
    <cellStyle name="_POSM allocation 1206_预支流程_SMD Salary Report 08format_Travel budget by Q" xfId="4683" xr:uid="{00000000-0005-0000-0000-00006A100000}"/>
    <cellStyle name="_POSM allocation 1206_预支流程_T-PMG" xfId="4684" xr:uid="{00000000-0005-0000-0000-00006B100000}"/>
    <cellStyle name="_POSM allocation 1206_预支流程_tpmg md工资表模版" xfId="4685" xr:uid="{00000000-0005-0000-0000-00006C100000}"/>
    <cellStyle name="_POSM allocation 1206_预支流程_Travel budget by Q" xfId="4686" xr:uid="{00000000-0005-0000-0000-00006D100000}"/>
    <cellStyle name="_POSM allocation 1206_预支流程_West Salary Report - 0801 (区域支持)" xfId="4687" xr:uid="{00000000-0005-0000-0000-00006E100000}"/>
    <cellStyle name="_POSM allocation 1206_预支流程_West Salary Report - 0801 (总部支持" xfId="4688" xr:uid="{00000000-0005-0000-0000-00006F100000}"/>
    <cellStyle name="_POSM allocation 1206_预支流程_West Salary Report - 0801 (总部支持)" xfId="4689" xr:uid="{00000000-0005-0000-0000-000070100000}"/>
    <cellStyle name="_POSM allocation 1206_预支流程_West Salary Report - 0804(区域支持)" xfId="4690" xr:uid="{00000000-0005-0000-0000-000071100000}"/>
    <cellStyle name="_POSM allocation 1206_预支流程_West Salary Report - 0806（总部支持）" xfId="4691" xr:uid="{00000000-0005-0000-0000-000072100000}"/>
    <cellStyle name="_POSM allocation 1206_预支流程_West_Salary_Report_-_0804(总部支持)" xfId="4692" xr:uid="{00000000-0005-0000-0000-000073100000}"/>
    <cellStyle name="_POSM allocation 1206_预支流程_West_Salary_Report_-_0805(区域支持汇总)" xfId="4693" xr:uid="{00000000-0005-0000-0000-000074100000}"/>
    <cellStyle name="_POSM allocation 1206_预支流程_常州-杨静-salary Aug" xfId="4694" xr:uid="{00000000-0005-0000-0000-000075100000}"/>
    <cellStyle name="_POSM allocation 1206_预支流程_常州-杨静-salary Aug_2011 Q1办公室预算-0221" xfId="4695" xr:uid="{00000000-0005-0000-0000-000076100000}"/>
    <cellStyle name="_POSM allocation 1206_预支流程_常州-杨静-salary Aug_Book1" xfId="4696" xr:uid="{00000000-0005-0000-0000-000077100000}"/>
    <cellStyle name="_POSM allocation 1206_预支流程_常州-杨静-salary Aug_Travel budget by Q" xfId="4697" xr:uid="{00000000-0005-0000-0000-000078100000}"/>
    <cellStyle name="_POSM allocation 1206_预支流程_复件 工资表模版" xfId="4698" xr:uid="{00000000-0005-0000-0000-000079100000}"/>
    <cellStyle name="_POSM allocation 1206_预支流程_理货员工资报表1016" xfId="4699" xr:uid="{00000000-0005-0000-0000-00007A100000}"/>
    <cellStyle name="_POSM allocation 1206_预支流程_理货员工资报表1016_2011 Q1办公室预算-0221" xfId="4700" xr:uid="{00000000-0005-0000-0000-00007B100000}"/>
    <cellStyle name="_POSM allocation 1206_预支流程_理货员工资报表1016_Book1" xfId="4701" xr:uid="{00000000-0005-0000-0000-00007C100000}"/>
    <cellStyle name="_POSM allocation 1206_预支流程_理货员工资报表1016_Travel budget by Q" xfId="4702" xr:uid="{00000000-0005-0000-0000-00007D100000}"/>
    <cellStyle name="_POSM allocation 1206_预支流程_理货员工资报表update" xfId="4703" xr:uid="{00000000-0005-0000-0000-00007E100000}"/>
    <cellStyle name="_POSM allocation 1206_预支流程_理货员工资报表update_2011 Q1办公室预算-0221" xfId="4704" xr:uid="{00000000-0005-0000-0000-00007F100000}"/>
    <cellStyle name="_POSM allocation 1206_预支流程_理货员工资报表update_Book1" xfId="4705" xr:uid="{00000000-0005-0000-0000-000080100000}"/>
    <cellStyle name="_POSM allocation 1206_预支流程_理货员工资报表update_Travel budget by Q" xfId="4706" xr:uid="{00000000-0005-0000-0000-000081100000}"/>
    <cellStyle name="_POSM allocation 1206_预支流程_宁波" xfId="4707" xr:uid="{00000000-0005-0000-0000-000082100000}"/>
    <cellStyle name="_POSM allocation 1206_预支流程_宁波 2" xfId="4708" xr:uid="{00000000-0005-0000-0000-000083100000}"/>
    <cellStyle name="_POSM allocation 1206_预支流程_宁波_理货员门店信息收集系统" xfId="4709" xr:uid="{00000000-0005-0000-0000-000084100000}"/>
    <cellStyle name="_POSM allocation 1206_预支流程_宁波_理货员门店信息收集系统 2" xfId="4710" xr:uid="{00000000-0005-0000-0000-000085100000}"/>
    <cellStyle name="_POSM allocation 1206_预支流程_宁波_理货员门店信息收集系统（分部）" xfId="4711" xr:uid="{00000000-0005-0000-0000-000086100000}"/>
    <cellStyle name="_POSM allocation 1206_预支流程_宁波_理货员门店信息收集系统（分部） 2" xfId="4712" xr:uid="{00000000-0005-0000-0000-000087100000}"/>
    <cellStyle name="_POSM allocation 1206_预支流程_宁波_理货员门店信息收集系统（总部）" xfId="4713" xr:uid="{00000000-0005-0000-0000-000088100000}"/>
    <cellStyle name="_POSM allocation 1206_预支流程_宁波_理货员门店信息收集系统（总部） 2" xfId="4714" xr:uid="{00000000-0005-0000-0000-000089100000}"/>
    <cellStyle name="_POSM allocation 1206_预支流程_宁波_理货员门店信息收集系统（总部）v1" xfId="4715" xr:uid="{00000000-0005-0000-0000-00008A100000}"/>
    <cellStyle name="_POSM allocation 1206_预支流程_宁波_理货员门店信息收集系统（总部）v1 2" xfId="4716" xr:uid="{00000000-0005-0000-0000-00008B100000}"/>
    <cellStyle name="_POSM allocation 1206_预支流程_宁波_录入界面例子" xfId="4717" xr:uid="{00000000-0005-0000-0000-00008C100000}"/>
    <cellStyle name="_POSM allocation 1206_预支流程_宁波_录入界面例子 2" xfId="4718" xr:uid="{00000000-0005-0000-0000-00008D100000}"/>
    <cellStyle name="_POSM allocation 1206_预支流程_食品汇总0608确认版本（0706）" xfId="4719" xr:uid="{00000000-0005-0000-0000-00008E100000}"/>
    <cellStyle name="_POSM allocation 1206_预支流程_新版工资表8月工资" xfId="4720" xr:uid="{00000000-0005-0000-0000-00008F100000}"/>
    <cellStyle name="_PW &amp; SKIN July allocation feedback" xfId="4721" xr:uid="{00000000-0005-0000-0000-000090100000}"/>
    <cellStyle name="_PW OOS(1004-1010)" xfId="4722" xr:uid="{00000000-0005-0000-0000-000091100000}"/>
    <cellStyle name="_PW OOS(1004-1010) 2" xfId="4723" xr:uid="{00000000-0005-0000-0000-000092100000}"/>
    <cellStyle name="_PW OOS(1011-1017)" xfId="4724" xr:uid="{00000000-0005-0000-0000-000093100000}"/>
    <cellStyle name="_PW OOS(1011-1017) 2" xfId="4725" xr:uid="{00000000-0005-0000-0000-000094100000}"/>
    <cellStyle name="_PW OOS(1018-1024)" xfId="4726" xr:uid="{00000000-0005-0000-0000-000095100000}"/>
    <cellStyle name="_PW OOS(1018-1024) 2" xfId="4727" xr:uid="{00000000-0005-0000-0000-000096100000}"/>
    <cellStyle name="_PW OOS(1025-1031)" xfId="4728" xr:uid="{00000000-0005-0000-0000-000097100000}"/>
    <cellStyle name="_PW OOS(1025-1031) 2" xfId="4729" xr:uid="{00000000-0005-0000-0000-000098100000}"/>
    <cellStyle name="_PW OOS(1201-1231)" xfId="4730" xr:uid="{00000000-0005-0000-0000-000099100000}"/>
    <cellStyle name="_PW OOS(1201-1231) 2" xfId="4731" xr:uid="{00000000-0005-0000-0000-00009A100000}"/>
    <cellStyle name="_PW促销员排班表0926-1002" xfId="4732" xr:uid="{00000000-0005-0000-0000-00009B100000}"/>
    <cellStyle name="_PW促销员排班表0926-1002 2" xfId="4733" xr:uid="{00000000-0005-0000-0000-00009C100000}"/>
    <cellStyle name="_PW促销员排班表1010-1023" xfId="4734" xr:uid="{00000000-0005-0000-0000-00009D100000}"/>
    <cellStyle name="_PW促销员排班表1010-1023 2" xfId="4735" xr:uid="{00000000-0005-0000-0000-00009E100000}"/>
    <cellStyle name="_PW促销员排班表1017-1023 bobo" xfId="4736" xr:uid="{00000000-0005-0000-0000-00009F100000}"/>
    <cellStyle name="_PW促销员排班表1017-1023 bobo 2" xfId="4737" xr:uid="{00000000-0005-0000-0000-0000A0100000}"/>
    <cellStyle name="_PW促销员排班表1107-1113" xfId="4738" xr:uid="{00000000-0005-0000-0000-0000A1100000}"/>
    <cellStyle name="_PW促销员排班表1107-1113 2" xfId="4739" xr:uid="{00000000-0005-0000-0000-0000A2100000}"/>
    <cellStyle name="_PW促销员排班表1114-1120" xfId="4740" xr:uid="{00000000-0005-0000-0000-0000A3100000}"/>
    <cellStyle name="_PW促销员排班表1114-1120 2" xfId="4741" xr:uid="{00000000-0005-0000-0000-0000A4100000}"/>
    <cellStyle name="_PW促销员排班表1121-1127" xfId="4742" xr:uid="{00000000-0005-0000-0000-0000A5100000}"/>
    <cellStyle name="_PW促销员排班表1121-1127 2" xfId="4743" xr:uid="{00000000-0005-0000-0000-0000A6100000}"/>
    <cellStyle name="_PW促销员排班表1128-1204" xfId="4744" xr:uid="{00000000-0005-0000-0000-0000A7100000}"/>
    <cellStyle name="_PW促销员排班表1128-1204 2" xfId="4745" xr:uid="{00000000-0005-0000-0000-0000A8100000}"/>
    <cellStyle name="_PW促销员排班表1212-1218" xfId="4746" xr:uid="{00000000-0005-0000-0000-0000A9100000}"/>
    <cellStyle name="_PW促销员排班表1212-1218 2" xfId="4747" xr:uid="{00000000-0005-0000-0000-0000AA100000}"/>
    <cellStyle name="_PW促销员排班表1219-1225" xfId="4748" xr:uid="{00000000-0005-0000-0000-0000AB100000}"/>
    <cellStyle name="_PW促销员排班表1219-1225 2" xfId="4749" xr:uid="{00000000-0005-0000-0000-0000AC100000}"/>
    <cellStyle name="_PW促销员排班表1226-0101" xfId="4750" xr:uid="{00000000-0005-0000-0000-0000AD100000}"/>
    <cellStyle name="_PW促销员排班表1226-0101 2" xfId="4751" xr:uid="{00000000-0005-0000-0000-0000AE100000}"/>
    <cellStyle name="_Q2 Target Allocation" xfId="4752" xr:uid="{00000000-0005-0000-0000-0000AF100000}"/>
    <cellStyle name="_Q2 Training Budget" xfId="4753" xr:uid="{00000000-0005-0000-0000-0000B0100000}"/>
    <cellStyle name="_Q3 CS TFM" xfId="4754" xr:uid="{00000000-0005-0000-0000-0000B1100000}"/>
    <cellStyle name="_Q3 travel  budget" xfId="4755" xr:uid="{00000000-0005-0000-0000-0000B2100000}"/>
    <cellStyle name="_QOC Feb Master" xfId="66" xr:uid="{00000000-0005-0000-0000-0000B3100000}"/>
    <cellStyle name="_QOC Feb Master 2" xfId="4757" xr:uid="{00000000-0005-0000-0000-0000B4100000}"/>
    <cellStyle name="_QOC Feb Master 3" xfId="4756" xr:uid="{00000000-0005-0000-0000-0000B5100000}"/>
    <cellStyle name="_Report format 0527 (2)" xfId="4758" xr:uid="{00000000-0005-0000-0000-0000B6100000}"/>
    <cellStyle name="_Report format 0527 (2) 2" xfId="4759" xr:uid="{00000000-0005-0000-0000-0000B7100000}"/>
    <cellStyle name="_Report format 0527 (2) 2 2" xfId="4760" xr:uid="{00000000-0005-0000-0000-0000B8100000}"/>
    <cellStyle name="_Report format 0527 (2) 3" xfId="4761" xr:uid="{00000000-0005-0000-0000-0000B9100000}"/>
    <cellStyle name="_Report format 0527 (2) 3 2" xfId="4762" xr:uid="{00000000-0005-0000-0000-0000BA100000}"/>
    <cellStyle name="_Report format 0527 (2) 4" xfId="4763" xr:uid="{00000000-0005-0000-0000-0000BB100000}"/>
    <cellStyle name="_Report format 0527 (2) 4 2" xfId="4764" xr:uid="{00000000-0005-0000-0000-0000BC100000}"/>
    <cellStyle name="_Report format 0527 (2) 5" xfId="4765" xr:uid="{00000000-0005-0000-0000-0000BD100000}"/>
    <cellStyle name="_RMD File (4)" xfId="4766" xr:uid="{00000000-0005-0000-0000-0000BE100000}"/>
    <cellStyle name="_RMD File (4)_2011 Q1办公室预算-0221" xfId="4767" xr:uid="{00000000-0005-0000-0000-0000BF100000}"/>
    <cellStyle name="_RMD File (4)_Book1" xfId="4768" xr:uid="{00000000-0005-0000-0000-0000C0100000}"/>
    <cellStyle name="_RMD File (4)_Travel budget by Q" xfId="4769" xr:uid="{00000000-0005-0000-0000-0000C1100000}"/>
    <cellStyle name="_RMD&amp;PMGR KPI" xfId="4770" xr:uid="{00000000-0005-0000-0000-0000C2100000}"/>
    <cellStyle name="_RMD&amp;PMGR KPI 2" xfId="4771" xr:uid="{00000000-0005-0000-0000-0000C3100000}"/>
    <cellStyle name="_RMD&amp;PMGR KPI_2011 Q1办公室预算-0221" xfId="4772" xr:uid="{00000000-0005-0000-0000-0000C4100000}"/>
    <cellStyle name="_RMD&amp;PMGR KPI_Book1" xfId="4773" xr:uid="{00000000-0005-0000-0000-0000C5100000}"/>
    <cellStyle name="_RMD&amp;PMGR KPI_Travel budget by Q" xfId="4774" xr:uid="{00000000-0005-0000-0000-0000C6100000}"/>
    <cellStyle name="_RMD&amp;PMGR KPI_宁波" xfId="4775" xr:uid="{00000000-0005-0000-0000-0000C7100000}"/>
    <cellStyle name="_RMD&amp;PMGR KPI_宁波 2" xfId="4776" xr:uid="{00000000-0005-0000-0000-0000C8100000}"/>
    <cellStyle name="_RMD&amp;PMGR KPI_宁波_理货员门店信息收集系统" xfId="4777" xr:uid="{00000000-0005-0000-0000-0000C9100000}"/>
    <cellStyle name="_RMD&amp;PMGR KPI_宁波_理货员门店信息收集系统 2" xfId="4778" xr:uid="{00000000-0005-0000-0000-0000CA100000}"/>
    <cellStyle name="_RMD&amp;PMGR KPI_宁波_理货员门店信息收集系统（分部）" xfId="4779" xr:uid="{00000000-0005-0000-0000-0000CB100000}"/>
    <cellStyle name="_RMD&amp;PMGR KPI_宁波_理货员门店信息收集系统（分部） 2" xfId="4780" xr:uid="{00000000-0005-0000-0000-0000CC100000}"/>
    <cellStyle name="_RMD&amp;PMGR KPI_宁波_理货员门店信息收集系统（总部）" xfId="4781" xr:uid="{00000000-0005-0000-0000-0000CD100000}"/>
    <cellStyle name="_RMD&amp;PMGR KPI_宁波_理货员门店信息收集系统（总部） 2" xfId="4782" xr:uid="{00000000-0005-0000-0000-0000CE100000}"/>
    <cellStyle name="_RMD&amp;PMGR KPI_宁波_理货员门店信息收集系统（总部）v1" xfId="4783" xr:uid="{00000000-0005-0000-0000-0000CF100000}"/>
    <cellStyle name="_RMD&amp;PMGR KPI_宁波_理货员门店信息收集系统（总部）v1 2" xfId="4784" xr:uid="{00000000-0005-0000-0000-0000D0100000}"/>
    <cellStyle name="_RMD&amp;PMGR KPI_宁波_录入界面例子" xfId="4785" xr:uid="{00000000-0005-0000-0000-0000D1100000}"/>
    <cellStyle name="_RMD&amp;PMGR KPI_宁波_录入界面例子 2" xfId="4786" xr:uid="{00000000-0005-0000-0000-0000D2100000}"/>
    <cellStyle name="_RMDStoreList200808" xfId="4787" xr:uid="{00000000-0005-0000-0000-0000D3100000}"/>
    <cellStyle name="_RMDStoreList200808 2" xfId="4788" xr:uid="{00000000-0005-0000-0000-0000D4100000}"/>
    <cellStyle name="_RMD月覆盖网点信息表" xfId="4789" xr:uid="{00000000-0005-0000-0000-0000D5100000}"/>
    <cellStyle name="_RMD月覆盖网点信息表 2" xfId="4790" xr:uid="{00000000-0005-0000-0000-0000D6100000}"/>
    <cellStyle name="_RMD月覆盖网点信息表_2011 Q1办公室预算-0221" xfId="4791" xr:uid="{00000000-0005-0000-0000-0000D7100000}"/>
    <cellStyle name="_RMD月覆盖网点信息表_Book1" xfId="4792" xr:uid="{00000000-0005-0000-0000-0000D8100000}"/>
    <cellStyle name="_RMD月覆盖网点信息表_Travel budget by Q" xfId="4793" xr:uid="{00000000-0005-0000-0000-0000D9100000}"/>
    <cellStyle name="_RMD月覆盖网点信息表_宁波" xfId="4794" xr:uid="{00000000-0005-0000-0000-0000DA100000}"/>
    <cellStyle name="_RMD月覆盖网点信息表_宁波 2" xfId="4795" xr:uid="{00000000-0005-0000-0000-0000DB100000}"/>
    <cellStyle name="_RMD月覆盖网点信息表_宁波_理货员门店信息收集系统" xfId="4796" xr:uid="{00000000-0005-0000-0000-0000DC100000}"/>
    <cellStyle name="_RMD月覆盖网点信息表_宁波_理货员门店信息收集系统 2" xfId="4797" xr:uid="{00000000-0005-0000-0000-0000DD100000}"/>
    <cellStyle name="_RMD月覆盖网点信息表_宁波_理货员门店信息收集系统（分部）" xfId="4798" xr:uid="{00000000-0005-0000-0000-0000DE100000}"/>
    <cellStyle name="_RMD月覆盖网点信息表_宁波_理货员门店信息收集系统（分部） 2" xfId="4799" xr:uid="{00000000-0005-0000-0000-0000DF100000}"/>
    <cellStyle name="_RMD月覆盖网点信息表_宁波_理货员门店信息收集系统（总部）" xfId="4800" xr:uid="{00000000-0005-0000-0000-0000E0100000}"/>
    <cellStyle name="_RMD月覆盖网点信息表_宁波_理货员门店信息收集系统（总部） 2" xfId="4801" xr:uid="{00000000-0005-0000-0000-0000E1100000}"/>
    <cellStyle name="_RMD月覆盖网点信息表_宁波_理货员门店信息收集系统（总部）v1" xfId="4802" xr:uid="{00000000-0005-0000-0000-0000E2100000}"/>
    <cellStyle name="_RMD月覆盖网点信息表_宁波_理货员门店信息收集系统（总部）v1 2" xfId="4803" xr:uid="{00000000-0005-0000-0000-0000E3100000}"/>
    <cellStyle name="_RMD月覆盖网点信息表_宁波_录入界面例子" xfId="4804" xr:uid="{00000000-0005-0000-0000-0000E4100000}"/>
    <cellStyle name="_RMD月覆盖网点信息表_宁波_录入界面例子 2" xfId="4805" xr:uid="{00000000-0005-0000-0000-0000E5100000}"/>
    <cellStyle name="_RP coverage" xfId="4806" xr:uid="{00000000-0005-0000-0000-0000E6100000}"/>
    <cellStyle name="_RP coverage 2" xfId="4807" xr:uid="{00000000-0005-0000-0000-0000E7100000}"/>
    <cellStyle name="_RP standard reports outputs (1028)" xfId="4808" xr:uid="{00000000-0005-0000-0000-0000E8100000}"/>
    <cellStyle name="_RP standard reports outputs (1028) 2" xfId="4809" xr:uid="{00000000-0005-0000-0000-0000E9100000}"/>
    <cellStyle name="_RP store list(0528)" xfId="4810" xr:uid="{00000000-0005-0000-0000-0000EA100000}"/>
    <cellStyle name="_RP store list(0528) 2" xfId="4811" xr:uid="{00000000-0005-0000-0000-0000EB100000}"/>
    <cellStyle name="_rp九月任务单 (version 1)" xfId="4812" xr:uid="{00000000-0005-0000-0000-0000EC100000}"/>
    <cellStyle name="_rp九月任务单 (version 1) 2" xfId="4813" xr:uid="{00000000-0005-0000-0000-0000ED100000}"/>
    <cellStyle name="_RTM Q2 Coverage Plan 2 （Fina planl徐士军）" xfId="4814" xr:uid="{00000000-0005-0000-0000-0000EE100000}"/>
    <cellStyle name="_Salary East Hpc- Mar" xfId="4815" xr:uid="{00000000-0005-0000-0000-0000EF100000}"/>
    <cellStyle name="_Salary Report  format-08" xfId="4816" xr:uid="{00000000-0005-0000-0000-0000F0100000}"/>
    <cellStyle name="_Salary Report Format" xfId="4817" xr:uid="{00000000-0005-0000-0000-0000F1100000}"/>
    <cellStyle name="_Salary Report Format_12  HPC TPMG  Salary Report -- Dec(区域支持)" xfId="4818" xr:uid="{00000000-0005-0000-0000-0000F2100000}"/>
    <cellStyle name="_Salary Report Format_1210 nanjing-caiwei Nov." xfId="4819" xr:uid="{00000000-0005-0000-0000-0000F3100000}"/>
    <cellStyle name="_Salary Report Format_1210 nanjing-caiwei Nov._2011 Q1办公室预算-0221" xfId="4820" xr:uid="{00000000-0005-0000-0000-0000F4100000}"/>
    <cellStyle name="_Salary Report Format_1210 nanjing-caiwei Nov._Book1" xfId="4821" xr:uid="{00000000-0005-0000-0000-0000F5100000}"/>
    <cellStyle name="_Salary Report Format_1210 nanjing-caiwei Nov._Travel budget by Q" xfId="4822" xr:uid="{00000000-0005-0000-0000-0000F6100000}"/>
    <cellStyle name="_Salary Report Format_2011 Q1办公室预算-0221" xfId="4823" xr:uid="{00000000-0005-0000-0000-0000F7100000}"/>
    <cellStyle name="_Salary Report Format_Book1" xfId="4824" xr:uid="{00000000-0005-0000-0000-0000F8100000}"/>
    <cellStyle name="_Salary Report Format_changzhou-yangjing-salary Sep." xfId="4825" xr:uid="{00000000-0005-0000-0000-0000F9100000}"/>
    <cellStyle name="_Salary Report Format_changzhou-yangjing-salary Sep._2011 Q1办公室预算-0221" xfId="4826" xr:uid="{00000000-0005-0000-0000-0000FA100000}"/>
    <cellStyle name="_Salary Report Format_changzhou-yangjing-salary Sep._Book1" xfId="4827" xr:uid="{00000000-0005-0000-0000-0000FB100000}"/>
    <cellStyle name="_Salary Report Format_changzhou-yangjing-salary Sep._Travel budget by Q" xfId="4828" xr:uid="{00000000-0005-0000-0000-0000FC100000}"/>
    <cellStyle name="_Salary Report Format_nanjing-戴星星-salary__Oct" xfId="4829" xr:uid="{00000000-0005-0000-0000-0000FD100000}"/>
    <cellStyle name="_Salary Report Format_nanjing-戴星星-salary__Oct_2011 Q1办公室预算-0221" xfId="4830" xr:uid="{00000000-0005-0000-0000-0000FE100000}"/>
    <cellStyle name="_Salary Report Format_nanjing-戴星星-salary__Oct_Book1" xfId="4831" xr:uid="{00000000-0005-0000-0000-0000FF100000}"/>
    <cellStyle name="_Salary Report Format_nanjing-戴星星-salary__Oct_Travel budget by Q" xfId="4832" xr:uid="{00000000-0005-0000-0000-000000110000}"/>
    <cellStyle name="_Salary Report Format_Salary Report  format-08" xfId="4833" xr:uid="{00000000-0005-0000-0000-000001110000}"/>
    <cellStyle name="_Salary Report Format_SMD Salary Report 08format" xfId="4834" xr:uid="{00000000-0005-0000-0000-000002110000}"/>
    <cellStyle name="_Salary Report Format_SMD Salary Report 08format_2011 Q1办公室预算-0221" xfId="4835" xr:uid="{00000000-0005-0000-0000-000003110000}"/>
    <cellStyle name="_Salary Report Format_SMD Salary Report 08format_Book1" xfId="4836" xr:uid="{00000000-0005-0000-0000-000004110000}"/>
    <cellStyle name="_Salary Report Format_SMD Salary Report 08format_Travel budget by Q" xfId="4837" xr:uid="{00000000-0005-0000-0000-000005110000}"/>
    <cellStyle name="_Salary Report Format_Travel budget by Q" xfId="4838" xr:uid="{00000000-0005-0000-0000-000006110000}"/>
    <cellStyle name="_Salary Report Format_West Salary Report - 0801 (区域支持)" xfId="4839" xr:uid="{00000000-0005-0000-0000-000007110000}"/>
    <cellStyle name="_Salary Report Format_West Salary Report - 0801 (总部支持" xfId="4840" xr:uid="{00000000-0005-0000-0000-000008110000}"/>
    <cellStyle name="_Salary Report Format_West Salary Report - 0801 (总部支持)" xfId="4841" xr:uid="{00000000-0005-0000-0000-000009110000}"/>
    <cellStyle name="_Salary Report Format_West Salary Report - 0804(区域支持)" xfId="4842" xr:uid="{00000000-0005-0000-0000-00000A110000}"/>
    <cellStyle name="_Salary Report Format_West Salary Report - 0806（总部支持）" xfId="4843" xr:uid="{00000000-0005-0000-0000-00000B110000}"/>
    <cellStyle name="_Salary Report Format_West_Salary_Report_-_0804(总部支持)" xfId="4844" xr:uid="{00000000-0005-0000-0000-00000C110000}"/>
    <cellStyle name="_Salary Report Format_West_Salary_Report_-_0805(区域支持汇总)" xfId="4845" xr:uid="{00000000-0005-0000-0000-00000D110000}"/>
    <cellStyle name="_Salary Report Format_常州-杨静-salary Aug" xfId="4846" xr:uid="{00000000-0005-0000-0000-00000E110000}"/>
    <cellStyle name="_Salary Report Format_常州-杨静-salary Aug_2011 Q1办公室预算-0221" xfId="4847" xr:uid="{00000000-0005-0000-0000-00000F110000}"/>
    <cellStyle name="_Salary Report Format_常州-杨静-salary Aug_Book1" xfId="4848" xr:uid="{00000000-0005-0000-0000-000010110000}"/>
    <cellStyle name="_Salary Report Format_常州-杨静-salary Aug_Travel budget by Q" xfId="4849" xr:uid="{00000000-0005-0000-0000-000011110000}"/>
    <cellStyle name="_Salary Report Format_理货员工资报表1016" xfId="4850" xr:uid="{00000000-0005-0000-0000-000012110000}"/>
    <cellStyle name="_Salary Report Format_理货员工资报表1016_2011 Q1办公室预算-0221" xfId="4851" xr:uid="{00000000-0005-0000-0000-000013110000}"/>
    <cellStyle name="_Salary Report Format_理货员工资报表1016_Book1" xfId="4852" xr:uid="{00000000-0005-0000-0000-000014110000}"/>
    <cellStyle name="_Salary Report Format_理货员工资报表1016_Travel budget by Q" xfId="4853" xr:uid="{00000000-0005-0000-0000-000015110000}"/>
    <cellStyle name="_Salary Report Format_理货员工资报表update" xfId="4854" xr:uid="{00000000-0005-0000-0000-000016110000}"/>
    <cellStyle name="_Salary Report Format_理货员工资报表update_2011 Q1办公室预算-0221" xfId="4855" xr:uid="{00000000-0005-0000-0000-000017110000}"/>
    <cellStyle name="_Salary Report Format_理货员工资报表update_Book1" xfId="4856" xr:uid="{00000000-0005-0000-0000-000018110000}"/>
    <cellStyle name="_Salary Report Format_理货员工资报表update_Travel budget by Q" xfId="4857" xr:uid="{00000000-0005-0000-0000-000019110000}"/>
    <cellStyle name="_Salary report in Aug-W" xfId="4858" xr:uid="{00000000-0005-0000-0000-00001A110000}"/>
    <cellStyle name="_Salary report in Sep 1110 REG to ISA" xfId="4859" xr:uid="{00000000-0005-0000-0000-00001B110000}"/>
    <cellStyle name="_Salary report in Sep 1110 REG to ISA 2" xfId="4860" xr:uid="{00000000-0005-0000-0000-00001C110000}"/>
    <cellStyle name="_Salary report in Sep 1110 REG to ISA_CG Monthly_PMG_Deployment_Report 2011-07" xfId="4861" xr:uid="{00000000-0005-0000-0000-00001D110000}"/>
    <cellStyle name="_Salary report in Sep 1110 REG to ISA_CG Monthly_PMG_Deployment_Report 2011-07 2" xfId="4862" xr:uid="{00000000-0005-0000-0000-00001E110000}"/>
    <cellStyle name="_Salary report in Sep 1110 REG to ISA_One sheet summary format-RPMTR (2)" xfId="4863" xr:uid="{00000000-0005-0000-0000-00001F110000}"/>
    <cellStyle name="_Salary report in Sep 1110 REG to ISA_One sheet summary format-RPMTR (2) 2" xfId="4864" xr:uid="{00000000-0005-0000-0000-000020110000}"/>
    <cellStyle name="_Salary report in Sep-确认" xfId="4865" xr:uid="{00000000-0005-0000-0000-000021110000}"/>
    <cellStyle name="_Sales Report format" xfId="4866" xr:uid="{00000000-0005-0000-0000-000022110000}"/>
    <cellStyle name="_Sales Report format 2" xfId="4867" xr:uid="{00000000-0005-0000-0000-000023110000}"/>
    <cellStyle name="_Sales Report format 2 2" xfId="4868" xr:uid="{00000000-0005-0000-0000-000024110000}"/>
    <cellStyle name="_Sales Report format 3" xfId="4869" xr:uid="{00000000-0005-0000-0000-000025110000}"/>
    <cellStyle name="_Sales Report format 3 2" xfId="4870" xr:uid="{00000000-0005-0000-0000-000026110000}"/>
    <cellStyle name="_Sales Report format 4" xfId="4871" xr:uid="{00000000-0005-0000-0000-000027110000}"/>
    <cellStyle name="_Sales Report format 4 2" xfId="4872" xr:uid="{00000000-0005-0000-0000-000028110000}"/>
    <cellStyle name="_Sales Report format 5" xfId="4873" xr:uid="{00000000-0005-0000-0000-000029110000}"/>
    <cellStyle name="_Savoury Reservation-wumart" xfId="67" xr:uid="{00000000-0005-0000-0000-00002A110000}"/>
    <cellStyle name="_SCM Analysis" xfId="68" xr:uid="{00000000-0005-0000-0000-00002B110000}"/>
    <cellStyle name="_SCM Analysis 2" xfId="4875" xr:uid="{00000000-0005-0000-0000-00002C110000}"/>
    <cellStyle name="_SCM Analysis 3" xfId="4874" xr:uid="{00000000-0005-0000-0000-00002D110000}"/>
    <cellStyle name="_Sheet1" xfId="4876" xr:uid="{00000000-0005-0000-0000-00002E110000}"/>
    <cellStyle name="_Sheet1 2" xfId="4877" xr:uid="{00000000-0005-0000-0000-00002F110000}"/>
    <cellStyle name="_Sheet1_理货员门店信息收集系统" xfId="4878" xr:uid="{00000000-0005-0000-0000-000030110000}"/>
    <cellStyle name="_Sheet1_理货员门店信息收集系统 2" xfId="4879" xr:uid="{00000000-0005-0000-0000-000031110000}"/>
    <cellStyle name="_Sheet1_理货员门店信息收集系统（分部）" xfId="4880" xr:uid="{00000000-0005-0000-0000-000032110000}"/>
    <cellStyle name="_Sheet1_理货员门店信息收集系统（分部） 2" xfId="4881" xr:uid="{00000000-0005-0000-0000-000033110000}"/>
    <cellStyle name="_Sheet1_理货员门店信息收集系统（总部）" xfId="4882" xr:uid="{00000000-0005-0000-0000-000034110000}"/>
    <cellStyle name="_Sheet1_理货员门店信息收集系统（总部） 2" xfId="4883" xr:uid="{00000000-0005-0000-0000-000035110000}"/>
    <cellStyle name="_Sheet1_理货员门店信息收集系统（总部）v1" xfId="4884" xr:uid="{00000000-0005-0000-0000-000036110000}"/>
    <cellStyle name="_Sheet1_理货员门店信息收集系统（总部）v1 2" xfId="4885" xr:uid="{00000000-0005-0000-0000-000037110000}"/>
    <cellStyle name="_Sheet1_录入界面例子" xfId="4886" xr:uid="{00000000-0005-0000-0000-000038110000}"/>
    <cellStyle name="_Sheet1_录入界面例子 2" xfId="4887" xr:uid="{00000000-0005-0000-0000-000039110000}"/>
    <cellStyle name="_SKPI(V200806)" xfId="4888" xr:uid="{00000000-0005-0000-0000-00003A110000}"/>
    <cellStyle name="_SKPI(V200806) 2" xfId="4889" xr:uid="{00000000-0005-0000-0000-00003B110000}"/>
    <cellStyle name="_SKPIMaster200711" xfId="69" xr:uid="{00000000-0005-0000-0000-00003C110000}"/>
    <cellStyle name="_SKPIMaster200711 2" xfId="4891" xr:uid="{00000000-0005-0000-0000-00003D110000}"/>
    <cellStyle name="_SKPIMaster200711 3" xfId="4890" xr:uid="{00000000-0005-0000-0000-00003E110000}"/>
    <cellStyle name="_SKPIMaster200712" xfId="70" xr:uid="{00000000-0005-0000-0000-00003F110000}"/>
    <cellStyle name="_SKPIMaster200712 2" xfId="4893" xr:uid="{00000000-0005-0000-0000-000040110000}"/>
    <cellStyle name="_SKPIMaster200712 3" xfId="4892" xr:uid="{00000000-0005-0000-0000-000041110000}"/>
    <cellStyle name="_SKPISource200802" xfId="71" xr:uid="{00000000-0005-0000-0000-000042110000}"/>
    <cellStyle name="_SKPISource200802 2" xfId="4895" xr:uid="{00000000-0005-0000-0000-000043110000}"/>
    <cellStyle name="_SKPISource200802 3" xfId="4894" xr:uid="{00000000-0005-0000-0000-000044110000}"/>
    <cellStyle name="_SMD Salary Report 08format" xfId="4896" xr:uid="{00000000-0005-0000-0000-000045110000}"/>
    <cellStyle name="_SMD Salary Report 08format_2011 Q1办公室预算-0221" xfId="4897" xr:uid="{00000000-0005-0000-0000-000046110000}"/>
    <cellStyle name="_SMD Salary Report 08format_Book1" xfId="4898" xr:uid="{00000000-0005-0000-0000-000047110000}"/>
    <cellStyle name="_SMD Salary Report 08format_Travel budget by Q" xfId="4899" xr:uid="{00000000-0005-0000-0000-000048110000}"/>
    <cellStyle name="_SPR：美容美发卖进表更新至0906（UP+PC+HPC）" xfId="4900" xr:uid="{00000000-0005-0000-0000-000049110000}"/>
    <cellStyle name="_SPR：美容美发卖进表更新至0906（UP+PC+HPC） 2" xfId="4901" xr:uid="{00000000-0005-0000-0000-00004A110000}"/>
    <cellStyle name="_store mapping table-070704" xfId="72" xr:uid="{00000000-0005-0000-0000-00004B110000}"/>
    <cellStyle name="_SysHead" xfId="73" xr:uid="{00000000-0005-0000-0000-00004C110000}"/>
    <cellStyle name="_SysHead 2" xfId="4903" xr:uid="{00000000-0005-0000-0000-00004D110000}"/>
    <cellStyle name="_SysHead 3" xfId="4902" xr:uid="{00000000-0005-0000-0000-00004E110000}"/>
    <cellStyle name="_SysTable" xfId="74" xr:uid="{00000000-0005-0000-0000-00004F110000}"/>
    <cellStyle name="_SysTable 2" xfId="4905" xr:uid="{00000000-0005-0000-0000-000050110000}"/>
    <cellStyle name="_SysTable 3" xfId="4904" xr:uid="{00000000-0005-0000-0000-000051110000}"/>
    <cellStyle name="_SysTable_1" xfId="75" xr:uid="{00000000-0005-0000-0000-000052110000}"/>
    <cellStyle name="_SysTable_1 2" xfId="4907" xr:uid="{00000000-0005-0000-0000-000053110000}"/>
    <cellStyle name="_SysTable_1 3" xfId="4906" xr:uid="{00000000-0005-0000-0000-000054110000}"/>
    <cellStyle name="_Top 450计划管理表格" xfId="4908" xr:uid="{00000000-0005-0000-0000-000055110000}"/>
    <cellStyle name="_Top 450计划管理表格 2" xfId="4909" xr:uid="{00000000-0005-0000-0000-000056110000}"/>
    <cellStyle name="_Top 450计划管理表格_RMDStoreList200808" xfId="4910" xr:uid="{00000000-0005-0000-0000-000057110000}"/>
    <cellStyle name="_Top 450计划管理表格_RMDStoreList200808 2" xfId="4911" xr:uid="{00000000-0005-0000-0000-000058110000}"/>
    <cellStyle name="_Top 450计划管理表格_RP standard reports outputs (1028)" xfId="4912" xr:uid="{00000000-0005-0000-0000-000059110000}"/>
    <cellStyle name="_Top 450计划管理表格_RP standard reports outputs (1028) 2" xfId="4913" xr:uid="{00000000-0005-0000-0000-00005A110000}"/>
    <cellStyle name="_Top 450计划管理表格_rp九月任务单 (version 1)" xfId="4914" xr:uid="{00000000-0005-0000-0000-00005B110000}"/>
    <cellStyle name="_Top 450计划管理表格_rp九月任务单 (version 1) 2" xfId="4915" xr:uid="{00000000-0005-0000-0000-00005C110000}"/>
    <cellStyle name="_Top 450计划管理表格_理货员门店信息收集系统" xfId="4916" xr:uid="{00000000-0005-0000-0000-00005D110000}"/>
    <cellStyle name="_Top 450计划管理表格_理货员门店信息收集系统 2" xfId="4917" xr:uid="{00000000-0005-0000-0000-00005E110000}"/>
    <cellStyle name="_Top 450计划管理表格_理货员门店信息收集系统（分部）" xfId="4918" xr:uid="{00000000-0005-0000-0000-00005F110000}"/>
    <cellStyle name="_Top 450计划管理表格_理货员门店信息收集系统（分部） 2" xfId="4919" xr:uid="{00000000-0005-0000-0000-000060110000}"/>
    <cellStyle name="_Top 450计划管理表格_理货员门店信息收集系统（总部）" xfId="4920" xr:uid="{00000000-0005-0000-0000-000061110000}"/>
    <cellStyle name="_Top 450计划管理表格_理货员门店信息收集系统（总部） 2" xfId="4921" xr:uid="{00000000-0005-0000-0000-000062110000}"/>
    <cellStyle name="_Top 450计划管理表格_理货员门店信息收集系统（总部）v1" xfId="4922" xr:uid="{00000000-0005-0000-0000-000063110000}"/>
    <cellStyle name="_Top 450计划管理表格_理货员门店信息收集系统（总部）v1 2" xfId="4923" xr:uid="{00000000-0005-0000-0000-000064110000}"/>
    <cellStyle name="_Top 450计划管理表格_录入界面例子" xfId="4924" xr:uid="{00000000-0005-0000-0000-000065110000}"/>
    <cellStyle name="_Top 450计划管理表格_录入界面例子 2" xfId="4925" xr:uid="{00000000-0005-0000-0000-000066110000}"/>
    <cellStyle name="_Top 450计划管理表格_宁波" xfId="4926" xr:uid="{00000000-0005-0000-0000-000067110000}"/>
    <cellStyle name="_Top 450计划管理表格_宁波 2" xfId="4927" xr:uid="{00000000-0005-0000-0000-000068110000}"/>
    <cellStyle name="_Top Store Report - Data collect Table -070404 (2)" xfId="4928" xr:uid="{00000000-0005-0000-0000-000069110000}"/>
    <cellStyle name="_Top Store Report - Data collect Table -070404 (2) 2" xfId="4929" xr:uid="{00000000-0005-0000-0000-00006A110000}"/>
    <cellStyle name="_Top Store Report - Data collect Table -070404 (2)_12  HPC TPMG  Salary Report -- Dec(区域支持)" xfId="4930" xr:uid="{00000000-0005-0000-0000-00006B110000}"/>
    <cellStyle name="_Top Store Report - Data collect Table -070404 (2)_1210 nanjing-caiwei Nov." xfId="4931" xr:uid="{00000000-0005-0000-0000-00006C110000}"/>
    <cellStyle name="_Top Store Report - Data collect Table -070404 (2)_1210 nanjing-caiwei Nov._2011 Q1办公室预算-0221" xfId="4932" xr:uid="{00000000-0005-0000-0000-00006D110000}"/>
    <cellStyle name="_Top Store Report - Data collect Table -070404 (2)_1210 nanjing-caiwei Nov._Book1" xfId="4933" xr:uid="{00000000-0005-0000-0000-00006E110000}"/>
    <cellStyle name="_Top Store Report - Data collect Table -070404 (2)_1210 nanjing-caiwei Nov._Travel budget by Q" xfId="4934" xr:uid="{00000000-0005-0000-0000-00006F110000}"/>
    <cellStyle name="_Top Store Report - Data collect Table -070404 (2)_2011 Q1办公室预算-0221" xfId="4935" xr:uid="{00000000-0005-0000-0000-000070110000}"/>
    <cellStyle name="_Top Store Report - Data collect Table -070404 (2)_5     HPC TPMG Salary Repor -- May" xfId="4936" xr:uid="{00000000-0005-0000-0000-000071110000}"/>
    <cellStyle name="_Top Store Report - Data collect Table -070404 (2)_6     HPC TPMG Salary Report -- June" xfId="4937" xr:uid="{00000000-0005-0000-0000-000072110000}"/>
    <cellStyle name="_Top Store Report - Data collect Table -070404 (2)_7月份KC支持长促工资报表 xls" xfId="4938" xr:uid="{00000000-0005-0000-0000-000073110000}"/>
    <cellStyle name="_Top Store Report - Data collect Table -070404 (2)_7月份KC支持长促工资报表 xls_2011 Q1办公室预算-0221" xfId="4939" xr:uid="{00000000-0005-0000-0000-000074110000}"/>
    <cellStyle name="_Top Store Report - Data collect Table -070404 (2)_7月份KC支持长促工资报表 xls_Book1" xfId="4940" xr:uid="{00000000-0005-0000-0000-000075110000}"/>
    <cellStyle name="_Top Store Report - Data collect Table -070404 (2)_7月份KC支持长促工资报表 xls_Travel budget by Q" xfId="4941" xr:uid="{00000000-0005-0000-0000-000076110000}"/>
    <cellStyle name="_Top Store Report - Data collect Table -070404 (2)_8月工资报表范例" xfId="4942" xr:uid="{00000000-0005-0000-0000-000077110000}"/>
    <cellStyle name="_Top Store Report - Data collect Table -070404 (2)_8月工资报表范例_2011 Q1办公室预算-0221" xfId="4943" xr:uid="{00000000-0005-0000-0000-000078110000}"/>
    <cellStyle name="_Top Store Report - Data collect Table -070404 (2)_8月工资报表范例_Book1" xfId="4944" xr:uid="{00000000-0005-0000-0000-000079110000}"/>
    <cellStyle name="_Top Store Report - Data collect Table -070404 (2)_8月工资报表范例_Travel budget by Q" xfId="4945" xr:uid="{00000000-0005-0000-0000-00007A110000}"/>
    <cellStyle name="_Top Store Report - Data collect Table -070404 (2)_Book1" xfId="4946" xr:uid="{00000000-0005-0000-0000-00007B110000}"/>
    <cellStyle name="_Top Store Report - Data collect Table -070404 (2)_changzhou-yangjing-salary Sep." xfId="4947" xr:uid="{00000000-0005-0000-0000-00007C110000}"/>
    <cellStyle name="_Top Store Report - Data collect Table -070404 (2)_changzhou-yangjing-salary Sep._2011 Q1办公室预算-0221" xfId="4948" xr:uid="{00000000-0005-0000-0000-00007D110000}"/>
    <cellStyle name="_Top Store Report - Data collect Table -070404 (2)_changzhou-yangjing-salary Sep._Book1" xfId="4949" xr:uid="{00000000-0005-0000-0000-00007E110000}"/>
    <cellStyle name="_Top Store Report - Data collect Table -070404 (2)_changzhou-yangjing-salary Sep._Travel budget by Q" xfId="4950" xr:uid="{00000000-0005-0000-0000-00007F110000}"/>
    <cellStyle name="_Top Store Report - Data collect Table -070404 (2)_FOODS Salary 07 7  FanJing" xfId="4951" xr:uid="{00000000-0005-0000-0000-000080110000}"/>
    <cellStyle name="_Top Store Report - Data collect Table -070404 (2)_FOODS Salary 07 7  FanJing_2011 Q1办公室预算-0221" xfId="4952" xr:uid="{00000000-0005-0000-0000-000081110000}"/>
    <cellStyle name="_Top Store Report - Data collect Table -070404 (2)_FOODS Salary 07 7  FanJing_Book1" xfId="4953" xr:uid="{00000000-0005-0000-0000-000082110000}"/>
    <cellStyle name="_Top Store Report - Data collect Table -070404 (2)_FOODS Salary 07 7  FanJing_Travel budget by Q" xfId="4954" xr:uid="{00000000-0005-0000-0000-000083110000}"/>
    <cellStyle name="_Top Store Report - Data collect Table -070404 (2)_HPC  Foods Salary Report -- June确认版" xfId="4955" xr:uid="{00000000-0005-0000-0000-000084110000}"/>
    <cellStyle name="_Top Store Report - Data collect Table -070404 (2)_HPC  Foods Salary Report --Jun" xfId="4956" xr:uid="{00000000-0005-0000-0000-000085110000}"/>
    <cellStyle name="_Top Store Report - Data collect Table -070404 (2)_HPC  Foods Salary Report0707模板" xfId="4957" xr:uid="{00000000-0005-0000-0000-000086110000}"/>
    <cellStyle name="_Top Store Report - Data collect Table -070404 (2)_HPC  Foods Salary Report0707模板杨" xfId="4958" xr:uid="{00000000-0005-0000-0000-000087110000}"/>
    <cellStyle name="_Top Store Report - Data collect Table -070404 (2)_HPC  Foods Salary Report-Apr" xfId="4959" xr:uid="{00000000-0005-0000-0000-000088110000}"/>
    <cellStyle name="_Top Store Report - Data collect Table -070404 (2)_HPC  Foods Salary Report-May准备版(6.18)" xfId="4960" xr:uid="{00000000-0005-0000-0000-000089110000}"/>
    <cellStyle name="_Top Store Report - Data collect Table -070404 (2)_HPC TPMG Salary Report -- July确认版" xfId="4961" xr:uid="{00000000-0005-0000-0000-00008A110000}"/>
    <cellStyle name="_Top Store Report - Data collect Table -070404 (2)_HPC TPMG Salary Report-Apr" xfId="4962" xr:uid="{00000000-0005-0000-0000-00008B110000}"/>
    <cellStyle name="_Top Store Report - Data collect Table -070404 (2)_nanjing-戴星星-salary__Oct" xfId="4963" xr:uid="{00000000-0005-0000-0000-00008C110000}"/>
    <cellStyle name="_Top Store Report - Data collect Table -070404 (2)_nanjing-戴星星-salary__Oct_2011 Q1办公室预算-0221" xfId="4964" xr:uid="{00000000-0005-0000-0000-00008D110000}"/>
    <cellStyle name="_Top Store Report - Data collect Table -070404 (2)_nanjing-戴星星-salary__Oct_Book1" xfId="4965" xr:uid="{00000000-0005-0000-0000-00008E110000}"/>
    <cellStyle name="_Top Store Report - Data collect Table -070404 (2)_nanjing-戴星星-salary__Oct_Travel budget by Q" xfId="4966" xr:uid="{00000000-0005-0000-0000-00008F110000}"/>
    <cellStyle name="_Top Store Report - Data collect Table -070404 (2)_RMD&amp;PMGR KPI" xfId="4967" xr:uid="{00000000-0005-0000-0000-000090110000}"/>
    <cellStyle name="_Top Store Report - Data collect Table -070404 (2)_RMD&amp;PMGR KPI 2" xfId="4968" xr:uid="{00000000-0005-0000-0000-000091110000}"/>
    <cellStyle name="_Top Store Report - Data collect Table -070404 (2)_RMD&amp;PMGR KPI_2011 Q1办公室预算-0221" xfId="4969" xr:uid="{00000000-0005-0000-0000-000092110000}"/>
    <cellStyle name="_Top Store Report - Data collect Table -070404 (2)_RMD&amp;PMGR KPI_Book1" xfId="4970" xr:uid="{00000000-0005-0000-0000-000093110000}"/>
    <cellStyle name="_Top Store Report - Data collect Table -070404 (2)_RMD&amp;PMGR KPI_Travel budget by Q" xfId="4971" xr:uid="{00000000-0005-0000-0000-000094110000}"/>
    <cellStyle name="_Top Store Report - Data collect Table -070404 (2)_RMD&amp;PMGR KPI_宁波" xfId="4972" xr:uid="{00000000-0005-0000-0000-000095110000}"/>
    <cellStyle name="_Top Store Report - Data collect Table -070404 (2)_RMD&amp;PMGR KPI_宁波 2" xfId="4973" xr:uid="{00000000-0005-0000-0000-000096110000}"/>
    <cellStyle name="_Top Store Report - Data collect Table -070404 (2)_RMD&amp;PMGR KPI_宁波_理货员门店信息收集系统" xfId="4974" xr:uid="{00000000-0005-0000-0000-000097110000}"/>
    <cellStyle name="_Top Store Report - Data collect Table -070404 (2)_RMD&amp;PMGR KPI_宁波_理货员门店信息收集系统 2" xfId="4975" xr:uid="{00000000-0005-0000-0000-000098110000}"/>
    <cellStyle name="_Top Store Report - Data collect Table -070404 (2)_RMD&amp;PMGR KPI_宁波_理货员门店信息收集系统（分部）" xfId="4976" xr:uid="{00000000-0005-0000-0000-000099110000}"/>
    <cellStyle name="_Top Store Report - Data collect Table -070404 (2)_RMD&amp;PMGR KPI_宁波_理货员门店信息收集系统（分部） 2" xfId="4977" xr:uid="{00000000-0005-0000-0000-00009A110000}"/>
    <cellStyle name="_Top Store Report - Data collect Table -070404 (2)_RMD&amp;PMGR KPI_宁波_理货员门店信息收集系统（总部）" xfId="4978" xr:uid="{00000000-0005-0000-0000-00009B110000}"/>
    <cellStyle name="_Top Store Report - Data collect Table -070404 (2)_RMD&amp;PMGR KPI_宁波_理货员门店信息收集系统（总部） 2" xfId="4979" xr:uid="{00000000-0005-0000-0000-00009C110000}"/>
    <cellStyle name="_Top Store Report - Data collect Table -070404 (2)_RMD&amp;PMGR KPI_宁波_理货员门店信息收集系统（总部）v1" xfId="4980" xr:uid="{00000000-0005-0000-0000-00009D110000}"/>
    <cellStyle name="_Top Store Report - Data collect Table -070404 (2)_RMD&amp;PMGR KPI_宁波_理货员门店信息收集系统（总部）v1 2" xfId="4981" xr:uid="{00000000-0005-0000-0000-00009E110000}"/>
    <cellStyle name="_Top Store Report - Data collect Table -070404 (2)_RMD&amp;PMGR KPI_宁波_录入界面例子" xfId="4982" xr:uid="{00000000-0005-0000-0000-00009F110000}"/>
    <cellStyle name="_Top Store Report - Data collect Table -070404 (2)_RMD&amp;PMGR KPI_宁波_录入界面例子 2" xfId="4983" xr:uid="{00000000-0005-0000-0000-0000A0110000}"/>
    <cellStyle name="_Top Store Report - Data collect Table -070404 (2)_Salary Report  format-08" xfId="4984" xr:uid="{00000000-0005-0000-0000-0000A1110000}"/>
    <cellStyle name="_Top Store Report - Data collect Table -070404 (2)_Salary Report Format" xfId="4985" xr:uid="{00000000-0005-0000-0000-0000A2110000}"/>
    <cellStyle name="_Top Store Report - Data collect Table -070404 (2)_SMD Salary Report 08format" xfId="4986" xr:uid="{00000000-0005-0000-0000-0000A3110000}"/>
    <cellStyle name="_Top Store Report - Data collect Table -070404 (2)_SMD Salary Report 08format_2011 Q1办公室预算-0221" xfId="4987" xr:uid="{00000000-0005-0000-0000-0000A4110000}"/>
    <cellStyle name="_Top Store Report - Data collect Table -070404 (2)_SMD Salary Report 08format_Book1" xfId="4988" xr:uid="{00000000-0005-0000-0000-0000A5110000}"/>
    <cellStyle name="_Top Store Report - Data collect Table -070404 (2)_SMD Salary Report 08format_Travel budget by Q" xfId="4989" xr:uid="{00000000-0005-0000-0000-0000A6110000}"/>
    <cellStyle name="_Top Store Report - Data collect Table -070404 (2)_T-PMG" xfId="4990" xr:uid="{00000000-0005-0000-0000-0000A7110000}"/>
    <cellStyle name="_Top Store Report - Data collect Table -070404 (2)_tpmg md工资表模版" xfId="4991" xr:uid="{00000000-0005-0000-0000-0000A8110000}"/>
    <cellStyle name="_Top Store Report - Data collect Table -070404 (2)_Travel budget by Q" xfId="4992" xr:uid="{00000000-0005-0000-0000-0000A9110000}"/>
    <cellStyle name="_Top Store Report - Data collect Table -070404 (2)_West Salary Report - 0801 (区域支持)" xfId="4993" xr:uid="{00000000-0005-0000-0000-0000AA110000}"/>
    <cellStyle name="_Top Store Report - Data collect Table -070404 (2)_West Salary Report - 0801 (总部支持" xfId="4994" xr:uid="{00000000-0005-0000-0000-0000AB110000}"/>
    <cellStyle name="_Top Store Report - Data collect Table -070404 (2)_West Salary Report - 0801 (总部支持)" xfId="4995" xr:uid="{00000000-0005-0000-0000-0000AC110000}"/>
    <cellStyle name="_Top Store Report - Data collect Table -070404 (2)_West Salary Report - 0804(区域支持)" xfId="4996" xr:uid="{00000000-0005-0000-0000-0000AD110000}"/>
    <cellStyle name="_Top Store Report - Data collect Table -070404 (2)_West Salary Report - 0806（总部支持）" xfId="4997" xr:uid="{00000000-0005-0000-0000-0000AE110000}"/>
    <cellStyle name="_Top Store Report - Data collect Table -070404 (2)_West_Salary_Report_-_0804(总部支持)" xfId="4998" xr:uid="{00000000-0005-0000-0000-0000AF110000}"/>
    <cellStyle name="_Top Store Report - Data collect Table -070404 (2)_West_Salary_Report_-_0805(区域支持汇总)" xfId="4999" xr:uid="{00000000-0005-0000-0000-0000B0110000}"/>
    <cellStyle name="_Top Store Report - Data collect Table -070404 (2)_常州-杨静-salary Aug" xfId="5000" xr:uid="{00000000-0005-0000-0000-0000B1110000}"/>
    <cellStyle name="_Top Store Report - Data collect Table -070404 (2)_常州-杨静-salary Aug_2011 Q1办公室预算-0221" xfId="5001" xr:uid="{00000000-0005-0000-0000-0000B2110000}"/>
    <cellStyle name="_Top Store Report - Data collect Table -070404 (2)_常州-杨静-salary Aug_Book1" xfId="5002" xr:uid="{00000000-0005-0000-0000-0000B3110000}"/>
    <cellStyle name="_Top Store Report - Data collect Table -070404 (2)_常州-杨静-salary Aug_Travel budget by Q" xfId="5003" xr:uid="{00000000-0005-0000-0000-0000B4110000}"/>
    <cellStyle name="_Top Store Report - Data collect Table -070404 (2)_复件 工资表模版" xfId="5004" xr:uid="{00000000-0005-0000-0000-0000B5110000}"/>
    <cellStyle name="_Top Store Report - Data collect Table -070404 (2)_理货员工资报表1016" xfId="5005" xr:uid="{00000000-0005-0000-0000-0000B6110000}"/>
    <cellStyle name="_Top Store Report - Data collect Table -070404 (2)_理货员工资报表1016_2011 Q1办公室预算-0221" xfId="5006" xr:uid="{00000000-0005-0000-0000-0000B7110000}"/>
    <cellStyle name="_Top Store Report - Data collect Table -070404 (2)_理货员工资报表1016_Book1" xfId="5007" xr:uid="{00000000-0005-0000-0000-0000B8110000}"/>
    <cellStyle name="_Top Store Report - Data collect Table -070404 (2)_理货员工资报表1016_Travel budget by Q" xfId="5008" xr:uid="{00000000-0005-0000-0000-0000B9110000}"/>
    <cellStyle name="_Top Store Report - Data collect Table -070404 (2)_理货员工资报表update" xfId="5009" xr:uid="{00000000-0005-0000-0000-0000BA110000}"/>
    <cellStyle name="_Top Store Report - Data collect Table -070404 (2)_理货员工资报表update_2011 Q1办公室预算-0221" xfId="5010" xr:uid="{00000000-0005-0000-0000-0000BB110000}"/>
    <cellStyle name="_Top Store Report - Data collect Table -070404 (2)_理货员工资报表update_Book1" xfId="5011" xr:uid="{00000000-0005-0000-0000-0000BC110000}"/>
    <cellStyle name="_Top Store Report - Data collect Table -070404 (2)_理货员工资报表update_Travel budget by Q" xfId="5012" xr:uid="{00000000-0005-0000-0000-0000BD110000}"/>
    <cellStyle name="_Top Store Report - Data collect Table -070404 (2)_宁波" xfId="5013" xr:uid="{00000000-0005-0000-0000-0000BE110000}"/>
    <cellStyle name="_Top Store Report - Data collect Table -070404 (2)_宁波 2" xfId="5014" xr:uid="{00000000-0005-0000-0000-0000BF110000}"/>
    <cellStyle name="_Top Store Report - Data collect Table -070404 (2)_宁波_理货员门店信息收集系统" xfId="5015" xr:uid="{00000000-0005-0000-0000-0000C0110000}"/>
    <cellStyle name="_Top Store Report - Data collect Table -070404 (2)_宁波_理货员门店信息收集系统 2" xfId="5016" xr:uid="{00000000-0005-0000-0000-0000C1110000}"/>
    <cellStyle name="_Top Store Report - Data collect Table -070404 (2)_宁波_理货员门店信息收集系统（分部）" xfId="5017" xr:uid="{00000000-0005-0000-0000-0000C2110000}"/>
    <cellStyle name="_Top Store Report - Data collect Table -070404 (2)_宁波_理货员门店信息收集系统（分部） 2" xfId="5018" xr:uid="{00000000-0005-0000-0000-0000C3110000}"/>
    <cellStyle name="_Top Store Report - Data collect Table -070404 (2)_宁波_理货员门店信息收集系统（总部）" xfId="5019" xr:uid="{00000000-0005-0000-0000-0000C4110000}"/>
    <cellStyle name="_Top Store Report - Data collect Table -070404 (2)_宁波_理货员门店信息收集系统（总部） 2" xfId="5020" xr:uid="{00000000-0005-0000-0000-0000C5110000}"/>
    <cellStyle name="_Top Store Report - Data collect Table -070404 (2)_宁波_理货员门店信息收集系统（总部）v1" xfId="5021" xr:uid="{00000000-0005-0000-0000-0000C6110000}"/>
    <cellStyle name="_Top Store Report - Data collect Table -070404 (2)_宁波_理货员门店信息收集系统（总部）v1 2" xfId="5022" xr:uid="{00000000-0005-0000-0000-0000C7110000}"/>
    <cellStyle name="_Top Store Report - Data collect Table -070404 (2)_宁波_录入界面例子" xfId="5023" xr:uid="{00000000-0005-0000-0000-0000C8110000}"/>
    <cellStyle name="_Top Store Report - Data collect Table -070404 (2)_宁波_录入界面例子 2" xfId="5024" xr:uid="{00000000-0005-0000-0000-0000C9110000}"/>
    <cellStyle name="_Top Store Report - Data collect Table -070404 (2)_食品汇总0608确认版本（0706）" xfId="5025" xr:uid="{00000000-0005-0000-0000-0000CA110000}"/>
    <cellStyle name="_Top Store Report - Data collect Table -070404 (2)_新版工资表8月工资" xfId="5026" xr:uid="{00000000-0005-0000-0000-0000CB110000}"/>
    <cellStyle name="_top450门店工资表" xfId="5027" xr:uid="{00000000-0005-0000-0000-0000CC110000}"/>
    <cellStyle name="_top450门店工资表 2" xfId="5028" xr:uid="{00000000-0005-0000-0000-0000CD110000}"/>
    <cellStyle name="_top450门店工资表_RMDStoreList200808" xfId="5029" xr:uid="{00000000-0005-0000-0000-0000CE110000}"/>
    <cellStyle name="_top450门店工资表_RMDStoreList200808 2" xfId="5030" xr:uid="{00000000-0005-0000-0000-0000CF110000}"/>
    <cellStyle name="_top450门店工资表_RP standard reports outputs (1028)" xfId="5031" xr:uid="{00000000-0005-0000-0000-0000D0110000}"/>
    <cellStyle name="_top450门店工资表_RP standard reports outputs (1028) 2" xfId="5032" xr:uid="{00000000-0005-0000-0000-0000D1110000}"/>
    <cellStyle name="_top450门店工资表_rp九月任务单 (version 1)" xfId="5033" xr:uid="{00000000-0005-0000-0000-0000D2110000}"/>
    <cellStyle name="_top450门店工资表_rp九月任务单 (version 1) 2" xfId="5034" xr:uid="{00000000-0005-0000-0000-0000D3110000}"/>
    <cellStyle name="_top450门店工资表_理货员门店信息收集系统" xfId="5035" xr:uid="{00000000-0005-0000-0000-0000D4110000}"/>
    <cellStyle name="_top450门店工资表_理货员门店信息收集系统 2" xfId="5036" xr:uid="{00000000-0005-0000-0000-0000D5110000}"/>
    <cellStyle name="_top450门店工资表_理货员门店信息收集系统（分部）" xfId="5037" xr:uid="{00000000-0005-0000-0000-0000D6110000}"/>
    <cellStyle name="_top450门店工资表_理货员门店信息收集系统（分部） 2" xfId="5038" xr:uid="{00000000-0005-0000-0000-0000D7110000}"/>
    <cellStyle name="_top450门店工资表_理货员门店信息收集系统（总部）" xfId="5039" xr:uid="{00000000-0005-0000-0000-0000D8110000}"/>
    <cellStyle name="_top450门店工资表_理货员门店信息收集系统（总部） 2" xfId="5040" xr:uid="{00000000-0005-0000-0000-0000D9110000}"/>
    <cellStyle name="_top450门店工资表_理货员门店信息收集系统（总部）v1" xfId="5041" xr:uid="{00000000-0005-0000-0000-0000DA110000}"/>
    <cellStyle name="_top450门店工资表_理货员门店信息收集系统（总部）v1 2" xfId="5042" xr:uid="{00000000-0005-0000-0000-0000DB110000}"/>
    <cellStyle name="_top450门店工资表_录入界面例子" xfId="5043" xr:uid="{00000000-0005-0000-0000-0000DC110000}"/>
    <cellStyle name="_top450门店工资表_录入界面例子 2" xfId="5044" xr:uid="{00000000-0005-0000-0000-0000DD110000}"/>
    <cellStyle name="_top450门店工资表_宁波" xfId="5045" xr:uid="{00000000-0005-0000-0000-0000DE110000}"/>
    <cellStyle name="_top450门店工资表_宁波 2" xfId="5046" xr:uid="{00000000-0005-0000-0000-0000DF110000}"/>
    <cellStyle name="_T-PMG" xfId="5047" xr:uid="{00000000-0005-0000-0000-0000E0110000}"/>
    <cellStyle name="_tpmg md工资表模版" xfId="5048" xr:uid="{00000000-0005-0000-0000-0000E1110000}"/>
    <cellStyle name="_Tracking of Q1 (national)" xfId="5049" xr:uid="{00000000-0005-0000-0000-0000E2110000}"/>
    <cellStyle name="_Tracking of Q1 (national) 2" xfId="5050" xr:uid="{00000000-0005-0000-0000-0000E3110000}"/>
    <cellStyle name="_Tracking of Q1 (national)_12  HPC TPMG  Salary Report -- Dec(区域支持)" xfId="5051" xr:uid="{00000000-0005-0000-0000-0000E4110000}"/>
    <cellStyle name="_Tracking of Q1 (national)_1210 nanjing-caiwei Nov." xfId="5052" xr:uid="{00000000-0005-0000-0000-0000E5110000}"/>
    <cellStyle name="_Tracking of Q1 (national)_1210 nanjing-caiwei Nov._2011 Q1办公室预算-0221" xfId="5053" xr:uid="{00000000-0005-0000-0000-0000E6110000}"/>
    <cellStyle name="_Tracking of Q1 (national)_1210 nanjing-caiwei Nov._Book1" xfId="5054" xr:uid="{00000000-0005-0000-0000-0000E7110000}"/>
    <cellStyle name="_Tracking of Q1 (national)_1210 nanjing-caiwei Nov._Travel budget by Q" xfId="5055" xr:uid="{00000000-0005-0000-0000-0000E8110000}"/>
    <cellStyle name="_Tracking of Q1 (national)_2011 Q1办公室预算-0221" xfId="5056" xr:uid="{00000000-0005-0000-0000-0000E9110000}"/>
    <cellStyle name="_Tracking of Q1 (national)_5     HPC TPMG Salary Repor -- May" xfId="5057" xr:uid="{00000000-0005-0000-0000-0000EA110000}"/>
    <cellStyle name="_Tracking of Q1 (national)_6     HPC TPMG Salary Report -- June" xfId="5058" xr:uid="{00000000-0005-0000-0000-0000EB110000}"/>
    <cellStyle name="_Tracking of Q1 (national)_7月份KC支持长促工资报表 xls" xfId="5059" xr:uid="{00000000-0005-0000-0000-0000EC110000}"/>
    <cellStyle name="_Tracking of Q1 (national)_7月份KC支持长促工资报表 xls_2011 Q1办公室预算-0221" xfId="5060" xr:uid="{00000000-0005-0000-0000-0000ED110000}"/>
    <cellStyle name="_Tracking of Q1 (national)_7月份KC支持长促工资报表 xls_Book1" xfId="5061" xr:uid="{00000000-0005-0000-0000-0000EE110000}"/>
    <cellStyle name="_Tracking of Q1 (national)_7月份KC支持长促工资报表 xls_Travel budget by Q" xfId="5062" xr:uid="{00000000-0005-0000-0000-0000EF110000}"/>
    <cellStyle name="_Tracking of Q1 (national)_8月工资报表范例" xfId="5063" xr:uid="{00000000-0005-0000-0000-0000F0110000}"/>
    <cellStyle name="_Tracking of Q1 (national)_8月工资报表范例_2011 Q1办公室预算-0221" xfId="5064" xr:uid="{00000000-0005-0000-0000-0000F1110000}"/>
    <cellStyle name="_Tracking of Q1 (national)_8月工资报表范例_Book1" xfId="5065" xr:uid="{00000000-0005-0000-0000-0000F2110000}"/>
    <cellStyle name="_Tracking of Q1 (national)_8月工资报表范例_Travel budget by Q" xfId="5066" xr:uid="{00000000-0005-0000-0000-0000F3110000}"/>
    <cellStyle name="_Tracking of Q1 (national)_Book1" xfId="5067" xr:uid="{00000000-0005-0000-0000-0000F4110000}"/>
    <cellStyle name="_Tracking of Q1 (national)_changzhou-yangjing-salary Sep." xfId="5068" xr:uid="{00000000-0005-0000-0000-0000F5110000}"/>
    <cellStyle name="_Tracking of Q1 (national)_changzhou-yangjing-salary Sep._2011 Q1办公室预算-0221" xfId="5069" xr:uid="{00000000-0005-0000-0000-0000F6110000}"/>
    <cellStyle name="_Tracking of Q1 (national)_changzhou-yangjing-salary Sep._Book1" xfId="5070" xr:uid="{00000000-0005-0000-0000-0000F7110000}"/>
    <cellStyle name="_Tracking of Q1 (national)_changzhou-yangjing-salary Sep._Travel budget by Q" xfId="5071" xr:uid="{00000000-0005-0000-0000-0000F8110000}"/>
    <cellStyle name="_Tracking of Q1 (national)_FOODS Salary 07 7  FanJing" xfId="5072" xr:uid="{00000000-0005-0000-0000-0000F9110000}"/>
    <cellStyle name="_Tracking of Q1 (national)_FOODS Salary 07 7  FanJing_2011 Q1办公室预算-0221" xfId="5073" xr:uid="{00000000-0005-0000-0000-0000FA110000}"/>
    <cellStyle name="_Tracking of Q1 (national)_FOODS Salary 07 7  FanJing_Book1" xfId="5074" xr:uid="{00000000-0005-0000-0000-0000FB110000}"/>
    <cellStyle name="_Tracking of Q1 (national)_FOODS Salary 07 7  FanJing_Travel budget by Q" xfId="5075" xr:uid="{00000000-0005-0000-0000-0000FC110000}"/>
    <cellStyle name="_Tracking of Q1 (national)_HPC  Foods Salary Report -- June确认版" xfId="5076" xr:uid="{00000000-0005-0000-0000-0000FD110000}"/>
    <cellStyle name="_Tracking of Q1 (national)_HPC  Foods Salary Report --Jun" xfId="5077" xr:uid="{00000000-0005-0000-0000-0000FE110000}"/>
    <cellStyle name="_Tracking of Q1 (national)_HPC  Foods Salary Report0707模板" xfId="5078" xr:uid="{00000000-0005-0000-0000-0000FF110000}"/>
    <cellStyle name="_Tracking of Q1 (national)_HPC  Foods Salary Report0707模板杨" xfId="5079" xr:uid="{00000000-0005-0000-0000-000000120000}"/>
    <cellStyle name="_Tracking of Q1 (national)_HPC  Foods Salary Report-Apr" xfId="5080" xr:uid="{00000000-0005-0000-0000-000001120000}"/>
    <cellStyle name="_Tracking of Q1 (national)_HPC  Foods Salary Report-May准备版(6.18)" xfId="5081" xr:uid="{00000000-0005-0000-0000-000002120000}"/>
    <cellStyle name="_Tracking of Q1 (national)_HPC TPMG Salary Report -- July确认版" xfId="5082" xr:uid="{00000000-0005-0000-0000-000003120000}"/>
    <cellStyle name="_Tracking of Q1 (national)_HPC TPMG Salary Report-Apr" xfId="5083" xr:uid="{00000000-0005-0000-0000-000004120000}"/>
    <cellStyle name="_Tracking of Q1 (national)_nanjing-戴星星-salary__Oct" xfId="5084" xr:uid="{00000000-0005-0000-0000-000005120000}"/>
    <cellStyle name="_Tracking of Q1 (national)_nanjing-戴星星-salary__Oct_2011 Q1办公室预算-0221" xfId="5085" xr:uid="{00000000-0005-0000-0000-000006120000}"/>
    <cellStyle name="_Tracking of Q1 (national)_nanjing-戴星星-salary__Oct_Book1" xfId="5086" xr:uid="{00000000-0005-0000-0000-000007120000}"/>
    <cellStyle name="_Tracking of Q1 (national)_nanjing-戴星星-salary__Oct_Travel budget by Q" xfId="5087" xr:uid="{00000000-0005-0000-0000-000008120000}"/>
    <cellStyle name="_Tracking of Q1 (national)_RMD&amp;PMGR KPI" xfId="5088" xr:uid="{00000000-0005-0000-0000-000009120000}"/>
    <cellStyle name="_Tracking of Q1 (national)_RMD&amp;PMGR KPI 2" xfId="5089" xr:uid="{00000000-0005-0000-0000-00000A120000}"/>
    <cellStyle name="_Tracking of Q1 (national)_RMD&amp;PMGR KPI_2011 Q1办公室预算-0221" xfId="5090" xr:uid="{00000000-0005-0000-0000-00000B120000}"/>
    <cellStyle name="_Tracking of Q1 (national)_RMD&amp;PMGR KPI_Book1" xfId="5091" xr:uid="{00000000-0005-0000-0000-00000C120000}"/>
    <cellStyle name="_Tracking of Q1 (national)_RMD&amp;PMGR KPI_Travel budget by Q" xfId="5092" xr:uid="{00000000-0005-0000-0000-00000D120000}"/>
    <cellStyle name="_Tracking of Q1 (national)_RMD&amp;PMGR KPI_宁波" xfId="5093" xr:uid="{00000000-0005-0000-0000-00000E120000}"/>
    <cellStyle name="_Tracking of Q1 (national)_RMD&amp;PMGR KPI_宁波 2" xfId="5094" xr:uid="{00000000-0005-0000-0000-00000F120000}"/>
    <cellStyle name="_Tracking of Q1 (national)_RMD&amp;PMGR KPI_宁波_理货员门店信息收集系统" xfId="5095" xr:uid="{00000000-0005-0000-0000-000010120000}"/>
    <cellStyle name="_Tracking of Q1 (national)_RMD&amp;PMGR KPI_宁波_理货员门店信息收集系统 2" xfId="5096" xr:uid="{00000000-0005-0000-0000-000011120000}"/>
    <cellStyle name="_Tracking of Q1 (national)_RMD&amp;PMGR KPI_宁波_理货员门店信息收集系统（分部）" xfId="5097" xr:uid="{00000000-0005-0000-0000-000012120000}"/>
    <cellStyle name="_Tracking of Q1 (national)_RMD&amp;PMGR KPI_宁波_理货员门店信息收集系统（分部） 2" xfId="5098" xr:uid="{00000000-0005-0000-0000-000013120000}"/>
    <cellStyle name="_Tracking of Q1 (national)_RMD&amp;PMGR KPI_宁波_理货员门店信息收集系统（总部）" xfId="5099" xr:uid="{00000000-0005-0000-0000-000014120000}"/>
    <cellStyle name="_Tracking of Q1 (national)_RMD&amp;PMGR KPI_宁波_理货员门店信息收集系统（总部） 2" xfId="5100" xr:uid="{00000000-0005-0000-0000-000015120000}"/>
    <cellStyle name="_Tracking of Q1 (national)_RMD&amp;PMGR KPI_宁波_理货员门店信息收集系统（总部）v1" xfId="5101" xr:uid="{00000000-0005-0000-0000-000016120000}"/>
    <cellStyle name="_Tracking of Q1 (national)_RMD&amp;PMGR KPI_宁波_理货员门店信息收集系统（总部）v1 2" xfId="5102" xr:uid="{00000000-0005-0000-0000-000017120000}"/>
    <cellStyle name="_Tracking of Q1 (national)_RMD&amp;PMGR KPI_宁波_录入界面例子" xfId="5103" xr:uid="{00000000-0005-0000-0000-000018120000}"/>
    <cellStyle name="_Tracking of Q1 (national)_RMD&amp;PMGR KPI_宁波_录入界面例子 2" xfId="5104" xr:uid="{00000000-0005-0000-0000-000019120000}"/>
    <cellStyle name="_Tracking of Q1 (national)_Salary Report  format-08" xfId="5105" xr:uid="{00000000-0005-0000-0000-00001A120000}"/>
    <cellStyle name="_Tracking of Q1 (national)_Salary Report Format" xfId="5106" xr:uid="{00000000-0005-0000-0000-00001B120000}"/>
    <cellStyle name="_Tracking of Q1 (national)_SMD Salary Report 08format" xfId="5107" xr:uid="{00000000-0005-0000-0000-00001C120000}"/>
    <cellStyle name="_Tracking of Q1 (national)_SMD Salary Report 08format_2011 Q1办公室预算-0221" xfId="5108" xr:uid="{00000000-0005-0000-0000-00001D120000}"/>
    <cellStyle name="_Tracking of Q1 (national)_SMD Salary Report 08format_Book1" xfId="5109" xr:uid="{00000000-0005-0000-0000-00001E120000}"/>
    <cellStyle name="_Tracking of Q1 (national)_SMD Salary Report 08format_Travel budget by Q" xfId="5110" xr:uid="{00000000-0005-0000-0000-00001F120000}"/>
    <cellStyle name="_Tracking of Q1 (national)_T-PMG" xfId="5111" xr:uid="{00000000-0005-0000-0000-000020120000}"/>
    <cellStyle name="_Tracking of Q1 (national)_tpmg md工资表模版" xfId="5112" xr:uid="{00000000-0005-0000-0000-000021120000}"/>
    <cellStyle name="_Tracking of Q1 (national)_Travel budget by Q" xfId="5113" xr:uid="{00000000-0005-0000-0000-000022120000}"/>
    <cellStyle name="_Tracking of Q1 (national)_West Salary Report - 0801 (区域支持)" xfId="5114" xr:uid="{00000000-0005-0000-0000-000023120000}"/>
    <cellStyle name="_Tracking of Q1 (national)_West Salary Report - 0801 (总部支持" xfId="5115" xr:uid="{00000000-0005-0000-0000-000024120000}"/>
    <cellStyle name="_Tracking of Q1 (national)_West Salary Report - 0801 (总部支持)" xfId="5116" xr:uid="{00000000-0005-0000-0000-000025120000}"/>
    <cellStyle name="_Tracking of Q1 (national)_West Salary Report - 0804(区域支持)" xfId="5117" xr:uid="{00000000-0005-0000-0000-000026120000}"/>
    <cellStyle name="_Tracking of Q1 (national)_West Salary Report - 0806（总部支持）" xfId="5118" xr:uid="{00000000-0005-0000-0000-000027120000}"/>
    <cellStyle name="_Tracking of Q1 (national)_West_Salary_Report_-_0804(总部支持)" xfId="5119" xr:uid="{00000000-0005-0000-0000-000028120000}"/>
    <cellStyle name="_Tracking of Q1 (national)_West_Salary_Report_-_0805(区域支持汇总)" xfId="5120" xr:uid="{00000000-0005-0000-0000-000029120000}"/>
    <cellStyle name="_Tracking of Q1 (national)_常州-杨静-salary Aug" xfId="5121" xr:uid="{00000000-0005-0000-0000-00002A120000}"/>
    <cellStyle name="_Tracking of Q1 (national)_常州-杨静-salary Aug_2011 Q1办公室预算-0221" xfId="5122" xr:uid="{00000000-0005-0000-0000-00002B120000}"/>
    <cellStyle name="_Tracking of Q1 (national)_常州-杨静-salary Aug_Book1" xfId="5123" xr:uid="{00000000-0005-0000-0000-00002C120000}"/>
    <cellStyle name="_Tracking of Q1 (national)_常州-杨静-salary Aug_Travel budget by Q" xfId="5124" xr:uid="{00000000-0005-0000-0000-00002D120000}"/>
    <cellStyle name="_Tracking of Q1 (national)_复件 工资表模版" xfId="5125" xr:uid="{00000000-0005-0000-0000-00002E120000}"/>
    <cellStyle name="_Tracking of Q1 (national)_理货员工资报表1016" xfId="5126" xr:uid="{00000000-0005-0000-0000-00002F120000}"/>
    <cellStyle name="_Tracking of Q1 (national)_理货员工资报表1016_2011 Q1办公室预算-0221" xfId="5127" xr:uid="{00000000-0005-0000-0000-000030120000}"/>
    <cellStyle name="_Tracking of Q1 (national)_理货员工资报表1016_Book1" xfId="5128" xr:uid="{00000000-0005-0000-0000-000031120000}"/>
    <cellStyle name="_Tracking of Q1 (national)_理货员工资报表1016_Travel budget by Q" xfId="5129" xr:uid="{00000000-0005-0000-0000-000032120000}"/>
    <cellStyle name="_Tracking of Q1 (national)_理货员工资报表update" xfId="5130" xr:uid="{00000000-0005-0000-0000-000033120000}"/>
    <cellStyle name="_Tracking of Q1 (national)_理货员工资报表update_2011 Q1办公室预算-0221" xfId="5131" xr:uid="{00000000-0005-0000-0000-000034120000}"/>
    <cellStyle name="_Tracking of Q1 (national)_理货员工资报表update_Book1" xfId="5132" xr:uid="{00000000-0005-0000-0000-000035120000}"/>
    <cellStyle name="_Tracking of Q1 (national)_理货员工资报表update_Travel budget by Q" xfId="5133" xr:uid="{00000000-0005-0000-0000-000036120000}"/>
    <cellStyle name="_Tracking of Q1 (national)_宁波" xfId="5134" xr:uid="{00000000-0005-0000-0000-000037120000}"/>
    <cellStyle name="_Tracking of Q1 (national)_宁波 2" xfId="5135" xr:uid="{00000000-0005-0000-0000-000038120000}"/>
    <cellStyle name="_Tracking of Q1 (national)_宁波_理货员门店信息收集系统" xfId="5136" xr:uid="{00000000-0005-0000-0000-000039120000}"/>
    <cellStyle name="_Tracking of Q1 (national)_宁波_理货员门店信息收集系统 2" xfId="5137" xr:uid="{00000000-0005-0000-0000-00003A120000}"/>
    <cellStyle name="_Tracking of Q1 (national)_宁波_理货员门店信息收集系统（分部）" xfId="5138" xr:uid="{00000000-0005-0000-0000-00003B120000}"/>
    <cellStyle name="_Tracking of Q1 (national)_宁波_理货员门店信息收集系统（分部） 2" xfId="5139" xr:uid="{00000000-0005-0000-0000-00003C120000}"/>
    <cellStyle name="_Tracking of Q1 (national)_宁波_理货员门店信息收集系统（总部）" xfId="5140" xr:uid="{00000000-0005-0000-0000-00003D120000}"/>
    <cellStyle name="_Tracking of Q1 (national)_宁波_理货员门店信息收集系统（总部） 2" xfId="5141" xr:uid="{00000000-0005-0000-0000-00003E120000}"/>
    <cellStyle name="_Tracking of Q1 (national)_宁波_理货员门店信息收集系统（总部）v1" xfId="5142" xr:uid="{00000000-0005-0000-0000-00003F120000}"/>
    <cellStyle name="_Tracking of Q1 (national)_宁波_理货员门店信息收集系统（总部）v1 2" xfId="5143" xr:uid="{00000000-0005-0000-0000-000040120000}"/>
    <cellStyle name="_Tracking of Q1 (national)_宁波_录入界面例子" xfId="5144" xr:uid="{00000000-0005-0000-0000-000041120000}"/>
    <cellStyle name="_Tracking of Q1 (national)_宁波_录入界面例子 2" xfId="5145" xr:uid="{00000000-0005-0000-0000-000042120000}"/>
    <cellStyle name="_Tracking of Q1 (national)_食品汇总0608确认版本（0706）" xfId="5146" xr:uid="{00000000-0005-0000-0000-000043120000}"/>
    <cellStyle name="_Tracking of Q1 (national)_新版工资表8月工资" xfId="5147" xr:uid="{00000000-0005-0000-0000-000044120000}"/>
    <cellStyle name="_Tracking工资表" xfId="5148" xr:uid="{00000000-0005-0000-0000-000045120000}"/>
    <cellStyle name="_Trade MDC Budget Details" xfId="5149" xr:uid="{00000000-0005-0000-0000-000046120000}"/>
    <cellStyle name="_Trade MDC Budget Details 2" xfId="5150" xr:uid="{00000000-0005-0000-0000-000047120000}"/>
    <cellStyle name="_Trade MDC Budget Details_宁波" xfId="5151" xr:uid="{00000000-0005-0000-0000-000048120000}"/>
    <cellStyle name="_Trade MDC Budget Details_宁波 2" xfId="5152" xr:uid="{00000000-0005-0000-0000-000049120000}"/>
    <cellStyle name="_Trade MDC Budget Details_宁波_理货员门店信息收集系统" xfId="5153" xr:uid="{00000000-0005-0000-0000-00004A120000}"/>
    <cellStyle name="_Trade MDC Budget Details_宁波_理货员门店信息收集系统 2" xfId="5154" xr:uid="{00000000-0005-0000-0000-00004B120000}"/>
    <cellStyle name="_Trade MDC Budget Details_宁波_理货员门店信息收集系统（分部）" xfId="5155" xr:uid="{00000000-0005-0000-0000-00004C120000}"/>
    <cellStyle name="_Trade MDC Budget Details_宁波_理货员门店信息收集系统（分部） 2" xfId="5156" xr:uid="{00000000-0005-0000-0000-00004D120000}"/>
    <cellStyle name="_Trade MDC Budget Details_宁波_理货员门店信息收集系统（总部）" xfId="5157" xr:uid="{00000000-0005-0000-0000-00004E120000}"/>
    <cellStyle name="_Trade MDC Budget Details_宁波_理货员门店信息收集系统（总部） 2" xfId="5158" xr:uid="{00000000-0005-0000-0000-00004F120000}"/>
    <cellStyle name="_Trade MDC Budget Details_宁波_理货员门店信息收集系统（总部）v1" xfId="5159" xr:uid="{00000000-0005-0000-0000-000050120000}"/>
    <cellStyle name="_Trade MDC Budget Details_宁波_理货员门店信息收集系统（总部）v1 2" xfId="5160" xr:uid="{00000000-0005-0000-0000-000051120000}"/>
    <cellStyle name="_Trade MDC Budget Details_宁波_录入界面例子" xfId="5161" xr:uid="{00000000-0005-0000-0000-000052120000}"/>
    <cellStyle name="_Trade MDC Budget Details_宁波_录入界面例子 2" xfId="5162" xr:uid="{00000000-0005-0000-0000-000053120000}"/>
    <cellStyle name="_Travelling" xfId="5163" xr:uid="{00000000-0005-0000-0000-000054120000}"/>
    <cellStyle name="_UP Cost Summary 2011 vs  2010_0927" xfId="5164" xr:uid="{00000000-0005-0000-0000-000055120000}"/>
    <cellStyle name="_Weekly Report Format 0423" xfId="5165" xr:uid="{00000000-0005-0000-0000-000056120000}"/>
    <cellStyle name="_Weekly Report Format 0618" xfId="5166" xr:uid="{00000000-0005-0000-0000-000057120000}"/>
    <cellStyle name="_Weekly Report Format Q2 (3)" xfId="5167" xr:uid="{00000000-0005-0000-0000-000058120000}"/>
    <cellStyle name="_Weekly Report Format Q2 (5)" xfId="5168" xr:uid="{00000000-0005-0000-0000-000059120000}"/>
    <cellStyle name="_Weekly Report Format Q2 (6)" xfId="5169" xr:uid="{00000000-0005-0000-0000-00005A120000}"/>
    <cellStyle name="_WEST FEB TGT" xfId="5170" xr:uid="{00000000-0005-0000-0000-00005B120000}"/>
    <cellStyle name="_West Salary Report - 0801 (区域支持)" xfId="5171" xr:uid="{00000000-0005-0000-0000-00005C120000}"/>
    <cellStyle name="_West Salary Report - 0801 (总部支持" xfId="5172" xr:uid="{00000000-0005-0000-0000-00005D120000}"/>
    <cellStyle name="_West Salary Report - 0801 (总部支持)" xfId="5173" xr:uid="{00000000-0005-0000-0000-00005E120000}"/>
    <cellStyle name="_West Salary Report - 0804(区域支持)" xfId="5174" xr:uid="{00000000-0005-0000-0000-00005F120000}"/>
    <cellStyle name="_West Salary Report - 0806（总部支持）" xfId="5175" xr:uid="{00000000-0005-0000-0000-000060120000}"/>
    <cellStyle name="_West_Salary_Report_-_0804(总部支持)" xfId="5176" xr:uid="{00000000-0005-0000-0000-000061120000}"/>
    <cellStyle name="_West_Salary_Report_-_0805(区域支持汇总)" xfId="5177" xr:uid="{00000000-0005-0000-0000-000062120000}"/>
    <cellStyle name="_Wholesaler DSR Application -TEA (2)" xfId="5178" xr:uid="{00000000-0005-0000-0000-000063120000}"/>
    <cellStyle name="_Worksheet in C: Sandra Yu ISA Top450 家乐赠品管理说明" xfId="5179" xr:uid="{00000000-0005-0000-0000-000064120000}"/>
    <cellStyle name="_Worksheet in C: Sandra Yu ISA Top450 家乐赠品管理说明 2" xfId="5180" xr:uid="{00000000-0005-0000-0000-000065120000}"/>
    <cellStyle name="_Worksheet in C: Sandra Yu ISA Top450 家乐赠品管理说明_12  HPC TPMG  Salary Report -- Dec(区域支持)" xfId="5181" xr:uid="{00000000-0005-0000-0000-000066120000}"/>
    <cellStyle name="_Worksheet in C: Sandra Yu ISA Top450 家乐赠品管理说明_1210 nanjing-caiwei Nov." xfId="5182" xr:uid="{00000000-0005-0000-0000-000067120000}"/>
    <cellStyle name="_Worksheet in C: Sandra Yu ISA Top450 家乐赠品管理说明_1210 nanjing-caiwei Nov._2011 Q1办公室预算-0221" xfId="5183" xr:uid="{00000000-0005-0000-0000-000068120000}"/>
    <cellStyle name="_Worksheet in C: Sandra Yu ISA Top450 家乐赠品管理说明_1210 nanjing-caiwei Nov._Book1" xfId="5184" xr:uid="{00000000-0005-0000-0000-000069120000}"/>
    <cellStyle name="_Worksheet in C: Sandra Yu ISA Top450 家乐赠品管理说明_1210 nanjing-caiwei Nov._Travel budget by Q" xfId="5185" xr:uid="{00000000-0005-0000-0000-00006A120000}"/>
    <cellStyle name="_Worksheet in C: Sandra Yu ISA Top450 家乐赠品管理说明_2011 Q1办公室预算-0221" xfId="5186" xr:uid="{00000000-0005-0000-0000-00006B120000}"/>
    <cellStyle name="_Worksheet in C: Sandra Yu ISA Top450 家乐赠品管理说明_5     HPC TPMG Salary Repor -- May" xfId="5187" xr:uid="{00000000-0005-0000-0000-00006C120000}"/>
    <cellStyle name="_Worksheet in C: Sandra Yu ISA Top450 家乐赠品管理说明_6     HPC TPMG Salary Report -- June" xfId="5188" xr:uid="{00000000-0005-0000-0000-00006D120000}"/>
    <cellStyle name="_Worksheet in C: Sandra Yu ISA Top450 家乐赠品管理说明_7月份KC支持长促工资报表 xls" xfId="5189" xr:uid="{00000000-0005-0000-0000-00006E120000}"/>
    <cellStyle name="_Worksheet in C: Sandra Yu ISA Top450 家乐赠品管理说明_7月份KC支持长促工资报表 xls_2011 Q1办公室预算-0221" xfId="5190" xr:uid="{00000000-0005-0000-0000-00006F120000}"/>
    <cellStyle name="_Worksheet in C: Sandra Yu ISA Top450 家乐赠品管理说明_7月份KC支持长促工资报表 xls_Book1" xfId="5191" xr:uid="{00000000-0005-0000-0000-000070120000}"/>
    <cellStyle name="_Worksheet in C: Sandra Yu ISA Top450 家乐赠品管理说明_7月份KC支持长促工资报表 xls_Travel budget by Q" xfId="5192" xr:uid="{00000000-0005-0000-0000-000071120000}"/>
    <cellStyle name="_Worksheet in C: Sandra Yu ISA Top450 家乐赠品管理说明_8月工资报表范例" xfId="5193" xr:uid="{00000000-0005-0000-0000-000072120000}"/>
    <cellStyle name="_Worksheet in C: Sandra Yu ISA Top450 家乐赠品管理说明_8月工资报表范例_2011 Q1办公室预算-0221" xfId="5194" xr:uid="{00000000-0005-0000-0000-000073120000}"/>
    <cellStyle name="_Worksheet in C: Sandra Yu ISA Top450 家乐赠品管理说明_8月工资报表范例_Book1" xfId="5195" xr:uid="{00000000-0005-0000-0000-000074120000}"/>
    <cellStyle name="_Worksheet in C: Sandra Yu ISA Top450 家乐赠品管理说明_8月工资报表范例_Travel budget by Q" xfId="5196" xr:uid="{00000000-0005-0000-0000-000075120000}"/>
    <cellStyle name="_Worksheet in C: Sandra Yu ISA Top450 家乐赠品管理说明_Book1" xfId="5197" xr:uid="{00000000-0005-0000-0000-000076120000}"/>
    <cellStyle name="_Worksheet in C: Sandra Yu ISA Top450 家乐赠品管理说明_changzhou-yangjing-salary Sep." xfId="5198" xr:uid="{00000000-0005-0000-0000-000077120000}"/>
    <cellStyle name="_Worksheet in C: Sandra Yu ISA Top450 家乐赠品管理说明_changzhou-yangjing-salary Sep._2011 Q1办公室预算-0221" xfId="5199" xr:uid="{00000000-0005-0000-0000-000078120000}"/>
    <cellStyle name="_Worksheet in C: Sandra Yu ISA Top450 家乐赠品管理说明_changzhou-yangjing-salary Sep._Book1" xfId="5200" xr:uid="{00000000-0005-0000-0000-000079120000}"/>
    <cellStyle name="_Worksheet in C: Sandra Yu ISA Top450 家乐赠品管理说明_changzhou-yangjing-salary Sep._Travel budget by Q" xfId="5201" xr:uid="{00000000-0005-0000-0000-00007A120000}"/>
    <cellStyle name="_Worksheet in C: Sandra Yu ISA Top450 家乐赠品管理说明_FOODS Salary 07 7  FanJing" xfId="5202" xr:uid="{00000000-0005-0000-0000-00007B120000}"/>
    <cellStyle name="_Worksheet in C: Sandra Yu ISA Top450 家乐赠品管理说明_FOODS Salary 07 7  FanJing_2011 Q1办公室预算-0221" xfId="5203" xr:uid="{00000000-0005-0000-0000-00007C120000}"/>
    <cellStyle name="_Worksheet in C: Sandra Yu ISA Top450 家乐赠品管理说明_FOODS Salary 07 7  FanJing_Book1" xfId="5204" xr:uid="{00000000-0005-0000-0000-00007D120000}"/>
    <cellStyle name="_Worksheet in C: Sandra Yu ISA Top450 家乐赠品管理说明_FOODS Salary 07 7  FanJing_Travel budget by Q" xfId="5205" xr:uid="{00000000-0005-0000-0000-00007E120000}"/>
    <cellStyle name="_Worksheet in C: Sandra Yu ISA Top450 家乐赠品管理说明_HPC  Foods Salary Report -- June确认版" xfId="5206" xr:uid="{00000000-0005-0000-0000-00007F120000}"/>
    <cellStyle name="_Worksheet in C: Sandra Yu ISA Top450 家乐赠品管理说明_HPC  Foods Salary Report --Jun" xfId="5207" xr:uid="{00000000-0005-0000-0000-000080120000}"/>
    <cellStyle name="_Worksheet in C: Sandra Yu ISA Top450 家乐赠品管理说明_HPC  Foods Salary Report0707模板" xfId="5208" xr:uid="{00000000-0005-0000-0000-000081120000}"/>
    <cellStyle name="_Worksheet in C: Sandra Yu ISA Top450 家乐赠品管理说明_HPC  Foods Salary Report0707模板杨" xfId="5209" xr:uid="{00000000-0005-0000-0000-000082120000}"/>
    <cellStyle name="_Worksheet in C: Sandra Yu ISA Top450 家乐赠品管理说明_HPC  Foods Salary Report-Apr" xfId="5210" xr:uid="{00000000-0005-0000-0000-000083120000}"/>
    <cellStyle name="_Worksheet in C: Sandra Yu ISA Top450 家乐赠品管理说明_HPC  Foods Salary Report-May准备版(6.18)" xfId="5211" xr:uid="{00000000-0005-0000-0000-000084120000}"/>
    <cellStyle name="_Worksheet in C: Sandra Yu ISA Top450 家乐赠品管理说明_HPC TPMG Salary Report -- July确认版" xfId="5212" xr:uid="{00000000-0005-0000-0000-000085120000}"/>
    <cellStyle name="_Worksheet in C: Sandra Yu ISA Top450 家乐赠品管理说明_HPC TPMG Salary Report-Apr" xfId="5213" xr:uid="{00000000-0005-0000-0000-000086120000}"/>
    <cellStyle name="_Worksheet in C: Sandra Yu ISA Top450 家乐赠品管理说明_nanjing-戴星星-salary__Oct" xfId="5214" xr:uid="{00000000-0005-0000-0000-000087120000}"/>
    <cellStyle name="_Worksheet in C: Sandra Yu ISA Top450 家乐赠品管理说明_nanjing-戴星星-salary__Oct_2011 Q1办公室预算-0221" xfId="5215" xr:uid="{00000000-0005-0000-0000-000088120000}"/>
    <cellStyle name="_Worksheet in C: Sandra Yu ISA Top450 家乐赠品管理说明_nanjing-戴星星-salary__Oct_Book1" xfId="5216" xr:uid="{00000000-0005-0000-0000-000089120000}"/>
    <cellStyle name="_Worksheet in C: Sandra Yu ISA Top450 家乐赠品管理说明_nanjing-戴星星-salary__Oct_Travel budget by Q" xfId="5217" xr:uid="{00000000-0005-0000-0000-00008A120000}"/>
    <cellStyle name="_Worksheet in C: Sandra Yu ISA Top450 家乐赠品管理说明_RMD&amp;PMGR KPI" xfId="5218" xr:uid="{00000000-0005-0000-0000-00008B120000}"/>
    <cellStyle name="_Worksheet in C: Sandra Yu ISA Top450 家乐赠品管理说明_RMD&amp;PMGR KPI 2" xfId="5219" xr:uid="{00000000-0005-0000-0000-00008C120000}"/>
    <cellStyle name="_Worksheet in C: Sandra Yu ISA Top450 家乐赠品管理说明_RMD&amp;PMGR KPI_2011 Q1办公室预算-0221" xfId="5220" xr:uid="{00000000-0005-0000-0000-00008D120000}"/>
    <cellStyle name="_Worksheet in C: Sandra Yu ISA Top450 家乐赠品管理说明_RMD&amp;PMGR KPI_Book1" xfId="5221" xr:uid="{00000000-0005-0000-0000-00008E120000}"/>
    <cellStyle name="_Worksheet in C: Sandra Yu ISA Top450 家乐赠品管理说明_RMD&amp;PMGR KPI_Travel budget by Q" xfId="5222" xr:uid="{00000000-0005-0000-0000-00008F120000}"/>
    <cellStyle name="_Worksheet in C: Sandra Yu ISA Top450 家乐赠品管理说明_RMD&amp;PMGR KPI_宁波" xfId="5223" xr:uid="{00000000-0005-0000-0000-000090120000}"/>
    <cellStyle name="_Worksheet in C: Sandra Yu ISA Top450 家乐赠品管理说明_RMD&amp;PMGR KPI_宁波 2" xfId="5224" xr:uid="{00000000-0005-0000-0000-000091120000}"/>
    <cellStyle name="_Worksheet in C: Sandra Yu ISA Top450 家乐赠品管理说明_RMD&amp;PMGR KPI_宁波_理货员门店信息收集系统" xfId="5225" xr:uid="{00000000-0005-0000-0000-000092120000}"/>
    <cellStyle name="_Worksheet in C: Sandra Yu ISA Top450 家乐赠品管理说明_RMD&amp;PMGR KPI_宁波_理货员门店信息收集系统 2" xfId="5226" xr:uid="{00000000-0005-0000-0000-000093120000}"/>
    <cellStyle name="_Worksheet in C: Sandra Yu ISA Top450 家乐赠品管理说明_RMD&amp;PMGR KPI_宁波_理货员门店信息收集系统（分部）" xfId="5227" xr:uid="{00000000-0005-0000-0000-000094120000}"/>
    <cellStyle name="_Worksheet in C: Sandra Yu ISA Top450 家乐赠品管理说明_RMD&amp;PMGR KPI_宁波_理货员门店信息收集系统（分部） 2" xfId="5228" xr:uid="{00000000-0005-0000-0000-000095120000}"/>
    <cellStyle name="_Worksheet in C: Sandra Yu ISA Top450 家乐赠品管理说明_RMD&amp;PMGR KPI_宁波_理货员门店信息收集系统（总部）" xfId="5229" xr:uid="{00000000-0005-0000-0000-000096120000}"/>
    <cellStyle name="_Worksheet in C: Sandra Yu ISA Top450 家乐赠品管理说明_RMD&amp;PMGR KPI_宁波_理货员门店信息收集系统（总部） 2" xfId="5230" xr:uid="{00000000-0005-0000-0000-000097120000}"/>
    <cellStyle name="_Worksheet in C: Sandra Yu ISA Top450 家乐赠品管理说明_RMD&amp;PMGR KPI_宁波_理货员门店信息收集系统（总部）v1" xfId="5231" xr:uid="{00000000-0005-0000-0000-000098120000}"/>
    <cellStyle name="_Worksheet in C: Sandra Yu ISA Top450 家乐赠品管理说明_RMD&amp;PMGR KPI_宁波_理货员门店信息收集系统（总部）v1 2" xfId="5232" xr:uid="{00000000-0005-0000-0000-000099120000}"/>
    <cellStyle name="_Worksheet in C: Sandra Yu ISA Top450 家乐赠品管理说明_RMD&amp;PMGR KPI_宁波_录入界面例子" xfId="5233" xr:uid="{00000000-0005-0000-0000-00009A120000}"/>
    <cellStyle name="_Worksheet in C: Sandra Yu ISA Top450 家乐赠品管理说明_RMD&amp;PMGR KPI_宁波_录入界面例子 2" xfId="5234" xr:uid="{00000000-0005-0000-0000-00009B120000}"/>
    <cellStyle name="_Worksheet in C: Sandra Yu ISA Top450 家乐赠品管理说明_Salary Report  format-08" xfId="5235" xr:uid="{00000000-0005-0000-0000-00009C120000}"/>
    <cellStyle name="_Worksheet in C: Sandra Yu ISA Top450 家乐赠品管理说明_Salary Report Format" xfId="5236" xr:uid="{00000000-0005-0000-0000-00009D120000}"/>
    <cellStyle name="_Worksheet in C: Sandra Yu ISA Top450 家乐赠品管理说明_SMD Salary Report 08format" xfId="5237" xr:uid="{00000000-0005-0000-0000-00009E120000}"/>
    <cellStyle name="_Worksheet in C: Sandra Yu ISA Top450 家乐赠品管理说明_SMD Salary Report 08format_2011 Q1办公室预算-0221" xfId="5238" xr:uid="{00000000-0005-0000-0000-00009F120000}"/>
    <cellStyle name="_Worksheet in C: Sandra Yu ISA Top450 家乐赠品管理说明_SMD Salary Report 08format_Book1" xfId="5239" xr:uid="{00000000-0005-0000-0000-0000A0120000}"/>
    <cellStyle name="_Worksheet in C: Sandra Yu ISA Top450 家乐赠品管理说明_SMD Salary Report 08format_Travel budget by Q" xfId="5240" xr:uid="{00000000-0005-0000-0000-0000A1120000}"/>
    <cellStyle name="_Worksheet in C: Sandra Yu ISA Top450 家乐赠品管理说明_T-PMG" xfId="5241" xr:uid="{00000000-0005-0000-0000-0000A2120000}"/>
    <cellStyle name="_Worksheet in C: Sandra Yu ISA Top450 家乐赠品管理说明_tpmg md工资表模版" xfId="5242" xr:uid="{00000000-0005-0000-0000-0000A3120000}"/>
    <cellStyle name="_Worksheet in C: Sandra Yu ISA Top450 家乐赠品管理说明_Travel budget by Q" xfId="5243" xr:uid="{00000000-0005-0000-0000-0000A4120000}"/>
    <cellStyle name="_Worksheet in C: Sandra Yu ISA Top450 家乐赠品管理说明_West Salary Report - 0801 (区域支持)" xfId="5244" xr:uid="{00000000-0005-0000-0000-0000A5120000}"/>
    <cellStyle name="_Worksheet in C: Sandra Yu ISA Top450 家乐赠品管理说明_West Salary Report - 0801 (总部支持" xfId="5245" xr:uid="{00000000-0005-0000-0000-0000A6120000}"/>
    <cellStyle name="_Worksheet in C: Sandra Yu ISA Top450 家乐赠品管理说明_West Salary Report - 0801 (总部支持)" xfId="5246" xr:uid="{00000000-0005-0000-0000-0000A7120000}"/>
    <cellStyle name="_Worksheet in C: Sandra Yu ISA Top450 家乐赠品管理说明_West Salary Report - 0804(区域支持)" xfId="5247" xr:uid="{00000000-0005-0000-0000-0000A8120000}"/>
    <cellStyle name="_Worksheet in C: Sandra Yu ISA Top450 家乐赠品管理说明_West Salary Report - 0806（总部支持）" xfId="5248" xr:uid="{00000000-0005-0000-0000-0000A9120000}"/>
    <cellStyle name="_Worksheet in C: Sandra Yu ISA Top450 家乐赠品管理说明_West_Salary_Report_-_0804(总部支持)" xfId="5249" xr:uid="{00000000-0005-0000-0000-0000AA120000}"/>
    <cellStyle name="_Worksheet in C: Sandra Yu ISA Top450 家乐赠品管理说明_West_Salary_Report_-_0805(区域支持汇总)" xfId="5250" xr:uid="{00000000-0005-0000-0000-0000AB120000}"/>
    <cellStyle name="_Worksheet in C: Sandra Yu ISA Top450 家乐赠品管理说明_常州-杨静-salary Aug" xfId="5251" xr:uid="{00000000-0005-0000-0000-0000AC120000}"/>
    <cellStyle name="_Worksheet in C: Sandra Yu ISA Top450 家乐赠品管理说明_常州-杨静-salary Aug_2011 Q1办公室预算-0221" xfId="5252" xr:uid="{00000000-0005-0000-0000-0000AD120000}"/>
    <cellStyle name="_Worksheet in C: Sandra Yu ISA Top450 家乐赠品管理说明_常州-杨静-salary Aug_Book1" xfId="5253" xr:uid="{00000000-0005-0000-0000-0000AE120000}"/>
    <cellStyle name="_Worksheet in C: Sandra Yu ISA Top450 家乐赠品管理说明_常州-杨静-salary Aug_Travel budget by Q" xfId="5254" xr:uid="{00000000-0005-0000-0000-0000AF120000}"/>
    <cellStyle name="_Worksheet in C: Sandra Yu ISA Top450 家乐赠品管理说明_复件 工资表模版" xfId="5255" xr:uid="{00000000-0005-0000-0000-0000B0120000}"/>
    <cellStyle name="_Worksheet in C: Sandra Yu ISA Top450 家乐赠品管理说明_理货员工资报表1016" xfId="5256" xr:uid="{00000000-0005-0000-0000-0000B1120000}"/>
    <cellStyle name="_Worksheet in C: Sandra Yu ISA Top450 家乐赠品管理说明_理货员工资报表1016_2011 Q1办公室预算-0221" xfId="5257" xr:uid="{00000000-0005-0000-0000-0000B2120000}"/>
    <cellStyle name="_Worksheet in C: Sandra Yu ISA Top450 家乐赠品管理说明_理货员工资报表1016_Book1" xfId="5258" xr:uid="{00000000-0005-0000-0000-0000B3120000}"/>
    <cellStyle name="_Worksheet in C: Sandra Yu ISA Top450 家乐赠品管理说明_理货员工资报表1016_Travel budget by Q" xfId="5259" xr:uid="{00000000-0005-0000-0000-0000B4120000}"/>
    <cellStyle name="_Worksheet in C: Sandra Yu ISA Top450 家乐赠品管理说明_理货员工资报表update" xfId="5260" xr:uid="{00000000-0005-0000-0000-0000B5120000}"/>
    <cellStyle name="_Worksheet in C: Sandra Yu ISA Top450 家乐赠品管理说明_理货员工资报表update_2011 Q1办公室预算-0221" xfId="5261" xr:uid="{00000000-0005-0000-0000-0000B6120000}"/>
    <cellStyle name="_Worksheet in C: Sandra Yu ISA Top450 家乐赠品管理说明_理货员工资报表update_Book1" xfId="5262" xr:uid="{00000000-0005-0000-0000-0000B7120000}"/>
    <cellStyle name="_Worksheet in C: Sandra Yu ISA Top450 家乐赠品管理说明_理货员工资报表update_Travel budget by Q" xfId="5263" xr:uid="{00000000-0005-0000-0000-0000B8120000}"/>
    <cellStyle name="_Worksheet in C: Sandra Yu ISA Top450 家乐赠品管理说明_宁波" xfId="5264" xr:uid="{00000000-0005-0000-0000-0000B9120000}"/>
    <cellStyle name="_Worksheet in C: Sandra Yu ISA Top450 家乐赠品管理说明_宁波 2" xfId="5265" xr:uid="{00000000-0005-0000-0000-0000BA120000}"/>
    <cellStyle name="_Worksheet in C: Sandra Yu ISA Top450 家乐赠品管理说明_宁波_理货员门店信息收集系统" xfId="5266" xr:uid="{00000000-0005-0000-0000-0000BB120000}"/>
    <cellStyle name="_Worksheet in C: Sandra Yu ISA Top450 家乐赠品管理说明_宁波_理货员门店信息收集系统 2" xfId="5267" xr:uid="{00000000-0005-0000-0000-0000BC120000}"/>
    <cellStyle name="_Worksheet in C: Sandra Yu ISA Top450 家乐赠品管理说明_宁波_理货员门店信息收集系统（分部）" xfId="5268" xr:uid="{00000000-0005-0000-0000-0000BD120000}"/>
    <cellStyle name="_Worksheet in C: Sandra Yu ISA Top450 家乐赠品管理说明_宁波_理货员门店信息收集系统（分部） 2" xfId="5269" xr:uid="{00000000-0005-0000-0000-0000BE120000}"/>
    <cellStyle name="_Worksheet in C: Sandra Yu ISA Top450 家乐赠品管理说明_宁波_理货员门店信息收集系统（总部）" xfId="5270" xr:uid="{00000000-0005-0000-0000-0000BF120000}"/>
    <cellStyle name="_Worksheet in C: Sandra Yu ISA Top450 家乐赠品管理说明_宁波_理货员门店信息收集系统（总部） 2" xfId="5271" xr:uid="{00000000-0005-0000-0000-0000C0120000}"/>
    <cellStyle name="_Worksheet in C: Sandra Yu ISA Top450 家乐赠品管理说明_宁波_理货员门店信息收集系统（总部）v1" xfId="5272" xr:uid="{00000000-0005-0000-0000-0000C1120000}"/>
    <cellStyle name="_Worksheet in C: Sandra Yu ISA Top450 家乐赠品管理说明_宁波_理货员门店信息收集系统（总部）v1 2" xfId="5273" xr:uid="{00000000-0005-0000-0000-0000C2120000}"/>
    <cellStyle name="_Worksheet in C: Sandra Yu ISA Top450 家乐赠品管理说明_宁波_录入界面例子" xfId="5274" xr:uid="{00000000-0005-0000-0000-0000C3120000}"/>
    <cellStyle name="_Worksheet in C: Sandra Yu ISA Top450 家乐赠品管理说明_宁波_录入界面例子 2" xfId="5275" xr:uid="{00000000-0005-0000-0000-0000C4120000}"/>
    <cellStyle name="_Worksheet in C: Sandra Yu ISA Top450 家乐赠品管理说明_食品汇总0608确认版本（0706）" xfId="5276" xr:uid="{00000000-0005-0000-0000-0000C5120000}"/>
    <cellStyle name="_Worksheet in C: Sandra Yu ISA Top450 家乐赠品管理说明_新版工资表8月工资" xfId="5277" xr:uid="{00000000-0005-0000-0000-0000C6120000}"/>
    <cellStyle name="_Worksheet in C: Sandra Yu ISA Top450 家乐赠品管理说明_预支流程" xfId="5278" xr:uid="{00000000-0005-0000-0000-0000C7120000}"/>
    <cellStyle name="_Worksheet in C: Sandra Yu ISA Top450 家乐赠品管理说明_预支流程 2" xfId="5279" xr:uid="{00000000-0005-0000-0000-0000C8120000}"/>
    <cellStyle name="_Worksheet in C: Sandra Yu ISA Top450 家乐赠品管理说明_预支流程_12  HPC TPMG  Salary Report -- Dec(区域支持)" xfId="5280" xr:uid="{00000000-0005-0000-0000-0000C9120000}"/>
    <cellStyle name="_Worksheet in C: Sandra Yu ISA Top450 家乐赠品管理说明_预支流程_1210 nanjing-caiwei Nov." xfId="5281" xr:uid="{00000000-0005-0000-0000-0000CA120000}"/>
    <cellStyle name="_Worksheet in C: Sandra Yu ISA Top450 家乐赠品管理说明_预支流程_1210 nanjing-caiwei Nov._2011 Q1办公室预算-0221" xfId="5282" xr:uid="{00000000-0005-0000-0000-0000CB120000}"/>
    <cellStyle name="_Worksheet in C: Sandra Yu ISA Top450 家乐赠品管理说明_预支流程_1210 nanjing-caiwei Nov._Book1" xfId="5283" xr:uid="{00000000-0005-0000-0000-0000CC120000}"/>
    <cellStyle name="_Worksheet in C: Sandra Yu ISA Top450 家乐赠品管理说明_预支流程_1210 nanjing-caiwei Nov._Travel budget by Q" xfId="5284" xr:uid="{00000000-0005-0000-0000-0000CD120000}"/>
    <cellStyle name="_Worksheet in C: Sandra Yu ISA Top450 家乐赠品管理说明_预支流程_2011 Q1办公室预算-0221" xfId="5285" xr:uid="{00000000-0005-0000-0000-0000CE120000}"/>
    <cellStyle name="_Worksheet in C: Sandra Yu ISA Top450 家乐赠品管理说明_预支流程_5     HPC TPMG Salary Repor -- May" xfId="5286" xr:uid="{00000000-0005-0000-0000-0000CF120000}"/>
    <cellStyle name="_Worksheet in C: Sandra Yu ISA Top450 家乐赠品管理说明_预支流程_6     HPC TPMG Salary Report -- June" xfId="5287" xr:uid="{00000000-0005-0000-0000-0000D0120000}"/>
    <cellStyle name="_Worksheet in C: Sandra Yu ISA Top450 家乐赠品管理说明_预支流程_7月份KC支持长促工资报表 xls" xfId="5288" xr:uid="{00000000-0005-0000-0000-0000D1120000}"/>
    <cellStyle name="_Worksheet in C: Sandra Yu ISA Top450 家乐赠品管理说明_预支流程_7月份KC支持长促工资报表 xls_2011 Q1办公室预算-0221" xfId="5289" xr:uid="{00000000-0005-0000-0000-0000D2120000}"/>
    <cellStyle name="_Worksheet in C: Sandra Yu ISA Top450 家乐赠品管理说明_预支流程_7月份KC支持长促工资报表 xls_Book1" xfId="5290" xr:uid="{00000000-0005-0000-0000-0000D3120000}"/>
    <cellStyle name="_Worksheet in C: Sandra Yu ISA Top450 家乐赠品管理说明_预支流程_7月份KC支持长促工资报表 xls_Travel budget by Q" xfId="5291" xr:uid="{00000000-0005-0000-0000-0000D4120000}"/>
    <cellStyle name="_Worksheet in C: Sandra Yu ISA Top450 家乐赠品管理说明_预支流程_8月工资报表范例" xfId="5292" xr:uid="{00000000-0005-0000-0000-0000D5120000}"/>
    <cellStyle name="_Worksheet in C: Sandra Yu ISA Top450 家乐赠品管理说明_预支流程_8月工资报表范例_2011 Q1办公室预算-0221" xfId="5293" xr:uid="{00000000-0005-0000-0000-0000D6120000}"/>
    <cellStyle name="_Worksheet in C: Sandra Yu ISA Top450 家乐赠品管理说明_预支流程_8月工资报表范例_Book1" xfId="5294" xr:uid="{00000000-0005-0000-0000-0000D7120000}"/>
    <cellStyle name="_Worksheet in C: Sandra Yu ISA Top450 家乐赠品管理说明_预支流程_8月工资报表范例_Travel budget by Q" xfId="5295" xr:uid="{00000000-0005-0000-0000-0000D8120000}"/>
    <cellStyle name="_Worksheet in C: Sandra Yu ISA Top450 家乐赠品管理说明_预支流程_Book1" xfId="5296" xr:uid="{00000000-0005-0000-0000-0000D9120000}"/>
    <cellStyle name="_Worksheet in C: Sandra Yu ISA Top450 家乐赠品管理说明_预支流程_changzhou-yangjing-salary Sep." xfId="5297" xr:uid="{00000000-0005-0000-0000-0000DA120000}"/>
    <cellStyle name="_Worksheet in C: Sandra Yu ISA Top450 家乐赠品管理说明_预支流程_changzhou-yangjing-salary Sep._2011 Q1办公室预算-0221" xfId="5298" xr:uid="{00000000-0005-0000-0000-0000DB120000}"/>
    <cellStyle name="_Worksheet in C: Sandra Yu ISA Top450 家乐赠品管理说明_预支流程_changzhou-yangjing-salary Sep._Book1" xfId="5299" xr:uid="{00000000-0005-0000-0000-0000DC120000}"/>
    <cellStyle name="_Worksheet in C: Sandra Yu ISA Top450 家乐赠品管理说明_预支流程_changzhou-yangjing-salary Sep._Travel budget by Q" xfId="5300" xr:uid="{00000000-0005-0000-0000-0000DD120000}"/>
    <cellStyle name="_Worksheet in C: Sandra Yu ISA Top450 家乐赠品管理说明_预支流程_FOODS Salary 07 7  FanJing" xfId="5301" xr:uid="{00000000-0005-0000-0000-0000DE120000}"/>
    <cellStyle name="_Worksheet in C: Sandra Yu ISA Top450 家乐赠品管理说明_预支流程_FOODS Salary 07 7  FanJing_2011 Q1办公室预算-0221" xfId="5302" xr:uid="{00000000-0005-0000-0000-0000DF120000}"/>
    <cellStyle name="_Worksheet in C: Sandra Yu ISA Top450 家乐赠品管理说明_预支流程_FOODS Salary 07 7  FanJing_Book1" xfId="5303" xr:uid="{00000000-0005-0000-0000-0000E0120000}"/>
    <cellStyle name="_Worksheet in C: Sandra Yu ISA Top450 家乐赠品管理说明_预支流程_FOODS Salary 07 7  FanJing_Travel budget by Q" xfId="5304" xr:uid="{00000000-0005-0000-0000-0000E1120000}"/>
    <cellStyle name="_Worksheet in C: Sandra Yu ISA Top450 家乐赠品管理说明_预支流程_HPC  Foods Salary Report -- June确认版" xfId="5305" xr:uid="{00000000-0005-0000-0000-0000E2120000}"/>
    <cellStyle name="_Worksheet in C: Sandra Yu ISA Top450 家乐赠品管理说明_预支流程_HPC  Foods Salary Report --Jun" xfId="5306" xr:uid="{00000000-0005-0000-0000-0000E3120000}"/>
    <cellStyle name="_Worksheet in C: Sandra Yu ISA Top450 家乐赠品管理说明_预支流程_HPC  Foods Salary Report0707模板" xfId="5307" xr:uid="{00000000-0005-0000-0000-0000E4120000}"/>
    <cellStyle name="_Worksheet in C: Sandra Yu ISA Top450 家乐赠品管理说明_预支流程_HPC  Foods Salary Report0707模板杨" xfId="5308" xr:uid="{00000000-0005-0000-0000-0000E5120000}"/>
    <cellStyle name="_Worksheet in C: Sandra Yu ISA Top450 家乐赠品管理说明_预支流程_HPC  Foods Salary Report-Apr" xfId="5309" xr:uid="{00000000-0005-0000-0000-0000E6120000}"/>
    <cellStyle name="_Worksheet in C: Sandra Yu ISA Top450 家乐赠品管理说明_预支流程_HPC  Foods Salary Report-May准备版(6.18)" xfId="5310" xr:uid="{00000000-0005-0000-0000-0000E7120000}"/>
    <cellStyle name="_Worksheet in C: Sandra Yu ISA Top450 家乐赠品管理说明_预支流程_HPC TPMG Salary Report -- July确认版" xfId="5311" xr:uid="{00000000-0005-0000-0000-0000E8120000}"/>
    <cellStyle name="_Worksheet in C: Sandra Yu ISA Top450 家乐赠品管理说明_预支流程_HPC TPMG Salary Report-Apr" xfId="5312" xr:uid="{00000000-0005-0000-0000-0000E9120000}"/>
    <cellStyle name="_Worksheet in C: Sandra Yu ISA Top450 家乐赠品管理说明_预支流程_nanjing-戴星星-salary__Oct" xfId="5313" xr:uid="{00000000-0005-0000-0000-0000EA120000}"/>
    <cellStyle name="_Worksheet in C: Sandra Yu ISA Top450 家乐赠品管理说明_预支流程_nanjing-戴星星-salary__Oct_2011 Q1办公室预算-0221" xfId="5314" xr:uid="{00000000-0005-0000-0000-0000EB120000}"/>
    <cellStyle name="_Worksheet in C: Sandra Yu ISA Top450 家乐赠品管理说明_预支流程_nanjing-戴星星-salary__Oct_Book1" xfId="5315" xr:uid="{00000000-0005-0000-0000-0000EC120000}"/>
    <cellStyle name="_Worksheet in C: Sandra Yu ISA Top450 家乐赠品管理说明_预支流程_nanjing-戴星星-salary__Oct_Travel budget by Q" xfId="5316" xr:uid="{00000000-0005-0000-0000-0000ED120000}"/>
    <cellStyle name="_Worksheet in C: Sandra Yu ISA Top450 家乐赠品管理说明_预支流程_RMD&amp;PMGR KPI" xfId="5317" xr:uid="{00000000-0005-0000-0000-0000EE120000}"/>
    <cellStyle name="_Worksheet in C: Sandra Yu ISA Top450 家乐赠品管理说明_预支流程_RMD&amp;PMGR KPI 2" xfId="5318" xr:uid="{00000000-0005-0000-0000-0000EF120000}"/>
    <cellStyle name="_Worksheet in C: Sandra Yu ISA Top450 家乐赠品管理说明_预支流程_RMD&amp;PMGR KPI_2011 Q1办公室预算-0221" xfId="5319" xr:uid="{00000000-0005-0000-0000-0000F0120000}"/>
    <cellStyle name="_Worksheet in C: Sandra Yu ISA Top450 家乐赠品管理说明_预支流程_RMD&amp;PMGR KPI_Book1" xfId="5320" xr:uid="{00000000-0005-0000-0000-0000F1120000}"/>
    <cellStyle name="_Worksheet in C: Sandra Yu ISA Top450 家乐赠品管理说明_预支流程_RMD&amp;PMGR KPI_Travel budget by Q" xfId="5321" xr:uid="{00000000-0005-0000-0000-0000F2120000}"/>
    <cellStyle name="_Worksheet in C: Sandra Yu ISA Top450 家乐赠品管理说明_预支流程_RMD&amp;PMGR KPI_宁波" xfId="5322" xr:uid="{00000000-0005-0000-0000-0000F3120000}"/>
    <cellStyle name="_Worksheet in C: Sandra Yu ISA Top450 家乐赠品管理说明_预支流程_RMD&amp;PMGR KPI_宁波 2" xfId="5323" xr:uid="{00000000-0005-0000-0000-0000F4120000}"/>
    <cellStyle name="_Worksheet in C: Sandra Yu ISA Top450 家乐赠品管理说明_预支流程_RMD&amp;PMGR KPI_宁波_理货员门店信息收集系统" xfId="5324" xr:uid="{00000000-0005-0000-0000-0000F5120000}"/>
    <cellStyle name="_Worksheet in C: Sandra Yu ISA Top450 家乐赠品管理说明_预支流程_RMD&amp;PMGR KPI_宁波_理货员门店信息收集系统 2" xfId="5325" xr:uid="{00000000-0005-0000-0000-0000F6120000}"/>
    <cellStyle name="_Worksheet in C: Sandra Yu ISA Top450 家乐赠品管理说明_预支流程_RMD&amp;PMGR KPI_宁波_理货员门店信息收集系统（分部）" xfId="5326" xr:uid="{00000000-0005-0000-0000-0000F7120000}"/>
    <cellStyle name="_Worksheet in C: Sandra Yu ISA Top450 家乐赠品管理说明_预支流程_RMD&amp;PMGR KPI_宁波_理货员门店信息收集系统（分部） 2" xfId="5327" xr:uid="{00000000-0005-0000-0000-0000F8120000}"/>
    <cellStyle name="_Worksheet in C: Sandra Yu ISA Top450 家乐赠品管理说明_预支流程_RMD&amp;PMGR KPI_宁波_理货员门店信息收集系统（总部）" xfId="5328" xr:uid="{00000000-0005-0000-0000-0000F9120000}"/>
    <cellStyle name="_Worksheet in C: Sandra Yu ISA Top450 家乐赠品管理说明_预支流程_RMD&amp;PMGR KPI_宁波_理货员门店信息收集系统（总部） 2" xfId="5329" xr:uid="{00000000-0005-0000-0000-0000FA120000}"/>
    <cellStyle name="_Worksheet in C: Sandra Yu ISA Top450 家乐赠品管理说明_预支流程_RMD&amp;PMGR KPI_宁波_理货员门店信息收集系统（总部）v1" xfId="5330" xr:uid="{00000000-0005-0000-0000-0000FB120000}"/>
    <cellStyle name="_Worksheet in C: Sandra Yu ISA Top450 家乐赠品管理说明_预支流程_RMD&amp;PMGR KPI_宁波_理货员门店信息收集系统（总部）v1 2" xfId="5331" xr:uid="{00000000-0005-0000-0000-0000FC120000}"/>
    <cellStyle name="_Worksheet in C: Sandra Yu ISA Top450 家乐赠品管理说明_预支流程_RMD&amp;PMGR KPI_宁波_录入界面例子" xfId="5332" xr:uid="{00000000-0005-0000-0000-0000FD120000}"/>
    <cellStyle name="_Worksheet in C: Sandra Yu ISA Top450 家乐赠品管理说明_预支流程_RMD&amp;PMGR KPI_宁波_录入界面例子 2" xfId="5333" xr:uid="{00000000-0005-0000-0000-0000FE120000}"/>
    <cellStyle name="_Worksheet in C: Sandra Yu ISA Top450 家乐赠品管理说明_预支流程_Salary Report  format-08" xfId="5334" xr:uid="{00000000-0005-0000-0000-0000FF120000}"/>
    <cellStyle name="_Worksheet in C: Sandra Yu ISA Top450 家乐赠品管理说明_预支流程_Salary Report Format" xfId="5335" xr:uid="{00000000-0005-0000-0000-000000130000}"/>
    <cellStyle name="_Worksheet in C: Sandra Yu ISA Top450 家乐赠品管理说明_预支流程_SMD Salary Report 08format" xfId="5336" xr:uid="{00000000-0005-0000-0000-000001130000}"/>
    <cellStyle name="_Worksheet in C: Sandra Yu ISA Top450 家乐赠品管理说明_预支流程_SMD Salary Report 08format_2011 Q1办公室预算-0221" xfId="5337" xr:uid="{00000000-0005-0000-0000-000002130000}"/>
    <cellStyle name="_Worksheet in C: Sandra Yu ISA Top450 家乐赠品管理说明_预支流程_SMD Salary Report 08format_Book1" xfId="5338" xr:uid="{00000000-0005-0000-0000-000003130000}"/>
    <cellStyle name="_Worksheet in C: Sandra Yu ISA Top450 家乐赠品管理说明_预支流程_SMD Salary Report 08format_Travel budget by Q" xfId="5339" xr:uid="{00000000-0005-0000-0000-000004130000}"/>
    <cellStyle name="_Worksheet in C: Sandra Yu ISA Top450 家乐赠品管理说明_预支流程_T-PMG" xfId="5340" xr:uid="{00000000-0005-0000-0000-000005130000}"/>
    <cellStyle name="_Worksheet in C: Sandra Yu ISA Top450 家乐赠品管理说明_预支流程_tpmg md工资表模版" xfId="5341" xr:uid="{00000000-0005-0000-0000-000006130000}"/>
    <cellStyle name="_Worksheet in C: Sandra Yu ISA Top450 家乐赠品管理说明_预支流程_Travel budget by Q" xfId="5342" xr:uid="{00000000-0005-0000-0000-000007130000}"/>
    <cellStyle name="_Worksheet in C: Sandra Yu ISA Top450 家乐赠品管理说明_预支流程_West Salary Report - 0801 (区域支持)" xfId="5343" xr:uid="{00000000-0005-0000-0000-000008130000}"/>
    <cellStyle name="_Worksheet in C: Sandra Yu ISA Top450 家乐赠品管理说明_预支流程_West Salary Report - 0801 (总部支持" xfId="5344" xr:uid="{00000000-0005-0000-0000-000009130000}"/>
    <cellStyle name="_Worksheet in C: Sandra Yu ISA Top450 家乐赠品管理说明_预支流程_West Salary Report - 0801 (总部支持)" xfId="5345" xr:uid="{00000000-0005-0000-0000-00000A130000}"/>
    <cellStyle name="_Worksheet in C: Sandra Yu ISA Top450 家乐赠品管理说明_预支流程_West Salary Report - 0804(区域支持)" xfId="5346" xr:uid="{00000000-0005-0000-0000-00000B130000}"/>
    <cellStyle name="_Worksheet in C: Sandra Yu ISA Top450 家乐赠品管理说明_预支流程_West Salary Report - 0806（总部支持）" xfId="5347" xr:uid="{00000000-0005-0000-0000-00000C130000}"/>
    <cellStyle name="_Worksheet in C: Sandra Yu ISA Top450 家乐赠品管理说明_预支流程_West_Salary_Report_-_0804(总部支持)" xfId="5348" xr:uid="{00000000-0005-0000-0000-00000D130000}"/>
    <cellStyle name="_Worksheet in C: Sandra Yu ISA Top450 家乐赠品管理说明_预支流程_West_Salary_Report_-_0805(区域支持汇总)" xfId="5349" xr:uid="{00000000-0005-0000-0000-00000E130000}"/>
    <cellStyle name="_Worksheet in C: Sandra Yu ISA Top450 家乐赠品管理说明_预支流程_常州-杨静-salary Aug" xfId="5350" xr:uid="{00000000-0005-0000-0000-00000F130000}"/>
    <cellStyle name="_Worksheet in C: Sandra Yu ISA Top450 家乐赠品管理说明_预支流程_常州-杨静-salary Aug_2011 Q1办公室预算-0221" xfId="5351" xr:uid="{00000000-0005-0000-0000-000010130000}"/>
    <cellStyle name="_Worksheet in C: Sandra Yu ISA Top450 家乐赠品管理说明_预支流程_常州-杨静-salary Aug_Book1" xfId="5352" xr:uid="{00000000-0005-0000-0000-000011130000}"/>
    <cellStyle name="_Worksheet in C: Sandra Yu ISA Top450 家乐赠品管理说明_预支流程_常州-杨静-salary Aug_Travel budget by Q" xfId="5353" xr:uid="{00000000-0005-0000-0000-000012130000}"/>
    <cellStyle name="_Worksheet in C: Sandra Yu ISA Top450 家乐赠品管理说明_预支流程_复件 工资表模版" xfId="5354" xr:uid="{00000000-0005-0000-0000-000013130000}"/>
    <cellStyle name="_Worksheet in C: Sandra Yu ISA Top450 家乐赠品管理说明_预支流程_理货员工资报表1016" xfId="5355" xr:uid="{00000000-0005-0000-0000-000014130000}"/>
    <cellStyle name="_Worksheet in C: Sandra Yu ISA Top450 家乐赠品管理说明_预支流程_理货员工资报表1016_2011 Q1办公室预算-0221" xfId="5356" xr:uid="{00000000-0005-0000-0000-000015130000}"/>
    <cellStyle name="_Worksheet in C: Sandra Yu ISA Top450 家乐赠品管理说明_预支流程_理货员工资报表1016_Book1" xfId="5357" xr:uid="{00000000-0005-0000-0000-000016130000}"/>
    <cellStyle name="_Worksheet in C: Sandra Yu ISA Top450 家乐赠品管理说明_预支流程_理货员工资报表1016_Travel budget by Q" xfId="5358" xr:uid="{00000000-0005-0000-0000-000017130000}"/>
    <cellStyle name="_Worksheet in C: Sandra Yu ISA Top450 家乐赠品管理说明_预支流程_理货员工资报表update" xfId="5359" xr:uid="{00000000-0005-0000-0000-000018130000}"/>
    <cellStyle name="_Worksheet in C: Sandra Yu ISA Top450 家乐赠品管理说明_预支流程_理货员工资报表update_2011 Q1办公室预算-0221" xfId="5360" xr:uid="{00000000-0005-0000-0000-000019130000}"/>
    <cellStyle name="_Worksheet in C: Sandra Yu ISA Top450 家乐赠品管理说明_预支流程_理货员工资报表update_Book1" xfId="5361" xr:uid="{00000000-0005-0000-0000-00001A130000}"/>
    <cellStyle name="_Worksheet in C: Sandra Yu ISA Top450 家乐赠品管理说明_预支流程_理货员工资报表update_Travel budget by Q" xfId="5362" xr:uid="{00000000-0005-0000-0000-00001B130000}"/>
    <cellStyle name="_Worksheet in C: Sandra Yu ISA Top450 家乐赠品管理说明_预支流程_宁波" xfId="5363" xr:uid="{00000000-0005-0000-0000-00001C130000}"/>
    <cellStyle name="_Worksheet in C: Sandra Yu ISA Top450 家乐赠品管理说明_预支流程_宁波 2" xfId="5364" xr:uid="{00000000-0005-0000-0000-00001D130000}"/>
    <cellStyle name="_Worksheet in C: Sandra Yu ISA Top450 家乐赠品管理说明_预支流程_宁波_理货员门店信息收集系统" xfId="5365" xr:uid="{00000000-0005-0000-0000-00001E130000}"/>
    <cellStyle name="_Worksheet in C: Sandra Yu ISA Top450 家乐赠品管理说明_预支流程_宁波_理货员门店信息收集系统 2" xfId="5366" xr:uid="{00000000-0005-0000-0000-00001F130000}"/>
    <cellStyle name="_Worksheet in C: Sandra Yu ISA Top450 家乐赠品管理说明_预支流程_宁波_理货员门店信息收集系统（分部）" xfId="5367" xr:uid="{00000000-0005-0000-0000-000020130000}"/>
    <cellStyle name="_Worksheet in C: Sandra Yu ISA Top450 家乐赠品管理说明_预支流程_宁波_理货员门店信息收集系统（分部） 2" xfId="5368" xr:uid="{00000000-0005-0000-0000-000021130000}"/>
    <cellStyle name="_Worksheet in C: Sandra Yu ISA Top450 家乐赠品管理说明_预支流程_宁波_理货员门店信息收集系统（总部）" xfId="5369" xr:uid="{00000000-0005-0000-0000-000022130000}"/>
    <cellStyle name="_Worksheet in C: Sandra Yu ISA Top450 家乐赠品管理说明_预支流程_宁波_理货员门店信息收集系统（总部） 2" xfId="5370" xr:uid="{00000000-0005-0000-0000-000023130000}"/>
    <cellStyle name="_Worksheet in C: Sandra Yu ISA Top450 家乐赠品管理说明_预支流程_宁波_理货员门店信息收集系统（总部）v1" xfId="5371" xr:uid="{00000000-0005-0000-0000-000024130000}"/>
    <cellStyle name="_Worksheet in C: Sandra Yu ISA Top450 家乐赠品管理说明_预支流程_宁波_理货员门店信息收集系统（总部）v1 2" xfId="5372" xr:uid="{00000000-0005-0000-0000-000025130000}"/>
    <cellStyle name="_Worksheet in C: Sandra Yu ISA Top450 家乐赠品管理说明_预支流程_宁波_录入界面例子" xfId="5373" xr:uid="{00000000-0005-0000-0000-000026130000}"/>
    <cellStyle name="_Worksheet in C: Sandra Yu ISA Top450 家乐赠品管理说明_预支流程_宁波_录入界面例子 2" xfId="5374" xr:uid="{00000000-0005-0000-0000-000027130000}"/>
    <cellStyle name="_Worksheet in C: Sandra Yu ISA Top450 家乐赠品管理说明_预支流程_食品汇总0608确认版本（0706）" xfId="5375" xr:uid="{00000000-0005-0000-0000-000028130000}"/>
    <cellStyle name="_Worksheet in C: Sandra Yu ISA Top450 家乐赠品管理说明_预支流程_新版工资表8月工资" xfId="5376" xr:uid="{00000000-0005-0000-0000-000029130000}"/>
    <cellStyle name="_Worksheet in mapping 2" xfId="5377" xr:uid="{00000000-0005-0000-0000-00002A130000}"/>
    <cellStyle name="_Worksheet in Report Time  Problem (Read-Only)" xfId="5378" xr:uid="{00000000-0005-0000-0000-00002B130000}"/>
    <cellStyle name="_Worksheet in Report Time  Problem (Read-Only) 2" xfId="5379" xr:uid="{00000000-0005-0000-0000-00002C130000}"/>
    <cellStyle name="_Worksheet in Report Time  Problem (Read-Only)_RMDStoreList200808" xfId="5380" xr:uid="{00000000-0005-0000-0000-00002D130000}"/>
    <cellStyle name="_Worksheet in Report Time  Problem (Read-Only)_RMDStoreList200808 2" xfId="5381" xr:uid="{00000000-0005-0000-0000-00002E130000}"/>
    <cellStyle name="_Worksheet in Report Time  Problem (Read-Only)_RP standard reports outputs (1028)" xfId="5382" xr:uid="{00000000-0005-0000-0000-00002F130000}"/>
    <cellStyle name="_Worksheet in Report Time  Problem (Read-Only)_RP standard reports outputs (1028) 2" xfId="5383" xr:uid="{00000000-0005-0000-0000-000030130000}"/>
    <cellStyle name="_Worksheet in Report Time  Problem (Read-Only)_rp九月任务单 (version 1)" xfId="5384" xr:uid="{00000000-0005-0000-0000-000031130000}"/>
    <cellStyle name="_Worksheet in Report Time  Problem (Read-Only)_rp九月任务单 (version 1) 2" xfId="5385" xr:uid="{00000000-0005-0000-0000-000032130000}"/>
    <cellStyle name="_Worksheet in Report Time  Problem (Read-Only)_理货员门店信息收集系统" xfId="5386" xr:uid="{00000000-0005-0000-0000-000033130000}"/>
    <cellStyle name="_Worksheet in Report Time  Problem (Read-Only)_理货员门店信息收集系统 2" xfId="5387" xr:uid="{00000000-0005-0000-0000-000034130000}"/>
    <cellStyle name="_Worksheet in Report Time  Problem (Read-Only)_理货员门店信息收集系统（分部）" xfId="5388" xr:uid="{00000000-0005-0000-0000-000035130000}"/>
    <cellStyle name="_Worksheet in Report Time  Problem (Read-Only)_理货员门店信息收集系统（分部） 2" xfId="5389" xr:uid="{00000000-0005-0000-0000-000036130000}"/>
    <cellStyle name="_Worksheet in Report Time  Problem (Read-Only)_理货员门店信息收集系统（总部）" xfId="5390" xr:uid="{00000000-0005-0000-0000-000037130000}"/>
    <cellStyle name="_Worksheet in Report Time  Problem (Read-Only)_理货员门店信息收集系统（总部） 2" xfId="5391" xr:uid="{00000000-0005-0000-0000-000038130000}"/>
    <cellStyle name="_Worksheet in Report Time  Problem (Read-Only)_理货员门店信息收集系统（总部）v1" xfId="5392" xr:uid="{00000000-0005-0000-0000-000039130000}"/>
    <cellStyle name="_Worksheet in Report Time  Problem (Read-Only)_理货员门店信息收集系统（总部）v1 2" xfId="5393" xr:uid="{00000000-0005-0000-0000-00003A130000}"/>
    <cellStyle name="_Worksheet in Report Time  Problem (Read-Only)_录入界面例子" xfId="5394" xr:uid="{00000000-0005-0000-0000-00003B130000}"/>
    <cellStyle name="_Worksheet in Report Time  Problem (Read-Only)_录入界面例子 2" xfId="5395" xr:uid="{00000000-0005-0000-0000-00003C130000}"/>
    <cellStyle name="_Worksheet in Report Time  Problem (Read-Only)_宁波" xfId="5396" xr:uid="{00000000-0005-0000-0000-00003D130000}"/>
    <cellStyle name="_Worksheet in Report Time  Problem (Read-Only)_宁波 2" xfId="5397" xr:uid="{00000000-0005-0000-0000-00003E130000}"/>
    <cellStyle name="_Worksheet in UBF PMGLPMGS General Report List (06年8月1日启用) (2)" xfId="5398" xr:uid="{00000000-0005-0000-0000-00003F130000}"/>
    <cellStyle name="_Worksheet in UBF PMGLPMGS General Report List (06年8月1日启用) (2) 2" xfId="5399" xr:uid="{00000000-0005-0000-0000-000040130000}"/>
    <cellStyle name="_Worksheet in UBF PMGLPMGS General Report List (06年8月1日启用) (2)_1" xfId="5400" xr:uid="{00000000-0005-0000-0000-000041130000}"/>
    <cellStyle name="_Worksheet in UBF PMGLPMGS General Report List (06年8月1日启用) (2)_1 2" xfId="5401" xr:uid="{00000000-0005-0000-0000-000042130000}"/>
    <cellStyle name="_Worksheet in UBF PMGLPMGS General Report List (06年8月1日启用) (2)_1_RMDStoreList200808" xfId="5402" xr:uid="{00000000-0005-0000-0000-000043130000}"/>
    <cellStyle name="_Worksheet in UBF PMGLPMGS General Report List (06年8月1日启用) (2)_1_RMDStoreList200808 2" xfId="5403" xr:uid="{00000000-0005-0000-0000-000044130000}"/>
    <cellStyle name="_Worksheet in UBF PMGLPMGS General Report List (06年8月1日启用) (2)_1_RP standard reports outputs (1028)" xfId="5404" xr:uid="{00000000-0005-0000-0000-000045130000}"/>
    <cellStyle name="_Worksheet in UBF PMGLPMGS General Report List (06年8月1日启用) (2)_1_RP standard reports outputs (1028) 2" xfId="5405" xr:uid="{00000000-0005-0000-0000-000046130000}"/>
    <cellStyle name="_Worksheet in UBF PMGLPMGS General Report List (06年8月1日启用) (2)_1_rp九月任务单 (version 1)" xfId="5406" xr:uid="{00000000-0005-0000-0000-000047130000}"/>
    <cellStyle name="_Worksheet in UBF PMGLPMGS General Report List (06年8月1日启用) (2)_1_rp九月任务单 (version 1) 2" xfId="5407" xr:uid="{00000000-0005-0000-0000-000048130000}"/>
    <cellStyle name="_Worksheet in UBF PMGLPMGS General Report List (06年8月1日启用) (2)_1_理货员门店信息收集系统" xfId="5408" xr:uid="{00000000-0005-0000-0000-000049130000}"/>
    <cellStyle name="_Worksheet in UBF PMGLPMGS General Report List (06年8月1日启用) (2)_1_理货员门店信息收集系统 2" xfId="5409" xr:uid="{00000000-0005-0000-0000-00004A130000}"/>
    <cellStyle name="_Worksheet in UBF PMGLPMGS General Report List (06年8月1日启用) (2)_1_理货员门店信息收集系统（分部）" xfId="5410" xr:uid="{00000000-0005-0000-0000-00004B130000}"/>
    <cellStyle name="_Worksheet in UBF PMGLPMGS General Report List (06年8月1日启用) (2)_1_理货员门店信息收集系统（分部） 2" xfId="5411" xr:uid="{00000000-0005-0000-0000-00004C130000}"/>
    <cellStyle name="_Worksheet in UBF PMGLPMGS General Report List (06年8月1日启用) (2)_1_理货员门店信息收集系统（总部）" xfId="5412" xr:uid="{00000000-0005-0000-0000-00004D130000}"/>
    <cellStyle name="_Worksheet in UBF PMGLPMGS General Report List (06年8月1日启用) (2)_1_理货员门店信息收集系统（总部） 2" xfId="5413" xr:uid="{00000000-0005-0000-0000-00004E130000}"/>
    <cellStyle name="_Worksheet in UBF PMGLPMGS General Report List (06年8月1日启用) (2)_1_理货员门店信息收集系统（总部）v1" xfId="5414" xr:uid="{00000000-0005-0000-0000-00004F130000}"/>
    <cellStyle name="_Worksheet in UBF PMGLPMGS General Report List (06年8月1日启用) (2)_1_理货员门店信息收集系统（总部）v1 2" xfId="5415" xr:uid="{00000000-0005-0000-0000-000050130000}"/>
    <cellStyle name="_Worksheet in UBF PMGLPMGS General Report List (06年8月1日启用) (2)_1_录入界面例子" xfId="5416" xr:uid="{00000000-0005-0000-0000-000051130000}"/>
    <cellStyle name="_Worksheet in UBF PMGLPMGS General Report List (06年8月1日启用) (2)_1_录入界面例子 2" xfId="5417" xr:uid="{00000000-0005-0000-0000-000052130000}"/>
    <cellStyle name="_Worksheet in UBF PMGLPMGS General Report List (06年8月1日启用) (2)_1_宁波" xfId="5418" xr:uid="{00000000-0005-0000-0000-000053130000}"/>
    <cellStyle name="_Worksheet in UBF PMGLPMGS General Report List (06年8月1日启用) (2)_1_宁波 2" xfId="5419" xr:uid="{00000000-0005-0000-0000-000054130000}"/>
    <cellStyle name="_Worksheet in UBF PMGLPMGS General Report List (06年8月1日启用) (2)_12  HPC TPMG  Salary Report -- Dec(区域支持)" xfId="5420" xr:uid="{00000000-0005-0000-0000-000055130000}"/>
    <cellStyle name="_Worksheet in UBF PMGLPMGS General Report List (06年8月1日启用) (2)_1210 nanjing-caiwei Nov." xfId="5421" xr:uid="{00000000-0005-0000-0000-000056130000}"/>
    <cellStyle name="_Worksheet in UBF PMGLPMGS General Report List (06年8月1日启用) (2)_1210 nanjing-caiwei Nov._2011 Q1办公室预算-0221" xfId="5422" xr:uid="{00000000-0005-0000-0000-000057130000}"/>
    <cellStyle name="_Worksheet in UBF PMGLPMGS General Report List (06年8月1日启用) (2)_1210 nanjing-caiwei Nov._Book1" xfId="5423" xr:uid="{00000000-0005-0000-0000-000058130000}"/>
    <cellStyle name="_Worksheet in UBF PMGLPMGS General Report List (06年8月1日启用) (2)_1210 nanjing-caiwei Nov._Travel budget by Q" xfId="5424" xr:uid="{00000000-0005-0000-0000-000059130000}"/>
    <cellStyle name="_Worksheet in UBF PMGLPMGS General Report List (06年8月1日启用) (2)_2011 Q1办公室预算-0221" xfId="5425" xr:uid="{00000000-0005-0000-0000-00005A130000}"/>
    <cellStyle name="_Worksheet in UBF PMGLPMGS General Report List (06年8月1日启用) (2)_5     HPC TPMG Salary Repor -- May" xfId="5426" xr:uid="{00000000-0005-0000-0000-00005B130000}"/>
    <cellStyle name="_Worksheet in UBF PMGLPMGS General Report List (06年8月1日启用) (2)_6     HPC TPMG Salary Report -- June" xfId="5427" xr:uid="{00000000-0005-0000-0000-00005C130000}"/>
    <cellStyle name="_Worksheet in UBF PMGLPMGS General Report List (06年8月1日启用) (2)_7月份KC支持长促工资报表 xls" xfId="5428" xr:uid="{00000000-0005-0000-0000-00005D130000}"/>
    <cellStyle name="_Worksheet in UBF PMGLPMGS General Report List (06年8月1日启用) (2)_7月份KC支持长促工资报表 xls_2011 Q1办公室预算-0221" xfId="5429" xr:uid="{00000000-0005-0000-0000-00005E130000}"/>
    <cellStyle name="_Worksheet in UBF PMGLPMGS General Report List (06年8月1日启用) (2)_7月份KC支持长促工资报表 xls_Book1" xfId="5430" xr:uid="{00000000-0005-0000-0000-00005F130000}"/>
    <cellStyle name="_Worksheet in UBF PMGLPMGS General Report List (06年8月1日启用) (2)_7月份KC支持长促工资报表 xls_Travel budget by Q" xfId="5431" xr:uid="{00000000-0005-0000-0000-000060130000}"/>
    <cellStyle name="_Worksheet in UBF PMGLPMGS General Report List (06年8月1日启用) (2)_8月工资报表范例" xfId="5432" xr:uid="{00000000-0005-0000-0000-000061130000}"/>
    <cellStyle name="_Worksheet in UBF PMGLPMGS General Report List (06年8月1日启用) (2)_8月工资报表范例_2011 Q1办公室预算-0221" xfId="5433" xr:uid="{00000000-0005-0000-0000-000062130000}"/>
    <cellStyle name="_Worksheet in UBF PMGLPMGS General Report List (06年8月1日启用) (2)_8月工资报表范例_Book1" xfId="5434" xr:uid="{00000000-0005-0000-0000-000063130000}"/>
    <cellStyle name="_Worksheet in UBF PMGLPMGS General Report List (06年8月1日启用) (2)_8月工资报表范例_Travel budget by Q" xfId="5435" xr:uid="{00000000-0005-0000-0000-000064130000}"/>
    <cellStyle name="_Worksheet in UBF PMGLPMGS General Report List (06年8月1日启用) (2)_Book1" xfId="5436" xr:uid="{00000000-0005-0000-0000-000065130000}"/>
    <cellStyle name="_Worksheet in UBF PMGLPMGS General Report List (06年8月1日启用) (2)_changzhou-yangjing-salary Sep." xfId="5437" xr:uid="{00000000-0005-0000-0000-000066130000}"/>
    <cellStyle name="_Worksheet in UBF PMGLPMGS General Report List (06年8月1日启用) (2)_changzhou-yangjing-salary Sep._2011 Q1办公室预算-0221" xfId="5438" xr:uid="{00000000-0005-0000-0000-000067130000}"/>
    <cellStyle name="_Worksheet in UBF PMGLPMGS General Report List (06年8月1日启用) (2)_changzhou-yangjing-salary Sep._Book1" xfId="5439" xr:uid="{00000000-0005-0000-0000-000068130000}"/>
    <cellStyle name="_Worksheet in UBF PMGLPMGS General Report List (06年8月1日启用) (2)_changzhou-yangjing-salary Sep._Travel budget by Q" xfId="5440" xr:uid="{00000000-0005-0000-0000-000069130000}"/>
    <cellStyle name="_Worksheet in UBF PMGLPMGS General Report List (06年8月1日启用) (2)_FOODS Salary 07 7  FanJing" xfId="5441" xr:uid="{00000000-0005-0000-0000-00006A130000}"/>
    <cellStyle name="_Worksheet in UBF PMGLPMGS General Report List (06年8月1日启用) (2)_FOODS Salary 07 7  FanJing_2011 Q1办公室预算-0221" xfId="5442" xr:uid="{00000000-0005-0000-0000-00006B130000}"/>
    <cellStyle name="_Worksheet in UBF PMGLPMGS General Report List (06年8月1日启用) (2)_FOODS Salary 07 7  FanJing_Book1" xfId="5443" xr:uid="{00000000-0005-0000-0000-00006C130000}"/>
    <cellStyle name="_Worksheet in UBF PMGLPMGS General Report List (06年8月1日启用) (2)_FOODS Salary 07 7  FanJing_Travel budget by Q" xfId="5444" xr:uid="{00000000-0005-0000-0000-00006D130000}"/>
    <cellStyle name="_Worksheet in UBF PMGLPMGS General Report List (06年8月1日启用) (2)_HPC  Foods Salary Report -- June确认版" xfId="5445" xr:uid="{00000000-0005-0000-0000-00006E130000}"/>
    <cellStyle name="_Worksheet in UBF PMGLPMGS General Report List (06年8月1日启用) (2)_HPC  Foods Salary Report --Jun" xfId="5446" xr:uid="{00000000-0005-0000-0000-00006F130000}"/>
    <cellStyle name="_Worksheet in UBF PMGLPMGS General Report List (06年8月1日启用) (2)_HPC  Foods Salary Report0707模板" xfId="5447" xr:uid="{00000000-0005-0000-0000-000070130000}"/>
    <cellStyle name="_Worksheet in UBF PMGLPMGS General Report List (06年8月1日启用) (2)_HPC  Foods Salary Report0707模板杨" xfId="5448" xr:uid="{00000000-0005-0000-0000-000071130000}"/>
    <cellStyle name="_Worksheet in UBF PMGLPMGS General Report List (06年8月1日启用) (2)_HPC  Foods Salary Report-Apr" xfId="5449" xr:uid="{00000000-0005-0000-0000-000072130000}"/>
    <cellStyle name="_Worksheet in UBF PMGLPMGS General Report List (06年8月1日启用) (2)_HPC  Foods Salary Report-May准备版(6.18)" xfId="5450" xr:uid="{00000000-0005-0000-0000-000073130000}"/>
    <cellStyle name="_Worksheet in UBF PMGLPMGS General Report List (06年8月1日启用) (2)_HPC TPMG Salary Report -- July确认版" xfId="5451" xr:uid="{00000000-0005-0000-0000-000074130000}"/>
    <cellStyle name="_Worksheet in UBF PMGLPMGS General Report List (06年8月1日启用) (2)_HPC TPMG Salary Report-Apr" xfId="5452" xr:uid="{00000000-0005-0000-0000-000075130000}"/>
    <cellStyle name="_Worksheet in UBF PMGLPMGS General Report List (06年8月1日启用) (2)_nanjing-戴星星-salary__Oct" xfId="5453" xr:uid="{00000000-0005-0000-0000-000076130000}"/>
    <cellStyle name="_Worksheet in UBF PMGLPMGS General Report List (06年8月1日启用) (2)_nanjing-戴星星-salary__Oct_2011 Q1办公室预算-0221" xfId="5454" xr:uid="{00000000-0005-0000-0000-000077130000}"/>
    <cellStyle name="_Worksheet in UBF PMGLPMGS General Report List (06年8月1日启用) (2)_nanjing-戴星星-salary__Oct_Book1" xfId="5455" xr:uid="{00000000-0005-0000-0000-000078130000}"/>
    <cellStyle name="_Worksheet in UBF PMGLPMGS General Report List (06年8月1日启用) (2)_nanjing-戴星星-salary__Oct_Travel budget by Q" xfId="5456" xr:uid="{00000000-0005-0000-0000-000079130000}"/>
    <cellStyle name="_Worksheet in UBF PMGLPMGS General Report List (06年8月1日启用) (2)_RMD&amp;PMGR KPI" xfId="5457" xr:uid="{00000000-0005-0000-0000-00007A130000}"/>
    <cellStyle name="_Worksheet in UBF PMGLPMGS General Report List (06年8月1日启用) (2)_RMD&amp;PMGR KPI 2" xfId="5458" xr:uid="{00000000-0005-0000-0000-00007B130000}"/>
    <cellStyle name="_Worksheet in UBF PMGLPMGS General Report List (06年8月1日启用) (2)_RMD&amp;PMGR KPI_2011 Q1办公室预算-0221" xfId="5459" xr:uid="{00000000-0005-0000-0000-00007C130000}"/>
    <cellStyle name="_Worksheet in UBF PMGLPMGS General Report List (06年8月1日启用) (2)_RMD&amp;PMGR KPI_Book1" xfId="5460" xr:uid="{00000000-0005-0000-0000-00007D130000}"/>
    <cellStyle name="_Worksheet in UBF PMGLPMGS General Report List (06年8月1日启用) (2)_RMD&amp;PMGR KPI_Travel budget by Q" xfId="5461" xr:uid="{00000000-0005-0000-0000-00007E130000}"/>
    <cellStyle name="_Worksheet in UBF PMGLPMGS General Report List (06年8月1日启用) (2)_RMD&amp;PMGR KPI_宁波" xfId="5462" xr:uid="{00000000-0005-0000-0000-00007F130000}"/>
    <cellStyle name="_Worksheet in UBF PMGLPMGS General Report List (06年8月1日启用) (2)_RMD&amp;PMGR KPI_宁波 2" xfId="5463" xr:uid="{00000000-0005-0000-0000-000080130000}"/>
    <cellStyle name="_Worksheet in UBF PMGLPMGS General Report List (06年8月1日启用) (2)_RMD&amp;PMGR KPI_宁波_理货员门店信息收集系统" xfId="5464" xr:uid="{00000000-0005-0000-0000-000081130000}"/>
    <cellStyle name="_Worksheet in UBF PMGLPMGS General Report List (06年8月1日启用) (2)_RMD&amp;PMGR KPI_宁波_理货员门店信息收集系统 2" xfId="5465" xr:uid="{00000000-0005-0000-0000-000082130000}"/>
    <cellStyle name="_Worksheet in UBF PMGLPMGS General Report List (06年8月1日启用) (2)_RMD&amp;PMGR KPI_宁波_理货员门店信息收集系统（分部）" xfId="5466" xr:uid="{00000000-0005-0000-0000-000083130000}"/>
    <cellStyle name="_Worksheet in UBF PMGLPMGS General Report List (06年8月1日启用) (2)_RMD&amp;PMGR KPI_宁波_理货员门店信息收集系统（分部） 2" xfId="5467" xr:uid="{00000000-0005-0000-0000-000084130000}"/>
    <cellStyle name="_Worksheet in UBF PMGLPMGS General Report List (06年8月1日启用) (2)_RMD&amp;PMGR KPI_宁波_理货员门店信息收集系统（总部）" xfId="5468" xr:uid="{00000000-0005-0000-0000-000085130000}"/>
    <cellStyle name="_Worksheet in UBF PMGLPMGS General Report List (06年8月1日启用) (2)_RMD&amp;PMGR KPI_宁波_理货员门店信息收集系统（总部） 2" xfId="5469" xr:uid="{00000000-0005-0000-0000-000086130000}"/>
    <cellStyle name="_Worksheet in UBF PMGLPMGS General Report List (06年8月1日启用) (2)_RMD&amp;PMGR KPI_宁波_理货员门店信息收集系统（总部）v1" xfId="5470" xr:uid="{00000000-0005-0000-0000-000087130000}"/>
    <cellStyle name="_Worksheet in UBF PMGLPMGS General Report List (06年8月1日启用) (2)_RMD&amp;PMGR KPI_宁波_理货员门店信息收集系统（总部）v1 2" xfId="5471" xr:uid="{00000000-0005-0000-0000-000088130000}"/>
    <cellStyle name="_Worksheet in UBF PMGLPMGS General Report List (06年8月1日启用) (2)_RMD&amp;PMGR KPI_宁波_录入界面例子" xfId="5472" xr:uid="{00000000-0005-0000-0000-000089130000}"/>
    <cellStyle name="_Worksheet in UBF PMGLPMGS General Report List (06年8月1日启用) (2)_RMD&amp;PMGR KPI_宁波_录入界面例子 2" xfId="5473" xr:uid="{00000000-0005-0000-0000-00008A130000}"/>
    <cellStyle name="_Worksheet in UBF PMGLPMGS General Report List (06年8月1日启用) (2)_Salary Report  format-08" xfId="5474" xr:uid="{00000000-0005-0000-0000-00008B130000}"/>
    <cellStyle name="_Worksheet in UBF PMGLPMGS General Report List (06年8月1日启用) (2)_Salary Report Format" xfId="5475" xr:uid="{00000000-0005-0000-0000-00008C130000}"/>
    <cellStyle name="_Worksheet in UBF PMGLPMGS General Report List (06年8月1日启用) (2)_SMD Salary Report 08format" xfId="5476" xr:uid="{00000000-0005-0000-0000-00008D130000}"/>
    <cellStyle name="_Worksheet in UBF PMGLPMGS General Report List (06年8月1日启用) (2)_SMD Salary Report 08format_2011 Q1办公室预算-0221" xfId="5477" xr:uid="{00000000-0005-0000-0000-00008E130000}"/>
    <cellStyle name="_Worksheet in UBF PMGLPMGS General Report List (06年8月1日启用) (2)_SMD Salary Report 08format_Book1" xfId="5478" xr:uid="{00000000-0005-0000-0000-00008F130000}"/>
    <cellStyle name="_Worksheet in UBF PMGLPMGS General Report List (06年8月1日启用) (2)_SMD Salary Report 08format_Travel budget by Q" xfId="5479" xr:uid="{00000000-0005-0000-0000-000090130000}"/>
    <cellStyle name="_Worksheet in UBF PMGLPMGS General Report List (06年8月1日启用) (2)_T-PMG" xfId="5480" xr:uid="{00000000-0005-0000-0000-000091130000}"/>
    <cellStyle name="_Worksheet in UBF PMGLPMGS General Report List (06年8月1日启用) (2)_tpmg md工资表模版" xfId="5481" xr:uid="{00000000-0005-0000-0000-000092130000}"/>
    <cellStyle name="_Worksheet in UBF PMGLPMGS General Report List (06年8月1日启用) (2)_Travel budget by Q" xfId="5482" xr:uid="{00000000-0005-0000-0000-000093130000}"/>
    <cellStyle name="_Worksheet in UBF PMGLPMGS General Report List (06年8月1日启用) (2)_West Salary Report - 0801 (区域支持)" xfId="5483" xr:uid="{00000000-0005-0000-0000-000094130000}"/>
    <cellStyle name="_Worksheet in UBF PMGLPMGS General Report List (06年8月1日启用) (2)_West Salary Report - 0801 (总部支持" xfId="5484" xr:uid="{00000000-0005-0000-0000-000095130000}"/>
    <cellStyle name="_Worksheet in UBF PMGLPMGS General Report List (06年8月1日启用) (2)_West Salary Report - 0801 (总部支持)" xfId="5485" xr:uid="{00000000-0005-0000-0000-000096130000}"/>
    <cellStyle name="_Worksheet in UBF PMGLPMGS General Report List (06年8月1日启用) (2)_West Salary Report - 0804(区域支持)" xfId="5486" xr:uid="{00000000-0005-0000-0000-000097130000}"/>
    <cellStyle name="_Worksheet in UBF PMGLPMGS General Report List (06年8月1日启用) (2)_West Salary Report - 0806（总部支持）" xfId="5487" xr:uid="{00000000-0005-0000-0000-000098130000}"/>
    <cellStyle name="_Worksheet in UBF PMGLPMGS General Report List (06年8月1日启用) (2)_West_Salary_Report_-_0804(总部支持)" xfId="5488" xr:uid="{00000000-0005-0000-0000-000099130000}"/>
    <cellStyle name="_Worksheet in UBF PMGLPMGS General Report List (06年8月1日启用) (2)_West_Salary_Report_-_0805(区域支持汇总)" xfId="5489" xr:uid="{00000000-0005-0000-0000-00009A130000}"/>
    <cellStyle name="_Worksheet in UBF PMGLPMGS General Report List (06年8月1日启用) (2)_常州-杨静-salary Aug" xfId="5490" xr:uid="{00000000-0005-0000-0000-00009B130000}"/>
    <cellStyle name="_Worksheet in UBF PMGLPMGS General Report List (06年8月1日启用) (2)_常州-杨静-salary Aug_2011 Q1办公室预算-0221" xfId="5491" xr:uid="{00000000-0005-0000-0000-00009C130000}"/>
    <cellStyle name="_Worksheet in UBF PMGLPMGS General Report List (06年8月1日启用) (2)_常州-杨静-salary Aug_Book1" xfId="5492" xr:uid="{00000000-0005-0000-0000-00009D130000}"/>
    <cellStyle name="_Worksheet in UBF PMGLPMGS General Report List (06年8月1日启用) (2)_常州-杨静-salary Aug_Travel budget by Q" xfId="5493" xr:uid="{00000000-0005-0000-0000-00009E130000}"/>
    <cellStyle name="_Worksheet in UBF PMGLPMGS General Report List (06年8月1日启用) (2)_复件 工资表模版" xfId="5494" xr:uid="{00000000-0005-0000-0000-00009F130000}"/>
    <cellStyle name="_Worksheet in UBF PMGLPMGS General Report List (06年8月1日启用) (2)_理货员工资报表1016" xfId="5495" xr:uid="{00000000-0005-0000-0000-0000A0130000}"/>
    <cellStyle name="_Worksheet in UBF PMGLPMGS General Report List (06年8月1日启用) (2)_理货员工资报表1016_2011 Q1办公室预算-0221" xfId="5496" xr:uid="{00000000-0005-0000-0000-0000A1130000}"/>
    <cellStyle name="_Worksheet in UBF PMGLPMGS General Report List (06年8月1日启用) (2)_理货员工资报表1016_Book1" xfId="5497" xr:uid="{00000000-0005-0000-0000-0000A2130000}"/>
    <cellStyle name="_Worksheet in UBF PMGLPMGS General Report List (06年8月1日启用) (2)_理货员工资报表1016_Travel budget by Q" xfId="5498" xr:uid="{00000000-0005-0000-0000-0000A3130000}"/>
    <cellStyle name="_Worksheet in UBF PMGLPMGS General Report List (06年8月1日启用) (2)_理货员工资报表update" xfId="5499" xr:uid="{00000000-0005-0000-0000-0000A4130000}"/>
    <cellStyle name="_Worksheet in UBF PMGLPMGS General Report List (06年8月1日启用) (2)_理货员工资报表update_2011 Q1办公室预算-0221" xfId="5500" xr:uid="{00000000-0005-0000-0000-0000A5130000}"/>
    <cellStyle name="_Worksheet in UBF PMGLPMGS General Report List (06年8月1日启用) (2)_理货员工资报表update_Book1" xfId="5501" xr:uid="{00000000-0005-0000-0000-0000A6130000}"/>
    <cellStyle name="_Worksheet in UBF PMGLPMGS General Report List (06年8月1日启用) (2)_理货员工资报表update_Travel budget by Q" xfId="5502" xr:uid="{00000000-0005-0000-0000-0000A7130000}"/>
    <cellStyle name="_Worksheet in UBF PMGLPMGS General Report List (06年8月1日启用) (2)_宁波" xfId="5503" xr:uid="{00000000-0005-0000-0000-0000A8130000}"/>
    <cellStyle name="_Worksheet in UBF PMGLPMGS General Report List (06年8月1日启用) (2)_宁波 2" xfId="5504" xr:uid="{00000000-0005-0000-0000-0000A9130000}"/>
    <cellStyle name="_Worksheet in UBF PMGLPMGS General Report List (06年8月1日启用) (2)_宁波_理货员门店信息收集系统" xfId="5505" xr:uid="{00000000-0005-0000-0000-0000AA130000}"/>
    <cellStyle name="_Worksheet in UBF PMGLPMGS General Report List (06年8月1日启用) (2)_宁波_理货员门店信息收集系统 2" xfId="5506" xr:uid="{00000000-0005-0000-0000-0000AB130000}"/>
    <cellStyle name="_Worksheet in UBF PMGLPMGS General Report List (06年8月1日启用) (2)_宁波_理货员门店信息收集系统（分部）" xfId="5507" xr:uid="{00000000-0005-0000-0000-0000AC130000}"/>
    <cellStyle name="_Worksheet in UBF PMGLPMGS General Report List (06年8月1日启用) (2)_宁波_理货员门店信息收集系统（分部） 2" xfId="5508" xr:uid="{00000000-0005-0000-0000-0000AD130000}"/>
    <cellStyle name="_Worksheet in UBF PMGLPMGS General Report List (06年8月1日启用) (2)_宁波_理货员门店信息收集系统（总部）" xfId="5509" xr:uid="{00000000-0005-0000-0000-0000AE130000}"/>
    <cellStyle name="_Worksheet in UBF PMGLPMGS General Report List (06年8月1日启用) (2)_宁波_理货员门店信息收集系统（总部） 2" xfId="5510" xr:uid="{00000000-0005-0000-0000-0000AF130000}"/>
    <cellStyle name="_Worksheet in UBF PMGLPMGS General Report List (06年8月1日启用) (2)_宁波_理货员门店信息收集系统（总部）v1" xfId="5511" xr:uid="{00000000-0005-0000-0000-0000B0130000}"/>
    <cellStyle name="_Worksheet in UBF PMGLPMGS General Report List (06年8月1日启用) (2)_宁波_理货员门店信息收集系统（总部）v1 2" xfId="5512" xr:uid="{00000000-0005-0000-0000-0000B1130000}"/>
    <cellStyle name="_Worksheet in UBF PMGLPMGS General Report List (06年8月1日启用) (2)_宁波_录入界面例子" xfId="5513" xr:uid="{00000000-0005-0000-0000-0000B2130000}"/>
    <cellStyle name="_Worksheet in UBF PMGLPMGS General Report List (06年8月1日启用) (2)_宁波_录入界面例子 2" xfId="5514" xr:uid="{00000000-0005-0000-0000-0000B3130000}"/>
    <cellStyle name="_Worksheet in UBF PMGLPMGS General Report List (06年8月1日启用) (2)_食品汇总0608确认版本（0706）" xfId="5515" xr:uid="{00000000-0005-0000-0000-0000B4130000}"/>
    <cellStyle name="_Worksheet in UBF PMGLPMGS General Report List (06年8月1日启用) (2)_新版工资表8月工资" xfId="5516" xr:uid="{00000000-0005-0000-0000-0000B5130000}"/>
    <cellStyle name="_Ws sales data-east-060315" xfId="5517" xr:uid="{00000000-0005-0000-0000-0000B6130000}"/>
    <cellStyle name="_Ws sales data-east-060315 2" xfId="5518" xr:uid="{00000000-0005-0000-0000-0000B7130000}"/>
    <cellStyle name="_Ws sales data-east-060315_RMDStoreList200808" xfId="5519" xr:uid="{00000000-0005-0000-0000-0000B8130000}"/>
    <cellStyle name="_Ws sales data-east-060315_RMDStoreList200808 2" xfId="5520" xr:uid="{00000000-0005-0000-0000-0000B9130000}"/>
    <cellStyle name="_Ws sales data-east-060315_RP standard reports outputs (1028)" xfId="5521" xr:uid="{00000000-0005-0000-0000-0000BA130000}"/>
    <cellStyle name="_Ws sales data-east-060315_RP standard reports outputs (1028) 2" xfId="5522" xr:uid="{00000000-0005-0000-0000-0000BB130000}"/>
    <cellStyle name="_Ws sales data-east-060315_rp九月任务单 (version 1)" xfId="5523" xr:uid="{00000000-0005-0000-0000-0000BC130000}"/>
    <cellStyle name="_Ws sales data-east-060315_rp九月任务单 (version 1) 2" xfId="5524" xr:uid="{00000000-0005-0000-0000-0000BD130000}"/>
    <cellStyle name="_Ws sales data-east-060315_理货员门店信息收集系统" xfId="5525" xr:uid="{00000000-0005-0000-0000-0000BE130000}"/>
    <cellStyle name="_Ws sales data-east-060315_理货员门店信息收集系统 2" xfId="5526" xr:uid="{00000000-0005-0000-0000-0000BF130000}"/>
    <cellStyle name="_Ws sales data-east-060315_理货员门店信息收集系统（分部）" xfId="5527" xr:uid="{00000000-0005-0000-0000-0000C0130000}"/>
    <cellStyle name="_Ws sales data-east-060315_理货员门店信息收集系统（分部） 2" xfId="5528" xr:uid="{00000000-0005-0000-0000-0000C1130000}"/>
    <cellStyle name="_Ws sales data-east-060315_理货员门店信息收集系统（总部）" xfId="5529" xr:uid="{00000000-0005-0000-0000-0000C2130000}"/>
    <cellStyle name="_Ws sales data-east-060315_理货员门店信息收集系统（总部） 2" xfId="5530" xr:uid="{00000000-0005-0000-0000-0000C3130000}"/>
    <cellStyle name="_Ws sales data-east-060315_理货员门店信息收集系统（总部）v1" xfId="5531" xr:uid="{00000000-0005-0000-0000-0000C4130000}"/>
    <cellStyle name="_Ws sales data-east-060315_理货员门店信息收集系统（总部）v1 2" xfId="5532" xr:uid="{00000000-0005-0000-0000-0000C5130000}"/>
    <cellStyle name="_Ws sales data-east-060315_录入界面例子" xfId="5533" xr:uid="{00000000-0005-0000-0000-0000C6130000}"/>
    <cellStyle name="_Ws sales data-east-060315_录入界面例子 2" xfId="5534" xr:uid="{00000000-0005-0000-0000-0000C7130000}"/>
    <cellStyle name="_Ws sales data-east-060315_宁波" xfId="5535" xr:uid="{00000000-0005-0000-0000-0000C8130000}"/>
    <cellStyle name="_Ws sales data-east-060315_宁波 2" xfId="5536" xr:uid="{00000000-0005-0000-0000-0000C9130000}"/>
    <cellStyle name="_Y06 PDT store allocation  spending tracking" xfId="5537" xr:uid="{00000000-0005-0000-0000-0000CA130000}"/>
    <cellStyle name="_Y06 PDT store allocation  spending tracking 2" xfId="5538" xr:uid="{00000000-0005-0000-0000-0000CB130000}"/>
    <cellStyle name="_Y06 PDT store allocation  spending tracking_宁波" xfId="5539" xr:uid="{00000000-0005-0000-0000-0000CC130000}"/>
    <cellStyle name="_Y06 PDT store allocation  spending tracking_宁波 2" xfId="5540" xr:uid="{00000000-0005-0000-0000-0000CD130000}"/>
    <cellStyle name="_Y06 PDT store allocation  spending tracking_宁波_理货员门店信息收集系统" xfId="5541" xr:uid="{00000000-0005-0000-0000-0000CE130000}"/>
    <cellStyle name="_Y06 PDT store allocation  spending tracking_宁波_理货员门店信息收集系统 2" xfId="5542" xr:uid="{00000000-0005-0000-0000-0000CF130000}"/>
    <cellStyle name="_Y06 PDT store allocation  spending tracking_宁波_理货员门店信息收集系统（分部）" xfId="5543" xr:uid="{00000000-0005-0000-0000-0000D0130000}"/>
    <cellStyle name="_Y06 PDT store allocation  spending tracking_宁波_理货员门店信息收集系统（分部） 2" xfId="5544" xr:uid="{00000000-0005-0000-0000-0000D1130000}"/>
    <cellStyle name="_Y06 PDT store allocation  spending tracking_宁波_理货员门店信息收集系统（总部）" xfId="5545" xr:uid="{00000000-0005-0000-0000-0000D2130000}"/>
    <cellStyle name="_Y06 PDT store allocation  spending tracking_宁波_理货员门店信息收集系统（总部） 2" xfId="5546" xr:uid="{00000000-0005-0000-0000-0000D3130000}"/>
    <cellStyle name="_Y06 PDT store allocation  spending tracking_宁波_理货员门店信息收集系统（总部）v1" xfId="5547" xr:uid="{00000000-0005-0000-0000-0000D4130000}"/>
    <cellStyle name="_Y06 PDT store allocation  spending tracking_宁波_理货员门店信息收集系统（总部）v1 2" xfId="5548" xr:uid="{00000000-0005-0000-0000-0000D5130000}"/>
    <cellStyle name="_Y06 PDT store allocation  spending tracking_宁波_录入界面例子" xfId="5549" xr:uid="{00000000-0005-0000-0000-0000D6130000}"/>
    <cellStyle name="_Y06 PDT store allocation  spending tracking_宁波_录入界面例子 2" xfId="5550" xr:uid="{00000000-0005-0000-0000-0000D7130000}"/>
    <cellStyle name="_Y06 PMG entry level  Y07 City Level update" xfId="5551" xr:uid="{00000000-0005-0000-0000-0000D8130000}"/>
    <cellStyle name="_Y06 PMG entry level  Y07 City Level update 2" xfId="5552" xr:uid="{00000000-0005-0000-0000-0000D9130000}"/>
    <cellStyle name="_Y06 PMG entry level  Y07 City Level update_宁波" xfId="5553" xr:uid="{00000000-0005-0000-0000-0000DA130000}"/>
    <cellStyle name="_Y06 PMG entry level  Y07 City Level update_宁波 2" xfId="5554" xr:uid="{00000000-0005-0000-0000-0000DB130000}"/>
    <cellStyle name="_Y06 PMG entry level  Y07 City Level update_宁波_理货员门店信息收集系统" xfId="5555" xr:uid="{00000000-0005-0000-0000-0000DC130000}"/>
    <cellStyle name="_Y06 PMG entry level  Y07 City Level update_宁波_理货员门店信息收集系统 2" xfId="5556" xr:uid="{00000000-0005-0000-0000-0000DD130000}"/>
    <cellStyle name="_Y06 PMG entry level  Y07 City Level update_宁波_理货员门店信息收集系统（分部）" xfId="5557" xr:uid="{00000000-0005-0000-0000-0000DE130000}"/>
    <cellStyle name="_Y06 PMG entry level  Y07 City Level update_宁波_理货员门店信息收集系统（分部） 2" xfId="5558" xr:uid="{00000000-0005-0000-0000-0000DF130000}"/>
    <cellStyle name="_Y06 PMG entry level  Y07 City Level update_宁波_理货员门店信息收集系统（总部）" xfId="5559" xr:uid="{00000000-0005-0000-0000-0000E0130000}"/>
    <cellStyle name="_Y06 PMG entry level  Y07 City Level update_宁波_理货员门店信息收集系统（总部） 2" xfId="5560" xr:uid="{00000000-0005-0000-0000-0000E1130000}"/>
    <cellStyle name="_Y06 PMG entry level  Y07 City Level update_宁波_理货员门店信息收集系统（总部）v1" xfId="5561" xr:uid="{00000000-0005-0000-0000-0000E2130000}"/>
    <cellStyle name="_Y06 PMG entry level  Y07 City Level update_宁波_理货员门店信息收集系统（总部）v1 2" xfId="5562" xr:uid="{00000000-0005-0000-0000-0000E3130000}"/>
    <cellStyle name="_Y06 PMG entry level  Y07 City Level update_宁波_录入界面例子" xfId="5563" xr:uid="{00000000-0005-0000-0000-0000E4130000}"/>
    <cellStyle name="_Y06 PMG entry level  Y07 City Level update_宁波_录入界面例子 2" xfId="5564" xr:uid="{00000000-0005-0000-0000-0000E5130000}"/>
    <cellStyle name="_Y06 Q2  store entry fee application" xfId="5565" xr:uid="{00000000-0005-0000-0000-0000E6130000}"/>
    <cellStyle name="_Y06 Q2  store entry fee application 2" xfId="5566" xr:uid="{00000000-0005-0000-0000-0000E7130000}"/>
    <cellStyle name="_Y06 Q2  store entry fee application_宁波" xfId="5567" xr:uid="{00000000-0005-0000-0000-0000E8130000}"/>
    <cellStyle name="_Y06 Q2  store entry fee application_宁波 2" xfId="5568" xr:uid="{00000000-0005-0000-0000-0000E9130000}"/>
    <cellStyle name="_Y06 Q2  store entry fee application_宁波_理货员门店信息收集系统" xfId="5569" xr:uid="{00000000-0005-0000-0000-0000EA130000}"/>
    <cellStyle name="_Y06 Q2  store entry fee application_宁波_理货员门店信息收集系统 2" xfId="5570" xr:uid="{00000000-0005-0000-0000-0000EB130000}"/>
    <cellStyle name="_Y06 Q2  store entry fee application_宁波_理货员门店信息收集系统（分部）" xfId="5571" xr:uid="{00000000-0005-0000-0000-0000EC130000}"/>
    <cellStyle name="_Y06 Q2  store entry fee application_宁波_理货员门店信息收集系统（分部） 2" xfId="5572" xr:uid="{00000000-0005-0000-0000-0000ED130000}"/>
    <cellStyle name="_Y06 Q2  store entry fee application_宁波_理货员门店信息收集系统（总部）" xfId="5573" xr:uid="{00000000-0005-0000-0000-0000EE130000}"/>
    <cellStyle name="_Y06 Q2  store entry fee application_宁波_理货员门店信息收集系统（总部） 2" xfId="5574" xr:uid="{00000000-0005-0000-0000-0000EF130000}"/>
    <cellStyle name="_Y06 Q2  store entry fee application_宁波_理货员门店信息收集系统（总部）v1" xfId="5575" xr:uid="{00000000-0005-0000-0000-0000F0130000}"/>
    <cellStyle name="_Y06 Q2  store entry fee application_宁波_理货员门店信息收集系统（总部）v1 2" xfId="5576" xr:uid="{00000000-0005-0000-0000-0000F1130000}"/>
    <cellStyle name="_Y06 Q2  store entry fee application_宁波_录入界面例子" xfId="5577" xr:uid="{00000000-0005-0000-0000-0000F2130000}"/>
    <cellStyle name="_Y06 Q2  store entry fee application_宁波_录入界面例子 2" xfId="5578" xr:uid="{00000000-0005-0000-0000-0000F3130000}"/>
    <cellStyle name="_Y07 Always contract analysis-0700606" xfId="5579" xr:uid="{00000000-0005-0000-0000-0000F4130000}"/>
    <cellStyle name="_Y07 Always contract analysis-0700606_宁波" xfId="5580" xr:uid="{00000000-0005-0000-0000-0000F5130000}"/>
    <cellStyle name="_Y07 Always contract analysis-0700606_宁波_理货员门店信息收集系统" xfId="5581" xr:uid="{00000000-0005-0000-0000-0000F6130000}"/>
    <cellStyle name="_Y07 Always contract analysis-0700606_宁波_理货员门店信息收集系统（分部）" xfId="5582" xr:uid="{00000000-0005-0000-0000-0000F7130000}"/>
    <cellStyle name="_Y07 Always contract analysis-0700606_宁波_理货员门店信息收集系统（总部）" xfId="5583" xr:uid="{00000000-0005-0000-0000-0000F8130000}"/>
    <cellStyle name="_Y07 Always contract analysis-0700606_宁波_理货员门店信息收集系统（总部）v1" xfId="5584" xr:uid="{00000000-0005-0000-0000-0000F9130000}"/>
    <cellStyle name="_Y07 Always contract analysis-0700606_宁波_录入界面例子" xfId="5585" xr:uid="{00000000-0005-0000-0000-0000FA130000}"/>
    <cellStyle name="_Y08 Always Supervisor Assessment---Miranda" xfId="5586" xr:uid="{00000000-0005-0000-0000-0000FB130000}"/>
    <cellStyle name="_Y08 AS performance review-summarize --- UL_PL" xfId="5587" xr:uid="{00000000-0005-0000-0000-0000FC130000}"/>
    <cellStyle name="_Y08 AS团队参训gf率" xfId="5588" xr:uid="{00000000-0005-0000-0000-0000FD130000}"/>
    <cellStyle name="_Y08 Budget Plan-SMD-1" xfId="5589" xr:uid="{00000000-0005-0000-0000-0000FE130000}"/>
    <cellStyle name="_Y08 Budget Plan-SMD-1_2011 Q1办公室预算-0221" xfId="5590" xr:uid="{00000000-0005-0000-0000-0000FF130000}"/>
    <cellStyle name="_Y08 Budget Plan-SMD-1_Book1" xfId="5591" xr:uid="{00000000-0005-0000-0000-000000140000}"/>
    <cellStyle name="_Y08 Budget Plan-SMD-1_Travel budget by Q" xfId="5592" xr:uid="{00000000-0005-0000-0000-000001140000}"/>
    <cellStyle name="_Y08 Budget Plan-SMD-3" xfId="5593" xr:uid="{00000000-0005-0000-0000-000002140000}"/>
    <cellStyle name="_Y08 Budget Plan-SMD-3_2011 Q1办公室预算-0221" xfId="5594" xr:uid="{00000000-0005-0000-0000-000003140000}"/>
    <cellStyle name="_Y08 Budget Plan-SMD-3_Book1" xfId="5595" xr:uid="{00000000-0005-0000-0000-000004140000}"/>
    <cellStyle name="_Y08 Budget Plan-SMD-3_Travel budget by Q" xfId="5596" xr:uid="{00000000-0005-0000-0000-000005140000}"/>
    <cellStyle name="_Y08 Budget Plan-SMD-5" xfId="5597" xr:uid="{00000000-0005-0000-0000-000006140000}"/>
    <cellStyle name="_Y08 Budget Plan-SMD-5_2011 Q1办公室预算-0221" xfId="5598" xr:uid="{00000000-0005-0000-0000-000007140000}"/>
    <cellStyle name="_Y08 Budget Plan-SMD-5_Book1" xfId="5599" xr:uid="{00000000-0005-0000-0000-000008140000}"/>
    <cellStyle name="_Y08 Budget Plan-SMD-5_Travel budget by Q" xfId="5600" xr:uid="{00000000-0005-0000-0000-000009140000}"/>
    <cellStyle name="_Y08 Budget reallocate-SMD&amp;PMGL" xfId="5601" xr:uid="{00000000-0005-0000-0000-00000A140000}"/>
    <cellStyle name="_Y08 Budget reallocate-SMD&amp;PMGL_2011 Q1办公室预算-0221" xfId="5602" xr:uid="{00000000-0005-0000-0000-00000B140000}"/>
    <cellStyle name="_Y08 Budget reallocate-SMD&amp;PMGL_Book1" xfId="5603" xr:uid="{00000000-0005-0000-0000-00000C140000}"/>
    <cellStyle name="_Y08 Budget reallocate-SMD&amp;PMGL_Travel budget by Q" xfId="5604" xr:uid="{00000000-0005-0000-0000-00000D140000}"/>
    <cellStyle name="_Y08 New Store Open Plan" xfId="5605" xr:uid="{00000000-0005-0000-0000-00000E140000}"/>
    <cellStyle name="_Y08 New Store Open Plan_2011 Q1办公室预算-0221" xfId="5606" xr:uid="{00000000-0005-0000-0000-00000F140000}"/>
    <cellStyle name="_Y08 New Store Open Plan_Book1" xfId="5607" xr:uid="{00000000-0005-0000-0000-000010140000}"/>
    <cellStyle name="_Y08 New Store Open Plan_Travel budget by Q" xfId="5608" xr:uid="{00000000-0005-0000-0000-000011140000}"/>
    <cellStyle name="_Y08 PMGL年终评估" xfId="5609" xr:uid="{00000000-0005-0000-0000-000012140000}"/>
    <cellStyle name="_Y08 PMGL年终评估 (4)" xfId="5610" xr:uid="{00000000-0005-0000-0000-000013140000}"/>
    <cellStyle name="_Y08 PMGL年终评估 (5)" xfId="5611" xr:uid="{00000000-0005-0000-0000-000014140000}"/>
    <cellStyle name="_Y08 PMGL年终评估(1)" xfId="5612" xr:uid="{00000000-0005-0000-0000-000015140000}"/>
    <cellStyle name="_Y08 PMGL年终评估(1) (2)" xfId="5613" xr:uid="{00000000-0005-0000-0000-000016140000}"/>
    <cellStyle name="_Y08 PMGL年终评估(深圳)" xfId="5614" xr:uid="{00000000-0005-0000-0000-000017140000}"/>
    <cellStyle name="_Y08 PMGL年终评估（深圳）李柳茹" xfId="5615" xr:uid="{00000000-0005-0000-0000-000018140000}"/>
    <cellStyle name="_Y08_PMGL年终评估" xfId="5616" xr:uid="{00000000-0005-0000-0000-000019140000}"/>
    <cellStyle name="_Y09 Always Supervisor Assessment---Miranda" xfId="5617" xr:uid="{00000000-0005-0000-0000-00001A140000}"/>
    <cellStyle name="_Y10 PW Progress Report update to 1205" xfId="5618" xr:uid="{00000000-0005-0000-0000-00001B140000}"/>
    <cellStyle name="_Y10 PW Progress Report update to 1205 2" xfId="5619" xr:uid="{00000000-0005-0000-0000-00001C140000}"/>
    <cellStyle name="_Y1006-UP Deployment tracking" xfId="5620" xr:uid="{00000000-0005-0000-0000-00001D140000}"/>
    <cellStyle name="_Y1006-UP Deployment tracking 2" xfId="5621" xr:uid="{00000000-0005-0000-0000-00001E140000}"/>
    <cellStyle name="_Y1006-UP Deployment tracking_3100 UP store sales" xfId="5622" xr:uid="{00000000-0005-0000-0000-00001F140000}"/>
    <cellStyle name="_Y1006-UP Deployment tracking_3100 UP store sales 2" xfId="5623" xr:uid="{00000000-0005-0000-0000-000020140000}"/>
    <cellStyle name="_Y1006-UP Deployment tracking_3100 UP store sales data collect" xfId="5624" xr:uid="{00000000-0005-0000-0000-000021140000}"/>
    <cellStyle name="_Y1006-UP Deployment tracking_3100 UP store sales data collect 2" xfId="5625" xr:uid="{00000000-0005-0000-0000-000022140000}"/>
    <cellStyle name="_Y1006-UP Deployment tracking_CG Monthly_PMG_Deployment_Report 2011-07" xfId="5626" xr:uid="{00000000-0005-0000-0000-000023140000}"/>
    <cellStyle name="_Y1006-UP Deployment tracking_CG Monthly_PMG_Deployment_Report 2011-07 2" xfId="5627" xr:uid="{00000000-0005-0000-0000-000024140000}"/>
    <cellStyle name="_Y1006-UP Deployment tracking_Foods" xfId="5628" xr:uid="{00000000-0005-0000-0000-000025140000}"/>
    <cellStyle name="_Y1006-UP Deployment tracking_Foods 2" xfId="5629" xr:uid="{00000000-0005-0000-0000-000026140000}"/>
    <cellStyle name="_Y10PW 1004-1010" xfId="5630" xr:uid="{00000000-0005-0000-0000-000027140000}"/>
    <cellStyle name="_Y10PW 1004-1010 2" xfId="5631" xr:uid="{00000000-0005-0000-0000-000028140000}"/>
    <cellStyle name="_Y11 Oral SP Progress Report 0117-0123" xfId="5632" xr:uid="{00000000-0005-0000-0000-000029140000}"/>
    <cellStyle name="_Y11 Oral SP Progress Report 0117-0123 2" xfId="5633" xr:uid="{00000000-0005-0000-0000-00002A140000}"/>
    <cellStyle name="_Y11 PW Progress Report update to 0410（全国）" xfId="5634" xr:uid="{00000000-0005-0000-0000-00002B140000}"/>
    <cellStyle name="_Y11 PW Progress Report update to 0410（全国） 2" xfId="5635" xr:uid="{00000000-0005-0000-0000-00002C140000}"/>
    <cellStyle name="_Y11 Sales 0516-0522" xfId="5636" xr:uid="{00000000-0005-0000-0000-00002D140000}"/>
    <cellStyle name="_Y11 Sales 0516-0522 2" xfId="5637" xr:uid="{00000000-0005-0000-0000-00002E140000}"/>
    <cellStyle name="_Y11PW促销员排班表0206-0219" xfId="5638" xr:uid="{00000000-0005-0000-0000-00002F140000}"/>
    <cellStyle name="_Y11PW促销员排班表0206-0219 2" xfId="5639" xr:uid="{00000000-0005-0000-0000-000030140000}"/>
    <cellStyle name="_Y11PW促销员排班表0220-0226" xfId="5640" xr:uid="{00000000-0005-0000-0000-000031140000}"/>
    <cellStyle name="_Y11PW促销员排班表0220-0226 2" xfId="5641" xr:uid="{00000000-0005-0000-0000-000032140000}"/>
    <cellStyle name="_Y11PW促销员排班表0306-0312" xfId="5642" xr:uid="{00000000-0005-0000-0000-000033140000}"/>
    <cellStyle name="_Y11PW促销员排班表0306-0312 2" xfId="5643" xr:uid="{00000000-0005-0000-0000-000034140000}"/>
    <cellStyle name="_Y11PW促销员排班表0320-0326" xfId="5644" xr:uid="{00000000-0005-0000-0000-000035140000}"/>
    <cellStyle name="_Y11PW促销员排班表0320-0326 2" xfId="5645" xr:uid="{00000000-0005-0000-0000-000036140000}"/>
    <cellStyle name="_Y11PW促销员排班表0410-04116" xfId="5646" xr:uid="{00000000-0005-0000-0000-000037140000}"/>
    <cellStyle name="_Y11PW促销员排班表0410-04116 2" xfId="5647" xr:uid="{00000000-0005-0000-0000-000038140000}"/>
    <cellStyle name="_Y11PW促销员排班表0417-0423" xfId="5648" xr:uid="{00000000-0005-0000-0000-000039140000}"/>
    <cellStyle name="_Y11PW促销员排班表0417-0423 2" xfId="5649" xr:uid="{00000000-0005-0000-0000-00003A140000}"/>
    <cellStyle name="_Y11PW促销员排班表0417-0423always" xfId="5650" xr:uid="{00000000-0005-0000-0000-00003B140000}"/>
    <cellStyle name="_Y11PW促销员排班表0417-0423always 2" xfId="5651" xr:uid="{00000000-0005-0000-0000-00003C140000}"/>
    <cellStyle name="_Y11PW促销员排班表0424-0430" xfId="5652" xr:uid="{00000000-0005-0000-0000-00003D140000}"/>
    <cellStyle name="_Y11PW促销员排班表0424-0430 2" xfId="5653" xr:uid="{00000000-0005-0000-0000-00003E140000}"/>
    <cellStyle name="_Y11PW促销员排班表0501-0507" xfId="5654" xr:uid="{00000000-0005-0000-0000-00003F140000}"/>
    <cellStyle name="_Y11PW促销员排班表0501-0507 2" xfId="5655" xr:uid="{00000000-0005-0000-0000-000040140000}"/>
    <cellStyle name="_Y11PW促销员排班表0508-0514" xfId="5656" xr:uid="{00000000-0005-0000-0000-000041140000}"/>
    <cellStyle name="_Y11PW促销员排班表0508-0514 2" xfId="5657" xr:uid="{00000000-0005-0000-0000-000042140000}"/>
    <cellStyle name="_Y11PW促销员排班表0515-0521" xfId="5658" xr:uid="{00000000-0005-0000-0000-000043140000}"/>
    <cellStyle name="_Y11PW促销员排班表0515-0521 2" xfId="5659" xr:uid="{00000000-0005-0000-0000-000044140000}"/>
    <cellStyle name="_Y11PW促销员排班表0522-0528" xfId="5660" xr:uid="{00000000-0005-0000-0000-000045140000}"/>
    <cellStyle name="_Y11PW促销员排班表0522-0528 2" xfId="5661" xr:uid="{00000000-0005-0000-0000-000046140000}"/>
    <cellStyle name="_Y11PW促销员排班表0529-0604" xfId="5662" xr:uid="{00000000-0005-0000-0000-000047140000}"/>
    <cellStyle name="_Y11PW促销员排班表0529-0604 2" xfId="5663" xr:uid="{00000000-0005-0000-0000-000048140000}"/>
    <cellStyle name="_Y11PW促销员排班表0605-0611" xfId="5664" xr:uid="{00000000-0005-0000-0000-000049140000}"/>
    <cellStyle name="_Y11PW促销员排班表0605-0611 2" xfId="5665" xr:uid="{00000000-0005-0000-0000-00004A140000}"/>
    <cellStyle name="_Y11PW促销员排班表0612-0618" xfId="5666" xr:uid="{00000000-0005-0000-0000-00004B140000}"/>
    <cellStyle name="_Y11PW促销员排班表0612-0618 2" xfId="5667" xr:uid="{00000000-0005-0000-0000-00004C140000}"/>
    <cellStyle name="_奥妙中短促报表0917" xfId="5668" xr:uid="{00000000-0005-0000-0000-00004D140000}"/>
    <cellStyle name="_奥妙中短促报表0917 2" xfId="5669" xr:uid="{00000000-0005-0000-0000-00004E140000}"/>
    <cellStyle name="_办公室明细-070614" xfId="5670" xr:uid="{00000000-0005-0000-0000-00004F140000}"/>
    <cellStyle name="_办公室明细-070614_宁波" xfId="5671" xr:uid="{00000000-0005-0000-0000-000050140000}"/>
    <cellStyle name="_办公室明细-070614_宁波_理货员门店信息收集系统" xfId="5672" xr:uid="{00000000-0005-0000-0000-000051140000}"/>
    <cellStyle name="_办公室明细-070614_宁波_理货员门店信息收集系统（分部）" xfId="5673" xr:uid="{00000000-0005-0000-0000-000052140000}"/>
    <cellStyle name="_办公室明细-070614_宁波_理货员门店信息收集系统（总部）" xfId="5674" xr:uid="{00000000-0005-0000-0000-000053140000}"/>
    <cellStyle name="_办公室明细-070614_宁波_理货员门店信息收集系统（总部）v1" xfId="5675" xr:uid="{00000000-0005-0000-0000-000054140000}"/>
    <cellStyle name="_办公室明细-070614_宁波_录入界面例子" xfId="5676" xr:uid="{00000000-0005-0000-0000-000055140000}"/>
    <cellStyle name="_报表格式" xfId="5677" xr:uid="{00000000-0005-0000-0000-000056140000}"/>
    <cellStyle name="_报表格式 2" xfId="5678" xr:uid="{00000000-0005-0000-0000-000057140000}"/>
    <cellStyle name="_报表格式_12  HPC TPMG  Salary Report -- Dec(区域支持)" xfId="5679" xr:uid="{00000000-0005-0000-0000-000058140000}"/>
    <cellStyle name="_报表格式_1210 nanjing-caiwei Nov." xfId="5680" xr:uid="{00000000-0005-0000-0000-000059140000}"/>
    <cellStyle name="_报表格式_1210 nanjing-caiwei Nov._2011 Q1办公室预算-0221" xfId="5681" xr:uid="{00000000-0005-0000-0000-00005A140000}"/>
    <cellStyle name="_报表格式_1210 nanjing-caiwei Nov._Book1" xfId="5682" xr:uid="{00000000-0005-0000-0000-00005B140000}"/>
    <cellStyle name="_报表格式_1210 nanjing-caiwei Nov._Travel budget by Q" xfId="5683" xr:uid="{00000000-0005-0000-0000-00005C140000}"/>
    <cellStyle name="_报表格式_2011 Q1办公室预算-0221" xfId="5684" xr:uid="{00000000-0005-0000-0000-00005D140000}"/>
    <cellStyle name="_报表格式_5     HPC TPMG Salary Repor -- May" xfId="5685" xr:uid="{00000000-0005-0000-0000-00005E140000}"/>
    <cellStyle name="_报表格式_6     HPC TPMG Salary Report -- June" xfId="5686" xr:uid="{00000000-0005-0000-0000-00005F140000}"/>
    <cellStyle name="_报表格式_7月份KC支持长促工资报表 xls" xfId="5687" xr:uid="{00000000-0005-0000-0000-000060140000}"/>
    <cellStyle name="_报表格式_7月份KC支持长促工资报表 xls_2011 Q1办公室预算-0221" xfId="5688" xr:uid="{00000000-0005-0000-0000-000061140000}"/>
    <cellStyle name="_报表格式_7月份KC支持长促工资报表 xls_Book1" xfId="5689" xr:uid="{00000000-0005-0000-0000-000062140000}"/>
    <cellStyle name="_报表格式_7月份KC支持长促工资报表 xls_Travel budget by Q" xfId="5690" xr:uid="{00000000-0005-0000-0000-000063140000}"/>
    <cellStyle name="_报表格式_8月工资报表范例" xfId="5691" xr:uid="{00000000-0005-0000-0000-000064140000}"/>
    <cellStyle name="_报表格式_8月工资报表范例_2011 Q1办公室预算-0221" xfId="5692" xr:uid="{00000000-0005-0000-0000-000065140000}"/>
    <cellStyle name="_报表格式_8月工资报表范例_Book1" xfId="5693" xr:uid="{00000000-0005-0000-0000-000066140000}"/>
    <cellStyle name="_报表格式_8月工资报表范例_Travel budget by Q" xfId="5694" xr:uid="{00000000-0005-0000-0000-000067140000}"/>
    <cellStyle name="_报表格式_Book1" xfId="5695" xr:uid="{00000000-0005-0000-0000-000068140000}"/>
    <cellStyle name="_报表格式_changzhou-yangjing-salary Sep." xfId="5696" xr:uid="{00000000-0005-0000-0000-000069140000}"/>
    <cellStyle name="_报表格式_changzhou-yangjing-salary Sep._2011 Q1办公室预算-0221" xfId="5697" xr:uid="{00000000-0005-0000-0000-00006A140000}"/>
    <cellStyle name="_报表格式_changzhou-yangjing-salary Sep._Book1" xfId="5698" xr:uid="{00000000-0005-0000-0000-00006B140000}"/>
    <cellStyle name="_报表格式_changzhou-yangjing-salary Sep._Travel budget by Q" xfId="5699" xr:uid="{00000000-0005-0000-0000-00006C140000}"/>
    <cellStyle name="_报表格式_FOODS Salary 07 7  FanJing" xfId="5700" xr:uid="{00000000-0005-0000-0000-00006D140000}"/>
    <cellStyle name="_报表格式_FOODS Salary 07 7  FanJing_2011 Q1办公室预算-0221" xfId="5701" xr:uid="{00000000-0005-0000-0000-00006E140000}"/>
    <cellStyle name="_报表格式_FOODS Salary 07 7  FanJing_Book1" xfId="5702" xr:uid="{00000000-0005-0000-0000-00006F140000}"/>
    <cellStyle name="_报表格式_FOODS Salary 07 7  FanJing_Travel budget by Q" xfId="5703" xr:uid="{00000000-0005-0000-0000-000070140000}"/>
    <cellStyle name="_报表格式_HPC  Foods Salary Report -- June确认版" xfId="5704" xr:uid="{00000000-0005-0000-0000-000071140000}"/>
    <cellStyle name="_报表格式_HPC  Foods Salary Report --Jun" xfId="5705" xr:uid="{00000000-0005-0000-0000-000072140000}"/>
    <cellStyle name="_报表格式_HPC  Foods Salary Report0707模板" xfId="5706" xr:uid="{00000000-0005-0000-0000-000073140000}"/>
    <cellStyle name="_报表格式_HPC  Foods Salary Report0707模板杨" xfId="5707" xr:uid="{00000000-0005-0000-0000-000074140000}"/>
    <cellStyle name="_报表格式_HPC  Foods Salary Report-Apr" xfId="5708" xr:uid="{00000000-0005-0000-0000-000075140000}"/>
    <cellStyle name="_报表格式_HPC  Foods Salary Report-May准备版(6.18)" xfId="5709" xr:uid="{00000000-0005-0000-0000-000076140000}"/>
    <cellStyle name="_报表格式_HPC TPMG Salary Report -- July确认版" xfId="5710" xr:uid="{00000000-0005-0000-0000-000077140000}"/>
    <cellStyle name="_报表格式_HPC TPMG Salary Report-Apr" xfId="5711" xr:uid="{00000000-0005-0000-0000-000078140000}"/>
    <cellStyle name="_报表格式_nanjing-戴星星-salary__Oct" xfId="5712" xr:uid="{00000000-0005-0000-0000-000079140000}"/>
    <cellStyle name="_报表格式_nanjing-戴星星-salary__Oct_2011 Q1办公室预算-0221" xfId="5713" xr:uid="{00000000-0005-0000-0000-00007A140000}"/>
    <cellStyle name="_报表格式_nanjing-戴星星-salary__Oct_Book1" xfId="5714" xr:uid="{00000000-0005-0000-0000-00007B140000}"/>
    <cellStyle name="_报表格式_nanjing-戴星星-salary__Oct_Travel budget by Q" xfId="5715" xr:uid="{00000000-0005-0000-0000-00007C140000}"/>
    <cellStyle name="_报表格式_RMD&amp;PMGR KPI" xfId="5716" xr:uid="{00000000-0005-0000-0000-00007D140000}"/>
    <cellStyle name="_报表格式_RMD&amp;PMGR KPI 2" xfId="5717" xr:uid="{00000000-0005-0000-0000-00007E140000}"/>
    <cellStyle name="_报表格式_RMD&amp;PMGR KPI_2011 Q1办公室预算-0221" xfId="5718" xr:uid="{00000000-0005-0000-0000-00007F140000}"/>
    <cellStyle name="_报表格式_RMD&amp;PMGR KPI_Book1" xfId="5719" xr:uid="{00000000-0005-0000-0000-000080140000}"/>
    <cellStyle name="_报表格式_RMD&amp;PMGR KPI_Travel budget by Q" xfId="5720" xr:uid="{00000000-0005-0000-0000-000081140000}"/>
    <cellStyle name="_报表格式_RMD&amp;PMGR KPI_宁波" xfId="5721" xr:uid="{00000000-0005-0000-0000-000082140000}"/>
    <cellStyle name="_报表格式_RMD&amp;PMGR KPI_宁波 2" xfId="5722" xr:uid="{00000000-0005-0000-0000-000083140000}"/>
    <cellStyle name="_报表格式_RMD&amp;PMGR KPI_宁波_理货员门店信息收集系统" xfId="5723" xr:uid="{00000000-0005-0000-0000-000084140000}"/>
    <cellStyle name="_报表格式_RMD&amp;PMGR KPI_宁波_理货员门店信息收集系统 2" xfId="5724" xr:uid="{00000000-0005-0000-0000-000085140000}"/>
    <cellStyle name="_报表格式_RMD&amp;PMGR KPI_宁波_理货员门店信息收集系统（分部）" xfId="5725" xr:uid="{00000000-0005-0000-0000-000086140000}"/>
    <cellStyle name="_报表格式_RMD&amp;PMGR KPI_宁波_理货员门店信息收集系统（分部） 2" xfId="5726" xr:uid="{00000000-0005-0000-0000-000087140000}"/>
    <cellStyle name="_报表格式_RMD&amp;PMGR KPI_宁波_理货员门店信息收集系统（总部）" xfId="5727" xr:uid="{00000000-0005-0000-0000-000088140000}"/>
    <cellStyle name="_报表格式_RMD&amp;PMGR KPI_宁波_理货员门店信息收集系统（总部） 2" xfId="5728" xr:uid="{00000000-0005-0000-0000-000089140000}"/>
    <cellStyle name="_报表格式_RMD&amp;PMGR KPI_宁波_理货员门店信息收集系统（总部）v1" xfId="5729" xr:uid="{00000000-0005-0000-0000-00008A140000}"/>
    <cellStyle name="_报表格式_RMD&amp;PMGR KPI_宁波_理货员门店信息收集系统（总部）v1 2" xfId="5730" xr:uid="{00000000-0005-0000-0000-00008B140000}"/>
    <cellStyle name="_报表格式_RMD&amp;PMGR KPI_宁波_录入界面例子" xfId="5731" xr:uid="{00000000-0005-0000-0000-00008C140000}"/>
    <cellStyle name="_报表格式_RMD&amp;PMGR KPI_宁波_录入界面例子 2" xfId="5732" xr:uid="{00000000-0005-0000-0000-00008D140000}"/>
    <cellStyle name="_报表格式_Salary Report  format-08" xfId="5733" xr:uid="{00000000-0005-0000-0000-00008E140000}"/>
    <cellStyle name="_报表格式_Salary Report Format" xfId="5734" xr:uid="{00000000-0005-0000-0000-00008F140000}"/>
    <cellStyle name="_报表格式_SMD Salary Report 08format" xfId="5735" xr:uid="{00000000-0005-0000-0000-000090140000}"/>
    <cellStyle name="_报表格式_SMD Salary Report 08format_2011 Q1办公室预算-0221" xfId="5736" xr:uid="{00000000-0005-0000-0000-000091140000}"/>
    <cellStyle name="_报表格式_SMD Salary Report 08format_Book1" xfId="5737" xr:uid="{00000000-0005-0000-0000-000092140000}"/>
    <cellStyle name="_报表格式_SMD Salary Report 08format_Travel budget by Q" xfId="5738" xr:uid="{00000000-0005-0000-0000-000093140000}"/>
    <cellStyle name="_报表格式_T-PMG" xfId="5739" xr:uid="{00000000-0005-0000-0000-000094140000}"/>
    <cellStyle name="_报表格式_tpmg md工资表模版" xfId="5740" xr:uid="{00000000-0005-0000-0000-000095140000}"/>
    <cellStyle name="_报表格式_Travel budget by Q" xfId="5741" xr:uid="{00000000-0005-0000-0000-000096140000}"/>
    <cellStyle name="_报表格式_West Salary Report - 0801 (区域支持)" xfId="5742" xr:uid="{00000000-0005-0000-0000-000097140000}"/>
    <cellStyle name="_报表格式_West Salary Report - 0801 (总部支持" xfId="5743" xr:uid="{00000000-0005-0000-0000-000098140000}"/>
    <cellStyle name="_报表格式_West Salary Report - 0801 (总部支持)" xfId="5744" xr:uid="{00000000-0005-0000-0000-000099140000}"/>
    <cellStyle name="_报表格式_West Salary Report - 0804(区域支持)" xfId="5745" xr:uid="{00000000-0005-0000-0000-00009A140000}"/>
    <cellStyle name="_报表格式_West Salary Report - 0806（总部支持）" xfId="5746" xr:uid="{00000000-0005-0000-0000-00009B140000}"/>
    <cellStyle name="_报表格式_West_Salary_Report_-_0804(总部支持)" xfId="5747" xr:uid="{00000000-0005-0000-0000-00009C140000}"/>
    <cellStyle name="_报表格式_West_Salary_Report_-_0805(区域支持汇总)" xfId="5748" xr:uid="{00000000-0005-0000-0000-00009D140000}"/>
    <cellStyle name="_报表格式_常州-杨静-salary Aug" xfId="5749" xr:uid="{00000000-0005-0000-0000-00009E140000}"/>
    <cellStyle name="_报表格式_常州-杨静-salary Aug_2011 Q1办公室预算-0221" xfId="5750" xr:uid="{00000000-0005-0000-0000-00009F140000}"/>
    <cellStyle name="_报表格式_常州-杨静-salary Aug_Book1" xfId="5751" xr:uid="{00000000-0005-0000-0000-0000A0140000}"/>
    <cellStyle name="_报表格式_常州-杨静-salary Aug_Travel budget by Q" xfId="5752" xr:uid="{00000000-0005-0000-0000-0000A1140000}"/>
    <cellStyle name="_报表格式_复件 工资表模版" xfId="5753" xr:uid="{00000000-0005-0000-0000-0000A2140000}"/>
    <cellStyle name="_报表格式_理货员工资报表1016" xfId="5754" xr:uid="{00000000-0005-0000-0000-0000A3140000}"/>
    <cellStyle name="_报表格式_理货员工资报表1016_2011 Q1办公室预算-0221" xfId="5755" xr:uid="{00000000-0005-0000-0000-0000A4140000}"/>
    <cellStyle name="_报表格式_理货员工资报表1016_Book1" xfId="5756" xr:uid="{00000000-0005-0000-0000-0000A5140000}"/>
    <cellStyle name="_报表格式_理货员工资报表1016_Travel budget by Q" xfId="5757" xr:uid="{00000000-0005-0000-0000-0000A6140000}"/>
    <cellStyle name="_报表格式_理货员工资报表update" xfId="5758" xr:uid="{00000000-0005-0000-0000-0000A7140000}"/>
    <cellStyle name="_报表格式_理货员工资报表update_2011 Q1办公室预算-0221" xfId="5759" xr:uid="{00000000-0005-0000-0000-0000A8140000}"/>
    <cellStyle name="_报表格式_理货员工资报表update_Book1" xfId="5760" xr:uid="{00000000-0005-0000-0000-0000A9140000}"/>
    <cellStyle name="_报表格式_理货员工资报表update_Travel budget by Q" xfId="5761" xr:uid="{00000000-0005-0000-0000-0000AA140000}"/>
    <cellStyle name="_报表格式_宁波" xfId="5762" xr:uid="{00000000-0005-0000-0000-0000AB140000}"/>
    <cellStyle name="_报表格式_宁波 2" xfId="5763" xr:uid="{00000000-0005-0000-0000-0000AC140000}"/>
    <cellStyle name="_报表格式_宁波_理货员门店信息收集系统" xfId="5764" xr:uid="{00000000-0005-0000-0000-0000AD140000}"/>
    <cellStyle name="_报表格式_宁波_理货员门店信息收集系统 2" xfId="5765" xr:uid="{00000000-0005-0000-0000-0000AE140000}"/>
    <cellStyle name="_报表格式_宁波_理货员门店信息收集系统（分部）" xfId="5766" xr:uid="{00000000-0005-0000-0000-0000AF140000}"/>
    <cellStyle name="_报表格式_宁波_理货员门店信息收集系统（分部） 2" xfId="5767" xr:uid="{00000000-0005-0000-0000-0000B0140000}"/>
    <cellStyle name="_报表格式_宁波_理货员门店信息收集系统（总部）" xfId="5768" xr:uid="{00000000-0005-0000-0000-0000B1140000}"/>
    <cellStyle name="_报表格式_宁波_理货员门店信息收集系统（总部） 2" xfId="5769" xr:uid="{00000000-0005-0000-0000-0000B2140000}"/>
    <cellStyle name="_报表格式_宁波_理货员门店信息收集系统（总部）v1" xfId="5770" xr:uid="{00000000-0005-0000-0000-0000B3140000}"/>
    <cellStyle name="_报表格式_宁波_理货员门店信息收集系统（总部）v1 2" xfId="5771" xr:uid="{00000000-0005-0000-0000-0000B4140000}"/>
    <cellStyle name="_报表格式_宁波_录入界面例子" xfId="5772" xr:uid="{00000000-0005-0000-0000-0000B5140000}"/>
    <cellStyle name="_报表格式_宁波_录入界面例子 2" xfId="5773" xr:uid="{00000000-0005-0000-0000-0000B6140000}"/>
    <cellStyle name="_报表格式_食品汇总0608确认版本（0706）" xfId="5774" xr:uid="{00000000-0005-0000-0000-0000B7140000}"/>
    <cellStyle name="_报表格式_新版工资表8月工资" xfId="5775" xr:uid="{00000000-0005-0000-0000-0000B8140000}"/>
    <cellStyle name="_财务报销流程-090214" xfId="5776" xr:uid="{00000000-0005-0000-0000-0000B9140000}"/>
    <cellStyle name="_操作主管工资报表-200807" xfId="5777" xr:uid="{00000000-0005-0000-0000-0000BA140000}"/>
    <cellStyle name="_差旅费申请-西区10Q3对比标准" xfId="5778" xr:uid="{00000000-0005-0000-0000-0000BB140000}"/>
    <cellStyle name="_常州-杨静-salary Aug" xfId="5779" xr:uid="{00000000-0005-0000-0000-0000BC140000}"/>
    <cellStyle name="_常州-杨静-salary Aug_2011 Q1办公室预算-0221" xfId="5780" xr:uid="{00000000-0005-0000-0000-0000BD140000}"/>
    <cellStyle name="_常州-杨静-salary Aug_Book1" xfId="5781" xr:uid="{00000000-0005-0000-0000-0000BE140000}"/>
    <cellStyle name="_常州-杨静-salary Aug_Travel budget by Q" xfId="5782" xr:uid="{00000000-0005-0000-0000-0000BF140000}"/>
    <cellStyle name="_车销测算标准" xfId="5783" xr:uid="{00000000-0005-0000-0000-0000C0140000}"/>
    <cellStyle name="_车销申请(诺曼底活动)" xfId="5784" xr:uid="{00000000-0005-0000-0000-0000C1140000}"/>
    <cellStyle name="_成都社保缴纳200711-西HPC" xfId="5785" xr:uid="{00000000-0005-0000-0000-0000C2140000}"/>
    <cellStyle name="_促销员报表反馈" xfId="5786" xr:uid="{00000000-0005-0000-0000-0000C3140000}"/>
    <cellStyle name="_促销员报表反馈 2" xfId="5787" xr:uid="{00000000-0005-0000-0000-0000C4140000}"/>
    <cellStyle name="_促销员报表反馈_12  HPC TPMG  Salary Report -- Dec(区域支持)" xfId="5788" xr:uid="{00000000-0005-0000-0000-0000C5140000}"/>
    <cellStyle name="_促销员报表反馈_1210 nanjing-caiwei Nov." xfId="5789" xr:uid="{00000000-0005-0000-0000-0000C6140000}"/>
    <cellStyle name="_促销员报表反馈_1210 nanjing-caiwei Nov._2011 Q1办公室预算-0221" xfId="5790" xr:uid="{00000000-0005-0000-0000-0000C7140000}"/>
    <cellStyle name="_促销员报表反馈_1210 nanjing-caiwei Nov._Book1" xfId="5791" xr:uid="{00000000-0005-0000-0000-0000C8140000}"/>
    <cellStyle name="_促销员报表反馈_1210 nanjing-caiwei Nov._Travel budget by Q" xfId="5792" xr:uid="{00000000-0005-0000-0000-0000C9140000}"/>
    <cellStyle name="_促销员报表反馈_2011 Q1办公室预算-0221" xfId="5793" xr:uid="{00000000-0005-0000-0000-0000CA140000}"/>
    <cellStyle name="_促销员报表反馈_5     HPC TPMG Salary Repor -- May" xfId="5794" xr:uid="{00000000-0005-0000-0000-0000CB140000}"/>
    <cellStyle name="_促销员报表反馈_6     HPC TPMG Salary Report -- June" xfId="5795" xr:uid="{00000000-0005-0000-0000-0000CC140000}"/>
    <cellStyle name="_促销员报表反馈_7月份KC支持长促工资报表 xls" xfId="5796" xr:uid="{00000000-0005-0000-0000-0000CD140000}"/>
    <cellStyle name="_促销员报表反馈_7月份KC支持长促工资报表 xls_2011 Q1办公室预算-0221" xfId="5797" xr:uid="{00000000-0005-0000-0000-0000CE140000}"/>
    <cellStyle name="_促销员报表反馈_7月份KC支持长促工资报表 xls_Book1" xfId="5798" xr:uid="{00000000-0005-0000-0000-0000CF140000}"/>
    <cellStyle name="_促销员报表反馈_7月份KC支持长促工资报表 xls_Travel budget by Q" xfId="5799" xr:uid="{00000000-0005-0000-0000-0000D0140000}"/>
    <cellStyle name="_促销员报表反馈_8月工资报表范例" xfId="5800" xr:uid="{00000000-0005-0000-0000-0000D1140000}"/>
    <cellStyle name="_促销员报表反馈_8月工资报表范例_2011 Q1办公室预算-0221" xfId="5801" xr:uid="{00000000-0005-0000-0000-0000D2140000}"/>
    <cellStyle name="_促销员报表反馈_8月工资报表范例_Book1" xfId="5802" xr:uid="{00000000-0005-0000-0000-0000D3140000}"/>
    <cellStyle name="_促销员报表反馈_8月工资报表范例_Travel budget by Q" xfId="5803" xr:uid="{00000000-0005-0000-0000-0000D4140000}"/>
    <cellStyle name="_促销员报表反馈_Book1" xfId="5804" xr:uid="{00000000-0005-0000-0000-0000D5140000}"/>
    <cellStyle name="_促销员报表反馈_changzhou-yangjing-salary Sep." xfId="5805" xr:uid="{00000000-0005-0000-0000-0000D6140000}"/>
    <cellStyle name="_促销员报表反馈_changzhou-yangjing-salary Sep._2011 Q1办公室预算-0221" xfId="5806" xr:uid="{00000000-0005-0000-0000-0000D7140000}"/>
    <cellStyle name="_促销员报表反馈_changzhou-yangjing-salary Sep._Book1" xfId="5807" xr:uid="{00000000-0005-0000-0000-0000D8140000}"/>
    <cellStyle name="_促销员报表反馈_changzhou-yangjing-salary Sep._Travel budget by Q" xfId="5808" xr:uid="{00000000-0005-0000-0000-0000D9140000}"/>
    <cellStyle name="_促销员报表反馈_FOODS Salary 07 7  FanJing" xfId="5809" xr:uid="{00000000-0005-0000-0000-0000DA140000}"/>
    <cellStyle name="_促销员报表反馈_FOODS Salary 07 7  FanJing_2011 Q1办公室预算-0221" xfId="5810" xr:uid="{00000000-0005-0000-0000-0000DB140000}"/>
    <cellStyle name="_促销员报表反馈_FOODS Salary 07 7  FanJing_Book1" xfId="5811" xr:uid="{00000000-0005-0000-0000-0000DC140000}"/>
    <cellStyle name="_促销员报表反馈_FOODS Salary 07 7  FanJing_Travel budget by Q" xfId="5812" xr:uid="{00000000-0005-0000-0000-0000DD140000}"/>
    <cellStyle name="_促销员报表反馈_HPC  Foods Salary Report -- June确认版" xfId="5813" xr:uid="{00000000-0005-0000-0000-0000DE140000}"/>
    <cellStyle name="_促销员报表反馈_HPC  Foods Salary Report --Jun" xfId="5814" xr:uid="{00000000-0005-0000-0000-0000DF140000}"/>
    <cellStyle name="_促销员报表反馈_HPC  Foods Salary Report0707模板" xfId="5815" xr:uid="{00000000-0005-0000-0000-0000E0140000}"/>
    <cellStyle name="_促销员报表反馈_HPC  Foods Salary Report0707模板杨" xfId="5816" xr:uid="{00000000-0005-0000-0000-0000E1140000}"/>
    <cellStyle name="_促销员报表反馈_HPC  Foods Salary Report-Apr" xfId="5817" xr:uid="{00000000-0005-0000-0000-0000E2140000}"/>
    <cellStyle name="_促销员报表反馈_HPC  Foods Salary Report-May准备版(6.18)" xfId="5818" xr:uid="{00000000-0005-0000-0000-0000E3140000}"/>
    <cellStyle name="_促销员报表反馈_HPC TPMG Salary Report -- July确认版" xfId="5819" xr:uid="{00000000-0005-0000-0000-0000E4140000}"/>
    <cellStyle name="_促销员报表反馈_HPC TPMG Salary Report-Apr" xfId="5820" xr:uid="{00000000-0005-0000-0000-0000E5140000}"/>
    <cellStyle name="_促销员报表反馈_nanjing-戴星星-salary__Oct" xfId="5821" xr:uid="{00000000-0005-0000-0000-0000E6140000}"/>
    <cellStyle name="_促销员报表反馈_nanjing-戴星星-salary__Oct_2011 Q1办公室预算-0221" xfId="5822" xr:uid="{00000000-0005-0000-0000-0000E7140000}"/>
    <cellStyle name="_促销员报表反馈_nanjing-戴星星-salary__Oct_Book1" xfId="5823" xr:uid="{00000000-0005-0000-0000-0000E8140000}"/>
    <cellStyle name="_促销员报表反馈_nanjing-戴星星-salary__Oct_Travel budget by Q" xfId="5824" xr:uid="{00000000-0005-0000-0000-0000E9140000}"/>
    <cellStyle name="_促销员报表反馈_RMD&amp;PMGR KPI" xfId="5825" xr:uid="{00000000-0005-0000-0000-0000EA140000}"/>
    <cellStyle name="_促销员报表反馈_RMD&amp;PMGR KPI 2" xfId="5826" xr:uid="{00000000-0005-0000-0000-0000EB140000}"/>
    <cellStyle name="_促销员报表反馈_RMD&amp;PMGR KPI_2011 Q1办公室预算-0221" xfId="5827" xr:uid="{00000000-0005-0000-0000-0000EC140000}"/>
    <cellStyle name="_促销员报表反馈_RMD&amp;PMGR KPI_Book1" xfId="5828" xr:uid="{00000000-0005-0000-0000-0000ED140000}"/>
    <cellStyle name="_促销员报表反馈_RMD&amp;PMGR KPI_Travel budget by Q" xfId="5829" xr:uid="{00000000-0005-0000-0000-0000EE140000}"/>
    <cellStyle name="_促销员报表反馈_RMD&amp;PMGR KPI_宁波" xfId="5830" xr:uid="{00000000-0005-0000-0000-0000EF140000}"/>
    <cellStyle name="_促销员报表反馈_RMD&amp;PMGR KPI_宁波 2" xfId="5831" xr:uid="{00000000-0005-0000-0000-0000F0140000}"/>
    <cellStyle name="_促销员报表反馈_RMD&amp;PMGR KPI_宁波_理货员门店信息收集系统" xfId="5832" xr:uid="{00000000-0005-0000-0000-0000F1140000}"/>
    <cellStyle name="_促销员报表反馈_RMD&amp;PMGR KPI_宁波_理货员门店信息收集系统 2" xfId="5833" xr:uid="{00000000-0005-0000-0000-0000F2140000}"/>
    <cellStyle name="_促销员报表反馈_RMD&amp;PMGR KPI_宁波_理货员门店信息收集系统（分部）" xfId="5834" xr:uid="{00000000-0005-0000-0000-0000F3140000}"/>
    <cellStyle name="_促销员报表反馈_RMD&amp;PMGR KPI_宁波_理货员门店信息收集系统（分部） 2" xfId="5835" xr:uid="{00000000-0005-0000-0000-0000F4140000}"/>
    <cellStyle name="_促销员报表反馈_RMD&amp;PMGR KPI_宁波_理货员门店信息收集系统（总部）" xfId="5836" xr:uid="{00000000-0005-0000-0000-0000F5140000}"/>
    <cellStyle name="_促销员报表反馈_RMD&amp;PMGR KPI_宁波_理货员门店信息收集系统（总部） 2" xfId="5837" xr:uid="{00000000-0005-0000-0000-0000F6140000}"/>
    <cellStyle name="_促销员报表反馈_RMD&amp;PMGR KPI_宁波_理货员门店信息收集系统（总部）v1" xfId="5838" xr:uid="{00000000-0005-0000-0000-0000F7140000}"/>
    <cellStyle name="_促销员报表反馈_RMD&amp;PMGR KPI_宁波_理货员门店信息收集系统（总部）v1 2" xfId="5839" xr:uid="{00000000-0005-0000-0000-0000F8140000}"/>
    <cellStyle name="_促销员报表反馈_RMD&amp;PMGR KPI_宁波_录入界面例子" xfId="5840" xr:uid="{00000000-0005-0000-0000-0000F9140000}"/>
    <cellStyle name="_促销员报表反馈_RMD&amp;PMGR KPI_宁波_录入界面例子 2" xfId="5841" xr:uid="{00000000-0005-0000-0000-0000FA140000}"/>
    <cellStyle name="_促销员报表反馈_Salary Report  format-08" xfId="5842" xr:uid="{00000000-0005-0000-0000-0000FB140000}"/>
    <cellStyle name="_促销员报表反馈_Salary Report Format" xfId="5843" xr:uid="{00000000-0005-0000-0000-0000FC140000}"/>
    <cellStyle name="_促销员报表反馈_SMD Salary Report 08format" xfId="5844" xr:uid="{00000000-0005-0000-0000-0000FD140000}"/>
    <cellStyle name="_促销员报表反馈_SMD Salary Report 08format_2011 Q1办公室预算-0221" xfId="5845" xr:uid="{00000000-0005-0000-0000-0000FE140000}"/>
    <cellStyle name="_促销员报表反馈_SMD Salary Report 08format_Book1" xfId="5846" xr:uid="{00000000-0005-0000-0000-0000FF140000}"/>
    <cellStyle name="_促销员报表反馈_SMD Salary Report 08format_Travel budget by Q" xfId="5847" xr:uid="{00000000-0005-0000-0000-000000150000}"/>
    <cellStyle name="_促销员报表反馈_T-PMG" xfId="5848" xr:uid="{00000000-0005-0000-0000-000001150000}"/>
    <cellStyle name="_促销员报表反馈_tpmg md工资表模版" xfId="5849" xr:uid="{00000000-0005-0000-0000-000002150000}"/>
    <cellStyle name="_促销员报表反馈_Travel budget by Q" xfId="5850" xr:uid="{00000000-0005-0000-0000-000003150000}"/>
    <cellStyle name="_促销员报表反馈_West Salary Report - 0801 (区域支持)" xfId="5851" xr:uid="{00000000-0005-0000-0000-000004150000}"/>
    <cellStyle name="_促销员报表反馈_West Salary Report - 0801 (总部支持" xfId="5852" xr:uid="{00000000-0005-0000-0000-000005150000}"/>
    <cellStyle name="_促销员报表反馈_West Salary Report - 0801 (总部支持)" xfId="5853" xr:uid="{00000000-0005-0000-0000-000006150000}"/>
    <cellStyle name="_促销员报表反馈_West Salary Report - 0804(区域支持)" xfId="5854" xr:uid="{00000000-0005-0000-0000-000007150000}"/>
    <cellStyle name="_促销员报表反馈_West Salary Report - 0806（总部支持）" xfId="5855" xr:uid="{00000000-0005-0000-0000-000008150000}"/>
    <cellStyle name="_促销员报表反馈_West_Salary_Report_-_0804(总部支持)" xfId="5856" xr:uid="{00000000-0005-0000-0000-000009150000}"/>
    <cellStyle name="_促销员报表反馈_West_Salary_Report_-_0805(区域支持汇总)" xfId="5857" xr:uid="{00000000-0005-0000-0000-00000A150000}"/>
    <cellStyle name="_促销员报表反馈_常州-杨静-salary Aug" xfId="5858" xr:uid="{00000000-0005-0000-0000-00000B150000}"/>
    <cellStyle name="_促销员报表反馈_常州-杨静-salary Aug_2011 Q1办公室预算-0221" xfId="5859" xr:uid="{00000000-0005-0000-0000-00000C150000}"/>
    <cellStyle name="_促销员报表反馈_常州-杨静-salary Aug_Book1" xfId="5860" xr:uid="{00000000-0005-0000-0000-00000D150000}"/>
    <cellStyle name="_促销员报表反馈_常州-杨静-salary Aug_Travel budget by Q" xfId="5861" xr:uid="{00000000-0005-0000-0000-00000E150000}"/>
    <cellStyle name="_促销员报表反馈_复件 工资表模版" xfId="5862" xr:uid="{00000000-0005-0000-0000-00000F150000}"/>
    <cellStyle name="_促销员报表反馈_理货员工资报表1016" xfId="5863" xr:uid="{00000000-0005-0000-0000-000010150000}"/>
    <cellStyle name="_促销员报表反馈_理货员工资报表1016_2011 Q1办公室预算-0221" xfId="5864" xr:uid="{00000000-0005-0000-0000-000011150000}"/>
    <cellStyle name="_促销员报表反馈_理货员工资报表1016_Book1" xfId="5865" xr:uid="{00000000-0005-0000-0000-000012150000}"/>
    <cellStyle name="_促销员报表反馈_理货员工资报表1016_Travel budget by Q" xfId="5866" xr:uid="{00000000-0005-0000-0000-000013150000}"/>
    <cellStyle name="_促销员报表反馈_理货员工资报表update" xfId="5867" xr:uid="{00000000-0005-0000-0000-000014150000}"/>
    <cellStyle name="_促销员报表反馈_理货员工资报表update_2011 Q1办公室预算-0221" xfId="5868" xr:uid="{00000000-0005-0000-0000-000015150000}"/>
    <cellStyle name="_促销员报表反馈_理货员工资报表update_Book1" xfId="5869" xr:uid="{00000000-0005-0000-0000-000016150000}"/>
    <cellStyle name="_促销员报表反馈_理货员工资报表update_Travel budget by Q" xfId="5870" xr:uid="{00000000-0005-0000-0000-000017150000}"/>
    <cellStyle name="_促销员报表反馈_宁波" xfId="5871" xr:uid="{00000000-0005-0000-0000-000018150000}"/>
    <cellStyle name="_促销员报表反馈_宁波 2" xfId="5872" xr:uid="{00000000-0005-0000-0000-000019150000}"/>
    <cellStyle name="_促销员报表反馈_宁波_理货员门店信息收集系统" xfId="5873" xr:uid="{00000000-0005-0000-0000-00001A150000}"/>
    <cellStyle name="_促销员报表反馈_宁波_理货员门店信息收集系统 2" xfId="5874" xr:uid="{00000000-0005-0000-0000-00001B150000}"/>
    <cellStyle name="_促销员报表反馈_宁波_理货员门店信息收集系统（分部）" xfId="5875" xr:uid="{00000000-0005-0000-0000-00001C150000}"/>
    <cellStyle name="_促销员报表反馈_宁波_理货员门店信息收集系统（分部） 2" xfId="5876" xr:uid="{00000000-0005-0000-0000-00001D150000}"/>
    <cellStyle name="_促销员报表反馈_宁波_理货员门店信息收集系统（总部）" xfId="5877" xr:uid="{00000000-0005-0000-0000-00001E150000}"/>
    <cellStyle name="_促销员报表反馈_宁波_理货员门店信息收集系统（总部） 2" xfId="5878" xr:uid="{00000000-0005-0000-0000-00001F150000}"/>
    <cellStyle name="_促销员报表反馈_宁波_理货员门店信息收集系统（总部）v1" xfId="5879" xr:uid="{00000000-0005-0000-0000-000020150000}"/>
    <cellStyle name="_促销员报表反馈_宁波_理货员门店信息收集系统（总部）v1 2" xfId="5880" xr:uid="{00000000-0005-0000-0000-000021150000}"/>
    <cellStyle name="_促销员报表反馈_宁波_录入界面例子" xfId="5881" xr:uid="{00000000-0005-0000-0000-000022150000}"/>
    <cellStyle name="_促销员报表反馈_宁波_录入界面例子 2" xfId="5882" xr:uid="{00000000-0005-0000-0000-000023150000}"/>
    <cellStyle name="_促销员报表反馈_食品汇总0608确认版本（0706）" xfId="5883" xr:uid="{00000000-0005-0000-0000-000024150000}"/>
    <cellStyle name="_促销员报表反馈_新版工资表8月工资" xfId="5884" xr:uid="{00000000-0005-0000-0000-000025150000}"/>
    <cellStyle name="_促销员工资表" xfId="5885" xr:uid="{00000000-0005-0000-0000-000026150000}"/>
    <cellStyle name="_促销员工资表 2" xfId="5886" xr:uid="{00000000-0005-0000-0000-000027150000}"/>
    <cellStyle name="_促销员工资表_宁波" xfId="5887" xr:uid="{00000000-0005-0000-0000-000028150000}"/>
    <cellStyle name="_促销员工资表_宁波 2" xfId="5888" xr:uid="{00000000-0005-0000-0000-000029150000}"/>
    <cellStyle name="_促销员工资表_宁波_理货员门店信息收集系统" xfId="5889" xr:uid="{00000000-0005-0000-0000-00002A150000}"/>
    <cellStyle name="_促销员工资表_宁波_理货员门店信息收集系统 2" xfId="5890" xr:uid="{00000000-0005-0000-0000-00002B150000}"/>
    <cellStyle name="_促销员工资表_宁波_理货员门店信息收集系统（分部）" xfId="5891" xr:uid="{00000000-0005-0000-0000-00002C150000}"/>
    <cellStyle name="_促销员工资表_宁波_理货员门店信息收集系统（分部） 2" xfId="5892" xr:uid="{00000000-0005-0000-0000-00002D150000}"/>
    <cellStyle name="_促销员工资表_宁波_理货员门店信息收集系统（总部）" xfId="5893" xr:uid="{00000000-0005-0000-0000-00002E150000}"/>
    <cellStyle name="_促销员工资表_宁波_理货员门店信息收集系统（总部） 2" xfId="5894" xr:uid="{00000000-0005-0000-0000-00002F150000}"/>
    <cellStyle name="_促销员工资表_宁波_理货员门店信息收集系统（总部）v1" xfId="5895" xr:uid="{00000000-0005-0000-0000-000030150000}"/>
    <cellStyle name="_促销员工资表_宁波_理货员门店信息收集系统（总部）v1 2" xfId="5896" xr:uid="{00000000-0005-0000-0000-000031150000}"/>
    <cellStyle name="_促销员工资表_宁波_录入界面例子" xfId="5897" xr:uid="{00000000-0005-0000-0000-000032150000}"/>
    <cellStyle name="_促销员工资表_宁波_录入界面例子 2" xfId="5898" xr:uid="{00000000-0005-0000-0000-000033150000}"/>
    <cellStyle name="_促销员任务单及相关报表" xfId="5899" xr:uid="{00000000-0005-0000-0000-000034150000}"/>
    <cellStyle name="_促销员任务单及相关报表 2" xfId="5900" xr:uid="{00000000-0005-0000-0000-000035150000}"/>
    <cellStyle name="_促销员任务单及相关报表_12  HPC TPMG  Salary Report -- Dec(区域支持)" xfId="5901" xr:uid="{00000000-0005-0000-0000-000036150000}"/>
    <cellStyle name="_促销员任务单及相关报表_1210 nanjing-caiwei Nov." xfId="5902" xr:uid="{00000000-0005-0000-0000-000037150000}"/>
    <cellStyle name="_促销员任务单及相关报表_1210 nanjing-caiwei Nov._2011 Q1办公室预算-0221" xfId="5903" xr:uid="{00000000-0005-0000-0000-000038150000}"/>
    <cellStyle name="_促销员任务单及相关报表_1210 nanjing-caiwei Nov._Book1" xfId="5904" xr:uid="{00000000-0005-0000-0000-000039150000}"/>
    <cellStyle name="_促销员任务单及相关报表_1210 nanjing-caiwei Nov._Travel budget by Q" xfId="5905" xr:uid="{00000000-0005-0000-0000-00003A150000}"/>
    <cellStyle name="_促销员任务单及相关报表_2011 Q1办公室预算-0221" xfId="5906" xr:uid="{00000000-0005-0000-0000-00003B150000}"/>
    <cellStyle name="_促销员任务单及相关报表_5     HPC TPMG Salary Repor -- May" xfId="5907" xr:uid="{00000000-0005-0000-0000-00003C150000}"/>
    <cellStyle name="_促销员任务单及相关报表_6     HPC TPMG Salary Report -- June" xfId="5908" xr:uid="{00000000-0005-0000-0000-00003D150000}"/>
    <cellStyle name="_促销员任务单及相关报表_7月份KC支持长促工资报表 xls" xfId="5909" xr:uid="{00000000-0005-0000-0000-00003E150000}"/>
    <cellStyle name="_促销员任务单及相关报表_7月份KC支持长促工资报表 xls_2011 Q1办公室预算-0221" xfId="5910" xr:uid="{00000000-0005-0000-0000-00003F150000}"/>
    <cellStyle name="_促销员任务单及相关报表_7月份KC支持长促工资报表 xls_Book1" xfId="5911" xr:uid="{00000000-0005-0000-0000-000040150000}"/>
    <cellStyle name="_促销员任务单及相关报表_7月份KC支持长促工资报表 xls_Travel budget by Q" xfId="5912" xr:uid="{00000000-0005-0000-0000-000041150000}"/>
    <cellStyle name="_促销员任务单及相关报表_8月工资报表范例" xfId="5913" xr:uid="{00000000-0005-0000-0000-000042150000}"/>
    <cellStyle name="_促销员任务单及相关报表_8月工资报表范例_2011 Q1办公室预算-0221" xfId="5914" xr:uid="{00000000-0005-0000-0000-000043150000}"/>
    <cellStyle name="_促销员任务单及相关报表_8月工资报表范例_Book1" xfId="5915" xr:uid="{00000000-0005-0000-0000-000044150000}"/>
    <cellStyle name="_促销员任务单及相关报表_8月工资报表范例_Travel budget by Q" xfId="5916" xr:uid="{00000000-0005-0000-0000-000045150000}"/>
    <cellStyle name="_促销员任务单及相关报表_Book1" xfId="5917" xr:uid="{00000000-0005-0000-0000-000046150000}"/>
    <cellStyle name="_促销员任务单及相关报表_changzhou-yangjing-salary Sep." xfId="5918" xr:uid="{00000000-0005-0000-0000-000047150000}"/>
    <cellStyle name="_促销员任务单及相关报表_changzhou-yangjing-salary Sep._2011 Q1办公室预算-0221" xfId="5919" xr:uid="{00000000-0005-0000-0000-000048150000}"/>
    <cellStyle name="_促销员任务单及相关报表_changzhou-yangjing-salary Sep._Book1" xfId="5920" xr:uid="{00000000-0005-0000-0000-000049150000}"/>
    <cellStyle name="_促销员任务单及相关报表_changzhou-yangjing-salary Sep._Travel budget by Q" xfId="5921" xr:uid="{00000000-0005-0000-0000-00004A150000}"/>
    <cellStyle name="_促销员任务单及相关报表_FOODS Salary 07 7  FanJing" xfId="5922" xr:uid="{00000000-0005-0000-0000-00004B150000}"/>
    <cellStyle name="_促销员任务单及相关报表_FOODS Salary 07 7  FanJing_2011 Q1办公室预算-0221" xfId="5923" xr:uid="{00000000-0005-0000-0000-00004C150000}"/>
    <cellStyle name="_促销员任务单及相关报表_FOODS Salary 07 7  FanJing_Book1" xfId="5924" xr:uid="{00000000-0005-0000-0000-00004D150000}"/>
    <cellStyle name="_促销员任务单及相关报表_FOODS Salary 07 7  FanJing_Travel budget by Q" xfId="5925" xr:uid="{00000000-0005-0000-0000-00004E150000}"/>
    <cellStyle name="_促销员任务单及相关报表_HPC  Foods Salary Report -- June确认版" xfId="5926" xr:uid="{00000000-0005-0000-0000-00004F150000}"/>
    <cellStyle name="_促销员任务单及相关报表_HPC  Foods Salary Report --Jun" xfId="5927" xr:uid="{00000000-0005-0000-0000-000050150000}"/>
    <cellStyle name="_促销员任务单及相关报表_HPC  Foods Salary Report0707模板" xfId="5928" xr:uid="{00000000-0005-0000-0000-000051150000}"/>
    <cellStyle name="_促销员任务单及相关报表_HPC  Foods Salary Report0707模板杨" xfId="5929" xr:uid="{00000000-0005-0000-0000-000052150000}"/>
    <cellStyle name="_促销员任务单及相关报表_HPC  Foods Salary Report-Apr" xfId="5930" xr:uid="{00000000-0005-0000-0000-000053150000}"/>
    <cellStyle name="_促销员任务单及相关报表_HPC  Foods Salary Report-May准备版(6.18)" xfId="5931" xr:uid="{00000000-0005-0000-0000-000054150000}"/>
    <cellStyle name="_促销员任务单及相关报表_HPC TPMG Salary Report -- July确认版" xfId="5932" xr:uid="{00000000-0005-0000-0000-000055150000}"/>
    <cellStyle name="_促销员任务单及相关报表_HPC TPMG Salary Report-Apr" xfId="5933" xr:uid="{00000000-0005-0000-0000-000056150000}"/>
    <cellStyle name="_促销员任务单及相关报表_nanjing-戴星星-salary__Oct" xfId="5934" xr:uid="{00000000-0005-0000-0000-000057150000}"/>
    <cellStyle name="_促销员任务单及相关报表_nanjing-戴星星-salary__Oct_2011 Q1办公室预算-0221" xfId="5935" xr:uid="{00000000-0005-0000-0000-000058150000}"/>
    <cellStyle name="_促销员任务单及相关报表_nanjing-戴星星-salary__Oct_Book1" xfId="5936" xr:uid="{00000000-0005-0000-0000-000059150000}"/>
    <cellStyle name="_促销员任务单及相关报表_nanjing-戴星星-salary__Oct_Travel budget by Q" xfId="5937" xr:uid="{00000000-0005-0000-0000-00005A150000}"/>
    <cellStyle name="_促销员任务单及相关报表_RMD&amp;PMGR KPI" xfId="5938" xr:uid="{00000000-0005-0000-0000-00005B150000}"/>
    <cellStyle name="_促销员任务单及相关报表_RMD&amp;PMGR KPI 2" xfId="5939" xr:uid="{00000000-0005-0000-0000-00005C150000}"/>
    <cellStyle name="_促销员任务单及相关报表_RMD&amp;PMGR KPI_2011 Q1办公室预算-0221" xfId="5940" xr:uid="{00000000-0005-0000-0000-00005D150000}"/>
    <cellStyle name="_促销员任务单及相关报表_RMD&amp;PMGR KPI_Book1" xfId="5941" xr:uid="{00000000-0005-0000-0000-00005E150000}"/>
    <cellStyle name="_促销员任务单及相关报表_RMD&amp;PMGR KPI_Travel budget by Q" xfId="5942" xr:uid="{00000000-0005-0000-0000-00005F150000}"/>
    <cellStyle name="_促销员任务单及相关报表_RMD&amp;PMGR KPI_宁波" xfId="5943" xr:uid="{00000000-0005-0000-0000-000060150000}"/>
    <cellStyle name="_促销员任务单及相关报表_RMD&amp;PMGR KPI_宁波 2" xfId="5944" xr:uid="{00000000-0005-0000-0000-000061150000}"/>
    <cellStyle name="_促销员任务单及相关报表_RMD&amp;PMGR KPI_宁波_理货员门店信息收集系统" xfId="5945" xr:uid="{00000000-0005-0000-0000-000062150000}"/>
    <cellStyle name="_促销员任务单及相关报表_RMD&amp;PMGR KPI_宁波_理货员门店信息收集系统 2" xfId="5946" xr:uid="{00000000-0005-0000-0000-000063150000}"/>
    <cellStyle name="_促销员任务单及相关报表_RMD&amp;PMGR KPI_宁波_理货员门店信息收集系统（分部）" xfId="5947" xr:uid="{00000000-0005-0000-0000-000064150000}"/>
    <cellStyle name="_促销员任务单及相关报表_RMD&amp;PMGR KPI_宁波_理货员门店信息收集系统（分部） 2" xfId="5948" xr:uid="{00000000-0005-0000-0000-000065150000}"/>
    <cellStyle name="_促销员任务单及相关报表_RMD&amp;PMGR KPI_宁波_理货员门店信息收集系统（总部）" xfId="5949" xr:uid="{00000000-0005-0000-0000-000066150000}"/>
    <cellStyle name="_促销员任务单及相关报表_RMD&amp;PMGR KPI_宁波_理货员门店信息收集系统（总部） 2" xfId="5950" xr:uid="{00000000-0005-0000-0000-000067150000}"/>
    <cellStyle name="_促销员任务单及相关报表_RMD&amp;PMGR KPI_宁波_理货员门店信息收集系统（总部）v1" xfId="5951" xr:uid="{00000000-0005-0000-0000-000068150000}"/>
    <cellStyle name="_促销员任务单及相关报表_RMD&amp;PMGR KPI_宁波_理货员门店信息收集系统（总部）v1 2" xfId="5952" xr:uid="{00000000-0005-0000-0000-000069150000}"/>
    <cellStyle name="_促销员任务单及相关报表_RMD&amp;PMGR KPI_宁波_录入界面例子" xfId="5953" xr:uid="{00000000-0005-0000-0000-00006A150000}"/>
    <cellStyle name="_促销员任务单及相关报表_RMD&amp;PMGR KPI_宁波_录入界面例子 2" xfId="5954" xr:uid="{00000000-0005-0000-0000-00006B150000}"/>
    <cellStyle name="_促销员任务单及相关报表_Salary Report  format-08" xfId="5955" xr:uid="{00000000-0005-0000-0000-00006C150000}"/>
    <cellStyle name="_促销员任务单及相关报表_Salary Report Format" xfId="5956" xr:uid="{00000000-0005-0000-0000-00006D150000}"/>
    <cellStyle name="_促销员任务单及相关报表_SMD Salary Report 08format" xfId="5957" xr:uid="{00000000-0005-0000-0000-00006E150000}"/>
    <cellStyle name="_促销员任务单及相关报表_SMD Salary Report 08format_2011 Q1办公室预算-0221" xfId="5958" xr:uid="{00000000-0005-0000-0000-00006F150000}"/>
    <cellStyle name="_促销员任务单及相关报表_SMD Salary Report 08format_Book1" xfId="5959" xr:uid="{00000000-0005-0000-0000-000070150000}"/>
    <cellStyle name="_促销员任务单及相关报表_SMD Salary Report 08format_Travel budget by Q" xfId="5960" xr:uid="{00000000-0005-0000-0000-000071150000}"/>
    <cellStyle name="_促销员任务单及相关报表_Top Store Report - Data collect Table -070404 (2)" xfId="5961" xr:uid="{00000000-0005-0000-0000-000072150000}"/>
    <cellStyle name="_促销员任务单及相关报表_Top Store Report - Data collect Table -070404 (2) 2" xfId="5962" xr:uid="{00000000-0005-0000-0000-000073150000}"/>
    <cellStyle name="_促销员任务单及相关报表_Top Store Report - Data collect Table -070404 (2)_12  HPC TPMG  Salary Report -- Dec(区域支持)" xfId="5963" xr:uid="{00000000-0005-0000-0000-000074150000}"/>
    <cellStyle name="_促销员任务单及相关报表_Top Store Report - Data collect Table -070404 (2)_1210 nanjing-caiwei Nov." xfId="5964" xr:uid="{00000000-0005-0000-0000-000075150000}"/>
    <cellStyle name="_促销员任务单及相关报表_Top Store Report - Data collect Table -070404 (2)_1210 nanjing-caiwei Nov._2011 Q1办公室预算-0221" xfId="5965" xr:uid="{00000000-0005-0000-0000-000076150000}"/>
    <cellStyle name="_促销员任务单及相关报表_Top Store Report - Data collect Table -070404 (2)_1210 nanjing-caiwei Nov._Book1" xfId="5966" xr:uid="{00000000-0005-0000-0000-000077150000}"/>
    <cellStyle name="_促销员任务单及相关报表_Top Store Report - Data collect Table -070404 (2)_1210 nanjing-caiwei Nov._Travel budget by Q" xfId="5967" xr:uid="{00000000-0005-0000-0000-000078150000}"/>
    <cellStyle name="_促销员任务单及相关报表_Top Store Report - Data collect Table -070404 (2)_2011 Q1办公室预算-0221" xfId="5968" xr:uid="{00000000-0005-0000-0000-000079150000}"/>
    <cellStyle name="_促销员任务单及相关报表_Top Store Report - Data collect Table -070404 (2)_5     HPC TPMG Salary Repor -- May" xfId="5969" xr:uid="{00000000-0005-0000-0000-00007A150000}"/>
    <cellStyle name="_促销员任务单及相关报表_Top Store Report - Data collect Table -070404 (2)_6     HPC TPMG Salary Report -- June" xfId="5970" xr:uid="{00000000-0005-0000-0000-00007B150000}"/>
    <cellStyle name="_促销员任务单及相关报表_Top Store Report - Data collect Table -070404 (2)_7月份KC支持长促工资报表 xls" xfId="5971" xr:uid="{00000000-0005-0000-0000-00007C150000}"/>
    <cellStyle name="_促销员任务单及相关报表_Top Store Report - Data collect Table -070404 (2)_7月份KC支持长促工资报表 xls_2011 Q1办公室预算-0221" xfId="5972" xr:uid="{00000000-0005-0000-0000-00007D150000}"/>
    <cellStyle name="_促销员任务单及相关报表_Top Store Report - Data collect Table -070404 (2)_7月份KC支持长促工资报表 xls_Book1" xfId="5973" xr:uid="{00000000-0005-0000-0000-00007E150000}"/>
    <cellStyle name="_促销员任务单及相关报表_Top Store Report - Data collect Table -070404 (2)_7月份KC支持长促工资报表 xls_Travel budget by Q" xfId="5974" xr:uid="{00000000-0005-0000-0000-00007F150000}"/>
    <cellStyle name="_促销员任务单及相关报表_Top Store Report - Data collect Table -070404 (2)_8月工资报表范例" xfId="5975" xr:uid="{00000000-0005-0000-0000-000080150000}"/>
    <cellStyle name="_促销员任务单及相关报表_Top Store Report - Data collect Table -070404 (2)_8月工资报表范例_2011 Q1办公室预算-0221" xfId="5976" xr:uid="{00000000-0005-0000-0000-000081150000}"/>
    <cellStyle name="_促销员任务单及相关报表_Top Store Report - Data collect Table -070404 (2)_8月工资报表范例_Book1" xfId="5977" xr:uid="{00000000-0005-0000-0000-000082150000}"/>
    <cellStyle name="_促销员任务单及相关报表_Top Store Report - Data collect Table -070404 (2)_8月工资报表范例_Travel budget by Q" xfId="5978" xr:uid="{00000000-0005-0000-0000-000083150000}"/>
    <cellStyle name="_促销员任务单及相关报表_Top Store Report - Data collect Table -070404 (2)_Book1" xfId="5979" xr:uid="{00000000-0005-0000-0000-000084150000}"/>
    <cellStyle name="_促销员任务单及相关报表_Top Store Report - Data collect Table -070404 (2)_changzhou-yangjing-salary Sep." xfId="5980" xr:uid="{00000000-0005-0000-0000-000085150000}"/>
    <cellStyle name="_促销员任务单及相关报表_Top Store Report - Data collect Table -070404 (2)_changzhou-yangjing-salary Sep._2011 Q1办公室预算-0221" xfId="5981" xr:uid="{00000000-0005-0000-0000-000086150000}"/>
    <cellStyle name="_促销员任务单及相关报表_Top Store Report - Data collect Table -070404 (2)_changzhou-yangjing-salary Sep._Book1" xfId="5982" xr:uid="{00000000-0005-0000-0000-000087150000}"/>
    <cellStyle name="_促销员任务单及相关报表_Top Store Report - Data collect Table -070404 (2)_changzhou-yangjing-salary Sep._Travel budget by Q" xfId="5983" xr:uid="{00000000-0005-0000-0000-000088150000}"/>
    <cellStyle name="_促销员任务单及相关报表_Top Store Report - Data collect Table -070404 (2)_FOODS Salary 07 7  FanJing" xfId="5984" xr:uid="{00000000-0005-0000-0000-000089150000}"/>
    <cellStyle name="_促销员任务单及相关报表_Top Store Report - Data collect Table -070404 (2)_FOODS Salary 07 7  FanJing_2011 Q1办公室预算-0221" xfId="5985" xr:uid="{00000000-0005-0000-0000-00008A150000}"/>
    <cellStyle name="_促销员任务单及相关报表_Top Store Report - Data collect Table -070404 (2)_FOODS Salary 07 7  FanJing_Book1" xfId="5986" xr:uid="{00000000-0005-0000-0000-00008B150000}"/>
    <cellStyle name="_促销员任务单及相关报表_Top Store Report - Data collect Table -070404 (2)_FOODS Salary 07 7  FanJing_Travel budget by Q" xfId="5987" xr:uid="{00000000-0005-0000-0000-00008C150000}"/>
    <cellStyle name="_促销员任务单及相关报表_Top Store Report - Data collect Table -070404 (2)_HPC  Foods Salary Report -- June确认版" xfId="5988" xr:uid="{00000000-0005-0000-0000-00008D150000}"/>
    <cellStyle name="_促销员任务单及相关报表_Top Store Report - Data collect Table -070404 (2)_HPC  Foods Salary Report --Jun" xfId="5989" xr:uid="{00000000-0005-0000-0000-00008E150000}"/>
    <cellStyle name="_促销员任务单及相关报表_Top Store Report - Data collect Table -070404 (2)_HPC  Foods Salary Report0707模板" xfId="5990" xr:uid="{00000000-0005-0000-0000-00008F150000}"/>
    <cellStyle name="_促销员任务单及相关报表_Top Store Report - Data collect Table -070404 (2)_HPC  Foods Salary Report0707模板杨" xfId="5991" xr:uid="{00000000-0005-0000-0000-000090150000}"/>
    <cellStyle name="_促销员任务单及相关报表_Top Store Report - Data collect Table -070404 (2)_HPC  Foods Salary Report-Apr" xfId="5992" xr:uid="{00000000-0005-0000-0000-000091150000}"/>
    <cellStyle name="_促销员任务单及相关报表_Top Store Report - Data collect Table -070404 (2)_HPC  Foods Salary Report-May准备版(6.18)" xfId="5993" xr:uid="{00000000-0005-0000-0000-000092150000}"/>
    <cellStyle name="_促销员任务单及相关报表_Top Store Report - Data collect Table -070404 (2)_HPC TPMG Salary Report -- July确认版" xfId="5994" xr:uid="{00000000-0005-0000-0000-000093150000}"/>
    <cellStyle name="_促销员任务单及相关报表_Top Store Report - Data collect Table -070404 (2)_HPC TPMG Salary Report-Apr" xfId="5995" xr:uid="{00000000-0005-0000-0000-000094150000}"/>
    <cellStyle name="_促销员任务单及相关报表_Top Store Report - Data collect Table -070404 (2)_nanjing-戴星星-salary__Oct" xfId="5996" xr:uid="{00000000-0005-0000-0000-000095150000}"/>
    <cellStyle name="_促销员任务单及相关报表_Top Store Report - Data collect Table -070404 (2)_nanjing-戴星星-salary__Oct_2011 Q1办公室预算-0221" xfId="5997" xr:uid="{00000000-0005-0000-0000-000096150000}"/>
    <cellStyle name="_促销员任务单及相关报表_Top Store Report - Data collect Table -070404 (2)_nanjing-戴星星-salary__Oct_Book1" xfId="5998" xr:uid="{00000000-0005-0000-0000-000097150000}"/>
    <cellStyle name="_促销员任务单及相关报表_Top Store Report - Data collect Table -070404 (2)_nanjing-戴星星-salary__Oct_Travel budget by Q" xfId="5999" xr:uid="{00000000-0005-0000-0000-000098150000}"/>
    <cellStyle name="_促销员任务单及相关报表_Top Store Report - Data collect Table -070404 (2)_RMD&amp;PMGR KPI" xfId="6000" xr:uid="{00000000-0005-0000-0000-000099150000}"/>
    <cellStyle name="_促销员任务单及相关报表_Top Store Report - Data collect Table -070404 (2)_RMD&amp;PMGR KPI 2" xfId="6001" xr:uid="{00000000-0005-0000-0000-00009A150000}"/>
    <cellStyle name="_促销员任务单及相关报表_Top Store Report - Data collect Table -070404 (2)_RMD&amp;PMGR KPI_2011 Q1办公室预算-0221" xfId="6002" xr:uid="{00000000-0005-0000-0000-00009B150000}"/>
    <cellStyle name="_促销员任务单及相关报表_Top Store Report - Data collect Table -070404 (2)_RMD&amp;PMGR KPI_Book1" xfId="6003" xr:uid="{00000000-0005-0000-0000-00009C150000}"/>
    <cellStyle name="_促销员任务单及相关报表_Top Store Report - Data collect Table -070404 (2)_RMD&amp;PMGR KPI_Travel budget by Q" xfId="6004" xr:uid="{00000000-0005-0000-0000-00009D150000}"/>
    <cellStyle name="_促销员任务单及相关报表_Top Store Report - Data collect Table -070404 (2)_RMD&amp;PMGR KPI_宁波" xfId="6005" xr:uid="{00000000-0005-0000-0000-00009E150000}"/>
    <cellStyle name="_促销员任务单及相关报表_Top Store Report - Data collect Table -070404 (2)_RMD&amp;PMGR KPI_宁波 2" xfId="6006" xr:uid="{00000000-0005-0000-0000-00009F150000}"/>
    <cellStyle name="_促销员任务单及相关报表_Top Store Report - Data collect Table -070404 (2)_RMD&amp;PMGR KPI_宁波_理货员门店信息收集系统" xfId="6007" xr:uid="{00000000-0005-0000-0000-0000A0150000}"/>
    <cellStyle name="_促销员任务单及相关报表_Top Store Report - Data collect Table -070404 (2)_RMD&amp;PMGR KPI_宁波_理货员门店信息收集系统 2" xfId="6008" xr:uid="{00000000-0005-0000-0000-0000A1150000}"/>
    <cellStyle name="_促销员任务单及相关报表_Top Store Report - Data collect Table -070404 (2)_RMD&amp;PMGR KPI_宁波_理货员门店信息收集系统（分部）" xfId="6009" xr:uid="{00000000-0005-0000-0000-0000A2150000}"/>
    <cellStyle name="_促销员任务单及相关报表_Top Store Report - Data collect Table -070404 (2)_RMD&amp;PMGR KPI_宁波_理货员门店信息收集系统（分部） 2" xfId="6010" xr:uid="{00000000-0005-0000-0000-0000A3150000}"/>
    <cellStyle name="_促销员任务单及相关报表_Top Store Report - Data collect Table -070404 (2)_RMD&amp;PMGR KPI_宁波_理货员门店信息收集系统（总部）" xfId="6011" xr:uid="{00000000-0005-0000-0000-0000A4150000}"/>
    <cellStyle name="_促销员任务单及相关报表_Top Store Report - Data collect Table -070404 (2)_RMD&amp;PMGR KPI_宁波_理货员门店信息收集系统（总部） 2" xfId="6012" xr:uid="{00000000-0005-0000-0000-0000A5150000}"/>
    <cellStyle name="_促销员任务单及相关报表_Top Store Report - Data collect Table -070404 (2)_RMD&amp;PMGR KPI_宁波_理货员门店信息收集系统（总部）v1" xfId="6013" xr:uid="{00000000-0005-0000-0000-0000A6150000}"/>
    <cellStyle name="_促销员任务单及相关报表_Top Store Report - Data collect Table -070404 (2)_RMD&amp;PMGR KPI_宁波_理货员门店信息收集系统（总部）v1 2" xfId="6014" xr:uid="{00000000-0005-0000-0000-0000A7150000}"/>
    <cellStyle name="_促销员任务单及相关报表_Top Store Report - Data collect Table -070404 (2)_RMD&amp;PMGR KPI_宁波_录入界面例子" xfId="6015" xr:uid="{00000000-0005-0000-0000-0000A8150000}"/>
    <cellStyle name="_促销员任务单及相关报表_Top Store Report - Data collect Table -070404 (2)_RMD&amp;PMGR KPI_宁波_录入界面例子 2" xfId="6016" xr:uid="{00000000-0005-0000-0000-0000A9150000}"/>
    <cellStyle name="_促销员任务单及相关报表_Top Store Report - Data collect Table -070404 (2)_Salary Report  format-08" xfId="6017" xr:uid="{00000000-0005-0000-0000-0000AA150000}"/>
    <cellStyle name="_促销员任务单及相关报表_Top Store Report - Data collect Table -070404 (2)_Salary Report Format" xfId="6018" xr:uid="{00000000-0005-0000-0000-0000AB150000}"/>
    <cellStyle name="_促销员任务单及相关报表_Top Store Report - Data collect Table -070404 (2)_SMD Salary Report 08format" xfId="6019" xr:uid="{00000000-0005-0000-0000-0000AC150000}"/>
    <cellStyle name="_促销员任务单及相关报表_Top Store Report - Data collect Table -070404 (2)_SMD Salary Report 08format_2011 Q1办公室预算-0221" xfId="6020" xr:uid="{00000000-0005-0000-0000-0000AD150000}"/>
    <cellStyle name="_促销员任务单及相关报表_Top Store Report - Data collect Table -070404 (2)_SMD Salary Report 08format_Book1" xfId="6021" xr:uid="{00000000-0005-0000-0000-0000AE150000}"/>
    <cellStyle name="_促销员任务单及相关报表_Top Store Report - Data collect Table -070404 (2)_SMD Salary Report 08format_Travel budget by Q" xfId="6022" xr:uid="{00000000-0005-0000-0000-0000AF150000}"/>
    <cellStyle name="_促销员任务单及相关报表_Top Store Report - Data collect Table -070404 (2)_T-PMG" xfId="6023" xr:uid="{00000000-0005-0000-0000-0000B0150000}"/>
    <cellStyle name="_促销员任务单及相关报表_Top Store Report - Data collect Table -070404 (2)_tpmg md工资表模版" xfId="6024" xr:uid="{00000000-0005-0000-0000-0000B1150000}"/>
    <cellStyle name="_促销员任务单及相关报表_Top Store Report - Data collect Table -070404 (2)_Travel budget by Q" xfId="6025" xr:uid="{00000000-0005-0000-0000-0000B2150000}"/>
    <cellStyle name="_促销员任务单及相关报表_Top Store Report - Data collect Table -070404 (2)_West Salary Report - 0801 (区域支持)" xfId="6026" xr:uid="{00000000-0005-0000-0000-0000B3150000}"/>
    <cellStyle name="_促销员任务单及相关报表_Top Store Report - Data collect Table -070404 (2)_West Salary Report - 0801 (总部支持" xfId="6027" xr:uid="{00000000-0005-0000-0000-0000B4150000}"/>
    <cellStyle name="_促销员任务单及相关报表_Top Store Report - Data collect Table -070404 (2)_West Salary Report - 0801 (总部支持)" xfId="6028" xr:uid="{00000000-0005-0000-0000-0000B5150000}"/>
    <cellStyle name="_促销员任务单及相关报表_Top Store Report - Data collect Table -070404 (2)_West Salary Report - 0804(区域支持)" xfId="6029" xr:uid="{00000000-0005-0000-0000-0000B6150000}"/>
    <cellStyle name="_促销员任务单及相关报表_Top Store Report - Data collect Table -070404 (2)_West Salary Report - 0806（总部支持）" xfId="6030" xr:uid="{00000000-0005-0000-0000-0000B7150000}"/>
    <cellStyle name="_促销员任务单及相关报表_Top Store Report - Data collect Table -070404 (2)_West_Salary_Report_-_0804(总部支持)" xfId="6031" xr:uid="{00000000-0005-0000-0000-0000B8150000}"/>
    <cellStyle name="_促销员任务单及相关报表_Top Store Report - Data collect Table -070404 (2)_West_Salary_Report_-_0805(区域支持汇总)" xfId="6032" xr:uid="{00000000-0005-0000-0000-0000B9150000}"/>
    <cellStyle name="_促销员任务单及相关报表_Top Store Report - Data collect Table -070404 (2)_常州-杨静-salary Aug" xfId="6033" xr:uid="{00000000-0005-0000-0000-0000BA150000}"/>
    <cellStyle name="_促销员任务单及相关报表_Top Store Report - Data collect Table -070404 (2)_常州-杨静-salary Aug_2011 Q1办公室预算-0221" xfId="6034" xr:uid="{00000000-0005-0000-0000-0000BB150000}"/>
    <cellStyle name="_促销员任务单及相关报表_Top Store Report - Data collect Table -070404 (2)_常州-杨静-salary Aug_Book1" xfId="6035" xr:uid="{00000000-0005-0000-0000-0000BC150000}"/>
    <cellStyle name="_促销员任务单及相关报表_Top Store Report - Data collect Table -070404 (2)_常州-杨静-salary Aug_Travel budget by Q" xfId="6036" xr:uid="{00000000-0005-0000-0000-0000BD150000}"/>
    <cellStyle name="_促销员任务单及相关报表_Top Store Report - Data collect Table -070404 (2)_复件 工资表模版" xfId="6037" xr:uid="{00000000-0005-0000-0000-0000BE150000}"/>
    <cellStyle name="_促销员任务单及相关报表_Top Store Report - Data collect Table -070404 (2)_理货员工资报表1016" xfId="6038" xr:uid="{00000000-0005-0000-0000-0000BF150000}"/>
    <cellStyle name="_促销员任务单及相关报表_Top Store Report - Data collect Table -070404 (2)_理货员工资报表1016_2011 Q1办公室预算-0221" xfId="6039" xr:uid="{00000000-0005-0000-0000-0000C0150000}"/>
    <cellStyle name="_促销员任务单及相关报表_Top Store Report - Data collect Table -070404 (2)_理货员工资报表1016_Book1" xfId="6040" xr:uid="{00000000-0005-0000-0000-0000C1150000}"/>
    <cellStyle name="_促销员任务单及相关报表_Top Store Report - Data collect Table -070404 (2)_理货员工资报表1016_Travel budget by Q" xfId="6041" xr:uid="{00000000-0005-0000-0000-0000C2150000}"/>
    <cellStyle name="_促销员任务单及相关报表_Top Store Report - Data collect Table -070404 (2)_理货员工资报表update" xfId="6042" xr:uid="{00000000-0005-0000-0000-0000C3150000}"/>
    <cellStyle name="_促销员任务单及相关报表_Top Store Report - Data collect Table -070404 (2)_理货员工资报表update_2011 Q1办公室预算-0221" xfId="6043" xr:uid="{00000000-0005-0000-0000-0000C4150000}"/>
    <cellStyle name="_促销员任务单及相关报表_Top Store Report - Data collect Table -070404 (2)_理货员工资报表update_Book1" xfId="6044" xr:uid="{00000000-0005-0000-0000-0000C5150000}"/>
    <cellStyle name="_促销员任务单及相关报表_Top Store Report - Data collect Table -070404 (2)_理货员工资报表update_Travel budget by Q" xfId="6045" xr:uid="{00000000-0005-0000-0000-0000C6150000}"/>
    <cellStyle name="_促销员任务单及相关报表_Top Store Report - Data collect Table -070404 (2)_宁波" xfId="6046" xr:uid="{00000000-0005-0000-0000-0000C7150000}"/>
    <cellStyle name="_促销员任务单及相关报表_Top Store Report - Data collect Table -070404 (2)_宁波 2" xfId="6047" xr:uid="{00000000-0005-0000-0000-0000C8150000}"/>
    <cellStyle name="_促销员任务单及相关报表_Top Store Report - Data collect Table -070404 (2)_宁波_理货员门店信息收集系统" xfId="6048" xr:uid="{00000000-0005-0000-0000-0000C9150000}"/>
    <cellStyle name="_促销员任务单及相关报表_Top Store Report - Data collect Table -070404 (2)_宁波_理货员门店信息收集系统 2" xfId="6049" xr:uid="{00000000-0005-0000-0000-0000CA150000}"/>
    <cellStyle name="_促销员任务单及相关报表_Top Store Report - Data collect Table -070404 (2)_宁波_理货员门店信息收集系统（分部）" xfId="6050" xr:uid="{00000000-0005-0000-0000-0000CB150000}"/>
    <cellStyle name="_促销员任务单及相关报表_Top Store Report - Data collect Table -070404 (2)_宁波_理货员门店信息收集系统（分部） 2" xfId="6051" xr:uid="{00000000-0005-0000-0000-0000CC150000}"/>
    <cellStyle name="_促销员任务单及相关报表_Top Store Report - Data collect Table -070404 (2)_宁波_理货员门店信息收集系统（总部）" xfId="6052" xr:uid="{00000000-0005-0000-0000-0000CD150000}"/>
    <cellStyle name="_促销员任务单及相关报表_Top Store Report - Data collect Table -070404 (2)_宁波_理货员门店信息收集系统（总部） 2" xfId="6053" xr:uid="{00000000-0005-0000-0000-0000CE150000}"/>
    <cellStyle name="_促销员任务单及相关报表_Top Store Report - Data collect Table -070404 (2)_宁波_理货员门店信息收集系统（总部）v1" xfId="6054" xr:uid="{00000000-0005-0000-0000-0000CF150000}"/>
    <cellStyle name="_促销员任务单及相关报表_Top Store Report - Data collect Table -070404 (2)_宁波_理货员门店信息收集系统（总部）v1 2" xfId="6055" xr:uid="{00000000-0005-0000-0000-0000D0150000}"/>
    <cellStyle name="_促销员任务单及相关报表_Top Store Report - Data collect Table -070404 (2)_宁波_录入界面例子" xfId="6056" xr:uid="{00000000-0005-0000-0000-0000D1150000}"/>
    <cellStyle name="_促销员任务单及相关报表_Top Store Report - Data collect Table -070404 (2)_宁波_录入界面例子 2" xfId="6057" xr:uid="{00000000-0005-0000-0000-0000D2150000}"/>
    <cellStyle name="_促销员任务单及相关报表_Top Store Report - Data collect Table -070404 (2)_食品汇总0608确认版本（0706）" xfId="6058" xr:uid="{00000000-0005-0000-0000-0000D3150000}"/>
    <cellStyle name="_促销员任务单及相关报表_Top Store Report - Data collect Table -070404 (2)_新版工资表8月工资" xfId="6059" xr:uid="{00000000-0005-0000-0000-0000D4150000}"/>
    <cellStyle name="_促销员任务单及相关报表_T-PMG" xfId="6060" xr:uid="{00000000-0005-0000-0000-0000D5150000}"/>
    <cellStyle name="_促销员任务单及相关报表_tpmg md工资表模版" xfId="6061" xr:uid="{00000000-0005-0000-0000-0000D6150000}"/>
    <cellStyle name="_促销员任务单及相关报表_Travel budget by Q" xfId="6062" xr:uid="{00000000-0005-0000-0000-0000D7150000}"/>
    <cellStyle name="_促销员任务单及相关报表_West Salary Report - 0801 (区域支持)" xfId="6063" xr:uid="{00000000-0005-0000-0000-0000D8150000}"/>
    <cellStyle name="_促销员任务单及相关报表_West Salary Report - 0801 (总部支持" xfId="6064" xr:uid="{00000000-0005-0000-0000-0000D9150000}"/>
    <cellStyle name="_促销员任务单及相关报表_West Salary Report - 0801 (总部支持)" xfId="6065" xr:uid="{00000000-0005-0000-0000-0000DA150000}"/>
    <cellStyle name="_促销员任务单及相关报表_West Salary Report - 0804(区域支持)" xfId="6066" xr:uid="{00000000-0005-0000-0000-0000DB150000}"/>
    <cellStyle name="_促销员任务单及相关报表_West Salary Report - 0806（总部支持）" xfId="6067" xr:uid="{00000000-0005-0000-0000-0000DC150000}"/>
    <cellStyle name="_促销员任务单及相关报表_West_Salary_Report_-_0804(总部支持)" xfId="6068" xr:uid="{00000000-0005-0000-0000-0000DD150000}"/>
    <cellStyle name="_促销员任务单及相关报表_West_Salary_Report_-_0805(区域支持汇总)" xfId="6069" xr:uid="{00000000-0005-0000-0000-0000DE150000}"/>
    <cellStyle name="_促销员任务单及相关报表_常州-杨静-salary Aug" xfId="6070" xr:uid="{00000000-0005-0000-0000-0000DF150000}"/>
    <cellStyle name="_促销员任务单及相关报表_常州-杨静-salary Aug_2011 Q1办公室预算-0221" xfId="6071" xr:uid="{00000000-0005-0000-0000-0000E0150000}"/>
    <cellStyle name="_促销员任务单及相关报表_常州-杨静-salary Aug_Book1" xfId="6072" xr:uid="{00000000-0005-0000-0000-0000E1150000}"/>
    <cellStyle name="_促销员任务单及相关报表_常州-杨静-salary Aug_Travel budget by Q" xfId="6073" xr:uid="{00000000-0005-0000-0000-0000E2150000}"/>
    <cellStyle name="_促销员任务单及相关报表_复件 工资表模版" xfId="6074" xr:uid="{00000000-0005-0000-0000-0000E3150000}"/>
    <cellStyle name="_促销员任务单及相关报表_理货员工资报表1016" xfId="6075" xr:uid="{00000000-0005-0000-0000-0000E4150000}"/>
    <cellStyle name="_促销员任务单及相关报表_理货员工资报表1016_2011 Q1办公室预算-0221" xfId="6076" xr:uid="{00000000-0005-0000-0000-0000E5150000}"/>
    <cellStyle name="_促销员任务单及相关报表_理货员工资报表1016_Book1" xfId="6077" xr:uid="{00000000-0005-0000-0000-0000E6150000}"/>
    <cellStyle name="_促销员任务单及相关报表_理货员工资报表1016_Travel budget by Q" xfId="6078" xr:uid="{00000000-0005-0000-0000-0000E7150000}"/>
    <cellStyle name="_促销员任务单及相关报表_理货员工资报表update" xfId="6079" xr:uid="{00000000-0005-0000-0000-0000E8150000}"/>
    <cellStyle name="_促销员任务单及相关报表_理货员工资报表update_2011 Q1办公室预算-0221" xfId="6080" xr:uid="{00000000-0005-0000-0000-0000E9150000}"/>
    <cellStyle name="_促销员任务单及相关报表_理货员工资报表update_Book1" xfId="6081" xr:uid="{00000000-0005-0000-0000-0000EA150000}"/>
    <cellStyle name="_促销员任务单及相关报表_理货员工资报表update_Travel budget by Q" xfId="6082" xr:uid="{00000000-0005-0000-0000-0000EB150000}"/>
    <cellStyle name="_促销员任务单及相关报表_宁波" xfId="6083" xr:uid="{00000000-0005-0000-0000-0000EC150000}"/>
    <cellStyle name="_促销员任务单及相关报表_宁波 2" xfId="6084" xr:uid="{00000000-0005-0000-0000-0000ED150000}"/>
    <cellStyle name="_促销员任务单及相关报表_宁波_理货员门店信息收集系统" xfId="6085" xr:uid="{00000000-0005-0000-0000-0000EE150000}"/>
    <cellStyle name="_促销员任务单及相关报表_宁波_理货员门店信息收集系统 2" xfId="6086" xr:uid="{00000000-0005-0000-0000-0000EF150000}"/>
    <cellStyle name="_促销员任务单及相关报表_宁波_理货员门店信息收集系统（分部）" xfId="6087" xr:uid="{00000000-0005-0000-0000-0000F0150000}"/>
    <cellStyle name="_促销员任务单及相关报表_宁波_理货员门店信息收集系统（分部） 2" xfId="6088" xr:uid="{00000000-0005-0000-0000-0000F1150000}"/>
    <cellStyle name="_促销员任务单及相关报表_宁波_理货员门店信息收集系统（总部）" xfId="6089" xr:uid="{00000000-0005-0000-0000-0000F2150000}"/>
    <cellStyle name="_促销员任务单及相关报表_宁波_理货员门店信息收集系统（总部） 2" xfId="6090" xr:uid="{00000000-0005-0000-0000-0000F3150000}"/>
    <cellStyle name="_促销员任务单及相关报表_宁波_理货员门店信息收集系统（总部）v1" xfId="6091" xr:uid="{00000000-0005-0000-0000-0000F4150000}"/>
    <cellStyle name="_促销员任务单及相关报表_宁波_理货员门店信息收集系统（总部）v1 2" xfId="6092" xr:uid="{00000000-0005-0000-0000-0000F5150000}"/>
    <cellStyle name="_促销员任务单及相关报表_宁波_录入界面例子" xfId="6093" xr:uid="{00000000-0005-0000-0000-0000F6150000}"/>
    <cellStyle name="_促销员任务单及相关报表_宁波_录入界面例子 2" xfId="6094" xr:uid="{00000000-0005-0000-0000-0000F7150000}"/>
    <cellStyle name="_促销员任务单及相关报表_食品汇总0608确认版本（0706）" xfId="6095" xr:uid="{00000000-0005-0000-0000-0000F8150000}"/>
    <cellStyle name="_促销员任务单及相关报表_新版工资表8月工资" xfId="6096" xr:uid="{00000000-0005-0000-0000-0000F9150000}"/>
    <cellStyle name="_促销员任务单及相关报表_预支流程" xfId="6097" xr:uid="{00000000-0005-0000-0000-0000FA150000}"/>
    <cellStyle name="_促销员任务单及相关报表_预支流程 2" xfId="6098" xr:uid="{00000000-0005-0000-0000-0000FB150000}"/>
    <cellStyle name="_促销员任务单及相关报表_预支流程_12  HPC TPMG  Salary Report -- Dec(区域支持)" xfId="6099" xr:uid="{00000000-0005-0000-0000-0000FC150000}"/>
    <cellStyle name="_促销员任务单及相关报表_预支流程_1210 nanjing-caiwei Nov." xfId="6100" xr:uid="{00000000-0005-0000-0000-0000FD150000}"/>
    <cellStyle name="_促销员任务单及相关报表_预支流程_1210 nanjing-caiwei Nov._2011 Q1办公室预算-0221" xfId="6101" xr:uid="{00000000-0005-0000-0000-0000FE150000}"/>
    <cellStyle name="_促销员任务单及相关报表_预支流程_1210 nanjing-caiwei Nov._Book1" xfId="6102" xr:uid="{00000000-0005-0000-0000-0000FF150000}"/>
    <cellStyle name="_促销员任务单及相关报表_预支流程_1210 nanjing-caiwei Nov._Travel budget by Q" xfId="6103" xr:uid="{00000000-0005-0000-0000-000000160000}"/>
    <cellStyle name="_促销员任务单及相关报表_预支流程_2011 Q1办公室预算-0221" xfId="6104" xr:uid="{00000000-0005-0000-0000-000001160000}"/>
    <cellStyle name="_促销员任务单及相关报表_预支流程_5     HPC TPMG Salary Repor -- May" xfId="6105" xr:uid="{00000000-0005-0000-0000-000002160000}"/>
    <cellStyle name="_促销员任务单及相关报表_预支流程_6     HPC TPMG Salary Report -- June" xfId="6106" xr:uid="{00000000-0005-0000-0000-000003160000}"/>
    <cellStyle name="_促销员任务单及相关报表_预支流程_7月份KC支持长促工资报表 xls" xfId="6107" xr:uid="{00000000-0005-0000-0000-000004160000}"/>
    <cellStyle name="_促销员任务单及相关报表_预支流程_7月份KC支持长促工资报表 xls_2011 Q1办公室预算-0221" xfId="6108" xr:uid="{00000000-0005-0000-0000-000005160000}"/>
    <cellStyle name="_促销员任务单及相关报表_预支流程_7月份KC支持长促工资报表 xls_Book1" xfId="6109" xr:uid="{00000000-0005-0000-0000-000006160000}"/>
    <cellStyle name="_促销员任务单及相关报表_预支流程_7月份KC支持长促工资报表 xls_Travel budget by Q" xfId="6110" xr:uid="{00000000-0005-0000-0000-000007160000}"/>
    <cellStyle name="_促销员任务单及相关报表_预支流程_8月工资报表范例" xfId="6111" xr:uid="{00000000-0005-0000-0000-000008160000}"/>
    <cellStyle name="_促销员任务单及相关报表_预支流程_8月工资报表范例_2011 Q1办公室预算-0221" xfId="6112" xr:uid="{00000000-0005-0000-0000-000009160000}"/>
    <cellStyle name="_促销员任务单及相关报表_预支流程_8月工资报表范例_Book1" xfId="6113" xr:uid="{00000000-0005-0000-0000-00000A160000}"/>
    <cellStyle name="_促销员任务单及相关报表_预支流程_8月工资报表范例_Travel budget by Q" xfId="6114" xr:uid="{00000000-0005-0000-0000-00000B160000}"/>
    <cellStyle name="_促销员任务单及相关报表_预支流程_Book1" xfId="6115" xr:uid="{00000000-0005-0000-0000-00000C160000}"/>
    <cellStyle name="_促销员任务单及相关报表_预支流程_changzhou-yangjing-salary Sep." xfId="6116" xr:uid="{00000000-0005-0000-0000-00000D160000}"/>
    <cellStyle name="_促销员任务单及相关报表_预支流程_changzhou-yangjing-salary Sep._2011 Q1办公室预算-0221" xfId="6117" xr:uid="{00000000-0005-0000-0000-00000E160000}"/>
    <cellStyle name="_促销员任务单及相关报表_预支流程_changzhou-yangjing-salary Sep._Book1" xfId="6118" xr:uid="{00000000-0005-0000-0000-00000F160000}"/>
    <cellStyle name="_促销员任务单及相关报表_预支流程_changzhou-yangjing-salary Sep._Travel budget by Q" xfId="6119" xr:uid="{00000000-0005-0000-0000-000010160000}"/>
    <cellStyle name="_促销员任务单及相关报表_预支流程_FOODS Salary 07 7  FanJing" xfId="6120" xr:uid="{00000000-0005-0000-0000-000011160000}"/>
    <cellStyle name="_促销员任务单及相关报表_预支流程_FOODS Salary 07 7  FanJing_2011 Q1办公室预算-0221" xfId="6121" xr:uid="{00000000-0005-0000-0000-000012160000}"/>
    <cellStyle name="_促销员任务单及相关报表_预支流程_FOODS Salary 07 7  FanJing_Book1" xfId="6122" xr:uid="{00000000-0005-0000-0000-000013160000}"/>
    <cellStyle name="_促销员任务单及相关报表_预支流程_FOODS Salary 07 7  FanJing_Travel budget by Q" xfId="6123" xr:uid="{00000000-0005-0000-0000-000014160000}"/>
    <cellStyle name="_促销员任务单及相关报表_预支流程_HPC  Foods Salary Report -- June确认版" xfId="6124" xr:uid="{00000000-0005-0000-0000-000015160000}"/>
    <cellStyle name="_促销员任务单及相关报表_预支流程_HPC  Foods Salary Report --Jun" xfId="6125" xr:uid="{00000000-0005-0000-0000-000016160000}"/>
    <cellStyle name="_促销员任务单及相关报表_预支流程_HPC  Foods Salary Report0707模板" xfId="6126" xr:uid="{00000000-0005-0000-0000-000017160000}"/>
    <cellStyle name="_促销员任务单及相关报表_预支流程_HPC  Foods Salary Report0707模板杨" xfId="6127" xr:uid="{00000000-0005-0000-0000-000018160000}"/>
    <cellStyle name="_促销员任务单及相关报表_预支流程_HPC  Foods Salary Report-Apr" xfId="6128" xr:uid="{00000000-0005-0000-0000-000019160000}"/>
    <cellStyle name="_促销员任务单及相关报表_预支流程_HPC  Foods Salary Report-May准备版(6.18)" xfId="6129" xr:uid="{00000000-0005-0000-0000-00001A160000}"/>
    <cellStyle name="_促销员任务单及相关报表_预支流程_HPC TPMG Salary Report -- July确认版" xfId="6130" xr:uid="{00000000-0005-0000-0000-00001B160000}"/>
    <cellStyle name="_促销员任务单及相关报表_预支流程_HPC TPMG Salary Report-Apr" xfId="6131" xr:uid="{00000000-0005-0000-0000-00001C160000}"/>
    <cellStyle name="_促销员任务单及相关报表_预支流程_nanjing-戴星星-salary__Oct" xfId="6132" xr:uid="{00000000-0005-0000-0000-00001D160000}"/>
    <cellStyle name="_促销员任务单及相关报表_预支流程_nanjing-戴星星-salary__Oct_2011 Q1办公室预算-0221" xfId="6133" xr:uid="{00000000-0005-0000-0000-00001E160000}"/>
    <cellStyle name="_促销员任务单及相关报表_预支流程_nanjing-戴星星-salary__Oct_Book1" xfId="6134" xr:uid="{00000000-0005-0000-0000-00001F160000}"/>
    <cellStyle name="_促销员任务单及相关报表_预支流程_nanjing-戴星星-salary__Oct_Travel budget by Q" xfId="6135" xr:uid="{00000000-0005-0000-0000-000020160000}"/>
    <cellStyle name="_促销员任务单及相关报表_预支流程_RMD&amp;PMGR KPI" xfId="6136" xr:uid="{00000000-0005-0000-0000-000021160000}"/>
    <cellStyle name="_促销员任务单及相关报表_预支流程_RMD&amp;PMGR KPI 2" xfId="6137" xr:uid="{00000000-0005-0000-0000-000022160000}"/>
    <cellStyle name="_促销员任务单及相关报表_预支流程_RMD&amp;PMGR KPI_2011 Q1办公室预算-0221" xfId="6138" xr:uid="{00000000-0005-0000-0000-000023160000}"/>
    <cellStyle name="_促销员任务单及相关报表_预支流程_RMD&amp;PMGR KPI_Book1" xfId="6139" xr:uid="{00000000-0005-0000-0000-000024160000}"/>
    <cellStyle name="_促销员任务单及相关报表_预支流程_RMD&amp;PMGR KPI_Travel budget by Q" xfId="6140" xr:uid="{00000000-0005-0000-0000-000025160000}"/>
    <cellStyle name="_促销员任务单及相关报表_预支流程_RMD&amp;PMGR KPI_宁波" xfId="6141" xr:uid="{00000000-0005-0000-0000-000026160000}"/>
    <cellStyle name="_促销员任务单及相关报表_预支流程_RMD&amp;PMGR KPI_宁波 2" xfId="6142" xr:uid="{00000000-0005-0000-0000-000027160000}"/>
    <cellStyle name="_促销员任务单及相关报表_预支流程_RMD&amp;PMGR KPI_宁波_理货员门店信息收集系统" xfId="6143" xr:uid="{00000000-0005-0000-0000-000028160000}"/>
    <cellStyle name="_促销员任务单及相关报表_预支流程_RMD&amp;PMGR KPI_宁波_理货员门店信息收集系统 2" xfId="6144" xr:uid="{00000000-0005-0000-0000-000029160000}"/>
    <cellStyle name="_促销员任务单及相关报表_预支流程_RMD&amp;PMGR KPI_宁波_理货员门店信息收集系统（分部）" xfId="6145" xr:uid="{00000000-0005-0000-0000-00002A160000}"/>
    <cellStyle name="_促销员任务单及相关报表_预支流程_RMD&amp;PMGR KPI_宁波_理货员门店信息收集系统（分部） 2" xfId="6146" xr:uid="{00000000-0005-0000-0000-00002B160000}"/>
    <cellStyle name="_促销员任务单及相关报表_预支流程_RMD&amp;PMGR KPI_宁波_理货员门店信息收集系统（总部）" xfId="6147" xr:uid="{00000000-0005-0000-0000-00002C160000}"/>
    <cellStyle name="_促销员任务单及相关报表_预支流程_RMD&amp;PMGR KPI_宁波_理货员门店信息收集系统（总部） 2" xfId="6148" xr:uid="{00000000-0005-0000-0000-00002D160000}"/>
    <cellStyle name="_促销员任务单及相关报表_预支流程_RMD&amp;PMGR KPI_宁波_理货员门店信息收集系统（总部）v1" xfId="6149" xr:uid="{00000000-0005-0000-0000-00002E160000}"/>
    <cellStyle name="_促销员任务单及相关报表_预支流程_RMD&amp;PMGR KPI_宁波_理货员门店信息收集系统（总部）v1 2" xfId="6150" xr:uid="{00000000-0005-0000-0000-00002F160000}"/>
    <cellStyle name="_促销员任务单及相关报表_预支流程_RMD&amp;PMGR KPI_宁波_录入界面例子" xfId="6151" xr:uid="{00000000-0005-0000-0000-000030160000}"/>
    <cellStyle name="_促销员任务单及相关报表_预支流程_RMD&amp;PMGR KPI_宁波_录入界面例子 2" xfId="6152" xr:uid="{00000000-0005-0000-0000-000031160000}"/>
    <cellStyle name="_促销员任务单及相关报表_预支流程_Salary Report  format-08" xfId="6153" xr:uid="{00000000-0005-0000-0000-000032160000}"/>
    <cellStyle name="_促销员任务单及相关报表_预支流程_Salary Report Format" xfId="6154" xr:uid="{00000000-0005-0000-0000-000033160000}"/>
    <cellStyle name="_促销员任务单及相关报表_预支流程_SMD Salary Report 08format" xfId="6155" xr:uid="{00000000-0005-0000-0000-000034160000}"/>
    <cellStyle name="_促销员任务单及相关报表_预支流程_SMD Salary Report 08format_2011 Q1办公室预算-0221" xfId="6156" xr:uid="{00000000-0005-0000-0000-000035160000}"/>
    <cellStyle name="_促销员任务单及相关报表_预支流程_SMD Salary Report 08format_Book1" xfId="6157" xr:uid="{00000000-0005-0000-0000-000036160000}"/>
    <cellStyle name="_促销员任务单及相关报表_预支流程_SMD Salary Report 08format_Travel budget by Q" xfId="6158" xr:uid="{00000000-0005-0000-0000-000037160000}"/>
    <cellStyle name="_促销员任务单及相关报表_预支流程_T-PMG" xfId="6159" xr:uid="{00000000-0005-0000-0000-000038160000}"/>
    <cellStyle name="_促销员任务单及相关报表_预支流程_tpmg md工资表模版" xfId="6160" xr:uid="{00000000-0005-0000-0000-000039160000}"/>
    <cellStyle name="_促销员任务单及相关报表_预支流程_Travel budget by Q" xfId="6161" xr:uid="{00000000-0005-0000-0000-00003A160000}"/>
    <cellStyle name="_促销员任务单及相关报表_预支流程_West Salary Report - 0801 (区域支持)" xfId="6162" xr:uid="{00000000-0005-0000-0000-00003B160000}"/>
    <cellStyle name="_促销员任务单及相关报表_预支流程_West Salary Report - 0801 (总部支持" xfId="6163" xr:uid="{00000000-0005-0000-0000-00003C160000}"/>
    <cellStyle name="_促销员任务单及相关报表_预支流程_West Salary Report - 0801 (总部支持)" xfId="6164" xr:uid="{00000000-0005-0000-0000-00003D160000}"/>
    <cellStyle name="_促销员任务单及相关报表_预支流程_West Salary Report - 0804(区域支持)" xfId="6165" xr:uid="{00000000-0005-0000-0000-00003E160000}"/>
    <cellStyle name="_促销员任务单及相关报表_预支流程_West Salary Report - 0806（总部支持）" xfId="6166" xr:uid="{00000000-0005-0000-0000-00003F160000}"/>
    <cellStyle name="_促销员任务单及相关报表_预支流程_West_Salary_Report_-_0804(总部支持)" xfId="6167" xr:uid="{00000000-0005-0000-0000-000040160000}"/>
    <cellStyle name="_促销员任务单及相关报表_预支流程_West_Salary_Report_-_0805(区域支持汇总)" xfId="6168" xr:uid="{00000000-0005-0000-0000-000041160000}"/>
    <cellStyle name="_促销员任务单及相关报表_预支流程_常州-杨静-salary Aug" xfId="6169" xr:uid="{00000000-0005-0000-0000-000042160000}"/>
    <cellStyle name="_促销员任务单及相关报表_预支流程_常州-杨静-salary Aug_2011 Q1办公室预算-0221" xfId="6170" xr:uid="{00000000-0005-0000-0000-000043160000}"/>
    <cellStyle name="_促销员任务单及相关报表_预支流程_常州-杨静-salary Aug_Book1" xfId="6171" xr:uid="{00000000-0005-0000-0000-000044160000}"/>
    <cellStyle name="_促销员任务单及相关报表_预支流程_常州-杨静-salary Aug_Travel budget by Q" xfId="6172" xr:uid="{00000000-0005-0000-0000-000045160000}"/>
    <cellStyle name="_促销员任务单及相关报表_预支流程_复件 工资表模版" xfId="6173" xr:uid="{00000000-0005-0000-0000-000046160000}"/>
    <cellStyle name="_促销员任务单及相关报表_预支流程_理货员工资报表1016" xfId="6174" xr:uid="{00000000-0005-0000-0000-000047160000}"/>
    <cellStyle name="_促销员任务单及相关报表_预支流程_理货员工资报表1016_2011 Q1办公室预算-0221" xfId="6175" xr:uid="{00000000-0005-0000-0000-000048160000}"/>
    <cellStyle name="_促销员任务单及相关报表_预支流程_理货员工资报表1016_Book1" xfId="6176" xr:uid="{00000000-0005-0000-0000-000049160000}"/>
    <cellStyle name="_促销员任务单及相关报表_预支流程_理货员工资报表1016_Travel budget by Q" xfId="6177" xr:uid="{00000000-0005-0000-0000-00004A160000}"/>
    <cellStyle name="_促销员任务单及相关报表_预支流程_理货员工资报表update" xfId="6178" xr:uid="{00000000-0005-0000-0000-00004B160000}"/>
    <cellStyle name="_促销员任务单及相关报表_预支流程_理货员工资报表update_2011 Q1办公室预算-0221" xfId="6179" xr:uid="{00000000-0005-0000-0000-00004C160000}"/>
    <cellStyle name="_促销员任务单及相关报表_预支流程_理货员工资报表update_Book1" xfId="6180" xr:uid="{00000000-0005-0000-0000-00004D160000}"/>
    <cellStyle name="_促销员任务单及相关报表_预支流程_理货员工资报表update_Travel budget by Q" xfId="6181" xr:uid="{00000000-0005-0000-0000-00004E160000}"/>
    <cellStyle name="_促销员任务单及相关报表_预支流程_宁波" xfId="6182" xr:uid="{00000000-0005-0000-0000-00004F160000}"/>
    <cellStyle name="_促销员任务单及相关报表_预支流程_宁波 2" xfId="6183" xr:uid="{00000000-0005-0000-0000-000050160000}"/>
    <cellStyle name="_促销员任务单及相关报表_预支流程_宁波_理货员门店信息收集系统" xfId="6184" xr:uid="{00000000-0005-0000-0000-000051160000}"/>
    <cellStyle name="_促销员任务单及相关报表_预支流程_宁波_理货员门店信息收集系统 2" xfId="6185" xr:uid="{00000000-0005-0000-0000-000052160000}"/>
    <cellStyle name="_促销员任务单及相关报表_预支流程_宁波_理货员门店信息收集系统（分部）" xfId="6186" xr:uid="{00000000-0005-0000-0000-000053160000}"/>
    <cellStyle name="_促销员任务单及相关报表_预支流程_宁波_理货员门店信息收集系统（分部） 2" xfId="6187" xr:uid="{00000000-0005-0000-0000-000054160000}"/>
    <cellStyle name="_促销员任务单及相关报表_预支流程_宁波_理货员门店信息收集系统（总部）" xfId="6188" xr:uid="{00000000-0005-0000-0000-000055160000}"/>
    <cellStyle name="_促销员任务单及相关报表_预支流程_宁波_理货员门店信息收集系统（总部） 2" xfId="6189" xr:uid="{00000000-0005-0000-0000-000056160000}"/>
    <cellStyle name="_促销员任务单及相关报表_预支流程_宁波_理货员门店信息收集系统（总部）v1" xfId="6190" xr:uid="{00000000-0005-0000-0000-000057160000}"/>
    <cellStyle name="_促销员任务单及相关报表_预支流程_宁波_理货员门店信息收集系统（总部）v1 2" xfId="6191" xr:uid="{00000000-0005-0000-0000-000058160000}"/>
    <cellStyle name="_促销员任务单及相关报表_预支流程_宁波_录入界面例子" xfId="6192" xr:uid="{00000000-0005-0000-0000-000059160000}"/>
    <cellStyle name="_促销员任务单及相关报表_预支流程_宁波_录入界面例子 2" xfId="6193" xr:uid="{00000000-0005-0000-0000-00005A160000}"/>
    <cellStyle name="_促销员任务单及相关报表_预支流程_食品汇总0608确认版本（0706）" xfId="6194" xr:uid="{00000000-0005-0000-0000-00005B160000}"/>
    <cellStyle name="_促销员任务单及相关报表_预支流程_新版工资表8月工资" xfId="6195" xr:uid="{00000000-0005-0000-0000-00005C160000}"/>
    <cellStyle name="_东区附属城市巡店及培训差旅费用核销标准-Candy (2)" xfId="6196" xr:uid="{00000000-0005-0000-0000-00005D160000}"/>
    <cellStyle name="_复件 工资表模版" xfId="6197" xr:uid="{00000000-0005-0000-0000-00005E160000}"/>
    <cellStyle name="_估算" xfId="6198" xr:uid="{00000000-0005-0000-0000-00005F160000}"/>
    <cellStyle name="_花Y08 PMGL年终评估" xfId="6199" xr:uid="{00000000-0005-0000-0000-000060160000}"/>
    <cellStyle name="_坚凤 Y08 PMGL年终评估" xfId="6200" xr:uid="{00000000-0005-0000-0000-000061160000}"/>
    <cellStyle name="_竞品表-HH 4月" xfId="6201" xr:uid="{00000000-0005-0000-0000-000062160000}"/>
    <cellStyle name="_竞品表-HH 4月 2" xfId="6202" xr:uid="{00000000-0005-0000-0000-000063160000}"/>
    <cellStyle name="_理货员工具（0924）" xfId="6203" xr:uid="{00000000-0005-0000-0000-000064160000}"/>
    <cellStyle name="_理货员工具（0924） 2" xfId="6204" xr:uid="{00000000-0005-0000-0000-000065160000}"/>
    <cellStyle name="_理货员工资报表1016" xfId="6205" xr:uid="{00000000-0005-0000-0000-000066160000}"/>
    <cellStyle name="_理货员工资报表1016_2011 Q1办公室预算-0221" xfId="6206" xr:uid="{00000000-0005-0000-0000-000067160000}"/>
    <cellStyle name="_理货员工资报表1016_Book1" xfId="6207" xr:uid="{00000000-0005-0000-0000-000068160000}"/>
    <cellStyle name="_理货员工资报表1016_Travel budget by Q" xfId="6208" xr:uid="{00000000-0005-0000-0000-000069160000}"/>
    <cellStyle name="_理货员工资报表update" xfId="6209" xr:uid="{00000000-0005-0000-0000-00006A160000}"/>
    <cellStyle name="_理货员工资报表update_2011 Q1办公室预算-0221" xfId="6210" xr:uid="{00000000-0005-0000-0000-00006B160000}"/>
    <cellStyle name="_理货员工资报表update_Book1" xfId="6211" xr:uid="{00000000-0005-0000-0000-00006C160000}"/>
    <cellStyle name="_理货员工资报表update_Travel budget by Q" xfId="6212" xr:uid="{00000000-0005-0000-0000-00006D160000}"/>
    <cellStyle name="_理货员九月KPI打分(1013)" xfId="6213" xr:uid="{00000000-0005-0000-0000-00006E160000}"/>
    <cellStyle name="_理货员九月KPI打分(1013) 2" xfId="6214" xr:uid="{00000000-0005-0000-0000-00006F160000}"/>
    <cellStyle name="_理货员门店信息收集系统" xfId="6215" xr:uid="{00000000-0005-0000-0000-000070160000}"/>
    <cellStyle name="_理货员门店信息收集系统 2" xfId="6216" xr:uid="{00000000-0005-0000-0000-000071160000}"/>
    <cellStyle name="_理货员门店信息收集系统（分部）" xfId="6217" xr:uid="{00000000-0005-0000-0000-000072160000}"/>
    <cellStyle name="_理货员门店信息收集系统（分部） 2" xfId="6218" xr:uid="{00000000-0005-0000-0000-000073160000}"/>
    <cellStyle name="_理货员门店信息收集系统（总部）" xfId="6219" xr:uid="{00000000-0005-0000-0000-000074160000}"/>
    <cellStyle name="_理货员门店信息收集系统（总部） 2" xfId="6220" xr:uid="{00000000-0005-0000-0000-000075160000}"/>
    <cellStyle name="_理货员门店信息收集系统（总部）v1" xfId="6221" xr:uid="{00000000-0005-0000-0000-000076160000}"/>
    <cellStyle name="_理货员门店信息收集系统（总部）v1 2" xfId="6222" xr:uid="{00000000-0005-0000-0000-000077160000}"/>
    <cellStyle name="_联合利华长促管理费申请表" xfId="6223" xr:uid="{00000000-0005-0000-0000-000078160000}"/>
    <cellStyle name="_联合利华长促管理费申请表 2" xfId="6224" xr:uid="{00000000-0005-0000-0000-000079160000}"/>
    <cellStyle name="_联合利华长促管理费申请表_宁波" xfId="6225" xr:uid="{00000000-0005-0000-0000-00007A160000}"/>
    <cellStyle name="_联合利华长促管理费申请表_宁波 2" xfId="6226" xr:uid="{00000000-0005-0000-0000-00007B160000}"/>
    <cellStyle name="_联合利华长促管理费申请表_宁波_理货员门店信息收集系统" xfId="6227" xr:uid="{00000000-0005-0000-0000-00007C160000}"/>
    <cellStyle name="_联合利华长促管理费申请表_宁波_理货员门店信息收集系统 2" xfId="6228" xr:uid="{00000000-0005-0000-0000-00007D160000}"/>
    <cellStyle name="_联合利华长促管理费申请表_宁波_理货员门店信息收集系统（分部）" xfId="6229" xr:uid="{00000000-0005-0000-0000-00007E160000}"/>
    <cellStyle name="_联合利华长促管理费申请表_宁波_理货员门店信息收集系统（分部） 2" xfId="6230" xr:uid="{00000000-0005-0000-0000-00007F160000}"/>
    <cellStyle name="_联合利华长促管理费申请表_宁波_理货员门店信息收集系统（总部）" xfId="6231" xr:uid="{00000000-0005-0000-0000-000080160000}"/>
    <cellStyle name="_联合利华长促管理费申请表_宁波_理货员门店信息收集系统（总部） 2" xfId="6232" xr:uid="{00000000-0005-0000-0000-000081160000}"/>
    <cellStyle name="_联合利华长促管理费申请表_宁波_理货员门店信息收集系统（总部）v1" xfId="6233" xr:uid="{00000000-0005-0000-0000-000082160000}"/>
    <cellStyle name="_联合利华长促管理费申请表_宁波_理货员门店信息收集系统（总部）v1 2" xfId="6234" xr:uid="{00000000-0005-0000-0000-000083160000}"/>
    <cellStyle name="_联合利华长促管理费申请表_宁波_录入界面例子" xfId="6235" xr:uid="{00000000-0005-0000-0000-000084160000}"/>
    <cellStyle name="_联合利华长促管理费申请表_宁波_录入界面例子 2" xfId="6236" xr:uid="{00000000-0005-0000-0000-000085160000}"/>
    <cellStyle name="_流程图" xfId="6237" xr:uid="{00000000-0005-0000-0000-000086160000}"/>
    <cellStyle name="_流程图_宁波" xfId="6238" xr:uid="{00000000-0005-0000-0000-000087160000}"/>
    <cellStyle name="_流程图_宁波_理货员门店信息收集系统" xfId="6239" xr:uid="{00000000-0005-0000-0000-000088160000}"/>
    <cellStyle name="_流程图_宁波_理货员门店信息收集系统（分部）" xfId="6240" xr:uid="{00000000-0005-0000-0000-000089160000}"/>
    <cellStyle name="_流程图_宁波_理货员门店信息收集系统（总部）" xfId="6241" xr:uid="{00000000-0005-0000-0000-00008A160000}"/>
    <cellStyle name="_流程图_宁波_理货员门店信息收集系统（总部）v1" xfId="6242" xr:uid="{00000000-0005-0000-0000-00008B160000}"/>
    <cellStyle name="_流程图_宁波_录入界面例子" xfId="6243" xr:uid="{00000000-0005-0000-0000-00008C160000}"/>
    <cellStyle name="_录入界面例子" xfId="6244" xr:uid="{00000000-0005-0000-0000-00008D160000}"/>
    <cellStyle name="_录入界面例子 2" xfId="6245" xr:uid="{00000000-0005-0000-0000-00008E160000}"/>
    <cellStyle name="_每月工作任务表" xfId="6246" xr:uid="{00000000-0005-0000-0000-00008F160000}"/>
    <cellStyle name="_每月工作任务表 2" xfId="6247" xr:uid="{00000000-0005-0000-0000-000090160000}"/>
    <cellStyle name="_每月工作任务表_2011 Q1办公室预算-0221" xfId="6248" xr:uid="{00000000-0005-0000-0000-000091160000}"/>
    <cellStyle name="_每月工作任务表_Book1" xfId="6249" xr:uid="{00000000-0005-0000-0000-000092160000}"/>
    <cellStyle name="_每月工作任务表_Travel budget by Q" xfId="6250" xr:uid="{00000000-0005-0000-0000-000093160000}"/>
    <cellStyle name="_每月工作任务表_宁波" xfId="6251" xr:uid="{00000000-0005-0000-0000-000094160000}"/>
    <cellStyle name="_每月工作任务表_宁波 2" xfId="6252" xr:uid="{00000000-0005-0000-0000-000095160000}"/>
    <cellStyle name="_每月工作任务表_宁波_理货员门店信息收集系统" xfId="6253" xr:uid="{00000000-0005-0000-0000-000096160000}"/>
    <cellStyle name="_每月工作任务表_宁波_理货员门店信息收集系统 2" xfId="6254" xr:uid="{00000000-0005-0000-0000-000097160000}"/>
    <cellStyle name="_每月工作任务表_宁波_理货员门店信息收集系统（分部）" xfId="6255" xr:uid="{00000000-0005-0000-0000-000098160000}"/>
    <cellStyle name="_每月工作任务表_宁波_理货员门店信息收集系统（分部） 2" xfId="6256" xr:uid="{00000000-0005-0000-0000-000099160000}"/>
    <cellStyle name="_每月工作任务表_宁波_理货员门店信息收集系统（总部）" xfId="6257" xr:uid="{00000000-0005-0000-0000-00009A160000}"/>
    <cellStyle name="_每月工作任务表_宁波_理货员门店信息收集系统（总部） 2" xfId="6258" xr:uid="{00000000-0005-0000-0000-00009B160000}"/>
    <cellStyle name="_每月工作任务表_宁波_理货员门店信息收集系统（总部）v1" xfId="6259" xr:uid="{00000000-0005-0000-0000-00009C160000}"/>
    <cellStyle name="_每月工作任务表_宁波_理货员门店信息收集系统（总部）v1 2" xfId="6260" xr:uid="{00000000-0005-0000-0000-00009D160000}"/>
    <cellStyle name="_每月工作任务表_宁波_录入界面例子" xfId="6261" xr:uid="{00000000-0005-0000-0000-00009E160000}"/>
    <cellStyle name="_每月工作任务表_宁波_录入界面例子 2" xfId="6262" xr:uid="{00000000-0005-0000-0000-00009F160000}"/>
    <cellStyle name="_门店名单" xfId="6263" xr:uid="{00000000-0005-0000-0000-0000A0160000}"/>
    <cellStyle name="_门店名单 2" xfId="6264" xr:uid="{00000000-0005-0000-0000-0000A1160000}"/>
    <cellStyle name="_门店名单_12  HPC TPMG  Salary Report -- Dec(区域支持)" xfId="6265" xr:uid="{00000000-0005-0000-0000-0000A2160000}"/>
    <cellStyle name="_门店名单_1210 nanjing-caiwei Nov." xfId="6266" xr:uid="{00000000-0005-0000-0000-0000A3160000}"/>
    <cellStyle name="_门店名单_1210 nanjing-caiwei Nov._2011 Q1办公室预算-0221" xfId="6267" xr:uid="{00000000-0005-0000-0000-0000A4160000}"/>
    <cellStyle name="_门店名单_1210 nanjing-caiwei Nov._Book1" xfId="6268" xr:uid="{00000000-0005-0000-0000-0000A5160000}"/>
    <cellStyle name="_门店名单_1210 nanjing-caiwei Nov._Travel budget by Q" xfId="6269" xr:uid="{00000000-0005-0000-0000-0000A6160000}"/>
    <cellStyle name="_门店名单_2011 Q1办公室预算-0221" xfId="6270" xr:uid="{00000000-0005-0000-0000-0000A7160000}"/>
    <cellStyle name="_门店名单_5     HPC TPMG Salary Repor -- May" xfId="6271" xr:uid="{00000000-0005-0000-0000-0000A8160000}"/>
    <cellStyle name="_门店名单_6     HPC TPMG Salary Report -- June" xfId="6272" xr:uid="{00000000-0005-0000-0000-0000A9160000}"/>
    <cellStyle name="_门店名单_7月份KC支持长促工资报表 xls" xfId="6273" xr:uid="{00000000-0005-0000-0000-0000AA160000}"/>
    <cellStyle name="_门店名单_7月份KC支持长促工资报表 xls_2011 Q1办公室预算-0221" xfId="6274" xr:uid="{00000000-0005-0000-0000-0000AB160000}"/>
    <cellStyle name="_门店名单_7月份KC支持长促工资报表 xls_Book1" xfId="6275" xr:uid="{00000000-0005-0000-0000-0000AC160000}"/>
    <cellStyle name="_门店名单_7月份KC支持长促工资报表 xls_Travel budget by Q" xfId="6276" xr:uid="{00000000-0005-0000-0000-0000AD160000}"/>
    <cellStyle name="_门店名单_8月工资报表范例" xfId="6277" xr:uid="{00000000-0005-0000-0000-0000AE160000}"/>
    <cellStyle name="_门店名单_8月工资报表范例_2011 Q1办公室预算-0221" xfId="6278" xr:uid="{00000000-0005-0000-0000-0000AF160000}"/>
    <cellStyle name="_门店名单_8月工资报表范例_Book1" xfId="6279" xr:uid="{00000000-0005-0000-0000-0000B0160000}"/>
    <cellStyle name="_门店名单_8月工资报表范例_Travel budget by Q" xfId="6280" xr:uid="{00000000-0005-0000-0000-0000B1160000}"/>
    <cellStyle name="_门店名单_Book1" xfId="6281" xr:uid="{00000000-0005-0000-0000-0000B2160000}"/>
    <cellStyle name="_门店名单_changzhou-yangjing-salary Sep." xfId="6282" xr:uid="{00000000-0005-0000-0000-0000B3160000}"/>
    <cellStyle name="_门店名单_changzhou-yangjing-salary Sep._2011 Q1办公室预算-0221" xfId="6283" xr:uid="{00000000-0005-0000-0000-0000B4160000}"/>
    <cellStyle name="_门店名单_changzhou-yangjing-salary Sep._Book1" xfId="6284" xr:uid="{00000000-0005-0000-0000-0000B5160000}"/>
    <cellStyle name="_门店名单_changzhou-yangjing-salary Sep._Travel budget by Q" xfId="6285" xr:uid="{00000000-0005-0000-0000-0000B6160000}"/>
    <cellStyle name="_门店名单_FOODS Salary 07 7  FanJing" xfId="6286" xr:uid="{00000000-0005-0000-0000-0000B7160000}"/>
    <cellStyle name="_门店名单_FOODS Salary 07 7  FanJing_2011 Q1办公室预算-0221" xfId="6287" xr:uid="{00000000-0005-0000-0000-0000B8160000}"/>
    <cellStyle name="_门店名单_FOODS Salary 07 7  FanJing_Book1" xfId="6288" xr:uid="{00000000-0005-0000-0000-0000B9160000}"/>
    <cellStyle name="_门店名单_FOODS Salary 07 7  FanJing_Travel budget by Q" xfId="6289" xr:uid="{00000000-0005-0000-0000-0000BA160000}"/>
    <cellStyle name="_门店名单_HPC  Foods Salary Report -- June确认版" xfId="6290" xr:uid="{00000000-0005-0000-0000-0000BB160000}"/>
    <cellStyle name="_门店名单_HPC  Foods Salary Report --Jun" xfId="6291" xr:uid="{00000000-0005-0000-0000-0000BC160000}"/>
    <cellStyle name="_门店名单_HPC  Foods Salary Report0707模板" xfId="6292" xr:uid="{00000000-0005-0000-0000-0000BD160000}"/>
    <cellStyle name="_门店名单_HPC  Foods Salary Report0707模板杨" xfId="6293" xr:uid="{00000000-0005-0000-0000-0000BE160000}"/>
    <cellStyle name="_门店名单_HPC  Foods Salary Report-Apr" xfId="6294" xr:uid="{00000000-0005-0000-0000-0000BF160000}"/>
    <cellStyle name="_门店名单_HPC  Foods Salary Report-May准备版(6.18)" xfId="6295" xr:uid="{00000000-0005-0000-0000-0000C0160000}"/>
    <cellStyle name="_门店名单_HPC TPMG Salary Report -- July确认版" xfId="6296" xr:uid="{00000000-0005-0000-0000-0000C1160000}"/>
    <cellStyle name="_门店名单_HPC TPMG Salary Report-Apr" xfId="6297" xr:uid="{00000000-0005-0000-0000-0000C2160000}"/>
    <cellStyle name="_门店名单_nanjing-戴星星-salary__Oct" xfId="6298" xr:uid="{00000000-0005-0000-0000-0000C3160000}"/>
    <cellStyle name="_门店名单_nanjing-戴星星-salary__Oct_2011 Q1办公室预算-0221" xfId="6299" xr:uid="{00000000-0005-0000-0000-0000C4160000}"/>
    <cellStyle name="_门店名单_nanjing-戴星星-salary__Oct_Book1" xfId="6300" xr:uid="{00000000-0005-0000-0000-0000C5160000}"/>
    <cellStyle name="_门店名单_nanjing-戴星星-salary__Oct_Travel budget by Q" xfId="6301" xr:uid="{00000000-0005-0000-0000-0000C6160000}"/>
    <cellStyle name="_门店名单_RMD&amp;PMGR KPI" xfId="6302" xr:uid="{00000000-0005-0000-0000-0000C7160000}"/>
    <cellStyle name="_门店名单_RMD&amp;PMGR KPI 2" xfId="6303" xr:uid="{00000000-0005-0000-0000-0000C8160000}"/>
    <cellStyle name="_门店名单_RMD&amp;PMGR KPI_2011 Q1办公室预算-0221" xfId="6304" xr:uid="{00000000-0005-0000-0000-0000C9160000}"/>
    <cellStyle name="_门店名单_RMD&amp;PMGR KPI_Book1" xfId="6305" xr:uid="{00000000-0005-0000-0000-0000CA160000}"/>
    <cellStyle name="_门店名单_RMD&amp;PMGR KPI_Travel budget by Q" xfId="6306" xr:uid="{00000000-0005-0000-0000-0000CB160000}"/>
    <cellStyle name="_门店名单_RMD&amp;PMGR KPI_宁波" xfId="6307" xr:uid="{00000000-0005-0000-0000-0000CC160000}"/>
    <cellStyle name="_门店名单_RMD&amp;PMGR KPI_宁波 2" xfId="6308" xr:uid="{00000000-0005-0000-0000-0000CD160000}"/>
    <cellStyle name="_门店名单_RMD&amp;PMGR KPI_宁波_理货员门店信息收集系统" xfId="6309" xr:uid="{00000000-0005-0000-0000-0000CE160000}"/>
    <cellStyle name="_门店名单_RMD&amp;PMGR KPI_宁波_理货员门店信息收集系统 2" xfId="6310" xr:uid="{00000000-0005-0000-0000-0000CF160000}"/>
    <cellStyle name="_门店名单_RMD&amp;PMGR KPI_宁波_理货员门店信息收集系统（分部）" xfId="6311" xr:uid="{00000000-0005-0000-0000-0000D0160000}"/>
    <cellStyle name="_门店名单_RMD&amp;PMGR KPI_宁波_理货员门店信息收集系统（分部） 2" xfId="6312" xr:uid="{00000000-0005-0000-0000-0000D1160000}"/>
    <cellStyle name="_门店名单_RMD&amp;PMGR KPI_宁波_理货员门店信息收集系统（总部）" xfId="6313" xr:uid="{00000000-0005-0000-0000-0000D2160000}"/>
    <cellStyle name="_门店名单_RMD&amp;PMGR KPI_宁波_理货员门店信息收集系统（总部） 2" xfId="6314" xr:uid="{00000000-0005-0000-0000-0000D3160000}"/>
    <cellStyle name="_门店名单_RMD&amp;PMGR KPI_宁波_理货员门店信息收集系统（总部）v1" xfId="6315" xr:uid="{00000000-0005-0000-0000-0000D4160000}"/>
    <cellStyle name="_门店名单_RMD&amp;PMGR KPI_宁波_理货员门店信息收集系统（总部）v1 2" xfId="6316" xr:uid="{00000000-0005-0000-0000-0000D5160000}"/>
    <cellStyle name="_门店名单_RMD&amp;PMGR KPI_宁波_录入界面例子" xfId="6317" xr:uid="{00000000-0005-0000-0000-0000D6160000}"/>
    <cellStyle name="_门店名单_RMD&amp;PMGR KPI_宁波_录入界面例子 2" xfId="6318" xr:uid="{00000000-0005-0000-0000-0000D7160000}"/>
    <cellStyle name="_门店名单_Salary Report  format-08" xfId="6319" xr:uid="{00000000-0005-0000-0000-0000D8160000}"/>
    <cellStyle name="_门店名单_Salary Report Format" xfId="6320" xr:uid="{00000000-0005-0000-0000-0000D9160000}"/>
    <cellStyle name="_门店名单_SMD Salary Report 08format" xfId="6321" xr:uid="{00000000-0005-0000-0000-0000DA160000}"/>
    <cellStyle name="_门店名单_SMD Salary Report 08format_2011 Q1办公室预算-0221" xfId="6322" xr:uid="{00000000-0005-0000-0000-0000DB160000}"/>
    <cellStyle name="_门店名单_SMD Salary Report 08format_Book1" xfId="6323" xr:uid="{00000000-0005-0000-0000-0000DC160000}"/>
    <cellStyle name="_门店名单_SMD Salary Report 08format_Travel budget by Q" xfId="6324" xr:uid="{00000000-0005-0000-0000-0000DD160000}"/>
    <cellStyle name="_门店名单_T-PMG" xfId="6325" xr:uid="{00000000-0005-0000-0000-0000DE160000}"/>
    <cellStyle name="_门店名单_tpmg md工资表模版" xfId="6326" xr:uid="{00000000-0005-0000-0000-0000DF160000}"/>
    <cellStyle name="_门店名单_Travel budget by Q" xfId="6327" xr:uid="{00000000-0005-0000-0000-0000E0160000}"/>
    <cellStyle name="_门店名单_West Salary Report - 0801 (区域支持)" xfId="6328" xr:uid="{00000000-0005-0000-0000-0000E1160000}"/>
    <cellStyle name="_门店名单_West Salary Report - 0801 (总部支持" xfId="6329" xr:uid="{00000000-0005-0000-0000-0000E2160000}"/>
    <cellStyle name="_门店名单_West Salary Report - 0801 (总部支持)" xfId="6330" xr:uid="{00000000-0005-0000-0000-0000E3160000}"/>
    <cellStyle name="_门店名单_West Salary Report - 0804(区域支持)" xfId="6331" xr:uid="{00000000-0005-0000-0000-0000E4160000}"/>
    <cellStyle name="_门店名单_West Salary Report - 0806（总部支持）" xfId="6332" xr:uid="{00000000-0005-0000-0000-0000E5160000}"/>
    <cellStyle name="_门店名单_West_Salary_Report_-_0804(总部支持)" xfId="6333" xr:uid="{00000000-0005-0000-0000-0000E6160000}"/>
    <cellStyle name="_门店名单_West_Salary_Report_-_0805(区域支持汇总)" xfId="6334" xr:uid="{00000000-0005-0000-0000-0000E7160000}"/>
    <cellStyle name="_门店名单_常州-杨静-salary Aug" xfId="6335" xr:uid="{00000000-0005-0000-0000-0000E8160000}"/>
    <cellStyle name="_门店名单_常州-杨静-salary Aug_2011 Q1办公室预算-0221" xfId="6336" xr:uid="{00000000-0005-0000-0000-0000E9160000}"/>
    <cellStyle name="_门店名单_常州-杨静-salary Aug_Book1" xfId="6337" xr:uid="{00000000-0005-0000-0000-0000EA160000}"/>
    <cellStyle name="_门店名单_常州-杨静-salary Aug_Travel budget by Q" xfId="6338" xr:uid="{00000000-0005-0000-0000-0000EB160000}"/>
    <cellStyle name="_门店名单_复件 工资表模版" xfId="6339" xr:uid="{00000000-0005-0000-0000-0000EC160000}"/>
    <cellStyle name="_门店名单_理货员工资报表1016" xfId="6340" xr:uid="{00000000-0005-0000-0000-0000ED160000}"/>
    <cellStyle name="_门店名单_理货员工资报表1016_2011 Q1办公室预算-0221" xfId="6341" xr:uid="{00000000-0005-0000-0000-0000EE160000}"/>
    <cellStyle name="_门店名单_理货员工资报表1016_Book1" xfId="6342" xr:uid="{00000000-0005-0000-0000-0000EF160000}"/>
    <cellStyle name="_门店名单_理货员工资报表1016_Travel budget by Q" xfId="6343" xr:uid="{00000000-0005-0000-0000-0000F0160000}"/>
    <cellStyle name="_门店名单_理货员工资报表update" xfId="6344" xr:uid="{00000000-0005-0000-0000-0000F1160000}"/>
    <cellStyle name="_门店名单_理货员工资报表update_2011 Q1办公室预算-0221" xfId="6345" xr:uid="{00000000-0005-0000-0000-0000F2160000}"/>
    <cellStyle name="_门店名单_理货员工资报表update_Book1" xfId="6346" xr:uid="{00000000-0005-0000-0000-0000F3160000}"/>
    <cellStyle name="_门店名单_理货员工资报表update_Travel budget by Q" xfId="6347" xr:uid="{00000000-0005-0000-0000-0000F4160000}"/>
    <cellStyle name="_门店名单_宁波" xfId="6348" xr:uid="{00000000-0005-0000-0000-0000F5160000}"/>
    <cellStyle name="_门店名单_宁波 2" xfId="6349" xr:uid="{00000000-0005-0000-0000-0000F6160000}"/>
    <cellStyle name="_门店名单_宁波_理货员门店信息收集系统" xfId="6350" xr:uid="{00000000-0005-0000-0000-0000F7160000}"/>
    <cellStyle name="_门店名单_宁波_理货员门店信息收集系统 2" xfId="6351" xr:uid="{00000000-0005-0000-0000-0000F8160000}"/>
    <cellStyle name="_门店名单_宁波_理货员门店信息收集系统（分部）" xfId="6352" xr:uid="{00000000-0005-0000-0000-0000F9160000}"/>
    <cellStyle name="_门店名单_宁波_理货员门店信息收集系统（分部） 2" xfId="6353" xr:uid="{00000000-0005-0000-0000-0000FA160000}"/>
    <cellStyle name="_门店名单_宁波_理货员门店信息收集系统（总部）" xfId="6354" xr:uid="{00000000-0005-0000-0000-0000FB160000}"/>
    <cellStyle name="_门店名单_宁波_理货员门店信息收集系统（总部） 2" xfId="6355" xr:uid="{00000000-0005-0000-0000-0000FC160000}"/>
    <cellStyle name="_门店名单_宁波_理货员门店信息收集系统（总部）v1" xfId="6356" xr:uid="{00000000-0005-0000-0000-0000FD160000}"/>
    <cellStyle name="_门店名单_宁波_理货员门店信息收集系统（总部）v1 2" xfId="6357" xr:uid="{00000000-0005-0000-0000-0000FE160000}"/>
    <cellStyle name="_门店名单_宁波_录入界面例子" xfId="6358" xr:uid="{00000000-0005-0000-0000-0000FF160000}"/>
    <cellStyle name="_门店名单_宁波_录入界面例子 2" xfId="6359" xr:uid="{00000000-0005-0000-0000-000000170000}"/>
    <cellStyle name="_门店名单_食品汇总0608确认版本（0706）" xfId="6360" xr:uid="{00000000-0005-0000-0000-000001170000}"/>
    <cellStyle name="_门店名单_新版工资表8月工资" xfId="6361" xr:uid="{00000000-0005-0000-0000-000002170000}"/>
    <cellStyle name="_门店名单_预支流程" xfId="6362" xr:uid="{00000000-0005-0000-0000-000003170000}"/>
    <cellStyle name="_门店名单_预支流程 2" xfId="6363" xr:uid="{00000000-0005-0000-0000-000004170000}"/>
    <cellStyle name="_门店名单_预支流程_12  HPC TPMG  Salary Report -- Dec(区域支持)" xfId="6364" xr:uid="{00000000-0005-0000-0000-000005170000}"/>
    <cellStyle name="_门店名单_预支流程_1210 nanjing-caiwei Nov." xfId="6365" xr:uid="{00000000-0005-0000-0000-000006170000}"/>
    <cellStyle name="_门店名单_预支流程_1210 nanjing-caiwei Nov._2011 Q1办公室预算-0221" xfId="6366" xr:uid="{00000000-0005-0000-0000-000007170000}"/>
    <cellStyle name="_门店名单_预支流程_1210 nanjing-caiwei Nov._Book1" xfId="6367" xr:uid="{00000000-0005-0000-0000-000008170000}"/>
    <cellStyle name="_门店名单_预支流程_1210 nanjing-caiwei Nov._Travel budget by Q" xfId="6368" xr:uid="{00000000-0005-0000-0000-000009170000}"/>
    <cellStyle name="_门店名单_预支流程_2011 Q1办公室预算-0221" xfId="6369" xr:uid="{00000000-0005-0000-0000-00000A170000}"/>
    <cellStyle name="_门店名单_预支流程_5     HPC TPMG Salary Repor -- May" xfId="6370" xr:uid="{00000000-0005-0000-0000-00000B170000}"/>
    <cellStyle name="_门店名单_预支流程_6     HPC TPMG Salary Report -- June" xfId="6371" xr:uid="{00000000-0005-0000-0000-00000C170000}"/>
    <cellStyle name="_门店名单_预支流程_7月份KC支持长促工资报表 xls" xfId="6372" xr:uid="{00000000-0005-0000-0000-00000D170000}"/>
    <cellStyle name="_门店名单_预支流程_7月份KC支持长促工资报表 xls_2011 Q1办公室预算-0221" xfId="6373" xr:uid="{00000000-0005-0000-0000-00000E170000}"/>
    <cellStyle name="_门店名单_预支流程_7月份KC支持长促工资报表 xls_Book1" xfId="6374" xr:uid="{00000000-0005-0000-0000-00000F170000}"/>
    <cellStyle name="_门店名单_预支流程_7月份KC支持长促工资报表 xls_Travel budget by Q" xfId="6375" xr:uid="{00000000-0005-0000-0000-000010170000}"/>
    <cellStyle name="_门店名单_预支流程_8月工资报表范例" xfId="6376" xr:uid="{00000000-0005-0000-0000-000011170000}"/>
    <cellStyle name="_门店名单_预支流程_8月工资报表范例_2011 Q1办公室预算-0221" xfId="6377" xr:uid="{00000000-0005-0000-0000-000012170000}"/>
    <cellStyle name="_门店名单_预支流程_8月工资报表范例_Book1" xfId="6378" xr:uid="{00000000-0005-0000-0000-000013170000}"/>
    <cellStyle name="_门店名单_预支流程_8月工资报表范例_Travel budget by Q" xfId="6379" xr:uid="{00000000-0005-0000-0000-000014170000}"/>
    <cellStyle name="_门店名单_预支流程_Book1" xfId="6380" xr:uid="{00000000-0005-0000-0000-000015170000}"/>
    <cellStyle name="_门店名单_预支流程_changzhou-yangjing-salary Sep." xfId="6381" xr:uid="{00000000-0005-0000-0000-000016170000}"/>
    <cellStyle name="_门店名单_预支流程_changzhou-yangjing-salary Sep._2011 Q1办公室预算-0221" xfId="6382" xr:uid="{00000000-0005-0000-0000-000017170000}"/>
    <cellStyle name="_门店名单_预支流程_changzhou-yangjing-salary Sep._Book1" xfId="6383" xr:uid="{00000000-0005-0000-0000-000018170000}"/>
    <cellStyle name="_门店名单_预支流程_changzhou-yangjing-salary Sep._Travel budget by Q" xfId="6384" xr:uid="{00000000-0005-0000-0000-000019170000}"/>
    <cellStyle name="_门店名单_预支流程_FOODS Salary 07 7  FanJing" xfId="6385" xr:uid="{00000000-0005-0000-0000-00001A170000}"/>
    <cellStyle name="_门店名单_预支流程_FOODS Salary 07 7  FanJing_2011 Q1办公室预算-0221" xfId="6386" xr:uid="{00000000-0005-0000-0000-00001B170000}"/>
    <cellStyle name="_门店名单_预支流程_FOODS Salary 07 7  FanJing_Book1" xfId="6387" xr:uid="{00000000-0005-0000-0000-00001C170000}"/>
    <cellStyle name="_门店名单_预支流程_FOODS Salary 07 7  FanJing_Travel budget by Q" xfId="6388" xr:uid="{00000000-0005-0000-0000-00001D170000}"/>
    <cellStyle name="_门店名单_预支流程_HPC  Foods Salary Report -- June确认版" xfId="6389" xr:uid="{00000000-0005-0000-0000-00001E170000}"/>
    <cellStyle name="_门店名单_预支流程_HPC  Foods Salary Report --Jun" xfId="6390" xr:uid="{00000000-0005-0000-0000-00001F170000}"/>
    <cellStyle name="_门店名单_预支流程_HPC  Foods Salary Report0707模板" xfId="6391" xr:uid="{00000000-0005-0000-0000-000020170000}"/>
    <cellStyle name="_门店名单_预支流程_HPC  Foods Salary Report0707模板杨" xfId="6392" xr:uid="{00000000-0005-0000-0000-000021170000}"/>
    <cellStyle name="_门店名单_预支流程_HPC  Foods Salary Report-Apr" xfId="6393" xr:uid="{00000000-0005-0000-0000-000022170000}"/>
    <cellStyle name="_门店名单_预支流程_HPC  Foods Salary Report-May准备版(6.18)" xfId="6394" xr:uid="{00000000-0005-0000-0000-000023170000}"/>
    <cellStyle name="_门店名单_预支流程_HPC TPMG Salary Report -- July确认版" xfId="6395" xr:uid="{00000000-0005-0000-0000-000024170000}"/>
    <cellStyle name="_门店名单_预支流程_HPC TPMG Salary Report-Apr" xfId="6396" xr:uid="{00000000-0005-0000-0000-000025170000}"/>
    <cellStyle name="_门店名单_预支流程_nanjing-戴星星-salary__Oct" xfId="6397" xr:uid="{00000000-0005-0000-0000-000026170000}"/>
    <cellStyle name="_门店名单_预支流程_nanjing-戴星星-salary__Oct_2011 Q1办公室预算-0221" xfId="6398" xr:uid="{00000000-0005-0000-0000-000027170000}"/>
    <cellStyle name="_门店名单_预支流程_nanjing-戴星星-salary__Oct_Book1" xfId="6399" xr:uid="{00000000-0005-0000-0000-000028170000}"/>
    <cellStyle name="_门店名单_预支流程_nanjing-戴星星-salary__Oct_Travel budget by Q" xfId="6400" xr:uid="{00000000-0005-0000-0000-000029170000}"/>
    <cellStyle name="_门店名单_预支流程_RMD&amp;PMGR KPI" xfId="6401" xr:uid="{00000000-0005-0000-0000-00002A170000}"/>
    <cellStyle name="_门店名单_预支流程_RMD&amp;PMGR KPI 2" xfId="6402" xr:uid="{00000000-0005-0000-0000-00002B170000}"/>
    <cellStyle name="_门店名单_预支流程_RMD&amp;PMGR KPI_2011 Q1办公室预算-0221" xfId="6403" xr:uid="{00000000-0005-0000-0000-00002C170000}"/>
    <cellStyle name="_门店名单_预支流程_RMD&amp;PMGR KPI_Book1" xfId="6404" xr:uid="{00000000-0005-0000-0000-00002D170000}"/>
    <cellStyle name="_门店名单_预支流程_RMD&amp;PMGR KPI_Travel budget by Q" xfId="6405" xr:uid="{00000000-0005-0000-0000-00002E170000}"/>
    <cellStyle name="_门店名单_预支流程_RMD&amp;PMGR KPI_宁波" xfId="6406" xr:uid="{00000000-0005-0000-0000-00002F170000}"/>
    <cellStyle name="_门店名单_预支流程_RMD&amp;PMGR KPI_宁波 2" xfId="6407" xr:uid="{00000000-0005-0000-0000-000030170000}"/>
    <cellStyle name="_门店名单_预支流程_RMD&amp;PMGR KPI_宁波_理货员门店信息收集系统" xfId="6408" xr:uid="{00000000-0005-0000-0000-000031170000}"/>
    <cellStyle name="_门店名单_预支流程_RMD&amp;PMGR KPI_宁波_理货员门店信息收集系统 2" xfId="6409" xr:uid="{00000000-0005-0000-0000-000032170000}"/>
    <cellStyle name="_门店名单_预支流程_RMD&amp;PMGR KPI_宁波_理货员门店信息收集系统（分部）" xfId="6410" xr:uid="{00000000-0005-0000-0000-000033170000}"/>
    <cellStyle name="_门店名单_预支流程_RMD&amp;PMGR KPI_宁波_理货员门店信息收集系统（分部） 2" xfId="6411" xr:uid="{00000000-0005-0000-0000-000034170000}"/>
    <cellStyle name="_门店名单_预支流程_RMD&amp;PMGR KPI_宁波_理货员门店信息收集系统（总部）" xfId="6412" xr:uid="{00000000-0005-0000-0000-000035170000}"/>
    <cellStyle name="_门店名单_预支流程_RMD&amp;PMGR KPI_宁波_理货员门店信息收集系统（总部） 2" xfId="6413" xr:uid="{00000000-0005-0000-0000-000036170000}"/>
    <cellStyle name="_门店名单_预支流程_RMD&amp;PMGR KPI_宁波_理货员门店信息收集系统（总部）v1" xfId="6414" xr:uid="{00000000-0005-0000-0000-000037170000}"/>
    <cellStyle name="_门店名单_预支流程_RMD&amp;PMGR KPI_宁波_理货员门店信息收集系统（总部）v1 2" xfId="6415" xr:uid="{00000000-0005-0000-0000-000038170000}"/>
    <cellStyle name="_门店名单_预支流程_RMD&amp;PMGR KPI_宁波_录入界面例子" xfId="6416" xr:uid="{00000000-0005-0000-0000-000039170000}"/>
    <cellStyle name="_门店名单_预支流程_RMD&amp;PMGR KPI_宁波_录入界面例子 2" xfId="6417" xr:uid="{00000000-0005-0000-0000-00003A170000}"/>
    <cellStyle name="_门店名单_预支流程_Salary Report  format-08" xfId="6418" xr:uid="{00000000-0005-0000-0000-00003B170000}"/>
    <cellStyle name="_门店名单_预支流程_Salary Report Format" xfId="6419" xr:uid="{00000000-0005-0000-0000-00003C170000}"/>
    <cellStyle name="_门店名单_预支流程_SMD Salary Report 08format" xfId="6420" xr:uid="{00000000-0005-0000-0000-00003D170000}"/>
    <cellStyle name="_门店名单_预支流程_SMD Salary Report 08format_2011 Q1办公室预算-0221" xfId="6421" xr:uid="{00000000-0005-0000-0000-00003E170000}"/>
    <cellStyle name="_门店名单_预支流程_SMD Salary Report 08format_Book1" xfId="6422" xr:uid="{00000000-0005-0000-0000-00003F170000}"/>
    <cellStyle name="_门店名单_预支流程_SMD Salary Report 08format_Travel budget by Q" xfId="6423" xr:uid="{00000000-0005-0000-0000-000040170000}"/>
    <cellStyle name="_门店名单_预支流程_T-PMG" xfId="6424" xr:uid="{00000000-0005-0000-0000-000041170000}"/>
    <cellStyle name="_门店名单_预支流程_tpmg md工资表模版" xfId="6425" xr:uid="{00000000-0005-0000-0000-000042170000}"/>
    <cellStyle name="_门店名单_预支流程_Travel budget by Q" xfId="6426" xr:uid="{00000000-0005-0000-0000-000043170000}"/>
    <cellStyle name="_门店名单_预支流程_West Salary Report - 0801 (区域支持)" xfId="6427" xr:uid="{00000000-0005-0000-0000-000044170000}"/>
    <cellStyle name="_门店名单_预支流程_West Salary Report - 0801 (总部支持" xfId="6428" xr:uid="{00000000-0005-0000-0000-000045170000}"/>
    <cellStyle name="_门店名单_预支流程_West Salary Report - 0801 (总部支持)" xfId="6429" xr:uid="{00000000-0005-0000-0000-000046170000}"/>
    <cellStyle name="_门店名单_预支流程_West Salary Report - 0804(区域支持)" xfId="6430" xr:uid="{00000000-0005-0000-0000-000047170000}"/>
    <cellStyle name="_门店名单_预支流程_West Salary Report - 0806（总部支持）" xfId="6431" xr:uid="{00000000-0005-0000-0000-000048170000}"/>
    <cellStyle name="_门店名单_预支流程_West_Salary_Report_-_0804(总部支持)" xfId="6432" xr:uid="{00000000-0005-0000-0000-000049170000}"/>
    <cellStyle name="_门店名单_预支流程_West_Salary_Report_-_0805(区域支持汇总)" xfId="6433" xr:uid="{00000000-0005-0000-0000-00004A170000}"/>
    <cellStyle name="_门店名单_预支流程_常州-杨静-salary Aug" xfId="6434" xr:uid="{00000000-0005-0000-0000-00004B170000}"/>
    <cellStyle name="_门店名单_预支流程_常州-杨静-salary Aug_2011 Q1办公室预算-0221" xfId="6435" xr:uid="{00000000-0005-0000-0000-00004C170000}"/>
    <cellStyle name="_门店名单_预支流程_常州-杨静-salary Aug_Book1" xfId="6436" xr:uid="{00000000-0005-0000-0000-00004D170000}"/>
    <cellStyle name="_门店名单_预支流程_常州-杨静-salary Aug_Travel budget by Q" xfId="6437" xr:uid="{00000000-0005-0000-0000-00004E170000}"/>
    <cellStyle name="_门店名单_预支流程_复件 工资表模版" xfId="6438" xr:uid="{00000000-0005-0000-0000-00004F170000}"/>
    <cellStyle name="_门店名单_预支流程_理货员工资报表1016" xfId="6439" xr:uid="{00000000-0005-0000-0000-000050170000}"/>
    <cellStyle name="_门店名单_预支流程_理货员工资报表1016_2011 Q1办公室预算-0221" xfId="6440" xr:uid="{00000000-0005-0000-0000-000051170000}"/>
    <cellStyle name="_门店名单_预支流程_理货员工资报表1016_Book1" xfId="6441" xr:uid="{00000000-0005-0000-0000-000052170000}"/>
    <cellStyle name="_门店名单_预支流程_理货员工资报表1016_Travel budget by Q" xfId="6442" xr:uid="{00000000-0005-0000-0000-000053170000}"/>
    <cellStyle name="_门店名单_预支流程_理货员工资报表update" xfId="6443" xr:uid="{00000000-0005-0000-0000-000054170000}"/>
    <cellStyle name="_门店名单_预支流程_理货员工资报表update_2011 Q1办公室预算-0221" xfId="6444" xr:uid="{00000000-0005-0000-0000-000055170000}"/>
    <cellStyle name="_门店名单_预支流程_理货员工资报表update_Book1" xfId="6445" xr:uid="{00000000-0005-0000-0000-000056170000}"/>
    <cellStyle name="_门店名单_预支流程_理货员工资报表update_Travel budget by Q" xfId="6446" xr:uid="{00000000-0005-0000-0000-000057170000}"/>
    <cellStyle name="_门店名单_预支流程_宁波" xfId="6447" xr:uid="{00000000-0005-0000-0000-000058170000}"/>
    <cellStyle name="_门店名单_预支流程_宁波 2" xfId="6448" xr:uid="{00000000-0005-0000-0000-000059170000}"/>
    <cellStyle name="_门店名单_预支流程_宁波_理货员门店信息收集系统" xfId="6449" xr:uid="{00000000-0005-0000-0000-00005A170000}"/>
    <cellStyle name="_门店名单_预支流程_宁波_理货员门店信息收集系统 2" xfId="6450" xr:uid="{00000000-0005-0000-0000-00005B170000}"/>
    <cellStyle name="_门店名单_预支流程_宁波_理货员门店信息收集系统（分部）" xfId="6451" xr:uid="{00000000-0005-0000-0000-00005C170000}"/>
    <cellStyle name="_门店名单_预支流程_宁波_理货员门店信息收集系统（分部） 2" xfId="6452" xr:uid="{00000000-0005-0000-0000-00005D170000}"/>
    <cellStyle name="_门店名单_预支流程_宁波_理货员门店信息收集系统（总部）" xfId="6453" xr:uid="{00000000-0005-0000-0000-00005E170000}"/>
    <cellStyle name="_门店名单_预支流程_宁波_理货员门店信息收集系统（总部） 2" xfId="6454" xr:uid="{00000000-0005-0000-0000-00005F170000}"/>
    <cellStyle name="_门店名单_预支流程_宁波_理货员门店信息收集系统（总部）v1" xfId="6455" xr:uid="{00000000-0005-0000-0000-000060170000}"/>
    <cellStyle name="_门店名单_预支流程_宁波_理货员门店信息收集系统（总部）v1 2" xfId="6456" xr:uid="{00000000-0005-0000-0000-000061170000}"/>
    <cellStyle name="_门店名单_预支流程_宁波_录入界面例子" xfId="6457" xr:uid="{00000000-0005-0000-0000-000062170000}"/>
    <cellStyle name="_门店名单_预支流程_宁波_录入界面例子 2" xfId="6458" xr:uid="{00000000-0005-0000-0000-000063170000}"/>
    <cellStyle name="_门店名单_预支流程_食品汇总0608确认版本（0706）" xfId="6459" xr:uid="{00000000-0005-0000-0000-000064170000}"/>
    <cellStyle name="_门店名单_预支流程_新版工资表8月工资" xfId="6460" xr:uid="{00000000-0005-0000-0000-000065170000}"/>
    <cellStyle name="_门店物资运输需求表" xfId="6461" xr:uid="{00000000-0005-0000-0000-000066170000}"/>
    <cellStyle name="_门店物资运输需求表 2" xfId="6462" xr:uid="{00000000-0005-0000-0000-000067170000}"/>
    <cellStyle name="_门店物资运输需求表_RMDStoreList200808" xfId="6463" xr:uid="{00000000-0005-0000-0000-000068170000}"/>
    <cellStyle name="_门店物资运输需求表_RMDStoreList200808 2" xfId="6464" xr:uid="{00000000-0005-0000-0000-000069170000}"/>
    <cellStyle name="_门店物资运输需求表_RP standard reports outputs (1028)" xfId="6465" xr:uid="{00000000-0005-0000-0000-00006A170000}"/>
    <cellStyle name="_门店物资运输需求表_RP standard reports outputs (1028) 2" xfId="6466" xr:uid="{00000000-0005-0000-0000-00006B170000}"/>
    <cellStyle name="_门店物资运输需求表_rp九月任务单 (version 1)" xfId="6467" xr:uid="{00000000-0005-0000-0000-00006C170000}"/>
    <cellStyle name="_门店物资运输需求表_rp九月任务单 (version 1) 2" xfId="6468" xr:uid="{00000000-0005-0000-0000-00006D170000}"/>
    <cellStyle name="_门店物资运输需求表_理货员门店信息收集系统" xfId="6469" xr:uid="{00000000-0005-0000-0000-00006E170000}"/>
    <cellStyle name="_门店物资运输需求表_理货员门店信息收集系统 2" xfId="6470" xr:uid="{00000000-0005-0000-0000-00006F170000}"/>
    <cellStyle name="_门店物资运输需求表_理货员门店信息收集系统（分部）" xfId="6471" xr:uid="{00000000-0005-0000-0000-000070170000}"/>
    <cellStyle name="_门店物资运输需求表_理货员门店信息收集系统（分部） 2" xfId="6472" xr:uid="{00000000-0005-0000-0000-000071170000}"/>
    <cellStyle name="_门店物资运输需求表_理货员门店信息收集系统（总部）" xfId="6473" xr:uid="{00000000-0005-0000-0000-000072170000}"/>
    <cellStyle name="_门店物资运输需求表_理货员门店信息收集系统（总部） 2" xfId="6474" xr:uid="{00000000-0005-0000-0000-000073170000}"/>
    <cellStyle name="_门店物资运输需求表_理货员门店信息收集系统（总部）v1" xfId="6475" xr:uid="{00000000-0005-0000-0000-000074170000}"/>
    <cellStyle name="_门店物资运输需求表_理货员门店信息收集系统（总部）v1 2" xfId="6476" xr:uid="{00000000-0005-0000-0000-000075170000}"/>
    <cellStyle name="_门店物资运输需求表_录入界面例子" xfId="6477" xr:uid="{00000000-0005-0000-0000-000076170000}"/>
    <cellStyle name="_门店物资运输需求表_录入界面例子 2" xfId="6478" xr:uid="{00000000-0005-0000-0000-000077170000}"/>
    <cellStyle name="_门店物资运输需求表_宁波" xfId="6479" xr:uid="{00000000-0005-0000-0000-000078170000}"/>
    <cellStyle name="_门店物资运输需求表_宁波 2" xfId="6480" xr:uid="{00000000-0005-0000-0000-000079170000}"/>
    <cellStyle name="_模版" xfId="6481" xr:uid="{00000000-0005-0000-0000-00007A170000}"/>
    <cellStyle name="_诺曼底活动预算" xfId="6482" xr:uid="{00000000-0005-0000-0000-00007B170000}"/>
    <cellStyle name="_青岛潍坊09发水中短促sellin0618_Sheet2_1" xfId="6483" xr:uid="{00000000-0005-0000-0000-00007C170000}"/>
    <cellStyle name="_青岛潍坊09发水中短促sellin0618_Sheet2_1 2" xfId="6484" xr:uid="{00000000-0005-0000-0000-00007D170000}"/>
    <cellStyle name="_清扬未上架门店名单0313_Clear Sales Daily Report-Apr.2nd_Emily KPI Tracking-20080402" xfId="6485" xr:uid="{00000000-0005-0000-0000-00007E170000}"/>
    <cellStyle name="_清扬未上架门店名单0313_Clear Sales Daily Report-Apr.2nd_Emily KPI Tracking-20080402 2" xfId="6486" xr:uid="{00000000-0005-0000-0000-00007F170000}"/>
    <cellStyle name="_清扬未上架门店名单0313_Clear Sales Daily Report-Apr.2nd_GD KPI_0821" xfId="6487" xr:uid="{00000000-0005-0000-0000-000080170000}"/>
    <cellStyle name="_清扬未上架门店名单0313_Clear Sales Daily Report-Apr.2nd_GD KPI_0821 2" xfId="6488" xr:uid="{00000000-0005-0000-0000-000081170000}"/>
    <cellStyle name="_清扬周报" xfId="6489" xr:uid="{00000000-0005-0000-0000-000082170000}"/>
    <cellStyle name="_清扬周报 2" xfId="6490" xr:uid="{00000000-0005-0000-0000-000083170000}"/>
    <cellStyle name="_清扬周报_2011 Q1办公室预算-0221" xfId="6491" xr:uid="{00000000-0005-0000-0000-000084170000}"/>
    <cellStyle name="_清扬周报_Book1" xfId="6492" xr:uid="{00000000-0005-0000-0000-000085170000}"/>
    <cellStyle name="_清扬周报_RMD&amp;PMGR KPI" xfId="6493" xr:uid="{00000000-0005-0000-0000-000086170000}"/>
    <cellStyle name="_清扬周报_RMD&amp;PMGR KPI 2" xfId="6494" xr:uid="{00000000-0005-0000-0000-000087170000}"/>
    <cellStyle name="_清扬周报_RMD&amp;PMGR KPI_2011 Q1办公室预算-0221" xfId="6495" xr:uid="{00000000-0005-0000-0000-000088170000}"/>
    <cellStyle name="_清扬周报_RMD&amp;PMGR KPI_Book1" xfId="6496" xr:uid="{00000000-0005-0000-0000-000089170000}"/>
    <cellStyle name="_清扬周报_RMD&amp;PMGR KPI_Travel budget by Q" xfId="6497" xr:uid="{00000000-0005-0000-0000-00008A170000}"/>
    <cellStyle name="_清扬周报_RMD&amp;PMGR KPI_宁波" xfId="6498" xr:uid="{00000000-0005-0000-0000-00008B170000}"/>
    <cellStyle name="_清扬周报_RMD&amp;PMGR KPI_宁波 2" xfId="6499" xr:uid="{00000000-0005-0000-0000-00008C170000}"/>
    <cellStyle name="_清扬周报_RMD&amp;PMGR KPI_宁波_理货员门店信息收集系统" xfId="6500" xr:uid="{00000000-0005-0000-0000-00008D170000}"/>
    <cellStyle name="_清扬周报_RMD&amp;PMGR KPI_宁波_理货员门店信息收集系统 2" xfId="6501" xr:uid="{00000000-0005-0000-0000-00008E170000}"/>
    <cellStyle name="_清扬周报_RMD&amp;PMGR KPI_宁波_理货员门店信息收集系统（分部）" xfId="6502" xr:uid="{00000000-0005-0000-0000-00008F170000}"/>
    <cellStyle name="_清扬周报_RMD&amp;PMGR KPI_宁波_理货员门店信息收集系统（分部） 2" xfId="6503" xr:uid="{00000000-0005-0000-0000-000090170000}"/>
    <cellStyle name="_清扬周报_RMD&amp;PMGR KPI_宁波_理货员门店信息收集系统（总部）" xfId="6504" xr:uid="{00000000-0005-0000-0000-000091170000}"/>
    <cellStyle name="_清扬周报_RMD&amp;PMGR KPI_宁波_理货员门店信息收集系统（总部） 2" xfId="6505" xr:uid="{00000000-0005-0000-0000-000092170000}"/>
    <cellStyle name="_清扬周报_RMD&amp;PMGR KPI_宁波_理货员门店信息收集系统（总部）v1" xfId="6506" xr:uid="{00000000-0005-0000-0000-000093170000}"/>
    <cellStyle name="_清扬周报_RMD&amp;PMGR KPI_宁波_理货员门店信息收集系统（总部）v1 2" xfId="6507" xr:uid="{00000000-0005-0000-0000-000094170000}"/>
    <cellStyle name="_清扬周报_RMD&amp;PMGR KPI_宁波_录入界面例子" xfId="6508" xr:uid="{00000000-0005-0000-0000-000095170000}"/>
    <cellStyle name="_清扬周报_RMD&amp;PMGR KPI_宁波_录入界面例子 2" xfId="6509" xr:uid="{00000000-0005-0000-0000-000096170000}"/>
    <cellStyle name="_清扬周报_Travel budget by Q" xfId="6510" xr:uid="{00000000-0005-0000-0000-000097170000}"/>
    <cellStyle name="_清扬周报_宁波" xfId="6511" xr:uid="{00000000-0005-0000-0000-000098170000}"/>
    <cellStyle name="_清扬周报_宁波 2" xfId="6512" xr:uid="{00000000-0005-0000-0000-000099170000}"/>
    <cellStyle name="_清扬周报_宁波_理货员门店信息收集系统" xfId="6513" xr:uid="{00000000-0005-0000-0000-00009A170000}"/>
    <cellStyle name="_清扬周报_宁波_理货员门店信息收集系统 2" xfId="6514" xr:uid="{00000000-0005-0000-0000-00009B170000}"/>
    <cellStyle name="_清扬周报_宁波_理货员门店信息收集系统（分部）" xfId="6515" xr:uid="{00000000-0005-0000-0000-00009C170000}"/>
    <cellStyle name="_清扬周报_宁波_理货员门店信息收集系统（分部） 2" xfId="6516" xr:uid="{00000000-0005-0000-0000-00009D170000}"/>
    <cellStyle name="_清扬周报_宁波_理货员门店信息收集系统（总部）" xfId="6517" xr:uid="{00000000-0005-0000-0000-00009E170000}"/>
    <cellStyle name="_清扬周报_宁波_理货员门店信息收集系统（总部） 2" xfId="6518" xr:uid="{00000000-0005-0000-0000-00009F170000}"/>
    <cellStyle name="_清扬周报_宁波_理货员门店信息收集系统（总部）v1" xfId="6519" xr:uid="{00000000-0005-0000-0000-0000A0170000}"/>
    <cellStyle name="_清扬周报_宁波_理货员门店信息收集系统（总部）v1 2" xfId="6520" xr:uid="{00000000-0005-0000-0000-0000A1170000}"/>
    <cellStyle name="_清扬周报_宁波_录入界面例子" xfId="6521" xr:uid="{00000000-0005-0000-0000-0000A2170000}"/>
    <cellStyle name="_清扬周报_宁波_录入界面例子 2" xfId="6522" xr:uid="{00000000-0005-0000-0000-0000A3170000}"/>
    <cellStyle name="_请款单 (2)" xfId="6523" xr:uid="{00000000-0005-0000-0000-0000A4170000}"/>
    <cellStyle name="_请款单 (2)_2011 Q1办公室预算-0221" xfId="6524" xr:uid="{00000000-0005-0000-0000-0000A5170000}"/>
    <cellStyle name="_请款单 (2)_Book1" xfId="6525" xr:uid="{00000000-0005-0000-0000-0000A6170000}"/>
    <cellStyle name="_请款单 (2)_Travel budget by Q" xfId="6526" xr:uid="{00000000-0005-0000-0000-0000A7170000}"/>
    <cellStyle name="_三区汇总" xfId="6527" xr:uid="{00000000-0005-0000-0000-0000A8170000}"/>
    <cellStyle name="_三区汇总 2" xfId="6528" xr:uid="{00000000-0005-0000-0000-0000A9170000}"/>
    <cellStyle name="_食品&amp;日化共用促销员" xfId="6529" xr:uid="{00000000-0005-0000-0000-0000AA170000}"/>
    <cellStyle name="_食品&amp;日化共用促销员 2" xfId="6530" xr:uid="{00000000-0005-0000-0000-0000AB170000}"/>
    <cellStyle name="_食品&amp;日化共用促销员_宁波" xfId="6531" xr:uid="{00000000-0005-0000-0000-0000AC170000}"/>
    <cellStyle name="_食品&amp;日化共用促销员_宁波 2" xfId="6532" xr:uid="{00000000-0005-0000-0000-0000AD170000}"/>
    <cellStyle name="_食品&amp;日化共用促销员_宁波_理货员门店信息收集系统" xfId="6533" xr:uid="{00000000-0005-0000-0000-0000AE170000}"/>
    <cellStyle name="_食品&amp;日化共用促销员_宁波_理货员门店信息收集系统 2" xfId="6534" xr:uid="{00000000-0005-0000-0000-0000AF170000}"/>
    <cellStyle name="_食品&amp;日化共用促销员_宁波_理货员门店信息收集系统（分部）" xfId="6535" xr:uid="{00000000-0005-0000-0000-0000B0170000}"/>
    <cellStyle name="_食品&amp;日化共用促销员_宁波_理货员门店信息收集系统（分部） 2" xfId="6536" xr:uid="{00000000-0005-0000-0000-0000B1170000}"/>
    <cellStyle name="_食品&amp;日化共用促销员_宁波_理货员门店信息收集系统（总部）" xfId="6537" xr:uid="{00000000-0005-0000-0000-0000B2170000}"/>
    <cellStyle name="_食品&amp;日化共用促销员_宁波_理货员门店信息收集系统（总部） 2" xfId="6538" xr:uid="{00000000-0005-0000-0000-0000B3170000}"/>
    <cellStyle name="_食品&amp;日化共用促销员_宁波_理货员门店信息收集系统（总部）v1" xfId="6539" xr:uid="{00000000-0005-0000-0000-0000B4170000}"/>
    <cellStyle name="_食品&amp;日化共用促销员_宁波_理货员门店信息收集系统（总部）v1 2" xfId="6540" xr:uid="{00000000-0005-0000-0000-0000B5170000}"/>
    <cellStyle name="_食品&amp;日化共用促销员_宁波_录入界面例子" xfId="6541" xr:uid="{00000000-0005-0000-0000-0000B6170000}"/>
    <cellStyle name="_食品&amp;日化共用促销员_宁波_录入界面例子 2" xfId="6542" xr:uid="{00000000-0005-0000-0000-0000B7170000}"/>
    <cellStyle name="_食品汇总0608确认版本（0706）" xfId="6543" xr:uid="{00000000-0005-0000-0000-0000B8170000}"/>
    <cellStyle name="_文员工资" xfId="6544" xr:uid="{00000000-0005-0000-0000-0000B9170000}"/>
    <cellStyle name="_文员工资 2" xfId="6545" xr:uid="{00000000-0005-0000-0000-0000BA170000}"/>
    <cellStyle name="_文员工资_RMDStoreList200808" xfId="6546" xr:uid="{00000000-0005-0000-0000-0000BB170000}"/>
    <cellStyle name="_文员工资_RMDStoreList200808 2" xfId="6547" xr:uid="{00000000-0005-0000-0000-0000BC170000}"/>
    <cellStyle name="_文员工资_RP standard reports outputs (1028)" xfId="6548" xr:uid="{00000000-0005-0000-0000-0000BD170000}"/>
    <cellStyle name="_文员工资_RP standard reports outputs (1028) 2" xfId="6549" xr:uid="{00000000-0005-0000-0000-0000BE170000}"/>
    <cellStyle name="_文员工资_rp九月任务单 (version 1)" xfId="6550" xr:uid="{00000000-0005-0000-0000-0000BF170000}"/>
    <cellStyle name="_文员工资_rp九月任务单 (version 1) 2" xfId="6551" xr:uid="{00000000-0005-0000-0000-0000C0170000}"/>
    <cellStyle name="_文员工资_理货员门店信息收集系统" xfId="6552" xr:uid="{00000000-0005-0000-0000-0000C1170000}"/>
    <cellStyle name="_文员工资_理货员门店信息收集系统 2" xfId="6553" xr:uid="{00000000-0005-0000-0000-0000C2170000}"/>
    <cellStyle name="_文员工资_理货员门店信息收集系统（分部）" xfId="6554" xr:uid="{00000000-0005-0000-0000-0000C3170000}"/>
    <cellStyle name="_文员工资_理货员门店信息收集系统（分部） 2" xfId="6555" xr:uid="{00000000-0005-0000-0000-0000C4170000}"/>
    <cellStyle name="_文员工资_理货员门店信息收集系统（总部）" xfId="6556" xr:uid="{00000000-0005-0000-0000-0000C5170000}"/>
    <cellStyle name="_文员工资_理货员门店信息收集系统（总部） 2" xfId="6557" xr:uid="{00000000-0005-0000-0000-0000C6170000}"/>
    <cellStyle name="_文员工资_理货员门店信息收集系统（总部）v1" xfId="6558" xr:uid="{00000000-0005-0000-0000-0000C7170000}"/>
    <cellStyle name="_文员工资_理货员门店信息收集系统（总部）v1 2" xfId="6559" xr:uid="{00000000-0005-0000-0000-0000C8170000}"/>
    <cellStyle name="_文员工资_录入界面例子" xfId="6560" xr:uid="{00000000-0005-0000-0000-0000C9170000}"/>
    <cellStyle name="_文员工资_录入界面例子 2" xfId="6561" xr:uid="{00000000-0005-0000-0000-0000CA170000}"/>
    <cellStyle name="_文员工资_宁波" xfId="6562" xr:uid="{00000000-0005-0000-0000-0000CB170000}"/>
    <cellStyle name="_文员工资_宁波 2" xfId="6563" xr:uid="{00000000-0005-0000-0000-0000CC170000}"/>
    <cellStyle name="_洗护中促11月份报表-12010" xfId="6564" xr:uid="{00000000-0005-0000-0000-0000CD170000}"/>
    <cellStyle name="_洗护中促11月份报表-12010 2" xfId="6565" xr:uid="{00000000-0005-0000-0000-0000CE170000}"/>
    <cellStyle name="_新版工资表8月工资" xfId="6566" xr:uid="{00000000-0005-0000-0000-0000CF170000}"/>
    <cellStyle name="_浴露凤凰计划卖进表0517" xfId="6567" xr:uid="{00000000-0005-0000-0000-0000D0170000}"/>
    <cellStyle name="_浴露凤凰计划卖进表0517 2" xfId="6568" xr:uid="{00000000-0005-0000-0000-0000D1170000}"/>
    <cellStyle name="_预算申请&amp;核销--巡店&amp;辅导&amp;培训&amp;会议费用-0902" xfId="6569" xr:uid="{00000000-0005-0000-0000-0000D2170000}"/>
    <cellStyle name="_预支流程" xfId="6570" xr:uid="{00000000-0005-0000-0000-0000D3170000}"/>
    <cellStyle name="_预支流程 2" xfId="6571" xr:uid="{00000000-0005-0000-0000-0000D4170000}"/>
    <cellStyle name="_预支流程_12  HPC TPMG  Salary Report -- Dec(区域支持)" xfId="6572" xr:uid="{00000000-0005-0000-0000-0000D5170000}"/>
    <cellStyle name="_预支流程_1210 nanjing-caiwei Nov." xfId="6573" xr:uid="{00000000-0005-0000-0000-0000D6170000}"/>
    <cellStyle name="_预支流程_1210 nanjing-caiwei Nov._2011 Q1办公室预算-0221" xfId="6574" xr:uid="{00000000-0005-0000-0000-0000D7170000}"/>
    <cellStyle name="_预支流程_1210 nanjing-caiwei Nov._Book1" xfId="6575" xr:uid="{00000000-0005-0000-0000-0000D8170000}"/>
    <cellStyle name="_预支流程_1210 nanjing-caiwei Nov._Travel budget by Q" xfId="6576" xr:uid="{00000000-0005-0000-0000-0000D9170000}"/>
    <cellStyle name="_预支流程_2011 Q1办公室预算-0221" xfId="6577" xr:uid="{00000000-0005-0000-0000-0000DA170000}"/>
    <cellStyle name="_预支流程_5     HPC TPMG Salary Repor -- May" xfId="6578" xr:uid="{00000000-0005-0000-0000-0000DB170000}"/>
    <cellStyle name="_预支流程_6     HPC TPMG Salary Report -- June" xfId="6579" xr:uid="{00000000-0005-0000-0000-0000DC170000}"/>
    <cellStyle name="_预支流程_7月份KC支持长促工资报表 xls" xfId="6580" xr:uid="{00000000-0005-0000-0000-0000DD170000}"/>
    <cellStyle name="_预支流程_7月份KC支持长促工资报表 xls_2011 Q1办公室预算-0221" xfId="6581" xr:uid="{00000000-0005-0000-0000-0000DE170000}"/>
    <cellStyle name="_预支流程_7月份KC支持长促工资报表 xls_Book1" xfId="6582" xr:uid="{00000000-0005-0000-0000-0000DF170000}"/>
    <cellStyle name="_预支流程_7月份KC支持长促工资报表 xls_Travel budget by Q" xfId="6583" xr:uid="{00000000-0005-0000-0000-0000E0170000}"/>
    <cellStyle name="_预支流程_8月工资报表范例" xfId="6584" xr:uid="{00000000-0005-0000-0000-0000E1170000}"/>
    <cellStyle name="_预支流程_8月工资报表范例_2011 Q1办公室预算-0221" xfId="6585" xr:uid="{00000000-0005-0000-0000-0000E2170000}"/>
    <cellStyle name="_预支流程_8月工资报表范例_Book1" xfId="6586" xr:uid="{00000000-0005-0000-0000-0000E3170000}"/>
    <cellStyle name="_预支流程_8月工资报表范例_Travel budget by Q" xfId="6587" xr:uid="{00000000-0005-0000-0000-0000E4170000}"/>
    <cellStyle name="_预支流程_Book1" xfId="6588" xr:uid="{00000000-0005-0000-0000-0000E5170000}"/>
    <cellStyle name="_预支流程_changzhou-yangjing-salary Sep." xfId="6589" xr:uid="{00000000-0005-0000-0000-0000E6170000}"/>
    <cellStyle name="_预支流程_changzhou-yangjing-salary Sep._2011 Q1办公室预算-0221" xfId="6590" xr:uid="{00000000-0005-0000-0000-0000E7170000}"/>
    <cellStyle name="_预支流程_changzhou-yangjing-salary Sep._Book1" xfId="6591" xr:uid="{00000000-0005-0000-0000-0000E8170000}"/>
    <cellStyle name="_预支流程_changzhou-yangjing-salary Sep._Travel budget by Q" xfId="6592" xr:uid="{00000000-0005-0000-0000-0000E9170000}"/>
    <cellStyle name="_预支流程_FOODS Salary 07 7  FanJing" xfId="6593" xr:uid="{00000000-0005-0000-0000-0000EA170000}"/>
    <cellStyle name="_预支流程_FOODS Salary 07 7  FanJing_2011 Q1办公室预算-0221" xfId="6594" xr:uid="{00000000-0005-0000-0000-0000EB170000}"/>
    <cellStyle name="_预支流程_FOODS Salary 07 7  FanJing_Book1" xfId="6595" xr:uid="{00000000-0005-0000-0000-0000EC170000}"/>
    <cellStyle name="_预支流程_FOODS Salary 07 7  FanJing_Travel budget by Q" xfId="6596" xr:uid="{00000000-0005-0000-0000-0000ED170000}"/>
    <cellStyle name="_预支流程_HPC  Foods Salary Report -- June确认版" xfId="6597" xr:uid="{00000000-0005-0000-0000-0000EE170000}"/>
    <cellStyle name="_预支流程_HPC  Foods Salary Report --Jun" xfId="6598" xr:uid="{00000000-0005-0000-0000-0000EF170000}"/>
    <cellStyle name="_预支流程_HPC  Foods Salary Report0707模板" xfId="6599" xr:uid="{00000000-0005-0000-0000-0000F0170000}"/>
    <cellStyle name="_预支流程_HPC  Foods Salary Report0707模板杨" xfId="6600" xr:uid="{00000000-0005-0000-0000-0000F1170000}"/>
    <cellStyle name="_预支流程_HPC  Foods Salary Report-Apr" xfId="6601" xr:uid="{00000000-0005-0000-0000-0000F2170000}"/>
    <cellStyle name="_预支流程_HPC  Foods Salary Report-May准备版(6.18)" xfId="6602" xr:uid="{00000000-0005-0000-0000-0000F3170000}"/>
    <cellStyle name="_预支流程_HPC TPMG Salary Report -- July确认版" xfId="6603" xr:uid="{00000000-0005-0000-0000-0000F4170000}"/>
    <cellStyle name="_预支流程_HPC TPMG Salary Report-Apr" xfId="6604" xr:uid="{00000000-0005-0000-0000-0000F5170000}"/>
    <cellStyle name="_预支流程_nanjing-戴星星-salary__Oct" xfId="6605" xr:uid="{00000000-0005-0000-0000-0000F6170000}"/>
    <cellStyle name="_预支流程_nanjing-戴星星-salary__Oct_2011 Q1办公室预算-0221" xfId="6606" xr:uid="{00000000-0005-0000-0000-0000F7170000}"/>
    <cellStyle name="_预支流程_nanjing-戴星星-salary__Oct_Book1" xfId="6607" xr:uid="{00000000-0005-0000-0000-0000F8170000}"/>
    <cellStyle name="_预支流程_nanjing-戴星星-salary__Oct_Travel budget by Q" xfId="6608" xr:uid="{00000000-0005-0000-0000-0000F9170000}"/>
    <cellStyle name="_预支流程_RMD&amp;PMGR KPI" xfId="6609" xr:uid="{00000000-0005-0000-0000-0000FA170000}"/>
    <cellStyle name="_预支流程_RMD&amp;PMGR KPI 2" xfId="6610" xr:uid="{00000000-0005-0000-0000-0000FB170000}"/>
    <cellStyle name="_预支流程_RMD&amp;PMGR KPI_2011 Q1办公室预算-0221" xfId="6611" xr:uid="{00000000-0005-0000-0000-0000FC170000}"/>
    <cellStyle name="_预支流程_RMD&amp;PMGR KPI_Book1" xfId="6612" xr:uid="{00000000-0005-0000-0000-0000FD170000}"/>
    <cellStyle name="_预支流程_RMD&amp;PMGR KPI_Travel budget by Q" xfId="6613" xr:uid="{00000000-0005-0000-0000-0000FE170000}"/>
    <cellStyle name="_预支流程_RMD&amp;PMGR KPI_宁波" xfId="6614" xr:uid="{00000000-0005-0000-0000-0000FF170000}"/>
    <cellStyle name="_预支流程_RMD&amp;PMGR KPI_宁波 2" xfId="6615" xr:uid="{00000000-0005-0000-0000-000000180000}"/>
    <cellStyle name="_预支流程_RMD&amp;PMGR KPI_宁波_理货员门店信息收集系统" xfId="6616" xr:uid="{00000000-0005-0000-0000-000001180000}"/>
    <cellStyle name="_预支流程_RMD&amp;PMGR KPI_宁波_理货员门店信息收集系统 2" xfId="6617" xr:uid="{00000000-0005-0000-0000-000002180000}"/>
    <cellStyle name="_预支流程_RMD&amp;PMGR KPI_宁波_理货员门店信息收集系统（分部）" xfId="6618" xr:uid="{00000000-0005-0000-0000-000003180000}"/>
    <cellStyle name="_预支流程_RMD&amp;PMGR KPI_宁波_理货员门店信息收集系统（分部） 2" xfId="6619" xr:uid="{00000000-0005-0000-0000-000004180000}"/>
    <cellStyle name="_预支流程_RMD&amp;PMGR KPI_宁波_理货员门店信息收集系统（总部）" xfId="6620" xr:uid="{00000000-0005-0000-0000-000005180000}"/>
    <cellStyle name="_预支流程_RMD&amp;PMGR KPI_宁波_理货员门店信息收集系统（总部） 2" xfId="6621" xr:uid="{00000000-0005-0000-0000-000006180000}"/>
    <cellStyle name="_预支流程_RMD&amp;PMGR KPI_宁波_理货员门店信息收集系统（总部）v1" xfId="6622" xr:uid="{00000000-0005-0000-0000-000007180000}"/>
    <cellStyle name="_预支流程_RMD&amp;PMGR KPI_宁波_理货员门店信息收集系统（总部）v1 2" xfId="6623" xr:uid="{00000000-0005-0000-0000-000008180000}"/>
    <cellStyle name="_预支流程_RMD&amp;PMGR KPI_宁波_录入界面例子" xfId="6624" xr:uid="{00000000-0005-0000-0000-000009180000}"/>
    <cellStyle name="_预支流程_RMD&amp;PMGR KPI_宁波_录入界面例子 2" xfId="6625" xr:uid="{00000000-0005-0000-0000-00000A180000}"/>
    <cellStyle name="_预支流程_Salary Report  format-08" xfId="6626" xr:uid="{00000000-0005-0000-0000-00000B180000}"/>
    <cellStyle name="_预支流程_Salary Report Format" xfId="6627" xr:uid="{00000000-0005-0000-0000-00000C180000}"/>
    <cellStyle name="_预支流程_SMD Salary Report 08format" xfId="6628" xr:uid="{00000000-0005-0000-0000-00000D180000}"/>
    <cellStyle name="_预支流程_SMD Salary Report 08format_2011 Q1办公室预算-0221" xfId="6629" xr:uid="{00000000-0005-0000-0000-00000E180000}"/>
    <cellStyle name="_预支流程_SMD Salary Report 08format_Book1" xfId="6630" xr:uid="{00000000-0005-0000-0000-00000F180000}"/>
    <cellStyle name="_预支流程_SMD Salary Report 08format_Travel budget by Q" xfId="6631" xr:uid="{00000000-0005-0000-0000-000010180000}"/>
    <cellStyle name="_预支流程_T-PMG" xfId="6632" xr:uid="{00000000-0005-0000-0000-000011180000}"/>
    <cellStyle name="_预支流程_tpmg md工资表模版" xfId="6633" xr:uid="{00000000-0005-0000-0000-000012180000}"/>
    <cellStyle name="_预支流程_Travel budget by Q" xfId="6634" xr:uid="{00000000-0005-0000-0000-000013180000}"/>
    <cellStyle name="_预支流程_West Salary Report - 0801 (区域支持)" xfId="6635" xr:uid="{00000000-0005-0000-0000-000014180000}"/>
    <cellStyle name="_预支流程_West Salary Report - 0801 (总部支持" xfId="6636" xr:uid="{00000000-0005-0000-0000-000015180000}"/>
    <cellStyle name="_预支流程_West Salary Report - 0801 (总部支持)" xfId="6637" xr:uid="{00000000-0005-0000-0000-000016180000}"/>
    <cellStyle name="_预支流程_West Salary Report - 0804(区域支持)" xfId="6638" xr:uid="{00000000-0005-0000-0000-000017180000}"/>
    <cellStyle name="_预支流程_West Salary Report - 0806（总部支持）" xfId="6639" xr:uid="{00000000-0005-0000-0000-000018180000}"/>
    <cellStyle name="_预支流程_West_Salary_Report_-_0804(总部支持)" xfId="6640" xr:uid="{00000000-0005-0000-0000-000019180000}"/>
    <cellStyle name="_预支流程_West_Salary_Report_-_0805(区域支持汇总)" xfId="6641" xr:uid="{00000000-0005-0000-0000-00001A180000}"/>
    <cellStyle name="_预支流程_常州-杨静-salary Aug" xfId="6642" xr:uid="{00000000-0005-0000-0000-00001B180000}"/>
    <cellStyle name="_预支流程_常州-杨静-salary Aug_2011 Q1办公室预算-0221" xfId="6643" xr:uid="{00000000-0005-0000-0000-00001C180000}"/>
    <cellStyle name="_预支流程_常州-杨静-salary Aug_Book1" xfId="6644" xr:uid="{00000000-0005-0000-0000-00001D180000}"/>
    <cellStyle name="_预支流程_常州-杨静-salary Aug_Travel budget by Q" xfId="6645" xr:uid="{00000000-0005-0000-0000-00001E180000}"/>
    <cellStyle name="_预支流程_复件 工资表模版" xfId="6646" xr:uid="{00000000-0005-0000-0000-00001F180000}"/>
    <cellStyle name="_预支流程_理货员工资报表1016" xfId="6647" xr:uid="{00000000-0005-0000-0000-000020180000}"/>
    <cellStyle name="_预支流程_理货员工资报表1016_2011 Q1办公室预算-0221" xfId="6648" xr:uid="{00000000-0005-0000-0000-000021180000}"/>
    <cellStyle name="_预支流程_理货员工资报表1016_Book1" xfId="6649" xr:uid="{00000000-0005-0000-0000-000022180000}"/>
    <cellStyle name="_预支流程_理货员工资报表1016_Travel budget by Q" xfId="6650" xr:uid="{00000000-0005-0000-0000-000023180000}"/>
    <cellStyle name="_预支流程_理货员工资报表update" xfId="6651" xr:uid="{00000000-0005-0000-0000-000024180000}"/>
    <cellStyle name="_预支流程_理货员工资报表update_2011 Q1办公室预算-0221" xfId="6652" xr:uid="{00000000-0005-0000-0000-000025180000}"/>
    <cellStyle name="_预支流程_理货员工资报表update_Book1" xfId="6653" xr:uid="{00000000-0005-0000-0000-000026180000}"/>
    <cellStyle name="_预支流程_理货员工资报表update_Travel budget by Q" xfId="6654" xr:uid="{00000000-0005-0000-0000-000027180000}"/>
    <cellStyle name="_预支流程_宁波" xfId="6655" xr:uid="{00000000-0005-0000-0000-000028180000}"/>
    <cellStyle name="_预支流程_宁波 2" xfId="6656" xr:uid="{00000000-0005-0000-0000-000029180000}"/>
    <cellStyle name="_预支流程_宁波_理货员门店信息收集系统" xfId="6657" xr:uid="{00000000-0005-0000-0000-00002A180000}"/>
    <cellStyle name="_预支流程_宁波_理货员门店信息收集系统 2" xfId="6658" xr:uid="{00000000-0005-0000-0000-00002B180000}"/>
    <cellStyle name="_预支流程_宁波_理货员门店信息收集系统（分部）" xfId="6659" xr:uid="{00000000-0005-0000-0000-00002C180000}"/>
    <cellStyle name="_预支流程_宁波_理货员门店信息收集系统（分部） 2" xfId="6660" xr:uid="{00000000-0005-0000-0000-00002D180000}"/>
    <cellStyle name="_预支流程_宁波_理货员门店信息收集系统（总部）" xfId="6661" xr:uid="{00000000-0005-0000-0000-00002E180000}"/>
    <cellStyle name="_预支流程_宁波_理货员门店信息收集系统（总部） 2" xfId="6662" xr:uid="{00000000-0005-0000-0000-00002F180000}"/>
    <cellStyle name="_预支流程_宁波_理货员门店信息收集系统（总部）v1" xfId="6663" xr:uid="{00000000-0005-0000-0000-000030180000}"/>
    <cellStyle name="_预支流程_宁波_理货员门店信息收集系统（总部）v1 2" xfId="6664" xr:uid="{00000000-0005-0000-0000-000031180000}"/>
    <cellStyle name="_预支流程_宁波_录入界面例子" xfId="6665" xr:uid="{00000000-0005-0000-0000-000032180000}"/>
    <cellStyle name="_预支流程_宁波_录入界面例子 2" xfId="6666" xr:uid="{00000000-0005-0000-0000-000033180000}"/>
    <cellStyle name="_预支流程_食品汇总0608确认版本（0706）" xfId="6667" xr:uid="{00000000-0005-0000-0000-000034180000}"/>
    <cellStyle name="_预支流程_新版工资表8月工资" xfId="6668" xr:uid="{00000000-0005-0000-0000-000035180000}"/>
    <cellStyle name="_运输报价－07年合同版" xfId="6669" xr:uid="{00000000-0005-0000-0000-000036180000}"/>
    <cellStyle name="_运输报价－07年合同版_宁波" xfId="6670" xr:uid="{00000000-0005-0000-0000-000037180000}"/>
    <cellStyle name="_运输报价－07年合同版_宁波_理货员门店信息收集系统" xfId="6671" xr:uid="{00000000-0005-0000-0000-000038180000}"/>
    <cellStyle name="_运输报价－07年合同版_宁波_理货员门店信息收集系统（分部）" xfId="6672" xr:uid="{00000000-0005-0000-0000-000039180000}"/>
    <cellStyle name="_运输报价－07年合同版_宁波_理货员门店信息收集系统（总部）" xfId="6673" xr:uid="{00000000-0005-0000-0000-00003A180000}"/>
    <cellStyle name="_运输报价－07年合同版_宁波_理货员门店信息收集系统（总部）v1" xfId="6674" xr:uid="{00000000-0005-0000-0000-00003B180000}"/>
    <cellStyle name="_运输报价－07年合同版_宁波_录入界面例子" xfId="6675" xr:uid="{00000000-0005-0000-0000-00003C180000}"/>
    <cellStyle name="_运输物资申请及核销流程 xls" xfId="6676" xr:uid="{00000000-0005-0000-0000-00003D180000}"/>
    <cellStyle name="_运输物资申请及核销流程 xls 2" xfId="6677" xr:uid="{00000000-0005-0000-0000-00003E180000}"/>
    <cellStyle name="_运输物资申请及核销流程 xls_12  HPC TPMG  Salary Report -- Dec(区域支持)" xfId="6678" xr:uid="{00000000-0005-0000-0000-00003F180000}"/>
    <cellStyle name="_运输物资申请及核销流程 xls_1210 nanjing-caiwei Nov." xfId="6679" xr:uid="{00000000-0005-0000-0000-000040180000}"/>
    <cellStyle name="_运输物资申请及核销流程 xls_1210 nanjing-caiwei Nov._2011 Q1办公室预算-0221" xfId="6680" xr:uid="{00000000-0005-0000-0000-000041180000}"/>
    <cellStyle name="_运输物资申请及核销流程 xls_1210 nanjing-caiwei Nov._Book1" xfId="6681" xr:uid="{00000000-0005-0000-0000-000042180000}"/>
    <cellStyle name="_运输物资申请及核销流程 xls_1210 nanjing-caiwei Nov._Travel budget by Q" xfId="6682" xr:uid="{00000000-0005-0000-0000-000043180000}"/>
    <cellStyle name="_运输物资申请及核销流程 xls_2011 Q1办公室预算-0221" xfId="6683" xr:uid="{00000000-0005-0000-0000-000044180000}"/>
    <cellStyle name="_运输物资申请及核销流程 xls_5     HPC TPMG Salary Repor -- May" xfId="6684" xr:uid="{00000000-0005-0000-0000-000045180000}"/>
    <cellStyle name="_运输物资申请及核销流程 xls_6     HPC TPMG Salary Report -- June" xfId="6685" xr:uid="{00000000-0005-0000-0000-000046180000}"/>
    <cellStyle name="_运输物资申请及核销流程 xls_7月份KC支持长促工资报表 xls" xfId="6686" xr:uid="{00000000-0005-0000-0000-000047180000}"/>
    <cellStyle name="_运输物资申请及核销流程 xls_7月份KC支持长促工资报表 xls_2011 Q1办公室预算-0221" xfId="6687" xr:uid="{00000000-0005-0000-0000-000048180000}"/>
    <cellStyle name="_运输物资申请及核销流程 xls_7月份KC支持长促工资报表 xls_Book1" xfId="6688" xr:uid="{00000000-0005-0000-0000-000049180000}"/>
    <cellStyle name="_运输物资申请及核销流程 xls_7月份KC支持长促工资报表 xls_Travel budget by Q" xfId="6689" xr:uid="{00000000-0005-0000-0000-00004A180000}"/>
    <cellStyle name="_运输物资申请及核销流程 xls_8月工资报表范例" xfId="6690" xr:uid="{00000000-0005-0000-0000-00004B180000}"/>
    <cellStyle name="_运输物资申请及核销流程 xls_8月工资报表范例_2011 Q1办公室预算-0221" xfId="6691" xr:uid="{00000000-0005-0000-0000-00004C180000}"/>
    <cellStyle name="_运输物资申请及核销流程 xls_8月工资报表范例_Book1" xfId="6692" xr:uid="{00000000-0005-0000-0000-00004D180000}"/>
    <cellStyle name="_运输物资申请及核销流程 xls_8月工资报表范例_Travel budget by Q" xfId="6693" xr:uid="{00000000-0005-0000-0000-00004E180000}"/>
    <cellStyle name="_运输物资申请及核销流程 xls_Book1" xfId="6694" xr:uid="{00000000-0005-0000-0000-00004F180000}"/>
    <cellStyle name="_运输物资申请及核销流程 xls_changzhou-yangjing-salary Sep." xfId="6695" xr:uid="{00000000-0005-0000-0000-000050180000}"/>
    <cellStyle name="_运输物资申请及核销流程 xls_changzhou-yangjing-salary Sep._2011 Q1办公室预算-0221" xfId="6696" xr:uid="{00000000-0005-0000-0000-000051180000}"/>
    <cellStyle name="_运输物资申请及核销流程 xls_changzhou-yangjing-salary Sep._Book1" xfId="6697" xr:uid="{00000000-0005-0000-0000-000052180000}"/>
    <cellStyle name="_运输物资申请及核销流程 xls_changzhou-yangjing-salary Sep._Travel budget by Q" xfId="6698" xr:uid="{00000000-0005-0000-0000-000053180000}"/>
    <cellStyle name="_运输物资申请及核销流程 xls_FOODS Salary 07 7  FanJing" xfId="6699" xr:uid="{00000000-0005-0000-0000-000054180000}"/>
    <cellStyle name="_运输物资申请及核销流程 xls_FOODS Salary 07 7  FanJing_2011 Q1办公室预算-0221" xfId="6700" xr:uid="{00000000-0005-0000-0000-000055180000}"/>
    <cellStyle name="_运输物资申请及核销流程 xls_FOODS Salary 07 7  FanJing_Book1" xfId="6701" xr:uid="{00000000-0005-0000-0000-000056180000}"/>
    <cellStyle name="_运输物资申请及核销流程 xls_FOODS Salary 07 7  FanJing_Travel budget by Q" xfId="6702" xr:uid="{00000000-0005-0000-0000-000057180000}"/>
    <cellStyle name="_运输物资申请及核销流程 xls_HPC  Foods Salary Report -- June确认版" xfId="6703" xr:uid="{00000000-0005-0000-0000-000058180000}"/>
    <cellStyle name="_运输物资申请及核销流程 xls_HPC  Foods Salary Report --Jun" xfId="6704" xr:uid="{00000000-0005-0000-0000-000059180000}"/>
    <cellStyle name="_运输物资申请及核销流程 xls_HPC  Foods Salary Report0707模板" xfId="6705" xr:uid="{00000000-0005-0000-0000-00005A180000}"/>
    <cellStyle name="_运输物资申请及核销流程 xls_HPC  Foods Salary Report0707模板杨" xfId="6706" xr:uid="{00000000-0005-0000-0000-00005B180000}"/>
    <cellStyle name="_运输物资申请及核销流程 xls_HPC  Foods Salary Report-Apr" xfId="6707" xr:uid="{00000000-0005-0000-0000-00005C180000}"/>
    <cellStyle name="_运输物资申请及核销流程 xls_HPC  Foods Salary Report-May准备版(6.18)" xfId="6708" xr:uid="{00000000-0005-0000-0000-00005D180000}"/>
    <cellStyle name="_运输物资申请及核销流程 xls_HPC TPMG Salary Report -- July确认版" xfId="6709" xr:uid="{00000000-0005-0000-0000-00005E180000}"/>
    <cellStyle name="_运输物资申请及核销流程 xls_HPC TPMG Salary Report-Apr" xfId="6710" xr:uid="{00000000-0005-0000-0000-00005F180000}"/>
    <cellStyle name="_运输物资申请及核销流程 xls_nanjing-戴星星-salary__Oct" xfId="6711" xr:uid="{00000000-0005-0000-0000-000060180000}"/>
    <cellStyle name="_运输物资申请及核销流程 xls_nanjing-戴星星-salary__Oct_2011 Q1办公室预算-0221" xfId="6712" xr:uid="{00000000-0005-0000-0000-000061180000}"/>
    <cellStyle name="_运输物资申请及核销流程 xls_nanjing-戴星星-salary__Oct_Book1" xfId="6713" xr:uid="{00000000-0005-0000-0000-000062180000}"/>
    <cellStyle name="_运输物资申请及核销流程 xls_nanjing-戴星星-salary__Oct_Travel budget by Q" xfId="6714" xr:uid="{00000000-0005-0000-0000-000063180000}"/>
    <cellStyle name="_运输物资申请及核销流程 xls_RMD&amp;PMGR KPI" xfId="6715" xr:uid="{00000000-0005-0000-0000-000064180000}"/>
    <cellStyle name="_运输物资申请及核销流程 xls_RMD&amp;PMGR KPI 2" xfId="6716" xr:uid="{00000000-0005-0000-0000-000065180000}"/>
    <cellStyle name="_运输物资申请及核销流程 xls_RMD&amp;PMGR KPI_2011 Q1办公室预算-0221" xfId="6717" xr:uid="{00000000-0005-0000-0000-000066180000}"/>
    <cellStyle name="_运输物资申请及核销流程 xls_RMD&amp;PMGR KPI_Book1" xfId="6718" xr:uid="{00000000-0005-0000-0000-000067180000}"/>
    <cellStyle name="_运输物资申请及核销流程 xls_RMD&amp;PMGR KPI_Travel budget by Q" xfId="6719" xr:uid="{00000000-0005-0000-0000-000068180000}"/>
    <cellStyle name="_运输物资申请及核销流程 xls_RMD&amp;PMGR KPI_宁波" xfId="6720" xr:uid="{00000000-0005-0000-0000-000069180000}"/>
    <cellStyle name="_运输物资申请及核销流程 xls_RMD&amp;PMGR KPI_宁波 2" xfId="6721" xr:uid="{00000000-0005-0000-0000-00006A180000}"/>
    <cellStyle name="_运输物资申请及核销流程 xls_RMD&amp;PMGR KPI_宁波_理货员门店信息收集系统" xfId="6722" xr:uid="{00000000-0005-0000-0000-00006B180000}"/>
    <cellStyle name="_运输物资申请及核销流程 xls_RMD&amp;PMGR KPI_宁波_理货员门店信息收集系统 2" xfId="6723" xr:uid="{00000000-0005-0000-0000-00006C180000}"/>
    <cellStyle name="_运输物资申请及核销流程 xls_RMD&amp;PMGR KPI_宁波_理货员门店信息收集系统（分部）" xfId="6724" xr:uid="{00000000-0005-0000-0000-00006D180000}"/>
    <cellStyle name="_运输物资申请及核销流程 xls_RMD&amp;PMGR KPI_宁波_理货员门店信息收集系统（分部） 2" xfId="6725" xr:uid="{00000000-0005-0000-0000-00006E180000}"/>
    <cellStyle name="_运输物资申请及核销流程 xls_RMD&amp;PMGR KPI_宁波_理货员门店信息收集系统（总部）" xfId="6726" xr:uid="{00000000-0005-0000-0000-00006F180000}"/>
    <cellStyle name="_运输物资申请及核销流程 xls_RMD&amp;PMGR KPI_宁波_理货员门店信息收集系统（总部） 2" xfId="6727" xr:uid="{00000000-0005-0000-0000-000070180000}"/>
    <cellStyle name="_运输物资申请及核销流程 xls_RMD&amp;PMGR KPI_宁波_理货员门店信息收集系统（总部）v1" xfId="6728" xr:uid="{00000000-0005-0000-0000-000071180000}"/>
    <cellStyle name="_运输物资申请及核销流程 xls_RMD&amp;PMGR KPI_宁波_理货员门店信息收集系统（总部）v1 2" xfId="6729" xr:uid="{00000000-0005-0000-0000-000072180000}"/>
    <cellStyle name="_运输物资申请及核销流程 xls_RMD&amp;PMGR KPI_宁波_录入界面例子" xfId="6730" xr:uid="{00000000-0005-0000-0000-000073180000}"/>
    <cellStyle name="_运输物资申请及核销流程 xls_RMD&amp;PMGR KPI_宁波_录入界面例子 2" xfId="6731" xr:uid="{00000000-0005-0000-0000-000074180000}"/>
    <cellStyle name="_运输物资申请及核销流程 xls_Salary Report  format-08" xfId="6732" xr:uid="{00000000-0005-0000-0000-000075180000}"/>
    <cellStyle name="_运输物资申请及核销流程 xls_Salary Report Format" xfId="6733" xr:uid="{00000000-0005-0000-0000-000076180000}"/>
    <cellStyle name="_运输物资申请及核销流程 xls_SMD Salary Report 08format" xfId="6734" xr:uid="{00000000-0005-0000-0000-000077180000}"/>
    <cellStyle name="_运输物资申请及核销流程 xls_SMD Salary Report 08format_2011 Q1办公室预算-0221" xfId="6735" xr:uid="{00000000-0005-0000-0000-000078180000}"/>
    <cellStyle name="_运输物资申请及核销流程 xls_SMD Salary Report 08format_Book1" xfId="6736" xr:uid="{00000000-0005-0000-0000-000079180000}"/>
    <cellStyle name="_运输物资申请及核销流程 xls_SMD Salary Report 08format_Travel budget by Q" xfId="6737" xr:uid="{00000000-0005-0000-0000-00007A180000}"/>
    <cellStyle name="_运输物资申请及核销流程 xls_T-PMG" xfId="6738" xr:uid="{00000000-0005-0000-0000-00007B180000}"/>
    <cellStyle name="_运输物资申请及核销流程 xls_tpmg md工资表模版" xfId="6739" xr:uid="{00000000-0005-0000-0000-00007C180000}"/>
    <cellStyle name="_运输物资申请及核销流程 xls_Travel budget by Q" xfId="6740" xr:uid="{00000000-0005-0000-0000-00007D180000}"/>
    <cellStyle name="_运输物资申请及核销流程 xls_West Salary Report - 0801 (区域支持)" xfId="6741" xr:uid="{00000000-0005-0000-0000-00007E180000}"/>
    <cellStyle name="_运输物资申请及核销流程 xls_West Salary Report - 0801 (总部支持" xfId="6742" xr:uid="{00000000-0005-0000-0000-00007F180000}"/>
    <cellStyle name="_运输物资申请及核销流程 xls_West Salary Report - 0801 (总部支持)" xfId="6743" xr:uid="{00000000-0005-0000-0000-000080180000}"/>
    <cellStyle name="_运输物资申请及核销流程 xls_West Salary Report - 0804(区域支持)" xfId="6744" xr:uid="{00000000-0005-0000-0000-000081180000}"/>
    <cellStyle name="_运输物资申请及核销流程 xls_West Salary Report - 0806（总部支持）" xfId="6745" xr:uid="{00000000-0005-0000-0000-000082180000}"/>
    <cellStyle name="_运输物资申请及核销流程 xls_West_Salary_Report_-_0804(总部支持)" xfId="6746" xr:uid="{00000000-0005-0000-0000-000083180000}"/>
    <cellStyle name="_运输物资申请及核销流程 xls_West_Salary_Report_-_0805(区域支持汇总)" xfId="6747" xr:uid="{00000000-0005-0000-0000-000084180000}"/>
    <cellStyle name="_运输物资申请及核销流程 xls_常州-杨静-salary Aug" xfId="6748" xr:uid="{00000000-0005-0000-0000-000085180000}"/>
    <cellStyle name="_运输物资申请及核销流程 xls_常州-杨静-salary Aug_2011 Q1办公室预算-0221" xfId="6749" xr:uid="{00000000-0005-0000-0000-000086180000}"/>
    <cellStyle name="_运输物资申请及核销流程 xls_常州-杨静-salary Aug_Book1" xfId="6750" xr:uid="{00000000-0005-0000-0000-000087180000}"/>
    <cellStyle name="_运输物资申请及核销流程 xls_常州-杨静-salary Aug_Travel budget by Q" xfId="6751" xr:uid="{00000000-0005-0000-0000-000088180000}"/>
    <cellStyle name="_运输物资申请及核销流程 xls_复件 工资表模版" xfId="6752" xr:uid="{00000000-0005-0000-0000-000089180000}"/>
    <cellStyle name="_运输物资申请及核销流程 xls_理货员工资报表1016" xfId="6753" xr:uid="{00000000-0005-0000-0000-00008A180000}"/>
    <cellStyle name="_运输物资申请及核销流程 xls_理货员工资报表1016_2011 Q1办公室预算-0221" xfId="6754" xr:uid="{00000000-0005-0000-0000-00008B180000}"/>
    <cellStyle name="_运输物资申请及核销流程 xls_理货员工资报表1016_Book1" xfId="6755" xr:uid="{00000000-0005-0000-0000-00008C180000}"/>
    <cellStyle name="_运输物资申请及核销流程 xls_理货员工资报表1016_Travel budget by Q" xfId="6756" xr:uid="{00000000-0005-0000-0000-00008D180000}"/>
    <cellStyle name="_运输物资申请及核销流程 xls_理货员工资报表update" xfId="6757" xr:uid="{00000000-0005-0000-0000-00008E180000}"/>
    <cellStyle name="_运输物资申请及核销流程 xls_理货员工资报表update_2011 Q1办公室预算-0221" xfId="6758" xr:uid="{00000000-0005-0000-0000-00008F180000}"/>
    <cellStyle name="_运输物资申请及核销流程 xls_理货员工资报表update_Book1" xfId="6759" xr:uid="{00000000-0005-0000-0000-000090180000}"/>
    <cellStyle name="_运输物资申请及核销流程 xls_理货员工资报表update_Travel budget by Q" xfId="6760" xr:uid="{00000000-0005-0000-0000-000091180000}"/>
    <cellStyle name="_运输物资申请及核销流程 xls_宁波" xfId="6761" xr:uid="{00000000-0005-0000-0000-000092180000}"/>
    <cellStyle name="_运输物资申请及核销流程 xls_宁波 2" xfId="6762" xr:uid="{00000000-0005-0000-0000-000093180000}"/>
    <cellStyle name="_运输物资申请及核销流程 xls_宁波_理货员门店信息收集系统" xfId="6763" xr:uid="{00000000-0005-0000-0000-000094180000}"/>
    <cellStyle name="_运输物资申请及核销流程 xls_宁波_理货员门店信息收集系统 2" xfId="6764" xr:uid="{00000000-0005-0000-0000-000095180000}"/>
    <cellStyle name="_运输物资申请及核销流程 xls_宁波_理货员门店信息收集系统（分部）" xfId="6765" xr:uid="{00000000-0005-0000-0000-000096180000}"/>
    <cellStyle name="_运输物资申请及核销流程 xls_宁波_理货员门店信息收集系统（分部） 2" xfId="6766" xr:uid="{00000000-0005-0000-0000-000097180000}"/>
    <cellStyle name="_运输物资申请及核销流程 xls_宁波_理货员门店信息收集系统（总部）" xfId="6767" xr:uid="{00000000-0005-0000-0000-000098180000}"/>
    <cellStyle name="_运输物资申请及核销流程 xls_宁波_理货员门店信息收集系统（总部） 2" xfId="6768" xr:uid="{00000000-0005-0000-0000-000099180000}"/>
    <cellStyle name="_运输物资申请及核销流程 xls_宁波_理货员门店信息收集系统（总部）v1" xfId="6769" xr:uid="{00000000-0005-0000-0000-00009A180000}"/>
    <cellStyle name="_运输物资申请及核销流程 xls_宁波_理货员门店信息收集系统（总部）v1 2" xfId="6770" xr:uid="{00000000-0005-0000-0000-00009B180000}"/>
    <cellStyle name="_运输物资申请及核销流程 xls_宁波_录入界面例子" xfId="6771" xr:uid="{00000000-0005-0000-0000-00009C180000}"/>
    <cellStyle name="_运输物资申请及核销流程 xls_宁波_录入界面例子 2" xfId="6772" xr:uid="{00000000-0005-0000-0000-00009D180000}"/>
    <cellStyle name="_运输物资申请及核销流程 xls_食品汇总0608确认版本（0706）" xfId="6773" xr:uid="{00000000-0005-0000-0000-00009E180000}"/>
    <cellStyle name="_运输物资申请及核销流程 xls_新版工资表8月工资" xfId="6774" xr:uid="{00000000-0005-0000-0000-00009F180000}"/>
    <cellStyle name="_长促&amp;理货员门店物资运输需求表" xfId="6775" xr:uid="{00000000-0005-0000-0000-0000A0180000}"/>
    <cellStyle name="_长促&amp;理货员门店物资运输需求表 2" xfId="6776" xr:uid="{00000000-0005-0000-0000-0000A1180000}"/>
    <cellStyle name="_长促&amp;理货员门店物资运输需求表_RMDStoreList200808" xfId="6777" xr:uid="{00000000-0005-0000-0000-0000A2180000}"/>
    <cellStyle name="_长促&amp;理货员门店物资运输需求表_RMDStoreList200808 2" xfId="6778" xr:uid="{00000000-0005-0000-0000-0000A3180000}"/>
    <cellStyle name="_长促&amp;理货员门店物资运输需求表_RP standard reports outputs (1028)" xfId="6779" xr:uid="{00000000-0005-0000-0000-0000A4180000}"/>
    <cellStyle name="_长促&amp;理货员门店物资运输需求表_RP standard reports outputs (1028) 2" xfId="6780" xr:uid="{00000000-0005-0000-0000-0000A5180000}"/>
    <cellStyle name="_长促&amp;理货员门店物资运输需求表_rp九月任务单 (version 1)" xfId="6781" xr:uid="{00000000-0005-0000-0000-0000A6180000}"/>
    <cellStyle name="_长促&amp;理货员门店物资运输需求表_rp九月任务单 (version 1) 2" xfId="6782" xr:uid="{00000000-0005-0000-0000-0000A7180000}"/>
    <cellStyle name="_长促&amp;理货员门店物资运输需求表_理货员门店信息收集系统" xfId="6783" xr:uid="{00000000-0005-0000-0000-0000A8180000}"/>
    <cellStyle name="_长促&amp;理货员门店物资运输需求表_理货员门店信息收集系统 2" xfId="6784" xr:uid="{00000000-0005-0000-0000-0000A9180000}"/>
    <cellStyle name="_长促&amp;理货员门店物资运输需求表_理货员门店信息收集系统（分部）" xfId="6785" xr:uid="{00000000-0005-0000-0000-0000AA180000}"/>
    <cellStyle name="_长促&amp;理货员门店物资运输需求表_理货员门店信息收集系统（分部） 2" xfId="6786" xr:uid="{00000000-0005-0000-0000-0000AB180000}"/>
    <cellStyle name="_长促&amp;理货员门店物资运输需求表_理货员门店信息收集系统（总部）" xfId="6787" xr:uid="{00000000-0005-0000-0000-0000AC180000}"/>
    <cellStyle name="_长促&amp;理货员门店物资运输需求表_理货员门店信息收集系统（总部） 2" xfId="6788" xr:uid="{00000000-0005-0000-0000-0000AD180000}"/>
    <cellStyle name="_长促&amp;理货员门店物资运输需求表_理货员门店信息收集系统（总部）v1" xfId="6789" xr:uid="{00000000-0005-0000-0000-0000AE180000}"/>
    <cellStyle name="_长促&amp;理货员门店物资运输需求表_理货员门店信息收集系统（总部）v1 2" xfId="6790" xr:uid="{00000000-0005-0000-0000-0000AF180000}"/>
    <cellStyle name="_长促&amp;理货员门店物资运输需求表_录入界面例子" xfId="6791" xr:uid="{00000000-0005-0000-0000-0000B0180000}"/>
    <cellStyle name="_长促&amp;理货员门店物资运输需求表_录入界面例子 2" xfId="6792" xr:uid="{00000000-0005-0000-0000-0000B1180000}"/>
    <cellStyle name="_长促&amp;理货员门店物资运输需求表_宁波" xfId="6793" xr:uid="{00000000-0005-0000-0000-0000B2180000}"/>
    <cellStyle name="_长促&amp;理货员门店物资运输需求表_宁波 2" xfId="6794" xr:uid="{00000000-0005-0000-0000-0000B3180000}"/>
    <cellStyle name="_长促团队核销项目汇总表" xfId="6795" xr:uid="{00000000-0005-0000-0000-0000B4180000}"/>
    <cellStyle name="_长促组长办公室预算－08年合同 - 总部 0311 R6 xls" xfId="6796" xr:uid="{00000000-0005-0000-0000-0000B5180000}"/>
    <cellStyle name="_长促组长办公室预算－08年合同 - 总部 0311 R6 xls_2011 Q1办公室预算-0221" xfId="6797" xr:uid="{00000000-0005-0000-0000-0000B6180000}"/>
    <cellStyle name="_长促组长办公室预算－08年合同 - 总部 0311 R6 xls_Book1" xfId="6798" xr:uid="{00000000-0005-0000-0000-0000B7180000}"/>
    <cellStyle name="_长促组长办公室预算－08年合同 - 总部 0311 R6 xls_Travel budget by Q" xfId="6799" xr:uid="{00000000-0005-0000-0000-0000B8180000}"/>
    <cellStyle name="_中华 GSV 销量报表0405" xfId="6800" xr:uid="{00000000-0005-0000-0000-0000B9180000}"/>
    <cellStyle name="_中华 GSV 销量报表0405 2" xfId="6801" xr:uid="{00000000-0005-0000-0000-0000BA180000}"/>
    <cellStyle name="_中华魔力迅白报表1007" xfId="6802" xr:uid="{00000000-0005-0000-0000-0000BB180000}"/>
    <cellStyle name="_中华魔力迅白报表1007 2" xfId="6803" xr:uid="{00000000-0005-0000-0000-0000BC180000}"/>
    <cellStyle name="_中华魔力迅白销量报表-安徽蚌埠" xfId="6804" xr:uid="{00000000-0005-0000-0000-0000BD180000}"/>
    <cellStyle name="_中华魔力迅白销量报表-安徽蚌埠 2" xfId="6805" xr:uid="{00000000-0005-0000-0000-0000BE180000}"/>
    <cellStyle name="_中华人员信息表" xfId="6806" xr:uid="{00000000-0005-0000-0000-0000BF180000}"/>
    <cellStyle name="_中华人员信息表 2" xfId="6807" xr:uid="{00000000-0005-0000-0000-0000C0180000}"/>
    <cellStyle name="_周销量报表" xfId="6808" xr:uid="{00000000-0005-0000-0000-0000C1180000}"/>
    <cellStyle name="_周销量报表 2" xfId="6809" xr:uid="{00000000-0005-0000-0000-0000C2180000}"/>
    <cellStyle name="_周销量报表_RMDStoreList200808" xfId="6810" xr:uid="{00000000-0005-0000-0000-0000C3180000}"/>
    <cellStyle name="_周销量报表_RMDStoreList200808 2" xfId="6811" xr:uid="{00000000-0005-0000-0000-0000C4180000}"/>
    <cellStyle name="_周销量报表_RP standard reports outputs (1028)" xfId="6812" xr:uid="{00000000-0005-0000-0000-0000C5180000}"/>
    <cellStyle name="_周销量报表_RP standard reports outputs (1028) 2" xfId="6813" xr:uid="{00000000-0005-0000-0000-0000C6180000}"/>
    <cellStyle name="_周销量报表_rp九月任务单 (version 1)" xfId="6814" xr:uid="{00000000-0005-0000-0000-0000C7180000}"/>
    <cellStyle name="_周销量报表_rp九月任务单 (version 1) 2" xfId="6815" xr:uid="{00000000-0005-0000-0000-0000C8180000}"/>
    <cellStyle name="_周销量报表_理货员门店信息收集系统" xfId="6816" xr:uid="{00000000-0005-0000-0000-0000C9180000}"/>
    <cellStyle name="_周销量报表_理货员门店信息收集系统 2" xfId="6817" xr:uid="{00000000-0005-0000-0000-0000CA180000}"/>
    <cellStyle name="_周销量报表_理货员门店信息收集系统（分部）" xfId="6818" xr:uid="{00000000-0005-0000-0000-0000CB180000}"/>
    <cellStyle name="_周销量报表_理货员门店信息收集系统（分部） 2" xfId="6819" xr:uid="{00000000-0005-0000-0000-0000CC180000}"/>
    <cellStyle name="_周销量报表_理货员门店信息收集系统（总部）" xfId="6820" xr:uid="{00000000-0005-0000-0000-0000CD180000}"/>
    <cellStyle name="_周销量报表_理货员门店信息收集系统（总部） 2" xfId="6821" xr:uid="{00000000-0005-0000-0000-0000CE180000}"/>
    <cellStyle name="_周销量报表_理货员门店信息收集系统（总部）v1" xfId="6822" xr:uid="{00000000-0005-0000-0000-0000CF180000}"/>
    <cellStyle name="_周销量报表_理货员门店信息收集系统（总部）v1 2" xfId="6823" xr:uid="{00000000-0005-0000-0000-0000D0180000}"/>
    <cellStyle name="_周销量报表_录入界面例子" xfId="6824" xr:uid="{00000000-0005-0000-0000-0000D1180000}"/>
    <cellStyle name="_周销量报表_录入界面例子 2" xfId="6825" xr:uid="{00000000-0005-0000-0000-0000D2180000}"/>
    <cellStyle name="_周销量报表_宁波" xfId="6826" xr:uid="{00000000-0005-0000-0000-0000D3180000}"/>
    <cellStyle name="_周销量报表_宁波 2" xfId="6827" xr:uid="{00000000-0005-0000-0000-0000D4180000}"/>
    <cellStyle name="܁_x0003_" xfId="6828" xr:uid="{00000000-0005-0000-0000-0000D5180000}"/>
    <cellStyle name="܁_x0003_ 2" xfId="6829" xr:uid="{00000000-0005-0000-0000-0000D6180000}"/>
    <cellStyle name="܁_x0003_ 2 2" xfId="6830" xr:uid="{00000000-0005-0000-0000-0000D7180000}"/>
    <cellStyle name="܁_x0003_ 2 3" xfId="6831" xr:uid="{00000000-0005-0000-0000-0000D8180000}"/>
    <cellStyle name="܁_x0003_ 3" xfId="6832" xr:uid="{00000000-0005-0000-0000-0000D9180000}"/>
    <cellStyle name="܁_x0003_ 3 2" xfId="6833" xr:uid="{00000000-0005-0000-0000-0000DA180000}"/>
    <cellStyle name="܁_x0003_ 3 3" xfId="6834" xr:uid="{00000000-0005-0000-0000-0000DB180000}"/>
    <cellStyle name="܁_x0003_ 4" xfId="6835" xr:uid="{00000000-0005-0000-0000-0000DC180000}"/>
    <cellStyle name="܁_x0003_ 5" xfId="6836" xr:uid="{00000000-0005-0000-0000-0000DD180000}"/>
    <cellStyle name="܁_x0003__Y11 Oral SP Progress Report 0101-0109" xfId="6837" xr:uid="{00000000-0005-0000-0000-0000DE180000}"/>
    <cellStyle name="=C:\WINNT\SYSTEM32\COMMAND.COM" xfId="6838" xr:uid="{00000000-0005-0000-0000-0000DF180000}"/>
    <cellStyle name="0,0_x000d__x000a_NA_x000d__x000a_" xfId="76" xr:uid="{00000000-0005-0000-0000-0000E0180000}"/>
    <cellStyle name="0,0_x000d__x000a_NA_x000d__x000a_ 13" xfId="6840" xr:uid="{00000000-0005-0000-0000-0000E1180000}"/>
    <cellStyle name="0,0_x000d__x000a_NA_x000d__x000a_ 13 2" xfId="6841" xr:uid="{00000000-0005-0000-0000-0000E2180000}"/>
    <cellStyle name="0,0_x000d__x000a_NA_x000d__x000a_ 13 2 2" xfId="6842" xr:uid="{00000000-0005-0000-0000-0000E3180000}"/>
    <cellStyle name="0,0_x000d__x000a_NA_x000d__x000a_ 13 2 2 2" xfId="6843" xr:uid="{00000000-0005-0000-0000-0000E4180000}"/>
    <cellStyle name="0,0_x000d__x000a_NA_x000d__x000a_ 13 2 2 2 2" xfId="6844" xr:uid="{00000000-0005-0000-0000-0000E5180000}"/>
    <cellStyle name="0,0_x000d__x000a_NA_x000d__x000a_ 13 2 2 2 2 2" xfId="6845" xr:uid="{00000000-0005-0000-0000-0000E6180000}"/>
    <cellStyle name="0,0_x000d__x000a_NA_x000d__x000a_ 13 2 2 2 2 2 2" xfId="6846" xr:uid="{00000000-0005-0000-0000-0000E7180000}"/>
    <cellStyle name="0,0_x000d__x000a_NA_x000d__x000a_ 13 2 2 2 2 3" xfId="6847" xr:uid="{00000000-0005-0000-0000-0000E8180000}"/>
    <cellStyle name="0,0_x000d__x000a_NA_x000d__x000a_ 13 2 2 2 3" xfId="6848" xr:uid="{00000000-0005-0000-0000-0000E9180000}"/>
    <cellStyle name="0,0_x000d__x000a_NA_x000d__x000a_ 13 2 2 3" xfId="6849" xr:uid="{00000000-0005-0000-0000-0000EA180000}"/>
    <cellStyle name="0,0_x000d__x000a_NA_x000d__x000a_ 13 2 3" xfId="6850" xr:uid="{00000000-0005-0000-0000-0000EB180000}"/>
    <cellStyle name="0,0_x000d__x000a_NA_x000d__x000a_ 13 3" xfId="6851" xr:uid="{00000000-0005-0000-0000-0000EC180000}"/>
    <cellStyle name="0,0_x000d__x000a_NA_x000d__x000a_ 2" xfId="6852" xr:uid="{00000000-0005-0000-0000-0000ED180000}"/>
    <cellStyle name="0,0_x000d__x000a_NA_x000d__x000a_ 2 2" xfId="6853" xr:uid="{00000000-0005-0000-0000-0000EE180000}"/>
    <cellStyle name="0,0_x000d__x000a_NA_x000d__x000a_ 3" xfId="6854" xr:uid="{00000000-0005-0000-0000-0000EF180000}"/>
    <cellStyle name="0,0_x000d__x000a_NA_x000d__x000a_ 3 2" xfId="6855" xr:uid="{00000000-0005-0000-0000-0000F0180000}"/>
    <cellStyle name="0,0_x000d__x000a_NA_x000d__x000a_ 4" xfId="6856" xr:uid="{00000000-0005-0000-0000-0000F1180000}"/>
    <cellStyle name="0,0_x000d__x000a_NA_x000d__x000a_ 4 2" xfId="6857" xr:uid="{00000000-0005-0000-0000-0000F2180000}"/>
    <cellStyle name="0,0_x000d__x000a_NA_x000d__x000a_ 5" xfId="6858" xr:uid="{00000000-0005-0000-0000-0000F3180000}"/>
    <cellStyle name="0,0_x000d__x000a_NA_x000d__x000a_ 5 2" xfId="6859" xr:uid="{00000000-0005-0000-0000-0000F4180000}"/>
    <cellStyle name="0,0_x000d__x000a_NA_x000d__x000a_ 6" xfId="6860" xr:uid="{00000000-0005-0000-0000-0000F5180000}"/>
    <cellStyle name="0,0_x000d__x000a_NA_x000d__x000a_ 6 2" xfId="6861" xr:uid="{00000000-0005-0000-0000-0000F6180000}"/>
    <cellStyle name="0,0_x000d__x000a_NA_x000d__x000a_ 6 3" xfId="6862" xr:uid="{00000000-0005-0000-0000-0000F7180000}"/>
    <cellStyle name="0,0_x000d__x000a_NA_x000d__x000a_ 7" xfId="6863" xr:uid="{00000000-0005-0000-0000-0000F8180000}"/>
    <cellStyle name="0,0_x000d__x000a_NA_x000d__x000a_ 8" xfId="6864" xr:uid="{00000000-0005-0000-0000-0000F9180000}"/>
    <cellStyle name="0,0_x000d__x000a_NA_x000d__x000a_ 9" xfId="6839" xr:uid="{00000000-0005-0000-0000-0000FA180000}"/>
    <cellStyle name="0,0_x000d__x000a_NA_x000d__x000a__East  PW 中促报表1215" xfId="6865" xr:uid="{00000000-0005-0000-0000-0000FB180000}"/>
    <cellStyle name="20% - Accent1 10" xfId="13332" xr:uid="{00000000-0005-0000-0000-0000FC180000}"/>
    <cellStyle name="20% - Accent1 10 2" xfId="13333" xr:uid="{00000000-0005-0000-0000-0000FD180000}"/>
    <cellStyle name="20% - Accent1 11" xfId="13334" xr:uid="{00000000-0005-0000-0000-0000FE180000}"/>
    <cellStyle name="20% - Accent1 11 2" xfId="13335" xr:uid="{00000000-0005-0000-0000-0000FF180000}"/>
    <cellStyle name="20% - Accent1 12" xfId="13336" xr:uid="{00000000-0005-0000-0000-000000190000}"/>
    <cellStyle name="20% - Accent1 13" xfId="13337" xr:uid="{00000000-0005-0000-0000-000001190000}"/>
    <cellStyle name="20% - Accent1 14" xfId="13338" xr:uid="{00000000-0005-0000-0000-000002190000}"/>
    <cellStyle name="20% - Accent1 15" xfId="13339" xr:uid="{00000000-0005-0000-0000-000003190000}"/>
    <cellStyle name="20% - Accent1 16" xfId="13340" xr:uid="{00000000-0005-0000-0000-000004190000}"/>
    <cellStyle name="20% - Accent1 17" xfId="13341" xr:uid="{00000000-0005-0000-0000-000005190000}"/>
    <cellStyle name="20% - Accent1 18" xfId="13342" xr:uid="{00000000-0005-0000-0000-000006190000}"/>
    <cellStyle name="20% - Accent1 19" xfId="13343" xr:uid="{00000000-0005-0000-0000-000007190000}"/>
    <cellStyle name="20% - Accent1 2" xfId="346" xr:uid="{00000000-0005-0000-0000-000008190000}"/>
    <cellStyle name="20% - Accent1 2 10" xfId="13344" xr:uid="{00000000-0005-0000-0000-000009190000}"/>
    <cellStyle name="20% - Accent1 2 11" xfId="13345" xr:uid="{00000000-0005-0000-0000-00000A190000}"/>
    <cellStyle name="20% - Accent1 2 12" xfId="13346" xr:uid="{00000000-0005-0000-0000-00000B190000}"/>
    <cellStyle name="20% - Accent1 2 13" xfId="13347" xr:uid="{00000000-0005-0000-0000-00000C190000}"/>
    <cellStyle name="20% - Accent1 2 14" xfId="13348" xr:uid="{00000000-0005-0000-0000-00000D190000}"/>
    <cellStyle name="20% - Accent1 2 15" xfId="13349" xr:uid="{00000000-0005-0000-0000-00000E190000}"/>
    <cellStyle name="20% - Accent1 2 16" xfId="13350" xr:uid="{00000000-0005-0000-0000-00000F190000}"/>
    <cellStyle name="20% - Accent1 2 17" xfId="13351" xr:uid="{00000000-0005-0000-0000-000010190000}"/>
    <cellStyle name="20% - Accent1 2 18" xfId="13352" xr:uid="{00000000-0005-0000-0000-000011190000}"/>
    <cellStyle name="20% - Accent1 2 19" xfId="13353" xr:uid="{00000000-0005-0000-0000-000012190000}"/>
    <cellStyle name="20% - Accent1 2 2" xfId="6867" xr:uid="{00000000-0005-0000-0000-000013190000}"/>
    <cellStyle name="20% - Accent1 2 20" xfId="13354" xr:uid="{00000000-0005-0000-0000-000014190000}"/>
    <cellStyle name="20% - Accent1 2 21" xfId="13355" xr:uid="{00000000-0005-0000-0000-000015190000}"/>
    <cellStyle name="20% - Accent1 2 22" xfId="13356" xr:uid="{00000000-0005-0000-0000-000016190000}"/>
    <cellStyle name="20% - Accent1 2 23" xfId="13357" xr:uid="{00000000-0005-0000-0000-000017190000}"/>
    <cellStyle name="20% - Accent1 2 24" xfId="6866" xr:uid="{00000000-0005-0000-0000-000018190000}"/>
    <cellStyle name="20% - Accent1 2 3" xfId="13358" xr:uid="{00000000-0005-0000-0000-000019190000}"/>
    <cellStyle name="20% - Accent1 2 4" xfId="13359" xr:uid="{00000000-0005-0000-0000-00001A190000}"/>
    <cellStyle name="20% - Accent1 2 5" xfId="13360" xr:uid="{00000000-0005-0000-0000-00001B190000}"/>
    <cellStyle name="20% - Accent1 2 6" xfId="13361" xr:uid="{00000000-0005-0000-0000-00001C190000}"/>
    <cellStyle name="20% - Accent1 2 7" xfId="13362" xr:uid="{00000000-0005-0000-0000-00001D190000}"/>
    <cellStyle name="20% - Accent1 2 8" xfId="13363" xr:uid="{00000000-0005-0000-0000-00001E190000}"/>
    <cellStyle name="20% - Accent1 2 9" xfId="13364" xr:uid="{00000000-0005-0000-0000-00001F190000}"/>
    <cellStyle name="20% - Accent1 20" xfId="13365" xr:uid="{00000000-0005-0000-0000-000020190000}"/>
    <cellStyle name="20% - Accent1 21" xfId="13366" xr:uid="{00000000-0005-0000-0000-000021190000}"/>
    <cellStyle name="20% - Accent1 22" xfId="13367" xr:uid="{00000000-0005-0000-0000-000022190000}"/>
    <cellStyle name="20% - Accent1 22 2" xfId="15645" xr:uid="{00000000-0005-0000-0000-000023190000}"/>
    <cellStyle name="20% - Accent1 22 2 2" xfId="16838" xr:uid="{00000000-0005-0000-0000-000024190000}"/>
    <cellStyle name="20% - Accent1 22 2 2 2" xfId="20656" xr:uid="{00000000-0005-0000-0000-000025190000}"/>
    <cellStyle name="20% - Accent1 22 2 2 3" xfId="22960" xr:uid="{00000000-0005-0000-0000-000026190000}"/>
    <cellStyle name="20% - Accent1 22 2 3" xfId="19467" xr:uid="{00000000-0005-0000-0000-000027190000}"/>
    <cellStyle name="20% - Accent1 22 2 4" xfId="21773" xr:uid="{00000000-0005-0000-0000-000028190000}"/>
    <cellStyle name="20% - Accent1 22 3" xfId="16338" xr:uid="{00000000-0005-0000-0000-000029190000}"/>
    <cellStyle name="20% - Accent1 22 3 2" xfId="20156" xr:uid="{00000000-0005-0000-0000-00002A190000}"/>
    <cellStyle name="20% - Accent1 22 3 3" xfId="22460" xr:uid="{00000000-0005-0000-0000-00002B190000}"/>
    <cellStyle name="20% - Accent1 22 4" xfId="18968" xr:uid="{00000000-0005-0000-0000-00002C190000}"/>
    <cellStyle name="20% - Accent1 22 5" xfId="21274" xr:uid="{00000000-0005-0000-0000-00002D190000}"/>
    <cellStyle name="20% - Accent1 23" xfId="13368" xr:uid="{00000000-0005-0000-0000-00002E190000}"/>
    <cellStyle name="20% - Accent1 23 2" xfId="15646" xr:uid="{00000000-0005-0000-0000-00002F190000}"/>
    <cellStyle name="20% - Accent1 23 2 2" xfId="16839" xr:uid="{00000000-0005-0000-0000-000030190000}"/>
    <cellStyle name="20% - Accent1 23 2 2 2" xfId="20657" xr:uid="{00000000-0005-0000-0000-000031190000}"/>
    <cellStyle name="20% - Accent1 23 2 2 3" xfId="22961" xr:uid="{00000000-0005-0000-0000-000032190000}"/>
    <cellStyle name="20% - Accent1 23 2 3" xfId="19468" xr:uid="{00000000-0005-0000-0000-000033190000}"/>
    <cellStyle name="20% - Accent1 23 2 4" xfId="21774" xr:uid="{00000000-0005-0000-0000-000034190000}"/>
    <cellStyle name="20% - Accent1 23 3" xfId="16339" xr:uid="{00000000-0005-0000-0000-000035190000}"/>
    <cellStyle name="20% - Accent1 23 3 2" xfId="20157" xr:uid="{00000000-0005-0000-0000-000036190000}"/>
    <cellStyle name="20% - Accent1 23 3 3" xfId="22461" xr:uid="{00000000-0005-0000-0000-000037190000}"/>
    <cellStyle name="20% - Accent1 23 4" xfId="18969" xr:uid="{00000000-0005-0000-0000-000038190000}"/>
    <cellStyle name="20% - Accent1 23 5" xfId="21275" xr:uid="{00000000-0005-0000-0000-000039190000}"/>
    <cellStyle name="20% - Accent1 24" xfId="13369" xr:uid="{00000000-0005-0000-0000-00003A190000}"/>
    <cellStyle name="20% - Accent1 24 2" xfId="15647" xr:uid="{00000000-0005-0000-0000-00003B190000}"/>
    <cellStyle name="20% - Accent1 24 2 2" xfId="16840" xr:uid="{00000000-0005-0000-0000-00003C190000}"/>
    <cellStyle name="20% - Accent1 24 2 2 2" xfId="20658" xr:uid="{00000000-0005-0000-0000-00003D190000}"/>
    <cellStyle name="20% - Accent1 24 2 2 3" xfId="22962" xr:uid="{00000000-0005-0000-0000-00003E190000}"/>
    <cellStyle name="20% - Accent1 24 2 3" xfId="19469" xr:uid="{00000000-0005-0000-0000-00003F190000}"/>
    <cellStyle name="20% - Accent1 24 2 4" xfId="21775" xr:uid="{00000000-0005-0000-0000-000040190000}"/>
    <cellStyle name="20% - Accent1 24 3" xfId="16340" xr:uid="{00000000-0005-0000-0000-000041190000}"/>
    <cellStyle name="20% - Accent1 24 3 2" xfId="20158" xr:uid="{00000000-0005-0000-0000-000042190000}"/>
    <cellStyle name="20% - Accent1 24 3 3" xfId="22462" xr:uid="{00000000-0005-0000-0000-000043190000}"/>
    <cellStyle name="20% - Accent1 24 4" xfId="18970" xr:uid="{00000000-0005-0000-0000-000044190000}"/>
    <cellStyle name="20% - Accent1 24 5" xfId="21276" xr:uid="{00000000-0005-0000-0000-000045190000}"/>
    <cellStyle name="20% - Accent1 25" xfId="13370" xr:uid="{00000000-0005-0000-0000-000046190000}"/>
    <cellStyle name="20% - Accent1 25 2" xfId="15648" xr:uid="{00000000-0005-0000-0000-000047190000}"/>
    <cellStyle name="20% - Accent1 25 2 2" xfId="16841" xr:uid="{00000000-0005-0000-0000-000048190000}"/>
    <cellStyle name="20% - Accent1 25 2 2 2" xfId="20659" xr:uid="{00000000-0005-0000-0000-000049190000}"/>
    <cellStyle name="20% - Accent1 25 2 2 3" xfId="22963" xr:uid="{00000000-0005-0000-0000-00004A190000}"/>
    <cellStyle name="20% - Accent1 25 2 3" xfId="19470" xr:uid="{00000000-0005-0000-0000-00004B190000}"/>
    <cellStyle name="20% - Accent1 25 2 4" xfId="21776" xr:uid="{00000000-0005-0000-0000-00004C190000}"/>
    <cellStyle name="20% - Accent1 25 3" xfId="16341" xr:uid="{00000000-0005-0000-0000-00004D190000}"/>
    <cellStyle name="20% - Accent1 25 3 2" xfId="20159" xr:uid="{00000000-0005-0000-0000-00004E190000}"/>
    <cellStyle name="20% - Accent1 25 3 3" xfId="22463" xr:uid="{00000000-0005-0000-0000-00004F190000}"/>
    <cellStyle name="20% - Accent1 25 4" xfId="18971" xr:uid="{00000000-0005-0000-0000-000050190000}"/>
    <cellStyle name="20% - Accent1 25 5" xfId="21277" xr:uid="{00000000-0005-0000-0000-000051190000}"/>
    <cellStyle name="20% - Accent1 26" xfId="13371" xr:uid="{00000000-0005-0000-0000-000052190000}"/>
    <cellStyle name="20% - Accent1 26 2" xfId="15649" xr:uid="{00000000-0005-0000-0000-000053190000}"/>
    <cellStyle name="20% - Accent1 26 2 2" xfId="16842" xr:uid="{00000000-0005-0000-0000-000054190000}"/>
    <cellStyle name="20% - Accent1 26 2 2 2" xfId="20660" xr:uid="{00000000-0005-0000-0000-000055190000}"/>
    <cellStyle name="20% - Accent1 26 2 2 3" xfId="22964" xr:uid="{00000000-0005-0000-0000-000056190000}"/>
    <cellStyle name="20% - Accent1 26 2 3" xfId="19471" xr:uid="{00000000-0005-0000-0000-000057190000}"/>
    <cellStyle name="20% - Accent1 26 2 4" xfId="21777" xr:uid="{00000000-0005-0000-0000-000058190000}"/>
    <cellStyle name="20% - Accent1 26 3" xfId="16342" xr:uid="{00000000-0005-0000-0000-000059190000}"/>
    <cellStyle name="20% - Accent1 26 3 2" xfId="20160" xr:uid="{00000000-0005-0000-0000-00005A190000}"/>
    <cellStyle name="20% - Accent1 26 3 3" xfId="22464" xr:uid="{00000000-0005-0000-0000-00005B190000}"/>
    <cellStyle name="20% - Accent1 26 4" xfId="18972" xr:uid="{00000000-0005-0000-0000-00005C190000}"/>
    <cellStyle name="20% - Accent1 26 5" xfId="21278" xr:uid="{00000000-0005-0000-0000-00005D190000}"/>
    <cellStyle name="20% - Accent1 27" xfId="13372" xr:uid="{00000000-0005-0000-0000-00005E190000}"/>
    <cellStyle name="20% - Accent1 27 2" xfId="15650" xr:uid="{00000000-0005-0000-0000-00005F190000}"/>
    <cellStyle name="20% - Accent1 27 2 2" xfId="16843" xr:uid="{00000000-0005-0000-0000-000060190000}"/>
    <cellStyle name="20% - Accent1 27 2 2 2" xfId="20661" xr:uid="{00000000-0005-0000-0000-000061190000}"/>
    <cellStyle name="20% - Accent1 27 2 2 3" xfId="22965" xr:uid="{00000000-0005-0000-0000-000062190000}"/>
    <cellStyle name="20% - Accent1 27 2 3" xfId="19472" xr:uid="{00000000-0005-0000-0000-000063190000}"/>
    <cellStyle name="20% - Accent1 27 2 4" xfId="21778" xr:uid="{00000000-0005-0000-0000-000064190000}"/>
    <cellStyle name="20% - Accent1 27 3" xfId="16343" xr:uid="{00000000-0005-0000-0000-000065190000}"/>
    <cellStyle name="20% - Accent1 27 3 2" xfId="20161" xr:uid="{00000000-0005-0000-0000-000066190000}"/>
    <cellStyle name="20% - Accent1 27 3 3" xfId="22465" xr:uid="{00000000-0005-0000-0000-000067190000}"/>
    <cellStyle name="20% - Accent1 27 4" xfId="18973" xr:uid="{00000000-0005-0000-0000-000068190000}"/>
    <cellStyle name="20% - Accent1 27 5" xfId="21279" xr:uid="{00000000-0005-0000-0000-000069190000}"/>
    <cellStyle name="20% - Accent1 28" xfId="13373" xr:uid="{00000000-0005-0000-0000-00006A190000}"/>
    <cellStyle name="20% - Accent1 28 2" xfId="15651" xr:uid="{00000000-0005-0000-0000-00006B190000}"/>
    <cellStyle name="20% - Accent1 28 2 2" xfId="16844" xr:uid="{00000000-0005-0000-0000-00006C190000}"/>
    <cellStyle name="20% - Accent1 28 2 2 2" xfId="20662" xr:uid="{00000000-0005-0000-0000-00006D190000}"/>
    <cellStyle name="20% - Accent1 28 2 2 3" xfId="22966" xr:uid="{00000000-0005-0000-0000-00006E190000}"/>
    <cellStyle name="20% - Accent1 28 2 3" xfId="19473" xr:uid="{00000000-0005-0000-0000-00006F190000}"/>
    <cellStyle name="20% - Accent1 28 2 4" xfId="21779" xr:uid="{00000000-0005-0000-0000-000070190000}"/>
    <cellStyle name="20% - Accent1 28 3" xfId="16344" xr:uid="{00000000-0005-0000-0000-000071190000}"/>
    <cellStyle name="20% - Accent1 28 3 2" xfId="20162" xr:uid="{00000000-0005-0000-0000-000072190000}"/>
    <cellStyle name="20% - Accent1 28 3 3" xfId="22466" xr:uid="{00000000-0005-0000-0000-000073190000}"/>
    <cellStyle name="20% - Accent1 28 4" xfId="18974" xr:uid="{00000000-0005-0000-0000-000074190000}"/>
    <cellStyle name="20% - Accent1 28 5" xfId="21280" xr:uid="{00000000-0005-0000-0000-000075190000}"/>
    <cellStyle name="20% - Accent1 29" xfId="13374" xr:uid="{00000000-0005-0000-0000-000076190000}"/>
    <cellStyle name="20% - Accent1 29 2" xfId="15652" xr:uid="{00000000-0005-0000-0000-000077190000}"/>
    <cellStyle name="20% - Accent1 29 2 2" xfId="16845" xr:uid="{00000000-0005-0000-0000-000078190000}"/>
    <cellStyle name="20% - Accent1 29 2 2 2" xfId="20663" xr:uid="{00000000-0005-0000-0000-000079190000}"/>
    <cellStyle name="20% - Accent1 29 2 2 3" xfId="22967" xr:uid="{00000000-0005-0000-0000-00007A190000}"/>
    <cellStyle name="20% - Accent1 29 2 3" xfId="19474" xr:uid="{00000000-0005-0000-0000-00007B190000}"/>
    <cellStyle name="20% - Accent1 29 2 4" xfId="21780" xr:uid="{00000000-0005-0000-0000-00007C190000}"/>
    <cellStyle name="20% - Accent1 29 3" xfId="16345" xr:uid="{00000000-0005-0000-0000-00007D190000}"/>
    <cellStyle name="20% - Accent1 29 3 2" xfId="20163" xr:uid="{00000000-0005-0000-0000-00007E190000}"/>
    <cellStyle name="20% - Accent1 29 3 3" xfId="22467" xr:uid="{00000000-0005-0000-0000-00007F190000}"/>
    <cellStyle name="20% - Accent1 29 4" xfId="18975" xr:uid="{00000000-0005-0000-0000-000080190000}"/>
    <cellStyle name="20% - Accent1 29 5" xfId="21281" xr:uid="{00000000-0005-0000-0000-000081190000}"/>
    <cellStyle name="20% - Accent1 3" xfId="6868" xr:uid="{00000000-0005-0000-0000-000082190000}"/>
    <cellStyle name="20% - Accent1 3 2" xfId="6869" xr:uid="{00000000-0005-0000-0000-000083190000}"/>
    <cellStyle name="20% - Accent1 30" xfId="13375" xr:uid="{00000000-0005-0000-0000-000084190000}"/>
    <cellStyle name="20% - Accent1 30 2" xfId="15653" xr:uid="{00000000-0005-0000-0000-000085190000}"/>
    <cellStyle name="20% - Accent1 30 2 2" xfId="16846" xr:uid="{00000000-0005-0000-0000-000086190000}"/>
    <cellStyle name="20% - Accent1 30 2 2 2" xfId="20664" xr:uid="{00000000-0005-0000-0000-000087190000}"/>
    <cellStyle name="20% - Accent1 30 2 2 3" xfId="22968" xr:uid="{00000000-0005-0000-0000-000088190000}"/>
    <cellStyle name="20% - Accent1 30 2 3" xfId="19475" xr:uid="{00000000-0005-0000-0000-000089190000}"/>
    <cellStyle name="20% - Accent1 30 2 4" xfId="21781" xr:uid="{00000000-0005-0000-0000-00008A190000}"/>
    <cellStyle name="20% - Accent1 30 3" xfId="16346" xr:uid="{00000000-0005-0000-0000-00008B190000}"/>
    <cellStyle name="20% - Accent1 30 3 2" xfId="20164" xr:uid="{00000000-0005-0000-0000-00008C190000}"/>
    <cellStyle name="20% - Accent1 30 3 3" xfId="22468" xr:uid="{00000000-0005-0000-0000-00008D190000}"/>
    <cellStyle name="20% - Accent1 30 4" xfId="18976" xr:uid="{00000000-0005-0000-0000-00008E190000}"/>
    <cellStyle name="20% - Accent1 30 5" xfId="21282" xr:uid="{00000000-0005-0000-0000-00008F190000}"/>
    <cellStyle name="20% - Accent1 31" xfId="13376" xr:uid="{00000000-0005-0000-0000-000090190000}"/>
    <cellStyle name="20% - Accent1 31 2" xfId="15654" xr:uid="{00000000-0005-0000-0000-000091190000}"/>
    <cellStyle name="20% - Accent1 31 2 2" xfId="16847" xr:uid="{00000000-0005-0000-0000-000092190000}"/>
    <cellStyle name="20% - Accent1 31 2 2 2" xfId="20665" xr:uid="{00000000-0005-0000-0000-000093190000}"/>
    <cellStyle name="20% - Accent1 31 2 2 3" xfId="22969" xr:uid="{00000000-0005-0000-0000-000094190000}"/>
    <cellStyle name="20% - Accent1 31 2 3" xfId="19476" xr:uid="{00000000-0005-0000-0000-000095190000}"/>
    <cellStyle name="20% - Accent1 31 2 4" xfId="21782" xr:uid="{00000000-0005-0000-0000-000096190000}"/>
    <cellStyle name="20% - Accent1 31 3" xfId="16347" xr:uid="{00000000-0005-0000-0000-000097190000}"/>
    <cellStyle name="20% - Accent1 31 3 2" xfId="20165" xr:uid="{00000000-0005-0000-0000-000098190000}"/>
    <cellStyle name="20% - Accent1 31 3 3" xfId="22469" xr:uid="{00000000-0005-0000-0000-000099190000}"/>
    <cellStyle name="20% - Accent1 31 4" xfId="18977" xr:uid="{00000000-0005-0000-0000-00009A190000}"/>
    <cellStyle name="20% - Accent1 31 5" xfId="21283" xr:uid="{00000000-0005-0000-0000-00009B190000}"/>
    <cellStyle name="20% - Accent1 32" xfId="13377" xr:uid="{00000000-0005-0000-0000-00009C190000}"/>
    <cellStyle name="20% - Accent1 32 2" xfId="15655" xr:uid="{00000000-0005-0000-0000-00009D190000}"/>
    <cellStyle name="20% - Accent1 32 2 2" xfId="16848" xr:uid="{00000000-0005-0000-0000-00009E190000}"/>
    <cellStyle name="20% - Accent1 32 2 2 2" xfId="20666" xr:uid="{00000000-0005-0000-0000-00009F190000}"/>
    <cellStyle name="20% - Accent1 32 2 2 3" xfId="22970" xr:uid="{00000000-0005-0000-0000-0000A0190000}"/>
    <cellStyle name="20% - Accent1 32 2 3" xfId="19477" xr:uid="{00000000-0005-0000-0000-0000A1190000}"/>
    <cellStyle name="20% - Accent1 32 2 4" xfId="21783" xr:uid="{00000000-0005-0000-0000-0000A2190000}"/>
    <cellStyle name="20% - Accent1 32 3" xfId="16348" xr:uid="{00000000-0005-0000-0000-0000A3190000}"/>
    <cellStyle name="20% - Accent1 32 3 2" xfId="20166" xr:uid="{00000000-0005-0000-0000-0000A4190000}"/>
    <cellStyle name="20% - Accent1 32 3 3" xfId="22470" xr:uid="{00000000-0005-0000-0000-0000A5190000}"/>
    <cellStyle name="20% - Accent1 32 4" xfId="18978" xr:uid="{00000000-0005-0000-0000-0000A6190000}"/>
    <cellStyle name="20% - Accent1 32 5" xfId="21284" xr:uid="{00000000-0005-0000-0000-0000A7190000}"/>
    <cellStyle name="20% - Accent1 33" xfId="13378" xr:uid="{00000000-0005-0000-0000-0000A8190000}"/>
    <cellStyle name="20% - Accent1 33 2" xfId="15656" xr:uid="{00000000-0005-0000-0000-0000A9190000}"/>
    <cellStyle name="20% - Accent1 33 2 2" xfId="16849" xr:uid="{00000000-0005-0000-0000-0000AA190000}"/>
    <cellStyle name="20% - Accent1 33 2 2 2" xfId="20667" xr:uid="{00000000-0005-0000-0000-0000AB190000}"/>
    <cellStyle name="20% - Accent1 33 2 2 3" xfId="22971" xr:uid="{00000000-0005-0000-0000-0000AC190000}"/>
    <cellStyle name="20% - Accent1 33 2 3" xfId="19478" xr:uid="{00000000-0005-0000-0000-0000AD190000}"/>
    <cellStyle name="20% - Accent1 33 2 4" xfId="21784" xr:uid="{00000000-0005-0000-0000-0000AE190000}"/>
    <cellStyle name="20% - Accent1 33 3" xfId="16349" xr:uid="{00000000-0005-0000-0000-0000AF190000}"/>
    <cellStyle name="20% - Accent1 33 3 2" xfId="20167" xr:uid="{00000000-0005-0000-0000-0000B0190000}"/>
    <cellStyle name="20% - Accent1 33 3 3" xfId="22471" xr:uid="{00000000-0005-0000-0000-0000B1190000}"/>
    <cellStyle name="20% - Accent1 33 4" xfId="18979" xr:uid="{00000000-0005-0000-0000-0000B2190000}"/>
    <cellStyle name="20% - Accent1 33 5" xfId="21285" xr:uid="{00000000-0005-0000-0000-0000B3190000}"/>
    <cellStyle name="20% - Accent1 34" xfId="13379" xr:uid="{00000000-0005-0000-0000-0000B4190000}"/>
    <cellStyle name="20% - Accent1 34 2" xfId="15657" xr:uid="{00000000-0005-0000-0000-0000B5190000}"/>
    <cellStyle name="20% - Accent1 34 2 2" xfId="16850" xr:uid="{00000000-0005-0000-0000-0000B6190000}"/>
    <cellStyle name="20% - Accent1 34 2 2 2" xfId="20668" xr:uid="{00000000-0005-0000-0000-0000B7190000}"/>
    <cellStyle name="20% - Accent1 34 2 2 3" xfId="22972" xr:uid="{00000000-0005-0000-0000-0000B8190000}"/>
    <cellStyle name="20% - Accent1 34 2 3" xfId="19479" xr:uid="{00000000-0005-0000-0000-0000B9190000}"/>
    <cellStyle name="20% - Accent1 34 2 4" xfId="21785" xr:uid="{00000000-0005-0000-0000-0000BA190000}"/>
    <cellStyle name="20% - Accent1 34 3" xfId="16350" xr:uid="{00000000-0005-0000-0000-0000BB190000}"/>
    <cellStyle name="20% - Accent1 34 3 2" xfId="20168" xr:uid="{00000000-0005-0000-0000-0000BC190000}"/>
    <cellStyle name="20% - Accent1 34 3 3" xfId="22472" xr:uid="{00000000-0005-0000-0000-0000BD190000}"/>
    <cellStyle name="20% - Accent1 34 4" xfId="18980" xr:uid="{00000000-0005-0000-0000-0000BE190000}"/>
    <cellStyle name="20% - Accent1 34 5" xfId="21286" xr:uid="{00000000-0005-0000-0000-0000BF190000}"/>
    <cellStyle name="20% - Accent1 35" xfId="13380" xr:uid="{00000000-0005-0000-0000-0000C0190000}"/>
    <cellStyle name="20% - Accent1 35 2" xfId="15658" xr:uid="{00000000-0005-0000-0000-0000C1190000}"/>
    <cellStyle name="20% - Accent1 35 2 2" xfId="16851" xr:uid="{00000000-0005-0000-0000-0000C2190000}"/>
    <cellStyle name="20% - Accent1 35 2 2 2" xfId="20669" xr:uid="{00000000-0005-0000-0000-0000C3190000}"/>
    <cellStyle name="20% - Accent1 35 2 2 3" xfId="22973" xr:uid="{00000000-0005-0000-0000-0000C4190000}"/>
    <cellStyle name="20% - Accent1 35 2 3" xfId="19480" xr:uid="{00000000-0005-0000-0000-0000C5190000}"/>
    <cellStyle name="20% - Accent1 35 2 4" xfId="21786" xr:uid="{00000000-0005-0000-0000-0000C6190000}"/>
    <cellStyle name="20% - Accent1 35 3" xfId="16351" xr:uid="{00000000-0005-0000-0000-0000C7190000}"/>
    <cellStyle name="20% - Accent1 35 3 2" xfId="20169" xr:uid="{00000000-0005-0000-0000-0000C8190000}"/>
    <cellStyle name="20% - Accent1 35 3 3" xfId="22473" xr:uid="{00000000-0005-0000-0000-0000C9190000}"/>
    <cellStyle name="20% - Accent1 35 4" xfId="18981" xr:uid="{00000000-0005-0000-0000-0000CA190000}"/>
    <cellStyle name="20% - Accent1 35 5" xfId="21287" xr:uid="{00000000-0005-0000-0000-0000CB190000}"/>
    <cellStyle name="20% - Accent1 36" xfId="13381" xr:uid="{00000000-0005-0000-0000-0000CC190000}"/>
    <cellStyle name="20% - Accent1 36 2" xfId="15659" xr:uid="{00000000-0005-0000-0000-0000CD190000}"/>
    <cellStyle name="20% - Accent1 36 2 2" xfId="16852" xr:uid="{00000000-0005-0000-0000-0000CE190000}"/>
    <cellStyle name="20% - Accent1 36 2 2 2" xfId="20670" xr:uid="{00000000-0005-0000-0000-0000CF190000}"/>
    <cellStyle name="20% - Accent1 36 2 2 3" xfId="22974" xr:uid="{00000000-0005-0000-0000-0000D0190000}"/>
    <cellStyle name="20% - Accent1 36 2 3" xfId="19481" xr:uid="{00000000-0005-0000-0000-0000D1190000}"/>
    <cellStyle name="20% - Accent1 36 2 4" xfId="21787" xr:uid="{00000000-0005-0000-0000-0000D2190000}"/>
    <cellStyle name="20% - Accent1 36 3" xfId="16352" xr:uid="{00000000-0005-0000-0000-0000D3190000}"/>
    <cellStyle name="20% - Accent1 36 3 2" xfId="20170" xr:uid="{00000000-0005-0000-0000-0000D4190000}"/>
    <cellStyle name="20% - Accent1 36 3 3" xfId="22474" xr:uid="{00000000-0005-0000-0000-0000D5190000}"/>
    <cellStyle name="20% - Accent1 36 4" xfId="18982" xr:uid="{00000000-0005-0000-0000-0000D6190000}"/>
    <cellStyle name="20% - Accent1 36 5" xfId="21288" xr:uid="{00000000-0005-0000-0000-0000D7190000}"/>
    <cellStyle name="20% - Accent1 37" xfId="13382" xr:uid="{00000000-0005-0000-0000-0000D8190000}"/>
    <cellStyle name="20% - Accent1 37 2" xfId="15660" xr:uid="{00000000-0005-0000-0000-0000D9190000}"/>
    <cellStyle name="20% - Accent1 37 2 2" xfId="16853" xr:uid="{00000000-0005-0000-0000-0000DA190000}"/>
    <cellStyle name="20% - Accent1 37 2 2 2" xfId="20671" xr:uid="{00000000-0005-0000-0000-0000DB190000}"/>
    <cellStyle name="20% - Accent1 37 2 2 3" xfId="22975" xr:uid="{00000000-0005-0000-0000-0000DC190000}"/>
    <cellStyle name="20% - Accent1 37 2 3" xfId="19482" xr:uid="{00000000-0005-0000-0000-0000DD190000}"/>
    <cellStyle name="20% - Accent1 37 2 4" xfId="21788" xr:uid="{00000000-0005-0000-0000-0000DE190000}"/>
    <cellStyle name="20% - Accent1 37 3" xfId="16353" xr:uid="{00000000-0005-0000-0000-0000DF190000}"/>
    <cellStyle name="20% - Accent1 37 3 2" xfId="20171" xr:uid="{00000000-0005-0000-0000-0000E0190000}"/>
    <cellStyle name="20% - Accent1 37 3 3" xfId="22475" xr:uid="{00000000-0005-0000-0000-0000E1190000}"/>
    <cellStyle name="20% - Accent1 37 4" xfId="18983" xr:uid="{00000000-0005-0000-0000-0000E2190000}"/>
    <cellStyle name="20% - Accent1 37 5" xfId="21289" xr:uid="{00000000-0005-0000-0000-0000E3190000}"/>
    <cellStyle name="20% - Accent1 38" xfId="13383" xr:uid="{00000000-0005-0000-0000-0000E4190000}"/>
    <cellStyle name="20% - Accent1 38 2" xfId="15661" xr:uid="{00000000-0005-0000-0000-0000E5190000}"/>
    <cellStyle name="20% - Accent1 38 2 2" xfId="16854" xr:uid="{00000000-0005-0000-0000-0000E6190000}"/>
    <cellStyle name="20% - Accent1 38 2 2 2" xfId="20672" xr:uid="{00000000-0005-0000-0000-0000E7190000}"/>
    <cellStyle name="20% - Accent1 38 2 2 3" xfId="22976" xr:uid="{00000000-0005-0000-0000-0000E8190000}"/>
    <cellStyle name="20% - Accent1 38 2 3" xfId="19483" xr:uid="{00000000-0005-0000-0000-0000E9190000}"/>
    <cellStyle name="20% - Accent1 38 2 4" xfId="21789" xr:uid="{00000000-0005-0000-0000-0000EA190000}"/>
    <cellStyle name="20% - Accent1 38 3" xfId="16354" xr:uid="{00000000-0005-0000-0000-0000EB190000}"/>
    <cellStyle name="20% - Accent1 38 3 2" xfId="20172" xr:uid="{00000000-0005-0000-0000-0000EC190000}"/>
    <cellStyle name="20% - Accent1 38 3 3" xfId="22476" xr:uid="{00000000-0005-0000-0000-0000ED190000}"/>
    <cellStyle name="20% - Accent1 38 4" xfId="18984" xr:uid="{00000000-0005-0000-0000-0000EE190000}"/>
    <cellStyle name="20% - Accent1 38 5" xfId="21290" xr:uid="{00000000-0005-0000-0000-0000EF190000}"/>
    <cellStyle name="20% - Accent1 39" xfId="13384" xr:uid="{00000000-0005-0000-0000-0000F0190000}"/>
    <cellStyle name="20% - Accent1 39 2" xfId="15662" xr:uid="{00000000-0005-0000-0000-0000F1190000}"/>
    <cellStyle name="20% - Accent1 39 2 2" xfId="16855" xr:uid="{00000000-0005-0000-0000-0000F2190000}"/>
    <cellStyle name="20% - Accent1 39 2 2 2" xfId="20673" xr:uid="{00000000-0005-0000-0000-0000F3190000}"/>
    <cellStyle name="20% - Accent1 39 2 2 3" xfId="22977" xr:uid="{00000000-0005-0000-0000-0000F4190000}"/>
    <cellStyle name="20% - Accent1 39 2 3" xfId="19484" xr:uid="{00000000-0005-0000-0000-0000F5190000}"/>
    <cellStyle name="20% - Accent1 39 2 4" xfId="21790" xr:uid="{00000000-0005-0000-0000-0000F6190000}"/>
    <cellStyle name="20% - Accent1 39 3" xfId="16355" xr:uid="{00000000-0005-0000-0000-0000F7190000}"/>
    <cellStyle name="20% - Accent1 39 3 2" xfId="20173" xr:uid="{00000000-0005-0000-0000-0000F8190000}"/>
    <cellStyle name="20% - Accent1 39 3 3" xfId="22477" xr:uid="{00000000-0005-0000-0000-0000F9190000}"/>
    <cellStyle name="20% - Accent1 39 4" xfId="18985" xr:uid="{00000000-0005-0000-0000-0000FA190000}"/>
    <cellStyle name="20% - Accent1 39 5" xfId="21291" xr:uid="{00000000-0005-0000-0000-0000FB190000}"/>
    <cellStyle name="20% - Accent1 4" xfId="13385" xr:uid="{00000000-0005-0000-0000-0000FC190000}"/>
    <cellStyle name="20% - Accent1 4 2" xfId="13386" xr:uid="{00000000-0005-0000-0000-0000FD190000}"/>
    <cellStyle name="20% - Accent1 40" xfId="13387" xr:uid="{00000000-0005-0000-0000-0000FE190000}"/>
    <cellStyle name="20% - Accent1 40 2" xfId="15663" xr:uid="{00000000-0005-0000-0000-0000FF190000}"/>
    <cellStyle name="20% - Accent1 40 2 2" xfId="16856" xr:uid="{00000000-0005-0000-0000-0000001A0000}"/>
    <cellStyle name="20% - Accent1 40 2 2 2" xfId="20674" xr:uid="{00000000-0005-0000-0000-0000011A0000}"/>
    <cellStyle name="20% - Accent1 40 2 2 3" xfId="22978" xr:uid="{00000000-0005-0000-0000-0000021A0000}"/>
    <cellStyle name="20% - Accent1 40 2 3" xfId="19485" xr:uid="{00000000-0005-0000-0000-0000031A0000}"/>
    <cellStyle name="20% - Accent1 40 2 4" xfId="21791" xr:uid="{00000000-0005-0000-0000-0000041A0000}"/>
    <cellStyle name="20% - Accent1 40 3" xfId="16356" xr:uid="{00000000-0005-0000-0000-0000051A0000}"/>
    <cellStyle name="20% - Accent1 40 3 2" xfId="20174" xr:uid="{00000000-0005-0000-0000-0000061A0000}"/>
    <cellStyle name="20% - Accent1 40 3 3" xfId="22478" xr:uid="{00000000-0005-0000-0000-0000071A0000}"/>
    <cellStyle name="20% - Accent1 40 4" xfId="18986" xr:uid="{00000000-0005-0000-0000-0000081A0000}"/>
    <cellStyle name="20% - Accent1 40 5" xfId="21292" xr:uid="{00000000-0005-0000-0000-0000091A0000}"/>
    <cellStyle name="20% - Accent1 41" xfId="13388" xr:uid="{00000000-0005-0000-0000-00000A1A0000}"/>
    <cellStyle name="20% - Accent1 41 2" xfId="15664" xr:uid="{00000000-0005-0000-0000-00000B1A0000}"/>
    <cellStyle name="20% - Accent1 41 2 2" xfId="16857" xr:uid="{00000000-0005-0000-0000-00000C1A0000}"/>
    <cellStyle name="20% - Accent1 41 2 2 2" xfId="20675" xr:uid="{00000000-0005-0000-0000-00000D1A0000}"/>
    <cellStyle name="20% - Accent1 41 2 2 3" xfId="22979" xr:uid="{00000000-0005-0000-0000-00000E1A0000}"/>
    <cellStyle name="20% - Accent1 41 2 3" xfId="19486" xr:uid="{00000000-0005-0000-0000-00000F1A0000}"/>
    <cellStyle name="20% - Accent1 41 2 4" xfId="21792" xr:uid="{00000000-0005-0000-0000-0000101A0000}"/>
    <cellStyle name="20% - Accent1 41 3" xfId="16357" xr:uid="{00000000-0005-0000-0000-0000111A0000}"/>
    <cellStyle name="20% - Accent1 41 3 2" xfId="20175" xr:uid="{00000000-0005-0000-0000-0000121A0000}"/>
    <cellStyle name="20% - Accent1 41 3 3" xfId="22479" xr:uid="{00000000-0005-0000-0000-0000131A0000}"/>
    <cellStyle name="20% - Accent1 41 4" xfId="18987" xr:uid="{00000000-0005-0000-0000-0000141A0000}"/>
    <cellStyle name="20% - Accent1 41 5" xfId="21293" xr:uid="{00000000-0005-0000-0000-0000151A0000}"/>
    <cellStyle name="20% - Accent1 42" xfId="13389" xr:uid="{00000000-0005-0000-0000-0000161A0000}"/>
    <cellStyle name="20% - Accent1 42 2" xfId="15665" xr:uid="{00000000-0005-0000-0000-0000171A0000}"/>
    <cellStyle name="20% - Accent1 42 2 2" xfId="16858" xr:uid="{00000000-0005-0000-0000-0000181A0000}"/>
    <cellStyle name="20% - Accent1 42 2 2 2" xfId="20676" xr:uid="{00000000-0005-0000-0000-0000191A0000}"/>
    <cellStyle name="20% - Accent1 42 2 2 3" xfId="22980" xr:uid="{00000000-0005-0000-0000-00001A1A0000}"/>
    <cellStyle name="20% - Accent1 42 2 3" xfId="19487" xr:uid="{00000000-0005-0000-0000-00001B1A0000}"/>
    <cellStyle name="20% - Accent1 42 2 4" xfId="21793" xr:uid="{00000000-0005-0000-0000-00001C1A0000}"/>
    <cellStyle name="20% - Accent1 42 3" xfId="16358" xr:uid="{00000000-0005-0000-0000-00001D1A0000}"/>
    <cellStyle name="20% - Accent1 42 3 2" xfId="20176" xr:uid="{00000000-0005-0000-0000-00001E1A0000}"/>
    <cellStyle name="20% - Accent1 42 3 3" xfId="22480" xr:uid="{00000000-0005-0000-0000-00001F1A0000}"/>
    <cellStyle name="20% - Accent1 42 4" xfId="18988" xr:uid="{00000000-0005-0000-0000-0000201A0000}"/>
    <cellStyle name="20% - Accent1 42 5" xfId="21294" xr:uid="{00000000-0005-0000-0000-0000211A0000}"/>
    <cellStyle name="20% - Accent1 43" xfId="77" xr:uid="{00000000-0005-0000-0000-0000221A0000}"/>
    <cellStyle name="20% - Accent1 5" xfId="13390" xr:uid="{00000000-0005-0000-0000-0000231A0000}"/>
    <cellStyle name="20% - Accent1 5 2" xfId="13391" xr:uid="{00000000-0005-0000-0000-0000241A0000}"/>
    <cellStyle name="20% - Accent1 6" xfId="13392" xr:uid="{00000000-0005-0000-0000-0000251A0000}"/>
    <cellStyle name="20% - Accent1 6 2" xfId="13393" xr:uid="{00000000-0005-0000-0000-0000261A0000}"/>
    <cellStyle name="20% - Accent1 7" xfId="13394" xr:uid="{00000000-0005-0000-0000-0000271A0000}"/>
    <cellStyle name="20% - Accent1 7 2" xfId="13395" xr:uid="{00000000-0005-0000-0000-0000281A0000}"/>
    <cellStyle name="20% - Accent1 8" xfId="13396" xr:uid="{00000000-0005-0000-0000-0000291A0000}"/>
    <cellStyle name="20% - Accent1 8 2" xfId="13397" xr:uid="{00000000-0005-0000-0000-00002A1A0000}"/>
    <cellStyle name="20% - Accent1 9" xfId="13398" xr:uid="{00000000-0005-0000-0000-00002B1A0000}"/>
    <cellStyle name="20% - Accent1 9 2" xfId="13399" xr:uid="{00000000-0005-0000-0000-00002C1A0000}"/>
    <cellStyle name="20% - Accent2 10" xfId="13400" xr:uid="{00000000-0005-0000-0000-00002D1A0000}"/>
    <cellStyle name="20% - Accent2 10 2" xfId="13401" xr:uid="{00000000-0005-0000-0000-00002E1A0000}"/>
    <cellStyle name="20% - Accent2 11" xfId="13402" xr:uid="{00000000-0005-0000-0000-00002F1A0000}"/>
    <cellStyle name="20% - Accent2 11 2" xfId="13403" xr:uid="{00000000-0005-0000-0000-0000301A0000}"/>
    <cellStyle name="20% - Accent2 12" xfId="13404" xr:uid="{00000000-0005-0000-0000-0000311A0000}"/>
    <cellStyle name="20% - Accent2 13" xfId="13405" xr:uid="{00000000-0005-0000-0000-0000321A0000}"/>
    <cellStyle name="20% - Accent2 14" xfId="13406" xr:uid="{00000000-0005-0000-0000-0000331A0000}"/>
    <cellStyle name="20% - Accent2 15" xfId="13407" xr:uid="{00000000-0005-0000-0000-0000341A0000}"/>
    <cellStyle name="20% - Accent2 16" xfId="13408" xr:uid="{00000000-0005-0000-0000-0000351A0000}"/>
    <cellStyle name="20% - Accent2 17" xfId="13409" xr:uid="{00000000-0005-0000-0000-0000361A0000}"/>
    <cellStyle name="20% - Accent2 18" xfId="13410" xr:uid="{00000000-0005-0000-0000-0000371A0000}"/>
    <cellStyle name="20% - Accent2 19" xfId="13411" xr:uid="{00000000-0005-0000-0000-0000381A0000}"/>
    <cellStyle name="20% - Accent2 2" xfId="347" xr:uid="{00000000-0005-0000-0000-0000391A0000}"/>
    <cellStyle name="20% - Accent2 2 10" xfId="13412" xr:uid="{00000000-0005-0000-0000-00003A1A0000}"/>
    <cellStyle name="20% - Accent2 2 11" xfId="13413" xr:uid="{00000000-0005-0000-0000-00003B1A0000}"/>
    <cellStyle name="20% - Accent2 2 12" xfId="13414" xr:uid="{00000000-0005-0000-0000-00003C1A0000}"/>
    <cellStyle name="20% - Accent2 2 13" xfId="13415" xr:uid="{00000000-0005-0000-0000-00003D1A0000}"/>
    <cellStyle name="20% - Accent2 2 14" xfId="13416" xr:uid="{00000000-0005-0000-0000-00003E1A0000}"/>
    <cellStyle name="20% - Accent2 2 15" xfId="13417" xr:uid="{00000000-0005-0000-0000-00003F1A0000}"/>
    <cellStyle name="20% - Accent2 2 16" xfId="13418" xr:uid="{00000000-0005-0000-0000-0000401A0000}"/>
    <cellStyle name="20% - Accent2 2 17" xfId="13419" xr:uid="{00000000-0005-0000-0000-0000411A0000}"/>
    <cellStyle name="20% - Accent2 2 18" xfId="13420" xr:uid="{00000000-0005-0000-0000-0000421A0000}"/>
    <cellStyle name="20% - Accent2 2 19" xfId="13421" xr:uid="{00000000-0005-0000-0000-0000431A0000}"/>
    <cellStyle name="20% - Accent2 2 2" xfId="6871" xr:uid="{00000000-0005-0000-0000-0000441A0000}"/>
    <cellStyle name="20% - Accent2 2 20" xfId="13422" xr:uid="{00000000-0005-0000-0000-0000451A0000}"/>
    <cellStyle name="20% - Accent2 2 21" xfId="13423" xr:uid="{00000000-0005-0000-0000-0000461A0000}"/>
    <cellStyle name="20% - Accent2 2 22" xfId="13424" xr:uid="{00000000-0005-0000-0000-0000471A0000}"/>
    <cellStyle name="20% - Accent2 2 23" xfId="13425" xr:uid="{00000000-0005-0000-0000-0000481A0000}"/>
    <cellStyle name="20% - Accent2 2 24" xfId="6870" xr:uid="{00000000-0005-0000-0000-0000491A0000}"/>
    <cellStyle name="20% - Accent2 2 3" xfId="13426" xr:uid="{00000000-0005-0000-0000-00004A1A0000}"/>
    <cellStyle name="20% - Accent2 2 4" xfId="13427" xr:uid="{00000000-0005-0000-0000-00004B1A0000}"/>
    <cellStyle name="20% - Accent2 2 5" xfId="13428" xr:uid="{00000000-0005-0000-0000-00004C1A0000}"/>
    <cellStyle name="20% - Accent2 2 6" xfId="13429" xr:uid="{00000000-0005-0000-0000-00004D1A0000}"/>
    <cellStyle name="20% - Accent2 2 7" xfId="13430" xr:uid="{00000000-0005-0000-0000-00004E1A0000}"/>
    <cellStyle name="20% - Accent2 2 8" xfId="13431" xr:uid="{00000000-0005-0000-0000-00004F1A0000}"/>
    <cellStyle name="20% - Accent2 2 9" xfId="13432" xr:uid="{00000000-0005-0000-0000-0000501A0000}"/>
    <cellStyle name="20% - Accent2 20" xfId="13433" xr:uid="{00000000-0005-0000-0000-0000511A0000}"/>
    <cellStyle name="20% - Accent2 21" xfId="13434" xr:uid="{00000000-0005-0000-0000-0000521A0000}"/>
    <cellStyle name="20% - Accent2 22" xfId="13435" xr:uid="{00000000-0005-0000-0000-0000531A0000}"/>
    <cellStyle name="20% - Accent2 22 2" xfId="15666" xr:uid="{00000000-0005-0000-0000-0000541A0000}"/>
    <cellStyle name="20% - Accent2 22 2 2" xfId="16859" xr:uid="{00000000-0005-0000-0000-0000551A0000}"/>
    <cellStyle name="20% - Accent2 22 2 2 2" xfId="20677" xr:uid="{00000000-0005-0000-0000-0000561A0000}"/>
    <cellStyle name="20% - Accent2 22 2 2 3" xfId="22981" xr:uid="{00000000-0005-0000-0000-0000571A0000}"/>
    <cellStyle name="20% - Accent2 22 2 3" xfId="19488" xr:uid="{00000000-0005-0000-0000-0000581A0000}"/>
    <cellStyle name="20% - Accent2 22 2 4" xfId="21794" xr:uid="{00000000-0005-0000-0000-0000591A0000}"/>
    <cellStyle name="20% - Accent2 22 3" xfId="16359" xr:uid="{00000000-0005-0000-0000-00005A1A0000}"/>
    <cellStyle name="20% - Accent2 22 3 2" xfId="20177" xr:uid="{00000000-0005-0000-0000-00005B1A0000}"/>
    <cellStyle name="20% - Accent2 22 3 3" xfId="22481" xr:uid="{00000000-0005-0000-0000-00005C1A0000}"/>
    <cellStyle name="20% - Accent2 22 4" xfId="18989" xr:uid="{00000000-0005-0000-0000-00005D1A0000}"/>
    <cellStyle name="20% - Accent2 22 5" xfId="21295" xr:uid="{00000000-0005-0000-0000-00005E1A0000}"/>
    <cellStyle name="20% - Accent2 23" xfId="13436" xr:uid="{00000000-0005-0000-0000-00005F1A0000}"/>
    <cellStyle name="20% - Accent2 23 2" xfId="15667" xr:uid="{00000000-0005-0000-0000-0000601A0000}"/>
    <cellStyle name="20% - Accent2 23 2 2" xfId="16860" xr:uid="{00000000-0005-0000-0000-0000611A0000}"/>
    <cellStyle name="20% - Accent2 23 2 2 2" xfId="20678" xr:uid="{00000000-0005-0000-0000-0000621A0000}"/>
    <cellStyle name="20% - Accent2 23 2 2 3" xfId="22982" xr:uid="{00000000-0005-0000-0000-0000631A0000}"/>
    <cellStyle name="20% - Accent2 23 2 3" xfId="19489" xr:uid="{00000000-0005-0000-0000-0000641A0000}"/>
    <cellStyle name="20% - Accent2 23 2 4" xfId="21795" xr:uid="{00000000-0005-0000-0000-0000651A0000}"/>
    <cellStyle name="20% - Accent2 23 3" xfId="16360" xr:uid="{00000000-0005-0000-0000-0000661A0000}"/>
    <cellStyle name="20% - Accent2 23 3 2" xfId="20178" xr:uid="{00000000-0005-0000-0000-0000671A0000}"/>
    <cellStyle name="20% - Accent2 23 3 3" xfId="22482" xr:uid="{00000000-0005-0000-0000-0000681A0000}"/>
    <cellStyle name="20% - Accent2 23 4" xfId="18990" xr:uid="{00000000-0005-0000-0000-0000691A0000}"/>
    <cellStyle name="20% - Accent2 23 5" xfId="21296" xr:uid="{00000000-0005-0000-0000-00006A1A0000}"/>
    <cellStyle name="20% - Accent2 24" xfId="13437" xr:uid="{00000000-0005-0000-0000-00006B1A0000}"/>
    <cellStyle name="20% - Accent2 24 2" xfId="15668" xr:uid="{00000000-0005-0000-0000-00006C1A0000}"/>
    <cellStyle name="20% - Accent2 24 2 2" xfId="16861" xr:uid="{00000000-0005-0000-0000-00006D1A0000}"/>
    <cellStyle name="20% - Accent2 24 2 2 2" xfId="20679" xr:uid="{00000000-0005-0000-0000-00006E1A0000}"/>
    <cellStyle name="20% - Accent2 24 2 2 3" xfId="22983" xr:uid="{00000000-0005-0000-0000-00006F1A0000}"/>
    <cellStyle name="20% - Accent2 24 2 3" xfId="19490" xr:uid="{00000000-0005-0000-0000-0000701A0000}"/>
    <cellStyle name="20% - Accent2 24 2 4" xfId="21796" xr:uid="{00000000-0005-0000-0000-0000711A0000}"/>
    <cellStyle name="20% - Accent2 24 3" xfId="16361" xr:uid="{00000000-0005-0000-0000-0000721A0000}"/>
    <cellStyle name="20% - Accent2 24 3 2" xfId="20179" xr:uid="{00000000-0005-0000-0000-0000731A0000}"/>
    <cellStyle name="20% - Accent2 24 3 3" xfId="22483" xr:uid="{00000000-0005-0000-0000-0000741A0000}"/>
    <cellStyle name="20% - Accent2 24 4" xfId="18991" xr:uid="{00000000-0005-0000-0000-0000751A0000}"/>
    <cellStyle name="20% - Accent2 24 5" xfId="21297" xr:uid="{00000000-0005-0000-0000-0000761A0000}"/>
    <cellStyle name="20% - Accent2 25" xfId="13438" xr:uid="{00000000-0005-0000-0000-0000771A0000}"/>
    <cellStyle name="20% - Accent2 25 2" xfId="15669" xr:uid="{00000000-0005-0000-0000-0000781A0000}"/>
    <cellStyle name="20% - Accent2 25 2 2" xfId="16862" xr:uid="{00000000-0005-0000-0000-0000791A0000}"/>
    <cellStyle name="20% - Accent2 25 2 2 2" xfId="20680" xr:uid="{00000000-0005-0000-0000-00007A1A0000}"/>
    <cellStyle name="20% - Accent2 25 2 2 3" xfId="22984" xr:uid="{00000000-0005-0000-0000-00007B1A0000}"/>
    <cellStyle name="20% - Accent2 25 2 3" xfId="19491" xr:uid="{00000000-0005-0000-0000-00007C1A0000}"/>
    <cellStyle name="20% - Accent2 25 2 4" xfId="21797" xr:uid="{00000000-0005-0000-0000-00007D1A0000}"/>
    <cellStyle name="20% - Accent2 25 3" xfId="16362" xr:uid="{00000000-0005-0000-0000-00007E1A0000}"/>
    <cellStyle name="20% - Accent2 25 3 2" xfId="20180" xr:uid="{00000000-0005-0000-0000-00007F1A0000}"/>
    <cellStyle name="20% - Accent2 25 3 3" xfId="22484" xr:uid="{00000000-0005-0000-0000-0000801A0000}"/>
    <cellStyle name="20% - Accent2 25 4" xfId="18992" xr:uid="{00000000-0005-0000-0000-0000811A0000}"/>
    <cellStyle name="20% - Accent2 25 5" xfId="21298" xr:uid="{00000000-0005-0000-0000-0000821A0000}"/>
    <cellStyle name="20% - Accent2 26" xfId="13439" xr:uid="{00000000-0005-0000-0000-0000831A0000}"/>
    <cellStyle name="20% - Accent2 26 2" xfId="15670" xr:uid="{00000000-0005-0000-0000-0000841A0000}"/>
    <cellStyle name="20% - Accent2 26 2 2" xfId="16863" xr:uid="{00000000-0005-0000-0000-0000851A0000}"/>
    <cellStyle name="20% - Accent2 26 2 2 2" xfId="20681" xr:uid="{00000000-0005-0000-0000-0000861A0000}"/>
    <cellStyle name="20% - Accent2 26 2 2 3" xfId="22985" xr:uid="{00000000-0005-0000-0000-0000871A0000}"/>
    <cellStyle name="20% - Accent2 26 2 3" xfId="19492" xr:uid="{00000000-0005-0000-0000-0000881A0000}"/>
    <cellStyle name="20% - Accent2 26 2 4" xfId="21798" xr:uid="{00000000-0005-0000-0000-0000891A0000}"/>
    <cellStyle name="20% - Accent2 26 3" xfId="16363" xr:uid="{00000000-0005-0000-0000-00008A1A0000}"/>
    <cellStyle name="20% - Accent2 26 3 2" xfId="20181" xr:uid="{00000000-0005-0000-0000-00008B1A0000}"/>
    <cellStyle name="20% - Accent2 26 3 3" xfId="22485" xr:uid="{00000000-0005-0000-0000-00008C1A0000}"/>
    <cellStyle name="20% - Accent2 26 4" xfId="18993" xr:uid="{00000000-0005-0000-0000-00008D1A0000}"/>
    <cellStyle name="20% - Accent2 26 5" xfId="21299" xr:uid="{00000000-0005-0000-0000-00008E1A0000}"/>
    <cellStyle name="20% - Accent2 27" xfId="13440" xr:uid="{00000000-0005-0000-0000-00008F1A0000}"/>
    <cellStyle name="20% - Accent2 27 2" xfId="15671" xr:uid="{00000000-0005-0000-0000-0000901A0000}"/>
    <cellStyle name="20% - Accent2 27 2 2" xfId="16864" xr:uid="{00000000-0005-0000-0000-0000911A0000}"/>
    <cellStyle name="20% - Accent2 27 2 2 2" xfId="20682" xr:uid="{00000000-0005-0000-0000-0000921A0000}"/>
    <cellStyle name="20% - Accent2 27 2 2 3" xfId="22986" xr:uid="{00000000-0005-0000-0000-0000931A0000}"/>
    <cellStyle name="20% - Accent2 27 2 3" xfId="19493" xr:uid="{00000000-0005-0000-0000-0000941A0000}"/>
    <cellStyle name="20% - Accent2 27 2 4" xfId="21799" xr:uid="{00000000-0005-0000-0000-0000951A0000}"/>
    <cellStyle name="20% - Accent2 27 3" xfId="16364" xr:uid="{00000000-0005-0000-0000-0000961A0000}"/>
    <cellStyle name="20% - Accent2 27 3 2" xfId="20182" xr:uid="{00000000-0005-0000-0000-0000971A0000}"/>
    <cellStyle name="20% - Accent2 27 3 3" xfId="22486" xr:uid="{00000000-0005-0000-0000-0000981A0000}"/>
    <cellStyle name="20% - Accent2 27 4" xfId="18994" xr:uid="{00000000-0005-0000-0000-0000991A0000}"/>
    <cellStyle name="20% - Accent2 27 5" xfId="21300" xr:uid="{00000000-0005-0000-0000-00009A1A0000}"/>
    <cellStyle name="20% - Accent2 28" xfId="13441" xr:uid="{00000000-0005-0000-0000-00009B1A0000}"/>
    <cellStyle name="20% - Accent2 28 2" xfId="15672" xr:uid="{00000000-0005-0000-0000-00009C1A0000}"/>
    <cellStyle name="20% - Accent2 28 2 2" xfId="16865" xr:uid="{00000000-0005-0000-0000-00009D1A0000}"/>
    <cellStyle name="20% - Accent2 28 2 2 2" xfId="20683" xr:uid="{00000000-0005-0000-0000-00009E1A0000}"/>
    <cellStyle name="20% - Accent2 28 2 2 3" xfId="22987" xr:uid="{00000000-0005-0000-0000-00009F1A0000}"/>
    <cellStyle name="20% - Accent2 28 2 3" xfId="19494" xr:uid="{00000000-0005-0000-0000-0000A01A0000}"/>
    <cellStyle name="20% - Accent2 28 2 4" xfId="21800" xr:uid="{00000000-0005-0000-0000-0000A11A0000}"/>
    <cellStyle name="20% - Accent2 28 3" xfId="16365" xr:uid="{00000000-0005-0000-0000-0000A21A0000}"/>
    <cellStyle name="20% - Accent2 28 3 2" xfId="20183" xr:uid="{00000000-0005-0000-0000-0000A31A0000}"/>
    <cellStyle name="20% - Accent2 28 3 3" xfId="22487" xr:uid="{00000000-0005-0000-0000-0000A41A0000}"/>
    <cellStyle name="20% - Accent2 28 4" xfId="18995" xr:uid="{00000000-0005-0000-0000-0000A51A0000}"/>
    <cellStyle name="20% - Accent2 28 5" xfId="21301" xr:uid="{00000000-0005-0000-0000-0000A61A0000}"/>
    <cellStyle name="20% - Accent2 29" xfId="13442" xr:uid="{00000000-0005-0000-0000-0000A71A0000}"/>
    <cellStyle name="20% - Accent2 29 2" xfId="15673" xr:uid="{00000000-0005-0000-0000-0000A81A0000}"/>
    <cellStyle name="20% - Accent2 29 2 2" xfId="16866" xr:uid="{00000000-0005-0000-0000-0000A91A0000}"/>
    <cellStyle name="20% - Accent2 29 2 2 2" xfId="20684" xr:uid="{00000000-0005-0000-0000-0000AA1A0000}"/>
    <cellStyle name="20% - Accent2 29 2 2 3" xfId="22988" xr:uid="{00000000-0005-0000-0000-0000AB1A0000}"/>
    <cellStyle name="20% - Accent2 29 2 3" xfId="19495" xr:uid="{00000000-0005-0000-0000-0000AC1A0000}"/>
    <cellStyle name="20% - Accent2 29 2 4" xfId="21801" xr:uid="{00000000-0005-0000-0000-0000AD1A0000}"/>
    <cellStyle name="20% - Accent2 29 3" xfId="16366" xr:uid="{00000000-0005-0000-0000-0000AE1A0000}"/>
    <cellStyle name="20% - Accent2 29 3 2" xfId="20184" xr:uid="{00000000-0005-0000-0000-0000AF1A0000}"/>
    <cellStyle name="20% - Accent2 29 3 3" xfId="22488" xr:uid="{00000000-0005-0000-0000-0000B01A0000}"/>
    <cellStyle name="20% - Accent2 29 4" xfId="18996" xr:uid="{00000000-0005-0000-0000-0000B11A0000}"/>
    <cellStyle name="20% - Accent2 29 5" xfId="21302" xr:uid="{00000000-0005-0000-0000-0000B21A0000}"/>
    <cellStyle name="20% - Accent2 3" xfId="6872" xr:uid="{00000000-0005-0000-0000-0000B31A0000}"/>
    <cellStyle name="20% - Accent2 3 2" xfId="6873" xr:uid="{00000000-0005-0000-0000-0000B41A0000}"/>
    <cellStyle name="20% - Accent2 30" xfId="13443" xr:uid="{00000000-0005-0000-0000-0000B51A0000}"/>
    <cellStyle name="20% - Accent2 30 2" xfId="15674" xr:uid="{00000000-0005-0000-0000-0000B61A0000}"/>
    <cellStyle name="20% - Accent2 30 2 2" xfId="16867" xr:uid="{00000000-0005-0000-0000-0000B71A0000}"/>
    <cellStyle name="20% - Accent2 30 2 2 2" xfId="20685" xr:uid="{00000000-0005-0000-0000-0000B81A0000}"/>
    <cellStyle name="20% - Accent2 30 2 2 3" xfId="22989" xr:uid="{00000000-0005-0000-0000-0000B91A0000}"/>
    <cellStyle name="20% - Accent2 30 2 3" xfId="19496" xr:uid="{00000000-0005-0000-0000-0000BA1A0000}"/>
    <cellStyle name="20% - Accent2 30 2 4" xfId="21802" xr:uid="{00000000-0005-0000-0000-0000BB1A0000}"/>
    <cellStyle name="20% - Accent2 30 3" xfId="16367" xr:uid="{00000000-0005-0000-0000-0000BC1A0000}"/>
    <cellStyle name="20% - Accent2 30 3 2" xfId="20185" xr:uid="{00000000-0005-0000-0000-0000BD1A0000}"/>
    <cellStyle name="20% - Accent2 30 3 3" xfId="22489" xr:uid="{00000000-0005-0000-0000-0000BE1A0000}"/>
    <cellStyle name="20% - Accent2 30 4" xfId="18997" xr:uid="{00000000-0005-0000-0000-0000BF1A0000}"/>
    <cellStyle name="20% - Accent2 30 5" xfId="21303" xr:uid="{00000000-0005-0000-0000-0000C01A0000}"/>
    <cellStyle name="20% - Accent2 31" xfId="13444" xr:uid="{00000000-0005-0000-0000-0000C11A0000}"/>
    <cellStyle name="20% - Accent2 31 2" xfId="15675" xr:uid="{00000000-0005-0000-0000-0000C21A0000}"/>
    <cellStyle name="20% - Accent2 31 2 2" xfId="16868" xr:uid="{00000000-0005-0000-0000-0000C31A0000}"/>
    <cellStyle name="20% - Accent2 31 2 2 2" xfId="20686" xr:uid="{00000000-0005-0000-0000-0000C41A0000}"/>
    <cellStyle name="20% - Accent2 31 2 2 3" xfId="22990" xr:uid="{00000000-0005-0000-0000-0000C51A0000}"/>
    <cellStyle name="20% - Accent2 31 2 3" xfId="19497" xr:uid="{00000000-0005-0000-0000-0000C61A0000}"/>
    <cellStyle name="20% - Accent2 31 2 4" xfId="21803" xr:uid="{00000000-0005-0000-0000-0000C71A0000}"/>
    <cellStyle name="20% - Accent2 31 3" xfId="16368" xr:uid="{00000000-0005-0000-0000-0000C81A0000}"/>
    <cellStyle name="20% - Accent2 31 3 2" xfId="20186" xr:uid="{00000000-0005-0000-0000-0000C91A0000}"/>
    <cellStyle name="20% - Accent2 31 3 3" xfId="22490" xr:uid="{00000000-0005-0000-0000-0000CA1A0000}"/>
    <cellStyle name="20% - Accent2 31 4" xfId="18998" xr:uid="{00000000-0005-0000-0000-0000CB1A0000}"/>
    <cellStyle name="20% - Accent2 31 5" xfId="21304" xr:uid="{00000000-0005-0000-0000-0000CC1A0000}"/>
    <cellStyle name="20% - Accent2 32" xfId="13445" xr:uid="{00000000-0005-0000-0000-0000CD1A0000}"/>
    <cellStyle name="20% - Accent2 32 2" xfId="15676" xr:uid="{00000000-0005-0000-0000-0000CE1A0000}"/>
    <cellStyle name="20% - Accent2 32 2 2" xfId="16869" xr:uid="{00000000-0005-0000-0000-0000CF1A0000}"/>
    <cellStyle name="20% - Accent2 32 2 2 2" xfId="20687" xr:uid="{00000000-0005-0000-0000-0000D01A0000}"/>
    <cellStyle name="20% - Accent2 32 2 2 3" xfId="22991" xr:uid="{00000000-0005-0000-0000-0000D11A0000}"/>
    <cellStyle name="20% - Accent2 32 2 3" xfId="19498" xr:uid="{00000000-0005-0000-0000-0000D21A0000}"/>
    <cellStyle name="20% - Accent2 32 2 4" xfId="21804" xr:uid="{00000000-0005-0000-0000-0000D31A0000}"/>
    <cellStyle name="20% - Accent2 32 3" xfId="16369" xr:uid="{00000000-0005-0000-0000-0000D41A0000}"/>
    <cellStyle name="20% - Accent2 32 3 2" xfId="20187" xr:uid="{00000000-0005-0000-0000-0000D51A0000}"/>
    <cellStyle name="20% - Accent2 32 3 3" xfId="22491" xr:uid="{00000000-0005-0000-0000-0000D61A0000}"/>
    <cellStyle name="20% - Accent2 32 4" xfId="18999" xr:uid="{00000000-0005-0000-0000-0000D71A0000}"/>
    <cellStyle name="20% - Accent2 32 5" xfId="21305" xr:uid="{00000000-0005-0000-0000-0000D81A0000}"/>
    <cellStyle name="20% - Accent2 33" xfId="13446" xr:uid="{00000000-0005-0000-0000-0000D91A0000}"/>
    <cellStyle name="20% - Accent2 33 2" xfId="15677" xr:uid="{00000000-0005-0000-0000-0000DA1A0000}"/>
    <cellStyle name="20% - Accent2 33 2 2" xfId="16870" xr:uid="{00000000-0005-0000-0000-0000DB1A0000}"/>
    <cellStyle name="20% - Accent2 33 2 2 2" xfId="20688" xr:uid="{00000000-0005-0000-0000-0000DC1A0000}"/>
    <cellStyle name="20% - Accent2 33 2 2 3" xfId="22992" xr:uid="{00000000-0005-0000-0000-0000DD1A0000}"/>
    <cellStyle name="20% - Accent2 33 2 3" xfId="19499" xr:uid="{00000000-0005-0000-0000-0000DE1A0000}"/>
    <cellStyle name="20% - Accent2 33 2 4" xfId="21805" xr:uid="{00000000-0005-0000-0000-0000DF1A0000}"/>
    <cellStyle name="20% - Accent2 33 3" xfId="16370" xr:uid="{00000000-0005-0000-0000-0000E01A0000}"/>
    <cellStyle name="20% - Accent2 33 3 2" xfId="20188" xr:uid="{00000000-0005-0000-0000-0000E11A0000}"/>
    <cellStyle name="20% - Accent2 33 3 3" xfId="22492" xr:uid="{00000000-0005-0000-0000-0000E21A0000}"/>
    <cellStyle name="20% - Accent2 33 4" xfId="19000" xr:uid="{00000000-0005-0000-0000-0000E31A0000}"/>
    <cellStyle name="20% - Accent2 33 5" xfId="21306" xr:uid="{00000000-0005-0000-0000-0000E41A0000}"/>
    <cellStyle name="20% - Accent2 34" xfId="13447" xr:uid="{00000000-0005-0000-0000-0000E51A0000}"/>
    <cellStyle name="20% - Accent2 34 2" xfId="15678" xr:uid="{00000000-0005-0000-0000-0000E61A0000}"/>
    <cellStyle name="20% - Accent2 34 2 2" xfId="16871" xr:uid="{00000000-0005-0000-0000-0000E71A0000}"/>
    <cellStyle name="20% - Accent2 34 2 2 2" xfId="20689" xr:uid="{00000000-0005-0000-0000-0000E81A0000}"/>
    <cellStyle name="20% - Accent2 34 2 2 3" xfId="22993" xr:uid="{00000000-0005-0000-0000-0000E91A0000}"/>
    <cellStyle name="20% - Accent2 34 2 3" xfId="19500" xr:uid="{00000000-0005-0000-0000-0000EA1A0000}"/>
    <cellStyle name="20% - Accent2 34 2 4" xfId="21806" xr:uid="{00000000-0005-0000-0000-0000EB1A0000}"/>
    <cellStyle name="20% - Accent2 34 3" xfId="16371" xr:uid="{00000000-0005-0000-0000-0000EC1A0000}"/>
    <cellStyle name="20% - Accent2 34 3 2" xfId="20189" xr:uid="{00000000-0005-0000-0000-0000ED1A0000}"/>
    <cellStyle name="20% - Accent2 34 3 3" xfId="22493" xr:uid="{00000000-0005-0000-0000-0000EE1A0000}"/>
    <cellStyle name="20% - Accent2 34 4" xfId="19001" xr:uid="{00000000-0005-0000-0000-0000EF1A0000}"/>
    <cellStyle name="20% - Accent2 34 5" xfId="21307" xr:uid="{00000000-0005-0000-0000-0000F01A0000}"/>
    <cellStyle name="20% - Accent2 35" xfId="13448" xr:uid="{00000000-0005-0000-0000-0000F11A0000}"/>
    <cellStyle name="20% - Accent2 35 2" xfId="15679" xr:uid="{00000000-0005-0000-0000-0000F21A0000}"/>
    <cellStyle name="20% - Accent2 35 2 2" xfId="16872" xr:uid="{00000000-0005-0000-0000-0000F31A0000}"/>
    <cellStyle name="20% - Accent2 35 2 2 2" xfId="20690" xr:uid="{00000000-0005-0000-0000-0000F41A0000}"/>
    <cellStyle name="20% - Accent2 35 2 2 3" xfId="22994" xr:uid="{00000000-0005-0000-0000-0000F51A0000}"/>
    <cellStyle name="20% - Accent2 35 2 3" xfId="19501" xr:uid="{00000000-0005-0000-0000-0000F61A0000}"/>
    <cellStyle name="20% - Accent2 35 2 4" xfId="21807" xr:uid="{00000000-0005-0000-0000-0000F71A0000}"/>
    <cellStyle name="20% - Accent2 35 3" xfId="16372" xr:uid="{00000000-0005-0000-0000-0000F81A0000}"/>
    <cellStyle name="20% - Accent2 35 3 2" xfId="20190" xr:uid="{00000000-0005-0000-0000-0000F91A0000}"/>
    <cellStyle name="20% - Accent2 35 3 3" xfId="22494" xr:uid="{00000000-0005-0000-0000-0000FA1A0000}"/>
    <cellStyle name="20% - Accent2 35 4" xfId="19002" xr:uid="{00000000-0005-0000-0000-0000FB1A0000}"/>
    <cellStyle name="20% - Accent2 35 5" xfId="21308" xr:uid="{00000000-0005-0000-0000-0000FC1A0000}"/>
    <cellStyle name="20% - Accent2 36" xfId="13449" xr:uid="{00000000-0005-0000-0000-0000FD1A0000}"/>
    <cellStyle name="20% - Accent2 36 2" xfId="15680" xr:uid="{00000000-0005-0000-0000-0000FE1A0000}"/>
    <cellStyle name="20% - Accent2 36 2 2" xfId="16873" xr:uid="{00000000-0005-0000-0000-0000FF1A0000}"/>
    <cellStyle name="20% - Accent2 36 2 2 2" xfId="20691" xr:uid="{00000000-0005-0000-0000-0000001B0000}"/>
    <cellStyle name="20% - Accent2 36 2 2 3" xfId="22995" xr:uid="{00000000-0005-0000-0000-0000011B0000}"/>
    <cellStyle name="20% - Accent2 36 2 3" xfId="19502" xr:uid="{00000000-0005-0000-0000-0000021B0000}"/>
    <cellStyle name="20% - Accent2 36 2 4" xfId="21808" xr:uid="{00000000-0005-0000-0000-0000031B0000}"/>
    <cellStyle name="20% - Accent2 36 3" xfId="16373" xr:uid="{00000000-0005-0000-0000-0000041B0000}"/>
    <cellStyle name="20% - Accent2 36 3 2" xfId="20191" xr:uid="{00000000-0005-0000-0000-0000051B0000}"/>
    <cellStyle name="20% - Accent2 36 3 3" xfId="22495" xr:uid="{00000000-0005-0000-0000-0000061B0000}"/>
    <cellStyle name="20% - Accent2 36 4" xfId="19003" xr:uid="{00000000-0005-0000-0000-0000071B0000}"/>
    <cellStyle name="20% - Accent2 36 5" xfId="21309" xr:uid="{00000000-0005-0000-0000-0000081B0000}"/>
    <cellStyle name="20% - Accent2 37" xfId="13450" xr:uid="{00000000-0005-0000-0000-0000091B0000}"/>
    <cellStyle name="20% - Accent2 37 2" xfId="15681" xr:uid="{00000000-0005-0000-0000-00000A1B0000}"/>
    <cellStyle name="20% - Accent2 37 2 2" xfId="16874" xr:uid="{00000000-0005-0000-0000-00000B1B0000}"/>
    <cellStyle name="20% - Accent2 37 2 2 2" xfId="20692" xr:uid="{00000000-0005-0000-0000-00000C1B0000}"/>
    <cellStyle name="20% - Accent2 37 2 2 3" xfId="22996" xr:uid="{00000000-0005-0000-0000-00000D1B0000}"/>
    <cellStyle name="20% - Accent2 37 2 3" xfId="19503" xr:uid="{00000000-0005-0000-0000-00000E1B0000}"/>
    <cellStyle name="20% - Accent2 37 2 4" xfId="21809" xr:uid="{00000000-0005-0000-0000-00000F1B0000}"/>
    <cellStyle name="20% - Accent2 37 3" xfId="16374" xr:uid="{00000000-0005-0000-0000-0000101B0000}"/>
    <cellStyle name="20% - Accent2 37 3 2" xfId="20192" xr:uid="{00000000-0005-0000-0000-0000111B0000}"/>
    <cellStyle name="20% - Accent2 37 3 3" xfId="22496" xr:uid="{00000000-0005-0000-0000-0000121B0000}"/>
    <cellStyle name="20% - Accent2 37 4" xfId="19004" xr:uid="{00000000-0005-0000-0000-0000131B0000}"/>
    <cellStyle name="20% - Accent2 37 5" xfId="21310" xr:uid="{00000000-0005-0000-0000-0000141B0000}"/>
    <cellStyle name="20% - Accent2 38" xfId="13451" xr:uid="{00000000-0005-0000-0000-0000151B0000}"/>
    <cellStyle name="20% - Accent2 38 2" xfId="15682" xr:uid="{00000000-0005-0000-0000-0000161B0000}"/>
    <cellStyle name="20% - Accent2 38 2 2" xfId="16875" xr:uid="{00000000-0005-0000-0000-0000171B0000}"/>
    <cellStyle name="20% - Accent2 38 2 2 2" xfId="20693" xr:uid="{00000000-0005-0000-0000-0000181B0000}"/>
    <cellStyle name="20% - Accent2 38 2 2 3" xfId="22997" xr:uid="{00000000-0005-0000-0000-0000191B0000}"/>
    <cellStyle name="20% - Accent2 38 2 3" xfId="19504" xr:uid="{00000000-0005-0000-0000-00001A1B0000}"/>
    <cellStyle name="20% - Accent2 38 2 4" xfId="21810" xr:uid="{00000000-0005-0000-0000-00001B1B0000}"/>
    <cellStyle name="20% - Accent2 38 3" xfId="16375" xr:uid="{00000000-0005-0000-0000-00001C1B0000}"/>
    <cellStyle name="20% - Accent2 38 3 2" xfId="20193" xr:uid="{00000000-0005-0000-0000-00001D1B0000}"/>
    <cellStyle name="20% - Accent2 38 3 3" xfId="22497" xr:uid="{00000000-0005-0000-0000-00001E1B0000}"/>
    <cellStyle name="20% - Accent2 38 4" xfId="19005" xr:uid="{00000000-0005-0000-0000-00001F1B0000}"/>
    <cellStyle name="20% - Accent2 38 5" xfId="21311" xr:uid="{00000000-0005-0000-0000-0000201B0000}"/>
    <cellStyle name="20% - Accent2 39" xfId="13452" xr:uid="{00000000-0005-0000-0000-0000211B0000}"/>
    <cellStyle name="20% - Accent2 39 2" xfId="15683" xr:uid="{00000000-0005-0000-0000-0000221B0000}"/>
    <cellStyle name="20% - Accent2 39 2 2" xfId="16876" xr:uid="{00000000-0005-0000-0000-0000231B0000}"/>
    <cellStyle name="20% - Accent2 39 2 2 2" xfId="20694" xr:uid="{00000000-0005-0000-0000-0000241B0000}"/>
    <cellStyle name="20% - Accent2 39 2 2 3" xfId="22998" xr:uid="{00000000-0005-0000-0000-0000251B0000}"/>
    <cellStyle name="20% - Accent2 39 2 3" xfId="19505" xr:uid="{00000000-0005-0000-0000-0000261B0000}"/>
    <cellStyle name="20% - Accent2 39 2 4" xfId="21811" xr:uid="{00000000-0005-0000-0000-0000271B0000}"/>
    <cellStyle name="20% - Accent2 39 3" xfId="16376" xr:uid="{00000000-0005-0000-0000-0000281B0000}"/>
    <cellStyle name="20% - Accent2 39 3 2" xfId="20194" xr:uid="{00000000-0005-0000-0000-0000291B0000}"/>
    <cellStyle name="20% - Accent2 39 3 3" xfId="22498" xr:uid="{00000000-0005-0000-0000-00002A1B0000}"/>
    <cellStyle name="20% - Accent2 39 4" xfId="19006" xr:uid="{00000000-0005-0000-0000-00002B1B0000}"/>
    <cellStyle name="20% - Accent2 39 5" xfId="21312" xr:uid="{00000000-0005-0000-0000-00002C1B0000}"/>
    <cellStyle name="20% - Accent2 4" xfId="13453" xr:uid="{00000000-0005-0000-0000-00002D1B0000}"/>
    <cellStyle name="20% - Accent2 4 2" xfId="13454" xr:uid="{00000000-0005-0000-0000-00002E1B0000}"/>
    <cellStyle name="20% - Accent2 40" xfId="13455" xr:uid="{00000000-0005-0000-0000-00002F1B0000}"/>
    <cellStyle name="20% - Accent2 40 2" xfId="15684" xr:uid="{00000000-0005-0000-0000-0000301B0000}"/>
    <cellStyle name="20% - Accent2 40 2 2" xfId="16877" xr:uid="{00000000-0005-0000-0000-0000311B0000}"/>
    <cellStyle name="20% - Accent2 40 2 2 2" xfId="20695" xr:uid="{00000000-0005-0000-0000-0000321B0000}"/>
    <cellStyle name="20% - Accent2 40 2 2 3" xfId="22999" xr:uid="{00000000-0005-0000-0000-0000331B0000}"/>
    <cellStyle name="20% - Accent2 40 2 3" xfId="19506" xr:uid="{00000000-0005-0000-0000-0000341B0000}"/>
    <cellStyle name="20% - Accent2 40 2 4" xfId="21812" xr:uid="{00000000-0005-0000-0000-0000351B0000}"/>
    <cellStyle name="20% - Accent2 40 3" xfId="16377" xr:uid="{00000000-0005-0000-0000-0000361B0000}"/>
    <cellStyle name="20% - Accent2 40 3 2" xfId="20195" xr:uid="{00000000-0005-0000-0000-0000371B0000}"/>
    <cellStyle name="20% - Accent2 40 3 3" xfId="22499" xr:uid="{00000000-0005-0000-0000-0000381B0000}"/>
    <cellStyle name="20% - Accent2 40 4" xfId="19007" xr:uid="{00000000-0005-0000-0000-0000391B0000}"/>
    <cellStyle name="20% - Accent2 40 5" xfId="21313" xr:uid="{00000000-0005-0000-0000-00003A1B0000}"/>
    <cellStyle name="20% - Accent2 41" xfId="13456" xr:uid="{00000000-0005-0000-0000-00003B1B0000}"/>
    <cellStyle name="20% - Accent2 41 2" xfId="15685" xr:uid="{00000000-0005-0000-0000-00003C1B0000}"/>
    <cellStyle name="20% - Accent2 41 2 2" xfId="16878" xr:uid="{00000000-0005-0000-0000-00003D1B0000}"/>
    <cellStyle name="20% - Accent2 41 2 2 2" xfId="20696" xr:uid="{00000000-0005-0000-0000-00003E1B0000}"/>
    <cellStyle name="20% - Accent2 41 2 2 3" xfId="23000" xr:uid="{00000000-0005-0000-0000-00003F1B0000}"/>
    <cellStyle name="20% - Accent2 41 2 3" xfId="19507" xr:uid="{00000000-0005-0000-0000-0000401B0000}"/>
    <cellStyle name="20% - Accent2 41 2 4" xfId="21813" xr:uid="{00000000-0005-0000-0000-0000411B0000}"/>
    <cellStyle name="20% - Accent2 41 3" xfId="16378" xr:uid="{00000000-0005-0000-0000-0000421B0000}"/>
    <cellStyle name="20% - Accent2 41 3 2" xfId="20196" xr:uid="{00000000-0005-0000-0000-0000431B0000}"/>
    <cellStyle name="20% - Accent2 41 3 3" xfId="22500" xr:uid="{00000000-0005-0000-0000-0000441B0000}"/>
    <cellStyle name="20% - Accent2 41 4" xfId="19008" xr:uid="{00000000-0005-0000-0000-0000451B0000}"/>
    <cellStyle name="20% - Accent2 41 5" xfId="21314" xr:uid="{00000000-0005-0000-0000-0000461B0000}"/>
    <cellStyle name="20% - Accent2 42" xfId="13457" xr:uid="{00000000-0005-0000-0000-0000471B0000}"/>
    <cellStyle name="20% - Accent2 42 2" xfId="15686" xr:uid="{00000000-0005-0000-0000-0000481B0000}"/>
    <cellStyle name="20% - Accent2 42 2 2" xfId="16879" xr:uid="{00000000-0005-0000-0000-0000491B0000}"/>
    <cellStyle name="20% - Accent2 42 2 2 2" xfId="20697" xr:uid="{00000000-0005-0000-0000-00004A1B0000}"/>
    <cellStyle name="20% - Accent2 42 2 2 3" xfId="23001" xr:uid="{00000000-0005-0000-0000-00004B1B0000}"/>
    <cellStyle name="20% - Accent2 42 2 3" xfId="19508" xr:uid="{00000000-0005-0000-0000-00004C1B0000}"/>
    <cellStyle name="20% - Accent2 42 2 4" xfId="21814" xr:uid="{00000000-0005-0000-0000-00004D1B0000}"/>
    <cellStyle name="20% - Accent2 42 3" xfId="16379" xr:uid="{00000000-0005-0000-0000-00004E1B0000}"/>
    <cellStyle name="20% - Accent2 42 3 2" xfId="20197" xr:uid="{00000000-0005-0000-0000-00004F1B0000}"/>
    <cellStyle name="20% - Accent2 42 3 3" xfId="22501" xr:uid="{00000000-0005-0000-0000-0000501B0000}"/>
    <cellStyle name="20% - Accent2 42 4" xfId="19009" xr:uid="{00000000-0005-0000-0000-0000511B0000}"/>
    <cellStyle name="20% - Accent2 42 5" xfId="21315" xr:uid="{00000000-0005-0000-0000-0000521B0000}"/>
    <cellStyle name="20% - Accent2 43" xfId="78" xr:uid="{00000000-0005-0000-0000-0000531B0000}"/>
    <cellStyle name="20% - Accent2 5" xfId="13458" xr:uid="{00000000-0005-0000-0000-0000541B0000}"/>
    <cellStyle name="20% - Accent2 5 2" xfId="13459" xr:uid="{00000000-0005-0000-0000-0000551B0000}"/>
    <cellStyle name="20% - Accent2 6" xfId="13460" xr:uid="{00000000-0005-0000-0000-0000561B0000}"/>
    <cellStyle name="20% - Accent2 6 2" xfId="13461" xr:uid="{00000000-0005-0000-0000-0000571B0000}"/>
    <cellStyle name="20% - Accent2 7" xfId="13462" xr:uid="{00000000-0005-0000-0000-0000581B0000}"/>
    <cellStyle name="20% - Accent2 7 2" xfId="13463" xr:uid="{00000000-0005-0000-0000-0000591B0000}"/>
    <cellStyle name="20% - Accent2 8" xfId="13464" xr:uid="{00000000-0005-0000-0000-00005A1B0000}"/>
    <cellStyle name="20% - Accent2 8 2" xfId="13465" xr:uid="{00000000-0005-0000-0000-00005B1B0000}"/>
    <cellStyle name="20% - Accent2 9" xfId="13466" xr:uid="{00000000-0005-0000-0000-00005C1B0000}"/>
    <cellStyle name="20% - Accent2 9 2" xfId="13467" xr:uid="{00000000-0005-0000-0000-00005D1B0000}"/>
    <cellStyle name="20% - Accent3 10" xfId="13468" xr:uid="{00000000-0005-0000-0000-00005E1B0000}"/>
    <cellStyle name="20% - Accent3 10 2" xfId="13469" xr:uid="{00000000-0005-0000-0000-00005F1B0000}"/>
    <cellStyle name="20% - Accent3 11" xfId="13470" xr:uid="{00000000-0005-0000-0000-0000601B0000}"/>
    <cellStyle name="20% - Accent3 11 2" xfId="13471" xr:uid="{00000000-0005-0000-0000-0000611B0000}"/>
    <cellStyle name="20% - Accent3 12" xfId="13472" xr:uid="{00000000-0005-0000-0000-0000621B0000}"/>
    <cellStyle name="20% - Accent3 13" xfId="13473" xr:uid="{00000000-0005-0000-0000-0000631B0000}"/>
    <cellStyle name="20% - Accent3 14" xfId="13474" xr:uid="{00000000-0005-0000-0000-0000641B0000}"/>
    <cellStyle name="20% - Accent3 15" xfId="13475" xr:uid="{00000000-0005-0000-0000-0000651B0000}"/>
    <cellStyle name="20% - Accent3 16" xfId="13476" xr:uid="{00000000-0005-0000-0000-0000661B0000}"/>
    <cellStyle name="20% - Accent3 17" xfId="13477" xr:uid="{00000000-0005-0000-0000-0000671B0000}"/>
    <cellStyle name="20% - Accent3 18" xfId="13478" xr:uid="{00000000-0005-0000-0000-0000681B0000}"/>
    <cellStyle name="20% - Accent3 19" xfId="13479" xr:uid="{00000000-0005-0000-0000-0000691B0000}"/>
    <cellStyle name="20% - Accent3 2" xfId="348" xr:uid="{00000000-0005-0000-0000-00006A1B0000}"/>
    <cellStyle name="20% - Accent3 2 10" xfId="13480" xr:uid="{00000000-0005-0000-0000-00006B1B0000}"/>
    <cellStyle name="20% - Accent3 2 11" xfId="13481" xr:uid="{00000000-0005-0000-0000-00006C1B0000}"/>
    <cellStyle name="20% - Accent3 2 12" xfId="13482" xr:uid="{00000000-0005-0000-0000-00006D1B0000}"/>
    <cellStyle name="20% - Accent3 2 13" xfId="13483" xr:uid="{00000000-0005-0000-0000-00006E1B0000}"/>
    <cellStyle name="20% - Accent3 2 14" xfId="13484" xr:uid="{00000000-0005-0000-0000-00006F1B0000}"/>
    <cellStyle name="20% - Accent3 2 15" xfId="13485" xr:uid="{00000000-0005-0000-0000-0000701B0000}"/>
    <cellStyle name="20% - Accent3 2 16" xfId="13486" xr:uid="{00000000-0005-0000-0000-0000711B0000}"/>
    <cellStyle name="20% - Accent3 2 17" xfId="13487" xr:uid="{00000000-0005-0000-0000-0000721B0000}"/>
    <cellStyle name="20% - Accent3 2 18" xfId="13488" xr:uid="{00000000-0005-0000-0000-0000731B0000}"/>
    <cellStyle name="20% - Accent3 2 19" xfId="13489" xr:uid="{00000000-0005-0000-0000-0000741B0000}"/>
    <cellStyle name="20% - Accent3 2 2" xfId="6875" xr:uid="{00000000-0005-0000-0000-0000751B0000}"/>
    <cellStyle name="20% - Accent3 2 20" xfId="13490" xr:uid="{00000000-0005-0000-0000-0000761B0000}"/>
    <cellStyle name="20% - Accent3 2 21" xfId="13491" xr:uid="{00000000-0005-0000-0000-0000771B0000}"/>
    <cellStyle name="20% - Accent3 2 22" xfId="13492" xr:uid="{00000000-0005-0000-0000-0000781B0000}"/>
    <cellStyle name="20% - Accent3 2 23" xfId="13493" xr:uid="{00000000-0005-0000-0000-0000791B0000}"/>
    <cellStyle name="20% - Accent3 2 24" xfId="6874" xr:uid="{00000000-0005-0000-0000-00007A1B0000}"/>
    <cellStyle name="20% - Accent3 2 3" xfId="13494" xr:uid="{00000000-0005-0000-0000-00007B1B0000}"/>
    <cellStyle name="20% - Accent3 2 4" xfId="13495" xr:uid="{00000000-0005-0000-0000-00007C1B0000}"/>
    <cellStyle name="20% - Accent3 2 5" xfId="13496" xr:uid="{00000000-0005-0000-0000-00007D1B0000}"/>
    <cellStyle name="20% - Accent3 2 6" xfId="13497" xr:uid="{00000000-0005-0000-0000-00007E1B0000}"/>
    <cellStyle name="20% - Accent3 2 7" xfId="13498" xr:uid="{00000000-0005-0000-0000-00007F1B0000}"/>
    <cellStyle name="20% - Accent3 2 8" xfId="13499" xr:uid="{00000000-0005-0000-0000-0000801B0000}"/>
    <cellStyle name="20% - Accent3 2 9" xfId="13500" xr:uid="{00000000-0005-0000-0000-0000811B0000}"/>
    <cellStyle name="20% - Accent3 20" xfId="13501" xr:uid="{00000000-0005-0000-0000-0000821B0000}"/>
    <cellStyle name="20% - Accent3 21" xfId="13502" xr:uid="{00000000-0005-0000-0000-0000831B0000}"/>
    <cellStyle name="20% - Accent3 22" xfId="13503" xr:uid="{00000000-0005-0000-0000-0000841B0000}"/>
    <cellStyle name="20% - Accent3 22 2" xfId="15687" xr:uid="{00000000-0005-0000-0000-0000851B0000}"/>
    <cellStyle name="20% - Accent3 22 2 2" xfId="16880" xr:uid="{00000000-0005-0000-0000-0000861B0000}"/>
    <cellStyle name="20% - Accent3 22 2 2 2" xfId="20698" xr:uid="{00000000-0005-0000-0000-0000871B0000}"/>
    <cellStyle name="20% - Accent3 22 2 2 3" xfId="23002" xr:uid="{00000000-0005-0000-0000-0000881B0000}"/>
    <cellStyle name="20% - Accent3 22 2 3" xfId="19509" xr:uid="{00000000-0005-0000-0000-0000891B0000}"/>
    <cellStyle name="20% - Accent3 22 2 4" xfId="21815" xr:uid="{00000000-0005-0000-0000-00008A1B0000}"/>
    <cellStyle name="20% - Accent3 22 3" xfId="16380" xr:uid="{00000000-0005-0000-0000-00008B1B0000}"/>
    <cellStyle name="20% - Accent3 22 3 2" xfId="20198" xr:uid="{00000000-0005-0000-0000-00008C1B0000}"/>
    <cellStyle name="20% - Accent3 22 3 3" xfId="22502" xr:uid="{00000000-0005-0000-0000-00008D1B0000}"/>
    <cellStyle name="20% - Accent3 22 4" xfId="19010" xr:uid="{00000000-0005-0000-0000-00008E1B0000}"/>
    <cellStyle name="20% - Accent3 22 5" xfId="21316" xr:uid="{00000000-0005-0000-0000-00008F1B0000}"/>
    <cellStyle name="20% - Accent3 23" xfId="13504" xr:uid="{00000000-0005-0000-0000-0000901B0000}"/>
    <cellStyle name="20% - Accent3 23 2" xfId="15688" xr:uid="{00000000-0005-0000-0000-0000911B0000}"/>
    <cellStyle name="20% - Accent3 23 2 2" xfId="16881" xr:uid="{00000000-0005-0000-0000-0000921B0000}"/>
    <cellStyle name="20% - Accent3 23 2 2 2" xfId="20699" xr:uid="{00000000-0005-0000-0000-0000931B0000}"/>
    <cellStyle name="20% - Accent3 23 2 2 3" xfId="23003" xr:uid="{00000000-0005-0000-0000-0000941B0000}"/>
    <cellStyle name="20% - Accent3 23 2 3" xfId="19510" xr:uid="{00000000-0005-0000-0000-0000951B0000}"/>
    <cellStyle name="20% - Accent3 23 2 4" xfId="21816" xr:uid="{00000000-0005-0000-0000-0000961B0000}"/>
    <cellStyle name="20% - Accent3 23 3" xfId="16381" xr:uid="{00000000-0005-0000-0000-0000971B0000}"/>
    <cellStyle name="20% - Accent3 23 3 2" xfId="20199" xr:uid="{00000000-0005-0000-0000-0000981B0000}"/>
    <cellStyle name="20% - Accent3 23 3 3" xfId="22503" xr:uid="{00000000-0005-0000-0000-0000991B0000}"/>
    <cellStyle name="20% - Accent3 23 4" xfId="19011" xr:uid="{00000000-0005-0000-0000-00009A1B0000}"/>
    <cellStyle name="20% - Accent3 23 5" xfId="21317" xr:uid="{00000000-0005-0000-0000-00009B1B0000}"/>
    <cellStyle name="20% - Accent3 24" xfId="13505" xr:uid="{00000000-0005-0000-0000-00009C1B0000}"/>
    <cellStyle name="20% - Accent3 24 2" xfId="15689" xr:uid="{00000000-0005-0000-0000-00009D1B0000}"/>
    <cellStyle name="20% - Accent3 24 2 2" xfId="16882" xr:uid="{00000000-0005-0000-0000-00009E1B0000}"/>
    <cellStyle name="20% - Accent3 24 2 2 2" xfId="20700" xr:uid="{00000000-0005-0000-0000-00009F1B0000}"/>
    <cellStyle name="20% - Accent3 24 2 2 3" xfId="23004" xr:uid="{00000000-0005-0000-0000-0000A01B0000}"/>
    <cellStyle name="20% - Accent3 24 2 3" xfId="19511" xr:uid="{00000000-0005-0000-0000-0000A11B0000}"/>
    <cellStyle name="20% - Accent3 24 2 4" xfId="21817" xr:uid="{00000000-0005-0000-0000-0000A21B0000}"/>
    <cellStyle name="20% - Accent3 24 3" xfId="16382" xr:uid="{00000000-0005-0000-0000-0000A31B0000}"/>
    <cellStyle name="20% - Accent3 24 3 2" xfId="20200" xr:uid="{00000000-0005-0000-0000-0000A41B0000}"/>
    <cellStyle name="20% - Accent3 24 3 3" xfId="22504" xr:uid="{00000000-0005-0000-0000-0000A51B0000}"/>
    <cellStyle name="20% - Accent3 24 4" xfId="19012" xr:uid="{00000000-0005-0000-0000-0000A61B0000}"/>
    <cellStyle name="20% - Accent3 24 5" xfId="21318" xr:uid="{00000000-0005-0000-0000-0000A71B0000}"/>
    <cellStyle name="20% - Accent3 25" xfId="13506" xr:uid="{00000000-0005-0000-0000-0000A81B0000}"/>
    <cellStyle name="20% - Accent3 25 2" xfId="15690" xr:uid="{00000000-0005-0000-0000-0000A91B0000}"/>
    <cellStyle name="20% - Accent3 25 2 2" xfId="16883" xr:uid="{00000000-0005-0000-0000-0000AA1B0000}"/>
    <cellStyle name="20% - Accent3 25 2 2 2" xfId="20701" xr:uid="{00000000-0005-0000-0000-0000AB1B0000}"/>
    <cellStyle name="20% - Accent3 25 2 2 3" xfId="23005" xr:uid="{00000000-0005-0000-0000-0000AC1B0000}"/>
    <cellStyle name="20% - Accent3 25 2 3" xfId="19512" xr:uid="{00000000-0005-0000-0000-0000AD1B0000}"/>
    <cellStyle name="20% - Accent3 25 2 4" xfId="21818" xr:uid="{00000000-0005-0000-0000-0000AE1B0000}"/>
    <cellStyle name="20% - Accent3 25 3" xfId="16383" xr:uid="{00000000-0005-0000-0000-0000AF1B0000}"/>
    <cellStyle name="20% - Accent3 25 3 2" xfId="20201" xr:uid="{00000000-0005-0000-0000-0000B01B0000}"/>
    <cellStyle name="20% - Accent3 25 3 3" xfId="22505" xr:uid="{00000000-0005-0000-0000-0000B11B0000}"/>
    <cellStyle name="20% - Accent3 25 4" xfId="19013" xr:uid="{00000000-0005-0000-0000-0000B21B0000}"/>
    <cellStyle name="20% - Accent3 25 5" xfId="21319" xr:uid="{00000000-0005-0000-0000-0000B31B0000}"/>
    <cellStyle name="20% - Accent3 26" xfId="13507" xr:uid="{00000000-0005-0000-0000-0000B41B0000}"/>
    <cellStyle name="20% - Accent3 26 2" xfId="15691" xr:uid="{00000000-0005-0000-0000-0000B51B0000}"/>
    <cellStyle name="20% - Accent3 26 2 2" xfId="16884" xr:uid="{00000000-0005-0000-0000-0000B61B0000}"/>
    <cellStyle name="20% - Accent3 26 2 2 2" xfId="20702" xr:uid="{00000000-0005-0000-0000-0000B71B0000}"/>
    <cellStyle name="20% - Accent3 26 2 2 3" xfId="23006" xr:uid="{00000000-0005-0000-0000-0000B81B0000}"/>
    <cellStyle name="20% - Accent3 26 2 3" xfId="19513" xr:uid="{00000000-0005-0000-0000-0000B91B0000}"/>
    <cellStyle name="20% - Accent3 26 2 4" xfId="21819" xr:uid="{00000000-0005-0000-0000-0000BA1B0000}"/>
    <cellStyle name="20% - Accent3 26 3" xfId="16384" xr:uid="{00000000-0005-0000-0000-0000BB1B0000}"/>
    <cellStyle name="20% - Accent3 26 3 2" xfId="20202" xr:uid="{00000000-0005-0000-0000-0000BC1B0000}"/>
    <cellStyle name="20% - Accent3 26 3 3" xfId="22506" xr:uid="{00000000-0005-0000-0000-0000BD1B0000}"/>
    <cellStyle name="20% - Accent3 26 4" xfId="19014" xr:uid="{00000000-0005-0000-0000-0000BE1B0000}"/>
    <cellStyle name="20% - Accent3 26 5" xfId="21320" xr:uid="{00000000-0005-0000-0000-0000BF1B0000}"/>
    <cellStyle name="20% - Accent3 27" xfId="13508" xr:uid="{00000000-0005-0000-0000-0000C01B0000}"/>
    <cellStyle name="20% - Accent3 27 2" xfId="15692" xr:uid="{00000000-0005-0000-0000-0000C11B0000}"/>
    <cellStyle name="20% - Accent3 27 2 2" xfId="16885" xr:uid="{00000000-0005-0000-0000-0000C21B0000}"/>
    <cellStyle name="20% - Accent3 27 2 2 2" xfId="20703" xr:uid="{00000000-0005-0000-0000-0000C31B0000}"/>
    <cellStyle name="20% - Accent3 27 2 2 3" xfId="23007" xr:uid="{00000000-0005-0000-0000-0000C41B0000}"/>
    <cellStyle name="20% - Accent3 27 2 3" xfId="19514" xr:uid="{00000000-0005-0000-0000-0000C51B0000}"/>
    <cellStyle name="20% - Accent3 27 2 4" xfId="21820" xr:uid="{00000000-0005-0000-0000-0000C61B0000}"/>
    <cellStyle name="20% - Accent3 27 3" xfId="16385" xr:uid="{00000000-0005-0000-0000-0000C71B0000}"/>
    <cellStyle name="20% - Accent3 27 3 2" xfId="20203" xr:uid="{00000000-0005-0000-0000-0000C81B0000}"/>
    <cellStyle name="20% - Accent3 27 3 3" xfId="22507" xr:uid="{00000000-0005-0000-0000-0000C91B0000}"/>
    <cellStyle name="20% - Accent3 27 4" xfId="19015" xr:uid="{00000000-0005-0000-0000-0000CA1B0000}"/>
    <cellStyle name="20% - Accent3 27 5" xfId="21321" xr:uid="{00000000-0005-0000-0000-0000CB1B0000}"/>
    <cellStyle name="20% - Accent3 28" xfId="13509" xr:uid="{00000000-0005-0000-0000-0000CC1B0000}"/>
    <cellStyle name="20% - Accent3 28 2" xfId="15693" xr:uid="{00000000-0005-0000-0000-0000CD1B0000}"/>
    <cellStyle name="20% - Accent3 28 2 2" xfId="16886" xr:uid="{00000000-0005-0000-0000-0000CE1B0000}"/>
    <cellStyle name="20% - Accent3 28 2 2 2" xfId="20704" xr:uid="{00000000-0005-0000-0000-0000CF1B0000}"/>
    <cellStyle name="20% - Accent3 28 2 2 3" xfId="23008" xr:uid="{00000000-0005-0000-0000-0000D01B0000}"/>
    <cellStyle name="20% - Accent3 28 2 3" xfId="19515" xr:uid="{00000000-0005-0000-0000-0000D11B0000}"/>
    <cellStyle name="20% - Accent3 28 2 4" xfId="21821" xr:uid="{00000000-0005-0000-0000-0000D21B0000}"/>
    <cellStyle name="20% - Accent3 28 3" xfId="16386" xr:uid="{00000000-0005-0000-0000-0000D31B0000}"/>
    <cellStyle name="20% - Accent3 28 3 2" xfId="20204" xr:uid="{00000000-0005-0000-0000-0000D41B0000}"/>
    <cellStyle name="20% - Accent3 28 3 3" xfId="22508" xr:uid="{00000000-0005-0000-0000-0000D51B0000}"/>
    <cellStyle name="20% - Accent3 28 4" xfId="19016" xr:uid="{00000000-0005-0000-0000-0000D61B0000}"/>
    <cellStyle name="20% - Accent3 28 5" xfId="21322" xr:uid="{00000000-0005-0000-0000-0000D71B0000}"/>
    <cellStyle name="20% - Accent3 29" xfId="13510" xr:uid="{00000000-0005-0000-0000-0000D81B0000}"/>
    <cellStyle name="20% - Accent3 29 2" xfId="15694" xr:uid="{00000000-0005-0000-0000-0000D91B0000}"/>
    <cellStyle name="20% - Accent3 29 2 2" xfId="16887" xr:uid="{00000000-0005-0000-0000-0000DA1B0000}"/>
    <cellStyle name="20% - Accent3 29 2 2 2" xfId="20705" xr:uid="{00000000-0005-0000-0000-0000DB1B0000}"/>
    <cellStyle name="20% - Accent3 29 2 2 3" xfId="23009" xr:uid="{00000000-0005-0000-0000-0000DC1B0000}"/>
    <cellStyle name="20% - Accent3 29 2 3" xfId="19516" xr:uid="{00000000-0005-0000-0000-0000DD1B0000}"/>
    <cellStyle name="20% - Accent3 29 2 4" xfId="21822" xr:uid="{00000000-0005-0000-0000-0000DE1B0000}"/>
    <cellStyle name="20% - Accent3 29 3" xfId="16387" xr:uid="{00000000-0005-0000-0000-0000DF1B0000}"/>
    <cellStyle name="20% - Accent3 29 3 2" xfId="20205" xr:uid="{00000000-0005-0000-0000-0000E01B0000}"/>
    <cellStyle name="20% - Accent3 29 3 3" xfId="22509" xr:uid="{00000000-0005-0000-0000-0000E11B0000}"/>
    <cellStyle name="20% - Accent3 29 4" xfId="19017" xr:uid="{00000000-0005-0000-0000-0000E21B0000}"/>
    <cellStyle name="20% - Accent3 29 5" xfId="21323" xr:uid="{00000000-0005-0000-0000-0000E31B0000}"/>
    <cellStyle name="20% - Accent3 3" xfId="6876" xr:uid="{00000000-0005-0000-0000-0000E41B0000}"/>
    <cellStyle name="20% - Accent3 3 2" xfId="6877" xr:uid="{00000000-0005-0000-0000-0000E51B0000}"/>
    <cellStyle name="20% - Accent3 30" xfId="13511" xr:uid="{00000000-0005-0000-0000-0000E61B0000}"/>
    <cellStyle name="20% - Accent3 30 2" xfId="15695" xr:uid="{00000000-0005-0000-0000-0000E71B0000}"/>
    <cellStyle name="20% - Accent3 30 2 2" xfId="16888" xr:uid="{00000000-0005-0000-0000-0000E81B0000}"/>
    <cellStyle name="20% - Accent3 30 2 2 2" xfId="20706" xr:uid="{00000000-0005-0000-0000-0000E91B0000}"/>
    <cellStyle name="20% - Accent3 30 2 2 3" xfId="23010" xr:uid="{00000000-0005-0000-0000-0000EA1B0000}"/>
    <cellStyle name="20% - Accent3 30 2 3" xfId="19517" xr:uid="{00000000-0005-0000-0000-0000EB1B0000}"/>
    <cellStyle name="20% - Accent3 30 2 4" xfId="21823" xr:uid="{00000000-0005-0000-0000-0000EC1B0000}"/>
    <cellStyle name="20% - Accent3 30 3" xfId="16388" xr:uid="{00000000-0005-0000-0000-0000ED1B0000}"/>
    <cellStyle name="20% - Accent3 30 3 2" xfId="20206" xr:uid="{00000000-0005-0000-0000-0000EE1B0000}"/>
    <cellStyle name="20% - Accent3 30 3 3" xfId="22510" xr:uid="{00000000-0005-0000-0000-0000EF1B0000}"/>
    <cellStyle name="20% - Accent3 30 4" xfId="19018" xr:uid="{00000000-0005-0000-0000-0000F01B0000}"/>
    <cellStyle name="20% - Accent3 30 5" xfId="21324" xr:uid="{00000000-0005-0000-0000-0000F11B0000}"/>
    <cellStyle name="20% - Accent3 31" xfId="13512" xr:uid="{00000000-0005-0000-0000-0000F21B0000}"/>
    <cellStyle name="20% - Accent3 31 2" xfId="15696" xr:uid="{00000000-0005-0000-0000-0000F31B0000}"/>
    <cellStyle name="20% - Accent3 31 2 2" xfId="16889" xr:uid="{00000000-0005-0000-0000-0000F41B0000}"/>
    <cellStyle name="20% - Accent3 31 2 2 2" xfId="20707" xr:uid="{00000000-0005-0000-0000-0000F51B0000}"/>
    <cellStyle name="20% - Accent3 31 2 2 3" xfId="23011" xr:uid="{00000000-0005-0000-0000-0000F61B0000}"/>
    <cellStyle name="20% - Accent3 31 2 3" xfId="19518" xr:uid="{00000000-0005-0000-0000-0000F71B0000}"/>
    <cellStyle name="20% - Accent3 31 2 4" xfId="21824" xr:uid="{00000000-0005-0000-0000-0000F81B0000}"/>
    <cellStyle name="20% - Accent3 31 3" xfId="16389" xr:uid="{00000000-0005-0000-0000-0000F91B0000}"/>
    <cellStyle name="20% - Accent3 31 3 2" xfId="20207" xr:uid="{00000000-0005-0000-0000-0000FA1B0000}"/>
    <cellStyle name="20% - Accent3 31 3 3" xfId="22511" xr:uid="{00000000-0005-0000-0000-0000FB1B0000}"/>
    <cellStyle name="20% - Accent3 31 4" xfId="19019" xr:uid="{00000000-0005-0000-0000-0000FC1B0000}"/>
    <cellStyle name="20% - Accent3 31 5" xfId="21325" xr:uid="{00000000-0005-0000-0000-0000FD1B0000}"/>
    <cellStyle name="20% - Accent3 32" xfId="13513" xr:uid="{00000000-0005-0000-0000-0000FE1B0000}"/>
    <cellStyle name="20% - Accent3 32 2" xfId="15697" xr:uid="{00000000-0005-0000-0000-0000FF1B0000}"/>
    <cellStyle name="20% - Accent3 32 2 2" xfId="16890" xr:uid="{00000000-0005-0000-0000-0000001C0000}"/>
    <cellStyle name="20% - Accent3 32 2 2 2" xfId="20708" xr:uid="{00000000-0005-0000-0000-0000011C0000}"/>
    <cellStyle name="20% - Accent3 32 2 2 3" xfId="23012" xr:uid="{00000000-0005-0000-0000-0000021C0000}"/>
    <cellStyle name="20% - Accent3 32 2 3" xfId="19519" xr:uid="{00000000-0005-0000-0000-0000031C0000}"/>
    <cellStyle name="20% - Accent3 32 2 4" xfId="21825" xr:uid="{00000000-0005-0000-0000-0000041C0000}"/>
    <cellStyle name="20% - Accent3 32 3" xfId="16390" xr:uid="{00000000-0005-0000-0000-0000051C0000}"/>
    <cellStyle name="20% - Accent3 32 3 2" xfId="20208" xr:uid="{00000000-0005-0000-0000-0000061C0000}"/>
    <cellStyle name="20% - Accent3 32 3 3" xfId="22512" xr:uid="{00000000-0005-0000-0000-0000071C0000}"/>
    <cellStyle name="20% - Accent3 32 4" xfId="19020" xr:uid="{00000000-0005-0000-0000-0000081C0000}"/>
    <cellStyle name="20% - Accent3 32 5" xfId="21326" xr:uid="{00000000-0005-0000-0000-0000091C0000}"/>
    <cellStyle name="20% - Accent3 33" xfId="13514" xr:uid="{00000000-0005-0000-0000-00000A1C0000}"/>
    <cellStyle name="20% - Accent3 33 2" xfId="15698" xr:uid="{00000000-0005-0000-0000-00000B1C0000}"/>
    <cellStyle name="20% - Accent3 33 2 2" xfId="16891" xr:uid="{00000000-0005-0000-0000-00000C1C0000}"/>
    <cellStyle name="20% - Accent3 33 2 2 2" xfId="20709" xr:uid="{00000000-0005-0000-0000-00000D1C0000}"/>
    <cellStyle name="20% - Accent3 33 2 2 3" xfId="23013" xr:uid="{00000000-0005-0000-0000-00000E1C0000}"/>
    <cellStyle name="20% - Accent3 33 2 3" xfId="19520" xr:uid="{00000000-0005-0000-0000-00000F1C0000}"/>
    <cellStyle name="20% - Accent3 33 2 4" xfId="21826" xr:uid="{00000000-0005-0000-0000-0000101C0000}"/>
    <cellStyle name="20% - Accent3 33 3" xfId="16391" xr:uid="{00000000-0005-0000-0000-0000111C0000}"/>
    <cellStyle name="20% - Accent3 33 3 2" xfId="20209" xr:uid="{00000000-0005-0000-0000-0000121C0000}"/>
    <cellStyle name="20% - Accent3 33 3 3" xfId="22513" xr:uid="{00000000-0005-0000-0000-0000131C0000}"/>
    <cellStyle name="20% - Accent3 33 4" xfId="19021" xr:uid="{00000000-0005-0000-0000-0000141C0000}"/>
    <cellStyle name="20% - Accent3 33 5" xfId="21327" xr:uid="{00000000-0005-0000-0000-0000151C0000}"/>
    <cellStyle name="20% - Accent3 34" xfId="13515" xr:uid="{00000000-0005-0000-0000-0000161C0000}"/>
    <cellStyle name="20% - Accent3 34 2" xfId="15699" xr:uid="{00000000-0005-0000-0000-0000171C0000}"/>
    <cellStyle name="20% - Accent3 34 2 2" xfId="16892" xr:uid="{00000000-0005-0000-0000-0000181C0000}"/>
    <cellStyle name="20% - Accent3 34 2 2 2" xfId="20710" xr:uid="{00000000-0005-0000-0000-0000191C0000}"/>
    <cellStyle name="20% - Accent3 34 2 2 3" xfId="23014" xr:uid="{00000000-0005-0000-0000-00001A1C0000}"/>
    <cellStyle name="20% - Accent3 34 2 3" xfId="19521" xr:uid="{00000000-0005-0000-0000-00001B1C0000}"/>
    <cellStyle name="20% - Accent3 34 2 4" xfId="21827" xr:uid="{00000000-0005-0000-0000-00001C1C0000}"/>
    <cellStyle name="20% - Accent3 34 3" xfId="16392" xr:uid="{00000000-0005-0000-0000-00001D1C0000}"/>
    <cellStyle name="20% - Accent3 34 3 2" xfId="20210" xr:uid="{00000000-0005-0000-0000-00001E1C0000}"/>
    <cellStyle name="20% - Accent3 34 3 3" xfId="22514" xr:uid="{00000000-0005-0000-0000-00001F1C0000}"/>
    <cellStyle name="20% - Accent3 34 4" xfId="19022" xr:uid="{00000000-0005-0000-0000-0000201C0000}"/>
    <cellStyle name="20% - Accent3 34 5" xfId="21328" xr:uid="{00000000-0005-0000-0000-0000211C0000}"/>
    <cellStyle name="20% - Accent3 35" xfId="13516" xr:uid="{00000000-0005-0000-0000-0000221C0000}"/>
    <cellStyle name="20% - Accent3 35 2" xfId="15700" xr:uid="{00000000-0005-0000-0000-0000231C0000}"/>
    <cellStyle name="20% - Accent3 35 2 2" xfId="16893" xr:uid="{00000000-0005-0000-0000-0000241C0000}"/>
    <cellStyle name="20% - Accent3 35 2 2 2" xfId="20711" xr:uid="{00000000-0005-0000-0000-0000251C0000}"/>
    <cellStyle name="20% - Accent3 35 2 2 3" xfId="23015" xr:uid="{00000000-0005-0000-0000-0000261C0000}"/>
    <cellStyle name="20% - Accent3 35 2 3" xfId="19522" xr:uid="{00000000-0005-0000-0000-0000271C0000}"/>
    <cellStyle name="20% - Accent3 35 2 4" xfId="21828" xr:uid="{00000000-0005-0000-0000-0000281C0000}"/>
    <cellStyle name="20% - Accent3 35 3" xfId="16393" xr:uid="{00000000-0005-0000-0000-0000291C0000}"/>
    <cellStyle name="20% - Accent3 35 3 2" xfId="20211" xr:uid="{00000000-0005-0000-0000-00002A1C0000}"/>
    <cellStyle name="20% - Accent3 35 3 3" xfId="22515" xr:uid="{00000000-0005-0000-0000-00002B1C0000}"/>
    <cellStyle name="20% - Accent3 35 4" xfId="19023" xr:uid="{00000000-0005-0000-0000-00002C1C0000}"/>
    <cellStyle name="20% - Accent3 35 5" xfId="21329" xr:uid="{00000000-0005-0000-0000-00002D1C0000}"/>
    <cellStyle name="20% - Accent3 36" xfId="13517" xr:uid="{00000000-0005-0000-0000-00002E1C0000}"/>
    <cellStyle name="20% - Accent3 36 2" xfId="15701" xr:uid="{00000000-0005-0000-0000-00002F1C0000}"/>
    <cellStyle name="20% - Accent3 36 2 2" xfId="16894" xr:uid="{00000000-0005-0000-0000-0000301C0000}"/>
    <cellStyle name="20% - Accent3 36 2 2 2" xfId="20712" xr:uid="{00000000-0005-0000-0000-0000311C0000}"/>
    <cellStyle name="20% - Accent3 36 2 2 3" xfId="23016" xr:uid="{00000000-0005-0000-0000-0000321C0000}"/>
    <cellStyle name="20% - Accent3 36 2 3" xfId="19523" xr:uid="{00000000-0005-0000-0000-0000331C0000}"/>
    <cellStyle name="20% - Accent3 36 2 4" xfId="21829" xr:uid="{00000000-0005-0000-0000-0000341C0000}"/>
    <cellStyle name="20% - Accent3 36 3" xfId="16394" xr:uid="{00000000-0005-0000-0000-0000351C0000}"/>
    <cellStyle name="20% - Accent3 36 3 2" xfId="20212" xr:uid="{00000000-0005-0000-0000-0000361C0000}"/>
    <cellStyle name="20% - Accent3 36 3 3" xfId="22516" xr:uid="{00000000-0005-0000-0000-0000371C0000}"/>
    <cellStyle name="20% - Accent3 36 4" xfId="19024" xr:uid="{00000000-0005-0000-0000-0000381C0000}"/>
    <cellStyle name="20% - Accent3 36 5" xfId="21330" xr:uid="{00000000-0005-0000-0000-0000391C0000}"/>
    <cellStyle name="20% - Accent3 37" xfId="13518" xr:uid="{00000000-0005-0000-0000-00003A1C0000}"/>
    <cellStyle name="20% - Accent3 37 2" xfId="15702" xr:uid="{00000000-0005-0000-0000-00003B1C0000}"/>
    <cellStyle name="20% - Accent3 37 2 2" xfId="16895" xr:uid="{00000000-0005-0000-0000-00003C1C0000}"/>
    <cellStyle name="20% - Accent3 37 2 2 2" xfId="20713" xr:uid="{00000000-0005-0000-0000-00003D1C0000}"/>
    <cellStyle name="20% - Accent3 37 2 2 3" xfId="23017" xr:uid="{00000000-0005-0000-0000-00003E1C0000}"/>
    <cellStyle name="20% - Accent3 37 2 3" xfId="19524" xr:uid="{00000000-0005-0000-0000-00003F1C0000}"/>
    <cellStyle name="20% - Accent3 37 2 4" xfId="21830" xr:uid="{00000000-0005-0000-0000-0000401C0000}"/>
    <cellStyle name="20% - Accent3 37 3" xfId="16395" xr:uid="{00000000-0005-0000-0000-0000411C0000}"/>
    <cellStyle name="20% - Accent3 37 3 2" xfId="20213" xr:uid="{00000000-0005-0000-0000-0000421C0000}"/>
    <cellStyle name="20% - Accent3 37 3 3" xfId="22517" xr:uid="{00000000-0005-0000-0000-0000431C0000}"/>
    <cellStyle name="20% - Accent3 37 4" xfId="19025" xr:uid="{00000000-0005-0000-0000-0000441C0000}"/>
    <cellStyle name="20% - Accent3 37 5" xfId="21331" xr:uid="{00000000-0005-0000-0000-0000451C0000}"/>
    <cellStyle name="20% - Accent3 38" xfId="13519" xr:uid="{00000000-0005-0000-0000-0000461C0000}"/>
    <cellStyle name="20% - Accent3 38 2" xfId="15703" xr:uid="{00000000-0005-0000-0000-0000471C0000}"/>
    <cellStyle name="20% - Accent3 38 2 2" xfId="16896" xr:uid="{00000000-0005-0000-0000-0000481C0000}"/>
    <cellStyle name="20% - Accent3 38 2 2 2" xfId="20714" xr:uid="{00000000-0005-0000-0000-0000491C0000}"/>
    <cellStyle name="20% - Accent3 38 2 2 3" xfId="23018" xr:uid="{00000000-0005-0000-0000-00004A1C0000}"/>
    <cellStyle name="20% - Accent3 38 2 3" xfId="19525" xr:uid="{00000000-0005-0000-0000-00004B1C0000}"/>
    <cellStyle name="20% - Accent3 38 2 4" xfId="21831" xr:uid="{00000000-0005-0000-0000-00004C1C0000}"/>
    <cellStyle name="20% - Accent3 38 3" xfId="16396" xr:uid="{00000000-0005-0000-0000-00004D1C0000}"/>
    <cellStyle name="20% - Accent3 38 3 2" xfId="20214" xr:uid="{00000000-0005-0000-0000-00004E1C0000}"/>
    <cellStyle name="20% - Accent3 38 3 3" xfId="22518" xr:uid="{00000000-0005-0000-0000-00004F1C0000}"/>
    <cellStyle name="20% - Accent3 38 4" xfId="19026" xr:uid="{00000000-0005-0000-0000-0000501C0000}"/>
    <cellStyle name="20% - Accent3 38 5" xfId="21332" xr:uid="{00000000-0005-0000-0000-0000511C0000}"/>
    <cellStyle name="20% - Accent3 39" xfId="13520" xr:uid="{00000000-0005-0000-0000-0000521C0000}"/>
    <cellStyle name="20% - Accent3 39 2" xfId="15704" xr:uid="{00000000-0005-0000-0000-0000531C0000}"/>
    <cellStyle name="20% - Accent3 39 2 2" xfId="16897" xr:uid="{00000000-0005-0000-0000-0000541C0000}"/>
    <cellStyle name="20% - Accent3 39 2 2 2" xfId="20715" xr:uid="{00000000-0005-0000-0000-0000551C0000}"/>
    <cellStyle name="20% - Accent3 39 2 2 3" xfId="23019" xr:uid="{00000000-0005-0000-0000-0000561C0000}"/>
    <cellStyle name="20% - Accent3 39 2 3" xfId="19526" xr:uid="{00000000-0005-0000-0000-0000571C0000}"/>
    <cellStyle name="20% - Accent3 39 2 4" xfId="21832" xr:uid="{00000000-0005-0000-0000-0000581C0000}"/>
    <cellStyle name="20% - Accent3 39 3" xfId="16397" xr:uid="{00000000-0005-0000-0000-0000591C0000}"/>
    <cellStyle name="20% - Accent3 39 3 2" xfId="20215" xr:uid="{00000000-0005-0000-0000-00005A1C0000}"/>
    <cellStyle name="20% - Accent3 39 3 3" xfId="22519" xr:uid="{00000000-0005-0000-0000-00005B1C0000}"/>
    <cellStyle name="20% - Accent3 39 4" xfId="19027" xr:uid="{00000000-0005-0000-0000-00005C1C0000}"/>
    <cellStyle name="20% - Accent3 39 5" xfId="21333" xr:uid="{00000000-0005-0000-0000-00005D1C0000}"/>
    <cellStyle name="20% - Accent3 4" xfId="13521" xr:uid="{00000000-0005-0000-0000-00005E1C0000}"/>
    <cellStyle name="20% - Accent3 4 2" xfId="13522" xr:uid="{00000000-0005-0000-0000-00005F1C0000}"/>
    <cellStyle name="20% - Accent3 40" xfId="13523" xr:uid="{00000000-0005-0000-0000-0000601C0000}"/>
    <cellStyle name="20% - Accent3 40 2" xfId="15705" xr:uid="{00000000-0005-0000-0000-0000611C0000}"/>
    <cellStyle name="20% - Accent3 40 2 2" xfId="16898" xr:uid="{00000000-0005-0000-0000-0000621C0000}"/>
    <cellStyle name="20% - Accent3 40 2 2 2" xfId="20716" xr:uid="{00000000-0005-0000-0000-0000631C0000}"/>
    <cellStyle name="20% - Accent3 40 2 2 3" xfId="23020" xr:uid="{00000000-0005-0000-0000-0000641C0000}"/>
    <cellStyle name="20% - Accent3 40 2 3" xfId="19527" xr:uid="{00000000-0005-0000-0000-0000651C0000}"/>
    <cellStyle name="20% - Accent3 40 2 4" xfId="21833" xr:uid="{00000000-0005-0000-0000-0000661C0000}"/>
    <cellStyle name="20% - Accent3 40 3" xfId="16398" xr:uid="{00000000-0005-0000-0000-0000671C0000}"/>
    <cellStyle name="20% - Accent3 40 3 2" xfId="20216" xr:uid="{00000000-0005-0000-0000-0000681C0000}"/>
    <cellStyle name="20% - Accent3 40 3 3" xfId="22520" xr:uid="{00000000-0005-0000-0000-0000691C0000}"/>
    <cellStyle name="20% - Accent3 40 4" xfId="19028" xr:uid="{00000000-0005-0000-0000-00006A1C0000}"/>
    <cellStyle name="20% - Accent3 40 5" xfId="21334" xr:uid="{00000000-0005-0000-0000-00006B1C0000}"/>
    <cellStyle name="20% - Accent3 41" xfId="13524" xr:uid="{00000000-0005-0000-0000-00006C1C0000}"/>
    <cellStyle name="20% - Accent3 41 2" xfId="15706" xr:uid="{00000000-0005-0000-0000-00006D1C0000}"/>
    <cellStyle name="20% - Accent3 41 2 2" xfId="16899" xr:uid="{00000000-0005-0000-0000-00006E1C0000}"/>
    <cellStyle name="20% - Accent3 41 2 2 2" xfId="20717" xr:uid="{00000000-0005-0000-0000-00006F1C0000}"/>
    <cellStyle name="20% - Accent3 41 2 2 3" xfId="23021" xr:uid="{00000000-0005-0000-0000-0000701C0000}"/>
    <cellStyle name="20% - Accent3 41 2 3" xfId="19528" xr:uid="{00000000-0005-0000-0000-0000711C0000}"/>
    <cellStyle name="20% - Accent3 41 2 4" xfId="21834" xr:uid="{00000000-0005-0000-0000-0000721C0000}"/>
    <cellStyle name="20% - Accent3 41 3" xfId="16399" xr:uid="{00000000-0005-0000-0000-0000731C0000}"/>
    <cellStyle name="20% - Accent3 41 3 2" xfId="20217" xr:uid="{00000000-0005-0000-0000-0000741C0000}"/>
    <cellStyle name="20% - Accent3 41 3 3" xfId="22521" xr:uid="{00000000-0005-0000-0000-0000751C0000}"/>
    <cellStyle name="20% - Accent3 41 4" xfId="19029" xr:uid="{00000000-0005-0000-0000-0000761C0000}"/>
    <cellStyle name="20% - Accent3 41 5" xfId="21335" xr:uid="{00000000-0005-0000-0000-0000771C0000}"/>
    <cellStyle name="20% - Accent3 42" xfId="13525" xr:uid="{00000000-0005-0000-0000-0000781C0000}"/>
    <cellStyle name="20% - Accent3 42 2" xfId="15707" xr:uid="{00000000-0005-0000-0000-0000791C0000}"/>
    <cellStyle name="20% - Accent3 42 2 2" xfId="16900" xr:uid="{00000000-0005-0000-0000-00007A1C0000}"/>
    <cellStyle name="20% - Accent3 42 2 2 2" xfId="20718" xr:uid="{00000000-0005-0000-0000-00007B1C0000}"/>
    <cellStyle name="20% - Accent3 42 2 2 3" xfId="23022" xr:uid="{00000000-0005-0000-0000-00007C1C0000}"/>
    <cellStyle name="20% - Accent3 42 2 3" xfId="19529" xr:uid="{00000000-0005-0000-0000-00007D1C0000}"/>
    <cellStyle name="20% - Accent3 42 2 4" xfId="21835" xr:uid="{00000000-0005-0000-0000-00007E1C0000}"/>
    <cellStyle name="20% - Accent3 42 3" xfId="16400" xr:uid="{00000000-0005-0000-0000-00007F1C0000}"/>
    <cellStyle name="20% - Accent3 42 3 2" xfId="20218" xr:uid="{00000000-0005-0000-0000-0000801C0000}"/>
    <cellStyle name="20% - Accent3 42 3 3" xfId="22522" xr:uid="{00000000-0005-0000-0000-0000811C0000}"/>
    <cellStyle name="20% - Accent3 42 4" xfId="19030" xr:uid="{00000000-0005-0000-0000-0000821C0000}"/>
    <cellStyle name="20% - Accent3 42 5" xfId="21336" xr:uid="{00000000-0005-0000-0000-0000831C0000}"/>
    <cellStyle name="20% - Accent3 43" xfId="79" xr:uid="{00000000-0005-0000-0000-0000841C0000}"/>
    <cellStyle name="20% - Accent3 5" xfId="13526" xr:uid="{00000000-0005-0000-0000-0000851C0000}"/>
    <cellStyle name="20% - Accent3 5 2" xfId="13527" xr:uid="{00000000-0005-0000-0000-0000861C0000}"/>
    <cellStyle name="20% - Accent3 6" xfId="13528" xr:uid="{00000000-0005-0000-0000-0000871C0000}"/>
    <cellStyle name="20% - Accent3 6 2" xfId="13529" xr:uid="{00000000-0005-0000-0000-0000881C0000}"/>
    <cellStyle name="20% - Accent3 7" xfId="13530" xr:uid="{00000000-0005-0000-0000-0000891C0000}"/>
    <cellStyle name="20% - Accent3 7 2" xfId="13531" xr:uid="{00000000-0005-0000-0000-00008A1C0000}"/>
    <cellStyle name="20% - Accent3 8" xfId="13532" xr:uid="{00000000-0005-0000-0000-00008B1C0000}"/>
    <cellStyle name="20% - Accent3 8 2" xfId="13533" xr:uid="{00000000-0005-0000-0000-00008C1C0000}"/>
    <cellStyle name="20% - Accent3 9" xfId="13534" xr:uid="{00000000-0005-0000-0000-00008D1C0000}"/>
    <cellStyle name="20% - Accent3 9 2" xfId="13535" xr:uid="{00000000-0005-0000-0000-00008E1C0000}"/>
    <cellStyle name="20% - Accent4 10" xfId="13536" xr:uid="{00000000-0005-0000-0000-00008F1C0000}"/>
    <cellStyle name="20% - Accent4 10 2" xfId="13537" xr:uid="{00000000-0005-0000-0000-0000901C0000}"/>
    <cellStyle name="20% - Accent4 11" xfId="13538" xr:uid="{00000000-0005-0000-0000-0000911C0000}"/>
    <cellStyle name="20% - Accent4 11 2" xfId="13539" xr:uid="{00000000-0005-0000-0000-0000921C0000}"/>
    <cellStyle name="20% - Accent4 12" xfId="13540" xr:uid="{00000000-0005-0000-0000-0000931C0000}"/>
    <cellStyle name="20% - Accent4 13" xfId="13541" xr:uid="{00000000-0005-0000-0000-0000941C0000}"/>
    <cellStyle name="20% - Accent4 14" xfId="13542" xr:uid="{00000000-0005-0000-0000-0000951C0000}"/>
    <cellStyle name="20% - Accent4 15" xfId="13543" xr:uid="{00000000-0005-0000-0000-0000961C0000}"/>
    <cellStyle name="20% - Accent4 16" xfId="13544" xr:uid="{00000000-0005-0000-0000-0000971C0000}"/>
    <cellStyle name="20% - Accent4 17" xfId="13545" xr:uid="{00000000-0005-0000-0000-0000981C0000}"/>
    <cellStyle name="20% - Accent4 18" xfId="13546" xr:uid="{00000000-0005-0000-0000-0000991C0000}"/>
    <cellStyle name="20% - Accent4 19" xfId="13547" xr:uid="{00000000-0005-0000-0000-00009A1C0000}"/>
    <cellStyle name="20% - Accent4 2" xfId="349" xr:uid="{00000000-0005-0000-0000-00009B1C0000}"/>
    <cellStyle name="20% - Accent4 2 10" xfId="13548" xr:uid="{00000000-0005-0000-0000-00009C1C0000}"/>
    <cellStyle name="20% - Accent4 2 11" xfId="13549" xr:uid="{00000000-0005-0000-0000-00009D1C0000}"/>
    <cellStyle name="20% - Accent4 2 12" xfId="13550" xr:uid="{00000000-0005-0000-0000-00009E1C0000}"/>
    <cellStyle name="20% - Accent4 2 13" xfId="13551" xr:uid="{00000000-0005-0000-0000-00009F1C0000}"/>
    <cellStyle name="20% - Accent4 2 14" xfId="13552" xr:uid="{00000000-0005-0000-0000-0000A01C0000}"/>
    <cellStyle name="20% - Accent4 2 15" xfId="13553" xr:uid="{00000000-0005-0000-0000-0000A11C0000}"/>
    <cellStyle name="20% - Accent4 2 16" xfId="13554" xr:uid="{00000000-0005-0000-0000-0000A21C0000}"/>
    <cellStyle name="20% - Accent4 2 17" xfId="13555" xr:uid="{00000000-0005-0000-0000-0000A31C0000}"/>
    <cellStyle name="20% - Accent4 2 18" xfId="13556" xr:uid="{00000000-0005-0000-0000-0000A41C0000}"/>
    <cellStyle name="20% - Accent4 2 19" xfId="13557" xr:uid="{00000000-0005-0000-0000-0000A51C0000}"/>
    <cellStyle name="20% - Accent4 2 2" xfId="6879" xr:uid="{00000000-0005-0000-0000-0000A61C0000}"/>
    <cellStyle name="20% - Accent4 2 20" xfId="13558" xr:uid="{00000000-0005-0000-0000-0000A71C0000}"/>
    <cellStyle name="20% - Accent4 2 21" xfId="13559" xr:uid="{00000000-0005-0000-0000-0000A81C0000}"/>
    <cellStyle name="20% - Accent4 2 22" xfId="13560" xr:uid="{00000000-0005-0000-0000-0000A91C0000}"/>
    <cellStyle name="20% - Accent4 2 23" xfId="13561" xr:uid="{00000000-0005-0000-0000-0000AA1C0000}"/>
    <cellStyle name="20% - Accent4 2 24" xfId="6878" xr:uid="{00000000-0005-0000-0000-0000AB1C0000}"/>
    <cellStyle name="20% - Accent4 2 3" xfId="13562" xr:uid="{00000000-0005-0000-0000-0000AC1C0000}"/>
    <cellStyle name="20% - Accent4 2 4" xfId="13563" xr:uid="{00000000-0005-0000-0000-0000AD1C0000}"/>
    <cellStyle name="20% - Accent4 2 5" xfId="13564" xr:uid="{00000000-0005-0000-0000-0000AE1C0000}"/>
    <cellStyle name="20% - Accent4 2 6" xfId="13565" xr:uid="{00000000-0005-0000-0000-0000AF1C0000}"/>
    <cellStyle name="20% - Accent4 2 7" xfId="13566" xr:uid="{00000000-0005-0000-0000-0000B01C0000}"/>
    <cellStyle name="20% - Accent4 2 8" xfId="13567" xr:uid="{00000000-0005-0000-0000-0000B11C0000}"/>
    <cellStyle name="20% - Accent4 2 9" xfId="13568" xr:uid="{00000000-0005-0000-0000-0000B21C0000}"/>
    <cellStyle name="20% - Accent4 20" xfId="13569" xr:uid="{00000000-0005-0000-0000-0000B31C0000}"/>
    <cellStyle name="20% - Accent4 21" xfId="13570" xr:uid="{00000000-0005-0000-0000-0000B41C0000}"/>
    <cellStyle name="20% - Accent4 22" xfId="13571" xr:uid="{00000000-0005-0000-0000-0000B51C0000}"/>
    <cellStyle name="20% - Accent4 22 2" xfId="15708" xr:uid="{00000000-0005-0000-0000-0000B61C0000}"/>
    <cellStyle name="20% - Accent4 22 2 2" xfId="16901" xr:uid="{00000000-0005-0000-0000-0000B71C0000}"/>
    <cellStyle name="20% - Accent4 22 2 2 2" xfId="20719" xr:uid="{00000000-0005-0000-0000-0000B81C0000}"/>
    <cellStyle name="20% - Accent4 22 2 2 3" xfId="23023" xr:uid="{00000000-0005-0000-0000-0000B91C0000}"/>
    <cellStyle name="20% - Accent4 22 2 3" xfId="19530" xr:uid="{00000000-0005-0000-0000-0000BA1C0000}"/>
    <cellStyle name="20% - Accent4 22 2 4" xfId="21836" xr:uid="{00000000-0005-0000-0000-0000BB1C0000}"/>
    <cellStyle name="20% - Accent4 22 3" xfId="16401" xr:uid="{00000000-0005-0000-0000-0000BC1C0000}"/>
    <cellStyle name="20% - Accent4 22 3 2" xfId="20219" xr:uid="{00000000-0005-0000-0000-0000BD1C0000}"/>
    <cellStyle name="20% - Accent4 22 3 3" xfId="22523" xr:uid="{00000000-0005-0000-0000-0000BE1C0000}"/>
    <cellStyle name="20% - Accent4 22 4" xfId="19031" xr:uid="{00000000-0005-0000-0000-0000BF1C0000}"/>
    <cellStyle name="20% - Accent4 22 5" xfId="21337" xr:uid="{00000000-0005-0000-0000-0000C01C0000}"/>
    <cellStyle name="20% - Accent4 23" xfId="13572" xr:uid="{00000000-0005-0000-0000-0000C11C0000}"/>
    <cellStyle name="20% - Accent4 23 2" xfId="15709" xr:uid="{00000000-0005-0000-0000-0000C21C0000}"/>
    <cellStyle name="20% - Accent4 23 2 2" xfId="16902" xr:uid="{00000000-0005-0000-0000-0000C31C0000}"/>
    <cellStyle name="20% - Accent4 23 2 2 2" xfId="20720" xr:uid="{00000000-0005-0000-0000-0000C41C0000}"/>
    <cellStyle name="20% - Accent4 23 2 2 3" xfId="23024" xr:uid="{00000000-0005-0000-0000-0000C51C0000}"/>
    <cellStyle name="20% - Accent4 23 2 3" xfId="19531" xr:uid="{00000000-0005-0000-0000-0000C61C0000}"/>
    <cellStyle name="20% - Accent4 23 2 4" xfId="21837" xr:uid="{00000000-0005-0000-0000-0000C71C0000}"/>
    <cellStyle name="20% - Accent4 23 3" xfId="16402" xr:uid="{00000000-0005-0000-0000-0000C81C0000}"/>
    <cellStyle name="20% - Accent4 23 3 2" xfId="20220" xr:uid="{00000000-0005-0000-0000-0000C91C0000}"/>
    <cellStyle name="20% - Accent4 23 3 3" xfId="22524" xr:uid="{00000000-0005-0000-0000-0000CA1C0000}"/>
    <cellStyle name="20% - Accent4 23 4" xfId="19032" xr:uid="{00000000-0005-0000-0000-0000CB1C0000}"/>
    <cellStyle name="20% - Accent4 23 5" xfId="21338" xr:uid="{00000000-0005-0000-0000-0000CC1C0000}"/>
    <cellStyle name="20% - Accent4 24" xfId="13573" xr:uid="{00000000-0005-0000-0000-0000CD1C0000}"/>
    <cellStyle name="20% - Accent4 24 2" xfId="15710" xr:uid="{00000000-0005-0000-0000-0000CE1C0000}"/>
    <cellStyle name="20% - Accent4 24 2 2" xfId="16903" xr:uid="{00000000-0005-0000-0000-0000CF1C0000}"/>
    <cellStyle name="20% - Accent4 24 2 2 2" xfId="20721" xr:uid="{00000000-0005-0000-0000-0000D01C0000}"/>
    <cellStyle name="20% - Accent4 24 2 2 3" xfId="23025" xr:uid="{00000000-0005-0000-0000-0000D11C0000}"/>
    <cellStyle name="20% - Accent4 24 2 3" xfId="19532" xr:uid="{00000000-0005-0000-0000-0000D21C0000}"/>
    <cellStyle name="20% - Accent4 24 2 4" xfId="21838" xr:uid="{00000000-0005-0000-0000-0000D31C0000}"/>
    <cellStyle name="20% - Accent4 24 3" xfId="16403" xr:uid="{00000000-0005-0000-0000-0000D41C0000}"/>
    <cellStyle name="20% - Accent4 24 3 2" xfId="20221" xr:uid="{00000000-0005-0000-0000-0000D51C0000}"/>
    <cellStyle name="20% - Accent4 24 3 3" xfId="22525" xr:uid="{00000000-0005-0000-0000-0000D61C0000}"/>
    <cellStyle name="20% - Accent4 24 4" xfId="19033" xr:uid="{00000000-0005-0000-0000-0000D71C0000}"/>
    <cellStyle name="20% - Accent4 24 5" xfId="21339" xr:uid="{00000000-0005-0000-0000-0000D81C0000}"/>
    <cellStyle name="20% - Accent4 25" xfId="13574" xr:uid="{00000000-0005-0000-0000-0000D91C0000}"/>
    <cellStyle name="20% - Accent4 25 2" xfId="15711" xr:uid="{00000000-0005-0000-0000-0000DA1C0000}"/>
    <cellStyle name="20% - Accent4 25 2 2" xfId="16904" xr:uid="{00000000-0005-0000-0000-0000DB1C0000}"/>
    <cellStyle name="20% - Accent4 25 2 2 2" xfId="20722" xr:uid="{00000000-0005-0000-0000-0000DC1C0000}"/>
    <cellStyle name="20% - Accent4 25 2 2 3" xfId="23026" xr:uid="{00000000-0005-0000-0000-0000DD1C0000}"/>
    <cellStyle name="20% - Accent4 25 2 3" xfId="19533" xr:uid="{00000000-0005-0000-0000-0000DE1C0000}"/>
    <cellStyle name="20% - Accent4 25 2 4" xfId="21839" xr:uid="{00000000-0005-0000-0000-0000DF1C0000}"/>
    <cellStyle name="20% - Accent4 25 3" xfId="16404" xr:uid="{00000000-0005-0000-0000-0000E01C0000}"/>
    <cellStyle name="20% - Accent4 25 3 2" xfId="20222" xr:uid="{00000000-0005-0000-0000-0000E11C0000}"/>
    <cellStyle name="20% - Accent4 25 3 3" xfId="22526" xr:uid="{00000000-0005-0000-0000-0000E21C0000}"/>
    <cellStyle name="20% - Accent4 25 4" xfId="19034" xr:uid="{00000000-0005-0000-0000-0000E31C0000}"/>
    <cellStyle name="20% - Accent4 25 5" xfId="21340" xr:uid="{00000000-0005-0000-0000-0000E41C0000}"/>
    <cellStyle name="20% - Accent4 26" xfId="13575" xr:uid="{00000000-0005-0000-0000-0000E51C0000}"/>
    <cellStyle name="20% - Accent4 26 2" xfId="15712" xr:uid="{00000000-0005-0000-0000-0000E61C0000}"/>
    <cellStyle name="20% - Accent4 26 2 2" xfId="16905" xr:uid="{00000000-0005-0000-0000-0000E71C0000}"/>
    <cellStyle name="20% - Accent4 26 2 2 2" xfId="20723" xr:uid="{00000000-0005-0000-0000-0000E81C0000}"/>
    <cellStyle name="20% - Accent4 26 2 2 3" xfId="23027" xr:uid="{00000000-0005-0000-0000-0000E91C0000}"/>
    <cellStyle name="20% - Accent4 26 2 3" xfId="19534" xr:uid="{00000000-0005-0000-0000-0000EA1C0000}"/>
    <cellStyle name="20% - Accent4 26 2 4" xfId="21840" xr:uid="{00000000-0005-0000-0000-0000EB1C0000}"/>
    <cellStyle name="20% - Accent4 26 3" xfId="16405" xr:uid="{00000000-0005-0000-0000-0000EC1C0000}"/>
    <cellStyle name="20% - Accent4 26 3 2" xfId="20223" xr:uid="{00000000-0005-0000-0000-0000ED1C0000}"/>
    <cellStyle name="20% - Accent4 26 3 3" xfId="22527" xr:uid="{00000000-0005-0000-0000-0000EE1C0000}"/>
    <cellStyle name="20% - Accent4 26 4" xfId="19035" xr:uid="{00000000-0005-0000-0000-0000EF1C0000}"/>
    <cellStyle name="20% - Accent4 26 5" xfId="21341" xr:uid="{00000000-0005-0000-0000-0000F01C0000}"/>
    <cellStyle name="20% - Accent4 27" xfId="13576" xr:uid="{00000000-0005-0000-0000-0000F11C0000}"/>
    <cellStyle name="20% - Accent4 27 2" xfId="15713" xr:uid="{00000000-0005-0000-0000-0000F21C0000}"/>
    <cellStyle name="20% - Accent4 27 2 2" xfId="16906" xr:uid="{00000000-0005-0000-0000-0000F31C0000}"/>
    <cellStyle name="20% - Accent4 27 2 2 2" xfId="20724" xr:uid="{00000000-0005-0000-0000-0000F41C0000}"/>
    <cellStyle name="20% - Accent4 27 2 2 3" xfId="23028" xr:uid="{00000000-0005-0000-0000-0000F51C0000}"/>
    <cellStyle name="20% - Accent4 27 2 3" xfId="19535" xr:uid="{00000000-0005-0000-0000-0000F61C0000}"/>
    <cellStyle name="20% - Accent4 27 2 4" xfId="21841" xr:uid="{00000000-0005-0000-0000-0000F71C0000}"/>
    <cellStyle name="20% - Accent4 27 3" xfId="16406" xr:uid="{00000000-0005-0000-0000-0000F81C0000}"/>
    <cellStyle name="20% - Accent4 27 3 2" xfId="20224" xr:uid="{00000000-0005-0000-0000-0000F91C0000}"/>
    <cellStyle name="20% - Accent4 27 3 3" xfId="22528" xr:uid="{00000000-0005-0000-0000-0000FA1C0000}"/>
    <cellStyle name="20% - Accent4 27 4" xfId="19036" xr:uid="{00000000-0005-0000-0000-0000FB1C0000}"/>
    <cellStyle name="20% - Accent4 27 5" xfId="21342" xr:uid="{00000000-0005-0000-0000-0000FC1C0000}"/>
    <cellStyle name="20% - Accent4 28" xfId="13577" xr:uid="{00000000-0005-0000-0000-0000FD1C0000}"/>
    <cellStyle name="20% - Accent4 28 2" xfId="15714" xr:uid="{00000000-0005-0000-0000-0000FE1C0000}"/>
    <cellStyle name="20% - Accent4 28 2 2" xfId="16907" xr:uid="{00000000-0005-0000-0000-0000FF1C0000}"/>
    <cellStyle name="20% - Accent4 28 2 2 2" xfId="20725" xr:uid="{00000000-0005-0000-0000-0000001D0000}"/>
    <cellStyle name="20% - Accent4 28 2 2 3" xfId="23029" xr:uid="{00000000-0005-0000-0000-0000011D0000}"/>
    <cellStyle name="20% - Accent4 28 2 3" xfId="19536" xr:uid="{00000000-0005-0000-0000-0000021D0000}"/>
    <cellStyle name="20% - Accent4 28 2 4" xfId="21842" xr:uid="{00000000-0005-0000-0000-0000031D0000}"/>
    <cellStyle name="20% - Accent4 28 3" xfId="16407" xr:uid="{00000000-0005-0000-0000-0000041D0000}"/>
    <cellStyle name="20% - Accent4 28 3 2" xfId="20225" xr:uid="{00000000-0005-0000-0000-0000051D0000}"/>
    <cellStyle name="20% - Accent4 28 3 3" xfId="22529" xr:uid="{00000000-0005-0000-0000-0000061D0000}"/>
    <cellStyle name="20% - Accent4 28 4" xfId="19037" xr:uid="{00000000-0005-0000-0000-0000071D0000}"/>
    <cellStyle name="20% - Accent4 28 5" xfId="21343" xr:uid="{00000000-0005-0000-0000-0000081D0000}"/>
    <cellStyle name="20% - Accent4 29" xfId="13578" xr:uid="{00000000-0005-0000-0000-0000091D0000}"/>
    <cellStyle name="20% - Accent4 29 2" xfId="15715" xr:uid="{00000000-0005-0000-0000-00000A1D0000}"/>
    <cellStyle name="20% - Accent4 29 2 2" xfId="16908" xr:uid="{00000000-0005-0000-0000-00000B1D0000}"/>
    <cellStyle name="20% - Accent4 29 2 2 2" xfId="20726" xr:uid="{00000000-0005-0000-0000-00000C1D0000}"/>
    <cellStyle name="20% - Accent4 29 2 2 3" xfId="23030" xr:uid="{00000000-0005-0000-0000-00000D1D0000}"/>
    <cellStyle name="20% - Accent4 29 2 3" xfId="19537" xr:uid="{00000000-0005-0000-0000-00000E1D0000}"/>
    <cellStyle name="20% - Accent4 29 2 4" xfId="21843" xr:uid="{00000000-0005-0000-0000-00000F1D0000}"/>
    <cellStyle name="20% - Accent4 29 3" xfId="16408" xr:uid="{00000000-0005-0000-0000-0000101D0000}"/>
    <cellStyle name="20% - Accent4 29 3 2" xfId="20226" xr:uid="{00000000-0005-0000-0000-0000111D0000}"/>
    <cellStyle name="20% - Accent4 29 3 3" xfId="22530" xr:uid="{00000000-0005-0000-0000-0000121D0000}"/>
    <cellStyle name="20% - Accent4 29 4" xfId="19038" xr:uid="{00000000-0005-0000-0000-0000131D0000}"/>
    <cellStyle name="20% - Accent4 29 5" xfId="21344" xr:uid="{00000000-0005-0000-0000-0000141D0000}"/>
    <cellStyle name="20% - Accent4 3" xfId="6880" xr:uid="{00000000-0005-0000-0000-0000151D0000}"/>
    <cellStyle name="20% - Accent4 3 2" xfId="6881" xr:uid="{00000000-0005-0000-0000-0000161D0000}"/>
    <cellStyle name="20% - Accent4 30" xfId="13579" xr:uid="{00000000-0005-0000-0000-0000171D0000}"/>
    <cellStyle name="20% - Accent4 30 2" xfId="15716" xr:uid="{00000000-0005-0000-0000-0000181D0000}"/>
    <cellStyle name="20% - Accent4 30 2 2" xfId="16909" xr:uid="{00000000-0005-0000-0000-0000191D0000}"/>
    <cellStyle name="20% - Accent4 30 2 2 2" xfId="20727" xr:uid="{00000000-0005-0000-0000-00001A1D0000}"/>
    <cellStyle name="20% - Accent4 30 2 2 3" xfId="23031" xr:uid="{00000000-0005-0000-0000-00001B1D0000}"/>
    <cellStyle name="20% - Accent4 30 2 3" xfId="19538" xr:uid="{00000000-0005-0000-0000-00001C1D0000}"/>
    <cellStyle name="20% - Accent4 30 2 4" xfId="21844" xr:uid="{00000000-0005-0000-0000-00001D1D0000}"/>
    <cellStyle name="20% - Accent4 30 3" xfId="16409" xr:uid="{00000000-0005-0000-0000-00001E1D0000}"/>
    <cellStyle name="20% - Accent4 30 3 2" xfId="20227" xr:uid="{00000000-0005-0000-0000-00001F1D0000}"/>
    <cellStyle name="20% - Accent4 30 3 3" xfId="22531" xr:uid="{00000000-0005-0000-0000-0000201D0000}"/>
    <cellStyle name="20% - Accent4 30 4" xfId="19039" xr:uid="{00000000-0005-0000-0000-0000211D0000}"/>
    <cellStyle name="20% - Accent4 30 5" xfId="21345" xr:uid="{00000000-0005-0000-0000-0000221D0000}"/>
    <cellStyle name="20% - Accent4 31" xfId="13580" xr:uid="{00000000-0005-0000-0000-0000231D0000}"/>
    <cellStyle name="20% - Accent4 31 2" xfId="15717" xr:uid="{00000000-0005-0000-0000-0000241D0000}"/>
    <cellStyle name="20% - Accent4 31 2 2" xfId="16910" xr:uid="{00000000-0005-0000-0000-0000251D0000}"/>
    <cellStyle name="20% - Accent4 31 2 2 2" xfId="20728" xr:uid="{00000000-0005-0000-0000-0000261D0000}"/>
    <cellStyle name="20% - Accent4 31 2 2 3" xfId="23032" xr:uid="{00000000-0005-0000-0000-0000271D0000}"/>
    <cellStyle name="20% - Accent4 31 2 3" xfId="19539" xr:uid="{00000000-0005-0000-0000-0000281D0000}"/>
    <cellStyle name="20% - Accent4 31 2 4" xfId="21845" xr:uid="{00000000-0005-0000-0000-0000291D0000}"/>
    <cellStyle name="20% - Accent4 31 3" xfId="16410" xr:uid="{00000000-0005-0000-0000-00002A1D0000}"/>
    <cellStyle name="20% - Accent4 31 3 2" xfId="20228" xr:uid="{00000000-0005-0000-0000-00002B1D0000}"/>
    <cellStyle name="20% - Accent4 31 3 3" xfId="22532" xr:uid="{00000000-0005-0000-0000-00002C1D0000}"/>
    <cellStyle name="20% - Accent4 31 4" xfId="19040" xr:uid="{00000000-0005-0000-0000-00002D1D0000}"/>
    <cellStyle name="20% - Accent4 31 5" xfId="21346" xr:uid="{00000000-0005-0000-0000-00002E1D0000}"/>
    <cellStyle name="20% - Accent4 32" xfId="13581" xr:uid="{00000000-0005-0000-0000-00002F1D0000}"/>
    <cellStyle name="20% - Accent4 32 2" xfId="15718" xr:uid="{00000000-0005-0000-0000-0000301D0000}"/>
    <cellStyle name="20% - Accent4 32 2 2" xfId="16911" xr:uid="{00000000-0005-0000-0000-0000311D0000}"/>
    <cellStyle name="20% - Accent4 32 2 2 2" xfId="20729" xr:uid="{00000000-0005-0000-0000-0000321D0000}"/>
    <cellStyle name="20% - Accent4 32 2 2 3" xfId="23033" xr:uid="{00000000-0005-0000-0000-0000331D0000}"/>
    <cellStyle name="20% - Accent4 32 2 3" xfId="19540" xr:uid="{00000000-0005-0000-0000-0000341D0000}"/>
    <cellStyle name="20% - Accent4 32 2 4" xfId="21846" xr:uid="{00000000-0005-0000-0000-0000351D0000}"/>
    <cellStyle name="20% - Accent4 32 3" xfId="16411" xr:uid="{00000000-0005-0000-0000-0000361D0000}"/>
    <cellStyle name="20% - Accent4 32 3 2" xfId="20229" xr:uid="{00000000-0005-0000-0000-0000371D0000}"/>
    <cellStyle name="20% - Accent4 32 3 3" xfId="22533" xr:uid="{00000000-0005-0000-0000-0000381D0000}"/>
    <cellStyle name="20% - Accent4 32 4" xfId="19041" xr:uid="{00000000-0005-0000-0000-0000391D0000}"/>
    <cellStyle name="20% - Accent4 32 5" xfId="21347" xr:uid="{00000000-0005-0000-0000-00003A1D0000}"/>
    <cellStyle name="20% - Accent4 33" xfId="13582" xr:uid="{00000000-0005-0000-0000-00003B1D0000}"/>
    <cellStyle name="20% - Accent4 33 2" xfId="15719" xr:uid="{00000000-0005-0000-0000-00003C1D0000}"/>
    <cellStyle name="20% - Accent4 33 2 2" xfId="16912" xr:uid="{00000000-0005-0000-0000-00003D1D0000}"/>
    <cellStyle name="20% - Accent4 33 2 2 2" xfId="20730" xr:uid="{00000000-0005-0000-0000-00003E1D0000}"/>
    <cellStyle name="20% - Accent4 33 2 2 3" xfId="23034" xr:uid="{00000000-0005-0000-0000-00003F1D0000}"/>
    <cellStyle name="20% - Accent4 33 2 3" xfId="19541" xr:uid="{00000000-0005-0000-0000-0000401D0000}"/>
    <cellStyle name="20% - Accent4 33 2 4" xfId="21847" xr:uid="{00000000-0005-0000-0000-0000411D0000}"/>
    <cellStyle name="20% - Accent4 33 3" xfId="16412" xr:uid="{00000000-0005-0000-0000-0000421D0000}"/>
    <cellStyle name="20% - Accent4 33 3 2" xfId="20230" xr:uid="{00000000-0005-0000-0000-0000431D0000}"/>
    <cellStyle name="20% - Accent4 33 3 3" xfId="22534" xr:uid="{00000000-0005-0000-0000-0000441D0000}"/>
    <cellStyle name="20% - Accent4 33 4" xfId="19042" xr:uid="{00000000-0005-0000-0000-0000451D0000}"/>
    <cellStyle name="20% - Accent4 33 5" xfId="21348" xr:uid="{00000000-0005-0000-0000-0000461D0000}"/>
    <cellStyle name="20% - Accent4 34" xfId="13583" xr:uid="{00000000-0005-0000-0000-0000471D0000}"/>
    <cellStyle name="20% - Accent4 34 2" xfId="15720" xr:uid="{00000000-0005-0000-0000-0000481D0000}"/>
    <cellStyle name="20% - Accent4 34 2 2" xfId="16913" xr:uid="{00000000-0005-0000-0000-0000491D0000}"/>
    <cellStyle name="20% - Accent4 34 2 2 2" xfId="20731" xr:uid="{00000000-0005-0000-0000-00004A1D0000}"/>
    <cellStyle name="20% - Accent4 34 2 2 3" xfId="23035" xr:uid="{00000000-0005-0000-0000-00004B1D0000}"/>
    <cellStyle name="20% - Accent4 34 2 3" xfId="19542" xr:uid="{00000000-0005-0000-0000-00004C1D0000}"/>
    <cellStyle name="20% - Accent4 34 2 4" xfId="21848" xr:uid="{00000000-0005-0000-0000-00004D1D0000}"/>
    <cellStyle name="20% - Accent4 34 3" xfId="16413" xr:uid="{00000000-0005-0000-0000-00004E1D0000}"/>
    <cellStyle name="20% - Accent4 34 3 2" xfId="20231" xr:uid="{00000000-0005-0000-0000-00004F1D0000}"/>
    <cellStyle name="20% - Accent4 34 3 3" xfId="22535" xr:uid="{00000000-0005-0000-0000-0000501D0000}"/>
    <cellStyle name="20% - Accent4 34 4" xfId="19043" xr:uid="{00000000-0005-0000-0000-0000511D0000}"/>
    <cellStyle name="20% - Accent4 34 5" xfId="21349" xr:uid="{00000000-0005-0000-0000-0000521D0000}"/>
    <cellStyle name="20% - Accent4 35" xfId="13584" xr:uid="{00000000-0005-0000-0000-0000531D0000}"/>
    <cellStyle name="20% - Accent4 35 2" xfId="15721" xr:uid="{00000000-0005-0000-0000-0000541D0000}"/>
    <cellStyle name="20% - Accent4 35 2 2" xfId="16914" xr:uid="{00000000-0005-0000-0000-0000551D0000}"/>
    <cellStyle name="20% - Accent4 35 2 2 2" xfId="20732" xr:uid="{00000000-0005-0000-0000-0000561D0000}"/>
    <cellStyle name="20% - Accent4 35 2 2 3" xfId="23036" xr:uid="{00000000-0005-0000-0000-0000571D0000}"/>
    <cellStyle name="20% - Accent4 35 2 3" xfId="19543" xr:uid="{00000000-0005-0000-0000-0000581D0000}"/>
    <cellStyle name="20% - Accent4 35 2 4" xfId="21849" xr:uid="{00000000-0005-0000-0000-0000591D0000}"/>
    <cellStyle name="20% - Accent4 35 3" xfId="16414" xr:uid="{00000000-0005-0000-0000-00005A1D0000}"/>
    <cellStyle name="20% - Accent4 35 3 2" xfId="20232" xr:uid="{00000000-0005-0000-0000-00005B1D0000}"/>
    <cellStyle name="20% - Accent4 35 3 3" xfId="22536" xr:uid="{00000000-0005-0000-0000-00005C1D0000}"/>
    <cellStyle name="20% - Accent4 35 4" xfId="19044" xr:uid="{00000000-0005-0000-0000-00005D1D0000}"/>
    <cellStyle name="20% - Accent4 35 5" xfId="21350" xr:uid="{00000000-0005-0000-0000-00005E1D0000}"/>
    <cellStyle name="20% - Accent4 36" xfId="13585" xr:uid="{00000000-0005-0000-0000-00005F1D0000}"/>
    <cellStyle name="20% - Accent4 36 2" xfId="15722" xr:uid="{00000000-0005-0000-0000-0000601D0000}"/>
    <cellStyle name="20% - Accent4 36 2 2" xfId="16915" xr:uid="{00000000-0005-0000-0000-0000611D0000}"/>
    <cellStyle name="20% - Accent4 36 2 2 2" xfId="20733" xr:uid="{00000000-0005-0000-0000-0000621D0000}"/>
    <cellStyle name="20% - Accent4 36 2 2 3" xfId="23037" xr:uid="{00000000-0005-0000-0000-0000631D0000}"/>
    <cellStyle name="20% - Accent4 36 2 3" xfId="19544" xr:uid="{00000000-0005-0000-0000-0000641D0000}"/>
    <cellStyle name="20% - Accent4 36 2 4" xfId="21850" xr:uid="{00000000-0005-0000-0000-0000651D0000}"/>
    <cellStyle name="20% - Accent4 36 3" xfId="16415" xr:uid="{00000000-0005-0000-0000-0000661D0000}"/>
    <cellStyle name="20% - Accent4 36 3 2" xfId="20233" xr:uid="{00000000-0005-0000-0000-0000671D0000}"/>
    <cellStyle name="20% - Accent4 36 3 3" xfId="22537" xr:uid="{00000000-0005-0000-0000-0000681D0000}"/>
    <cellStyle name="20% - Accent4 36 4" xfId="19045" xr:uid="{00000000-0005-0000-0000-0000691D0000}"/>
    <cellStyle name="20% - Accent4 36 5" xfId="21351" xr:uid="{00000000-0005-0000-0000-00006A1D0000}"/>
    <cellStyle name="20% - Accent4 37" xfId="13586" xr:uid="{00000000-0005-0000-0000-00006B1D0000}"/>
    <cellStyle name="20% - Accent4 37 2" xfId="15723" xr:uid="{00000000-0005-0000-0000-00006C1D0000}"/>
    <cellStyle name="20% - Accent4 37 2 2" xfId="16916" xr:uid="{00000000-0005-0000-0000-00006D1D0000}"/>
    <cellStyle name="20% - Accent4 37 2 2 2" xfId="20734" xr:uid="{00000000-0005-0000-0000-00006E1D0000}"/>
    <cellStyle name="20% - Accent4 37 2 2 3" xfId="23038" xr:uid="{00000000-0005-0000-0000-00006F1D0000}"/>
    <cellStyle name="20% - Accent4 37 2 3" xfId="19545" xr:uid="{00000000-0005-0000-0000-0000701D0000}"/>
    <cellStyle name="20% - Accent4 37 2 4" xfId="21851" xr:uid="{00000000-0005-0000-0000-0000711D0000}"/>
    <cellStyle name="20% - Accent4 37 3" xfId="16416" xr:uid="{00000000-0005-0000-0000-0000721D0000}"/>
    <cellStyle name="20% - Accent4 37 3 2" xfId="20234" xr:uid="{00000000-0005-0000-0000-0000731D0000}"/>
    <cellStyle name="20% - Accent4 37 3 3" xfId="22538" xr:uid="{00000000-0005-0000-0000-0000741D0000}"/>
    <cellStyle name="20% - Accent4 37 4" xfId="19046" xr:uid="{00000000-0005-0000-0000-0000751D0000}"/>
    <cellStyle name="20% - Accent4 37 5" xfId="21352" xr:uid="{00000000-0005-0000-0000-0000761D0000}"/>
    <cellStyle name="20% - Accent4 38" xfId="13587" xr:uid="{00000000-0005-0000-0000-0000771D0000}"/>
    <cellStyle name="20% - Accent4 38 2" xfId="15724" xr:uid="{00000000-0005-0000-0000-0000781D0000}"/>
    <cellStyle name="20% - Accent4 38 2 2" xfId="16917" xr:uid="{00000000-0005-0000-0000-0000791D0000}"/>
    <cellStyle name="20% - Accent4 38 2 2 2" xfId="20735" xr:uid="{00000000-0005-0000-0000-00007A1D0000}"/>
    <cellStyle name="20% - Accent4 38 2 2 3" xfId="23039" xr:uid="{00000000-0005-0000-0000-00007B1D0000}"/>
    <cellStyle name="20% - Accent4 38 2 3" xfId="19546" xr:uid="{00000000-0005-0000-0000-00007C1D0000}"/>
    <cellStyle name="20% - Accent4 38 2 4" xfId="21852" xr:uid="{00000000-0005-0000-0000-00007D1D0000}"/>
    <cellStyle name="20% - Accent4 38 3" xfId="16417" xr:uid="{00000000-0005-0000-0000-00007E1D0000}"/>
    <cellStyle name="20% - Accent4 38 3 2" xfId="20235" xr:uid="{00000000-0005-0000-0000-00007F1D0000}"/>
    <cellStyle name="20% - Accent4 38 3 3" xfId="22539" xr:uid="{00000000-0005-0000-0000-0000801D0000}"/>
    <cellStyle name="20% - Accent4 38 4" xfId="19047" xr:uid="{00000000-0005-0000-0000-0000811D0000}"/>
    <cellStyle name="20% - Accent4 38 5" xfId="21353" xr:uid="{00000000-0005-0000-0000-0000821D0000}"/>
    <cellStyle name="20% - Accent4 39" xfId="13588" xr:uid="{00000000-0005-0000-0000-0000831D0000}"/>
    <cellStyle name="20% - Accent4 39 2" xfId="15725" xr:uid="{00000000-0005-0000-0000-0000841D0000}"/>
    <cellStyle name="20% - Accent4 39 2 2" xfId="16918" xr:uid="{00000000-0005-0000-0000-0000851D0000}"/>
    <cellStyle name="20% - Accent4 39 2 2 2" xfId="20736" xr:uid="{00000000-0005-0000-0000-0000861D0000}"/>
    <cellStyle name="20% - Accent4 39 2 2 3" xfId="23040" xr:uid="{00000000-0005-0000-0000-0000871D0000}"/>
    <cellStyle name="20% - Accent4 39 2 3" xfId="19547" xr:uid="{00000000-0005-0000-0000-0000881D0000}"/>
    <cellStyle name="20% - Accent4 39 2 4" xfId="21853" xr:uid="{00000000-0005-0000-0000-0000891D0000}"/>
    <cellStyle name="20% - Accent4 39 3" xfId="16418" xr:uid="{00000000-0005-0000-0000-00008A1D0000}"/>
    <cellStyle name="20% - Accent4 39 3 2" xfId="20236" xr:uid="{00000000-0005-0000-0000-00008B1D0000}"/>
    <cellStyle name="20% - Accent4 39 3 3" xfId="22540" xr:uid="{00000000-0005-0000-0000-00008C1D0000}"/>
    <cellStyle name="20% - Accent4 39 4" xfId="19048" xr:uid="{00000000-0005-0000-0000-00008D1D0000}"/>
    <cellStyle name="20% - Accent4 39 5" xfId="21354" xr:uid="{00000000-0005-0000-0000-00008E1D0000}"/>
    <cellStyle name="20% - Accent4 4" xfId="13589" xr:uid="{00000000-0005-0000-0000-00008F1D0000}"/>
    <cellStyle name="20% - Accent4 4 2" xfId="13590" xr:uid="{00000000-0005-0000-0000-0000901D0000}"/>
    <cellStyle name="20% - Accent4 40" xfId="13591" xr:uid="{00000000-0005-0000-0000-0000911D0000}"/>
    <cellStyle name="20% - Accent4 40 2" xfId="15726" xr:uid="{00000000-0005-0000-0000-0000921D0000}"/>
    <cellStyle name="20% - Accent4 40 2 2" xfId="16919" xr:uid="{00000000-0005-0000-0000-0000931D0000}"/>
    <cellStyle name="20% - Accent4 40 2 2 2" xfId="20737" xr:uid="{00000000-0005-0000-0000-0000941D0000}"/>
    <cellStyle name="20% - Accent4 40 2 2 3" xfId="23041" xr:uid="{00000000-0005-0000-0000-0000951D0000}"/>
    <cellStyle name="20% - Accent4 40 2 3" xfId="19548" xr:uid="{00000000-0005-0000-0000-0000961D0000}"/>
    <cellStyle name="20% - Accent4 40 2 4" xfId="21854" xr:uid="{00000000-0005-0000-0000-0000971D0000}"/>
    <cellStyle name="20% - Accent4 40 3" xfId="16419" xr:uid="{00000000-0005-0000-0000-0000981D0000}"/>
    <cellStyle name="20% - Accent4 40 3 2" xfId="20237" xr:uid="{00000000-0005-0000-0000-0000991D0000}"/>
    <cellStyle name="20% - Accent4 40 3 3" xfId="22541" xr:uid="{00000000-0005-0000-0000-00009A1D0000}"/>
    <cellStyle name="20% - Accent4 40 4" xfId="19049" xr:uid="{00000000-0005-0000-0000-00009B1D0000}"/>
    <cellStyle name="20% - Accent4 40 5" xfId="21355" xr:uid="{00000000-0005-0000-0000-00009C1D0000}"/>
    <cellStyle name="20% - Accent4 41" xfId="13592" xr:uid="{00000000-0005-0000-0000-00009D1D0000}"/>
    <cellStyle name="20% - Accent4 41 2" xfId="15727" xr:uid="{00000000-0005-0000-0000-00009E1D0000}"/>
    <cellStyle name="20% - Accent4 41 2 2" xfId="16920" xr:uid="{00000000-0005-0000-0000-00009F1D0000}"/>
    <cellStyle name="20% - Accent4 41 2 2 2" xfId="20738" xr:uid="{00000000-0005-0000-0000-0000A01D0000}"/>
    <cellStyle name="20% - Accent4 41 2 2 3" xfId="23042" xr:uid="{00000000-0005-0000-0000-0000A11D0000}"/>
    <cellStyle name="20% - Accent4 41 2 3" xfId="19549" xr:uid="{00000000-0005-0000-0000-0000A21D0000}"/>
    <cellStyle name="20% - Accent4 41 2 4" xfId="21855" xr:uid="{00000000-0005-0000-0000-0000A31D0000}"/>
    <cellStyle name="20% - Accent4 41 3" xfId="16420" xr:uid="{00000000-0005-0000-0000-0000A41D0000}"/>
    <cellStyle name="20% - Accent4 41 3 2" xfId="20238" xr:uid="{00000000-0005-0000-0000-0000A51D0000}"/>
    <cellStyle name="20% - Accent4 41 3 3" xfId="22542" xr:uid="{00000000-0005-0000-0000-0000A61D0000}"/>
    <cellStyle name="20% - Accent4 41 4" xfId="19050" xr:uid="{00000000-0005-0000-0000-0000A71D0000}"/>
    <cellStyle name="20% - Accent4 41 5" xfId="21356" xr:uid="{00000000-0005-0000-0000-0000A81D0000}"/>
    <cellStyle name="20% - Accent4 42" xfId="13593" xr:uid="{00000000-0005-0000-0000-0000A91D0000}"/>
    <cellStyle name="20% - Accent4 42 2" xfId="15728" xr:uid="{00000000-0005-0000-0000-0000AA1D0000}"/>
    <cellStyle name="20% - Accent4 42 2 2" xfId="16921" xr:uid="{00000000-0005-0000-0000-0000AB1D0000}"/>
    <cellStyle name="20% - Accent4 42 2 2 2" xfId="20739" xr:uid="{00000000-0005-0000-0000-0000AC1D0000}"/>
    <cellStyle name="20% - Accent4 42 2 2 3" xfId="23043" xr:uid="{00000000-0005-0000-0000-0000AD1D0000}"/>
    <cellStyle name="20% - Accent4 42 2 3" xfId="19550" xr:uid="{00000000-0005-0000-0000-0000AE1D0000}"/>
    <cellStyle name="20% - Accent4 42 2 4" xfId="21856" xr:uid="{00000000-0005-0000-0000-0000AF1D0000}"/>
    <cellStyle name="20% - Accent4 42 3" xfId="16421" xr:uid="{00000000-0005-0000-0000-0000B01D0000}"/>
    <cellStyle name="20% - Accent4 42 3 2" xfId="20239" xr:uid="{00000000-0005-0000-0000-0000B11D0000}"/>
    <cellStyle name="20% - Accent4 42 3 3" xfId="22543" xr:uid="{00000000-0005-0000-0000-0000B21D0000}"/>
    <cellStyle name="20% - Accent4 42 4" xfId="19051" xr:uid="{00000000-0005-0000-0000-0000B31D0000}"/>
    <cellStyle name="20% - Accent4 42 5" xfId="21357" xr:uid="{00000000-0005-0000-0000-0000B41D0000}"/>
    <cellStyle name="20% - Accent4 43" xfId="80" xr:uid="{00000000-0005-0000-0000-0000B51D0000}"/>
    <cellStyle name="20% - Accent4 5" xfId="13594" xr:uid="{00000000-0005-0000-0000-0000B61D0000}"/>
    <cellStyle name="20% - Accent4 5 2" xfId="13595" xr:uid="{00000000-0005-0000-0000-0000B71D0000}"/>
    <cellStyle name="20% - Accent4 6" xfId="13596" xr:uid="{00000000-0005-0000-0000-0000B81D0000}"/>
    <cellStyle name="20% - Accent4 6 2" xfId="13597" xr:uid="{00000000-0005-0000-0000-0000B91D0000}"/>
    <cellStyle name="20% - Accent4 7" xfId="13598" xr:uid="{00000000-0005-0000-0000-0000BA1D0000}"/>
    <cellStyle name="20% - Accent4 7 2" xfId="13599" xr:uid="{00000000-0005-0000-0000-0000BB1D0000}"/>
    <cellStyle name="20% - Accent4 8" xfId="13600" xr:uid="{00000000-0005-0000-0000-0000BC1D0000}"/>
    <cellStyle name="20% - Accent4 8 2" xfId="13601" xr:uid="{00000000-0005-0000-0000-0000BD1D0000}"/>
    <cellStyle name="20% - Accent4 9" xfId="13602" xr:uid="{00000000-0005-0000-0000-0000BE1D0000}"/>
    <cellStyle name="20% - Accent4 9 2" xfId="13603" xr:uid="{00000000-0005-0000-0000-0000BF1D0000}"/>
    <cellStyle name="20% - Accent5 10" xfId="13604" xr:uid="{00000000-0005-0000-0000-0000C01D0000}"/>
    <cellStyle name="20% - Accent5 10 2" xfId="13605" xr:uid="{00000000-0005-0000-0000-0000C11D0000}"/>
    <cellStyle name="20% - Accent5 11" xfId="13606" xr:uid="{00000000-0005-0000-0000-0000C21D0000}"/>
    <cellStyle name="20% - Accent5 11 2" xfId="13607" xr:uid="{00000000-0005-0000-0000-0000C31D0000}"/>
    <cellStyle name="20% - Accent5 12" xfId="13608" xr:uid="{00000000-0005-0000-0000-0000C41D0000}"/>
    <cellStyle name="20% - Accent5 13" xfId="13609" xr:uid="{00000000-0005-0000-0000-0000C51D0000}"/>
    <cellStyle name="20% - Accent5 14" xfId="13610" xr:uid="{00000000-0005-0000-0000-0000C61D0000}"/>
    <cellStyle name="20% - Accent5 15" xfId="13611" xr:uid="{00000000-0005-0000-0000-0000C71D0000}"/>
    <cellStyle name="20% - Accent5 16" xfId="13612" xr:uid="{00000000-0005-0000-0000-0000C81D0000}"/>
    <cellStyle name="20% - Accent5 17" xfId="13613" xr:uid="{00000000-0005-0000-0000-0000C91D0000}"/>
    <cellStyle name="20% - Accent5 18" xfId="13614" xr:uid="{00000000-0005-0000-0000-0000CA1D0000}"/>
    <cellStyle name="20% - Accent5 19" xfId="13615" xr:uid="{00000000-0005-0000-0000-0000CB1D0000}"/>
    <cellStyle name="20% - Accent5 2" xfId="350" xr:uid="{00000000-0005-0000-0000-0000CC1D0000}"/>
    <cellStyle name="20% - Accent5 2 10" xfId="13616" xr:uid="{00000000-0005-0000-0000-0000CD1D0000}"/>
    <cellStyle name="20% - Accent5 2 11" xfId="13617" xr:uid="{00000000-0005-0000-0000-0000CE1D0000}"/>
    <cellStyle name="20% - Accent5 2 12" xfId="13618" xr:uid="{00000000-0005-0000-0000-0000CF1D0000}"/>
    <cellStyle name="20% - Accent5 2 13" xfId="13619" xr:uid="{00000000-0005-0000-0000-0000D01D0000}"/>
    <cellStyle name="20% - Accent5 2 14" xfId="13620" xr:uid="{00000000-0005-0000-0000-0000D11D0000}"/>
    <cellStyle name="20% - Accent5 2 15" xfId="13621" xr:uid="{00000000-0005-0000-0000-0000D21D0000}"/>
    <cellStyle name="20% - Accent5 2 16" xfId="13622" xr:uid="{00000000-0005-0000-0000-0000D31D0000}"/>
    <cellStyle name="20% - Accent5 2 17" xfId="13623" xr:uid="{00000000-0005-0000-0000-0000D41D0000}"/>
    <cellStyle name="20% - Accent5 2 18" xfId="13624" xr:uid="{00000000-0005-0000-0000-0000D51D0000}"/>
    <cellStyle name="20% - Accent5 2 19" xfId="13625" xr:uid="{00000000-0005-0000-0000-0000D61D0000}"/>
    <cellStyle name="20% - Accent5 2 2" xfId="6883" xr:uid="{00000000-0005-0000-0000-0000D71D0000}"/>
    <cellStyle name="20% - Accent5 2 20" xfId="13626" xr:uid="{00000000-0005-0000-0000-0000D81D0000}"/>
    <cellStyle name="20% - Accent5 2 21" xfId="13627" xr:uid="{00000000-0005-0000-0000-0000D91D0000}"/>
    <cellStyle name="20% - Accent5 2 22" xfId="13628" xr:uid="{00000000-0005-0000-0000-0000DA1D0000}"/>
    <cellStyle name="20% - Accent5 2 23" xfId="13629" xr:uid="{00000000-0005-0000-0000-0000DB1D0000}"/>
    <cellStyle name="20% - Accent5 2 24" xfId="6882" xr:uid="{00000000-0005-0000-0000-0000DC1D0000}"/>
    <cellStyle name="20% - Accent5 2 3" xfId="13630" xr:uid="{00000000-0005-0000-0000-0000DD1D0000}"/>
    <cellStyle name="20% - Accent5 2 4" xfId="13631" xr:uid="{00000000-0005-0000-0000-0000DE1D0000}"/>
    <cellStyle name="20% - Accent5 2 5" xfId="13632" xr:uid="{00000000-0005-0000-0000-0000DF1D0000}"/>
    <cellStyle name="20% - Accent5 2 6" xfId="13633" xr:uid="{00000000-0005-0000-0000-0000E01D0000}"/>
    <cellStyle name="20% - Accent5 2 7" xfId="13634" xr:uid="{00000000-0005-0000-0000-0000E11D0000}"/>
    <cellStyle name="20% - Accent5 2 8" xfId="13635" xr:uid="{00000000-0005-0000-0000-0000E21D0000}"/>
    <cellStyle name="20% - Accent5 2 9" xfId="13636" xr:uid="{00000000-0005-0000-0000-0000E31D0000}"/>
    <cellStyle name="20% - Accent5 20" xfId="13637" xr:uid="{00000000-0005-0000-0000-0000E41D0000}"/>
    <cellStyle name="20% - Accent5 21" xfId="13638" xr:uid="{00000000-0005-0000-0000-0000E51D0000}"/>
    <cellStyle name="20% - Accent5 22" xfId="13639" xr:uid="{00000000-0005-0000-0000-0000E61D0000}"/>
    <cellStyle name="20% - Accent5 22 2" xfId="15729" xr:uid="{00000000-0005-0000-0000-0000E71D0000}"/>
    <cellStyle name="20% - Accent5 22 2 2" xfId="16922" xr:uid="{00000000-0005-0000-0000-0000E81D0000}"/>
    <cellStyle name="20% - Accent5 22 2 2 2" xfId="20740" xr:uid="{00000000-0005-0000-0000-0000E91D0000}"/>
    <cellStyle name="20% - Accent5 22 2 2 3" xfId="23044" xr:uid="{00000000-0005-0000-0000-0000EA1D0000}"/>
    <cellStyle name="20% - Accent5 22 2 3" xfId="19551" xr:uid="{00000000-0005-0000-0000-0000EB1D0000}"/>
    <cellStyle name="20% - Accent5 22 2 4" xfId="21857" xr:uid="{00000000-0005-0000-0000-0000EC1D0000}"/>
    <cellStyle name="20% - Accent5 22 3" xfId="16422" xr:uid="{00000000-0005-0000-0000-0000ED1D0000}"/>
    <cellStyle name="20% - Accent5 22 3 2" xfId="20240" xr:uid="{00000000-0005-0000-0000-0000EE1D0000}"/>
    <cellStyle name="20% - Accent5 22 3 3" xfId="22544" xr:uid="{00000000-0005-0000-0000-0000EF1D0000}"/>
    <cellStyle name="20% - Accent5 22 4" xfId="19052" xr:uid="{00000000-0005-0000-0000-0000F01D0000}"/>
    <cellStyle name="20% - Accent5 22 5" xfId="21358" xr:uid="{00000000-0005-0000-0000-0000F11D0000}"/>
    <cellStyle name="20% - Accent5 23" xfId="13640" xr:uid="{00000000-0005-0000-0000-0000F21D0000}"/>
    <cellStyle name="20% - Accent5 23 2" xfId="15730" xr:uid="{00000000-0005-0000-0000-0000F31D0000}"/>
    <cellStyle name="20% - Accent5 23 2 2" xfId="16923" xr:uid="{00000000-0005-0000-0000-0000F41D0000}"/>
    <cellStyle name="20% - Accent5 23 2 2 2" xfId="20741" xr:uid="{00000000-0005-0000-0000-0000F51D0000}"/>
    <cellStyle name="20% - Accent5 23 2 2 3" xfId="23045" xr:uid="{00000000-0005-0000-0000-0000F61D0000}"/>
    <cellStyle name="20% - Accent5 23 2 3" xfId="19552" xr:uid="{00000000-0005-0000-0000-0000F71D0000}"/>
    <cellStyle name="20% - Accent5 23 2 4" xfId="21858" xr:uid="{00000000-0005-0000-0000-0000F81D0000}"/>
    <cellStyle name="20% - Accent5 23 3" xfId="16423" xr:uid="{00000000-0005-0000-0000-0000F91D0000}"/>
    <cellStyle name="20% - Accent5 23 3 2" xfId="20241" xr:uid="{00000000-0005-0000-0000-0000FA1D0000}"/>
    <cellStyle name="20% - Accent5 23 3 3" xfId="22545" xr:uid="{00000000-0005-0000-0000-0000FB1D0000}"/>
    <cellStyle name="20% - Accent5 23 4" xfId="19053" xr:uid="{00000000-0005-0000-0000-0000FC1D0000}"/>
    <cellStyle name="20% - Accent5 23 5" xfId="21359" xr:uid="{00000000-0005-0000-0000-0000FD1D0000}"/>
    <cellStyle name="20% - Accent5 24" xfId="13641" xr:uid="{00000000-0005-0000-0000-0000FE1D0000}"/>
    <cellStyle name="20% - Accent5 24 2" xfId="15731" xr:uid="{00000000-0005-0000-0000-0000FF1D0000}"/>
    <cellStyle name="20% - Accent5 24 2 2" xfId="16924" xr:uid="{00000000-0005-0000-0000-0000001E0000}"/>
    <cellStyle name="20% - Accent5 24 2 2 2" xfId="20742" xr:uid="{00000000-0005-0000-0000-0000011E0000}"/>
    <cellStyle name="20% - Accent5 24 2 2 3" xfId="23046" xr:uid="{00000000-0005-0000-0000-0000021E0000}"/>
    <cellStyle name="20% - Accent5 24 2 3" xfId="19553" xr:uid="{00000000-0005-0000-0000-0000031E0000}"/>
    <cellStyle name="20% - Accent5 24 2 4" xfId="21859" xr:uid="{00000000-0005-0000-0000-0000041E0000}"/>
    <cellStyle name="20% - Accent5 24 3" xfId="16424" xr:uid="{00000000-0005-0000-0000-0000051E0000}"/>
    <cellStyle name="20% - Accent5 24 3 2" xfId="20242" xr:uid="{00000000-0005-0000-0000-0000061E0000}"/>
    <cellStyle name="20% - Accent5 24 3 3" xfId="22546" xr:uid="{00000000-0005-0000-0000-0000071E0000}"/>
    <cellStyle name="20% - Accent5 24 4" xfId="19054" xr:uid="{00000000-0005-0000-0000-0000081E0000}"/>
    <cellStyle name="20% - Accent5 24 5" xfId="21360" xr:uid="{00000000-0005-0000-0000-0000091E0000}"/>
    <cellStyle name="20% - Accent5 25" xfId="13642" xr:uid="{00000000-0005-0000-0000-00000A1E0000}"/>
    <cellStyle name="20% - Accent5 25 2" xfId="15732" xr:uid="{00000000-0005-0000-0000-00000B1E0000}"/>
    <cellStyle name="20% - Accent5 25 2 2" xfId="16925" xr:uid="{00000000-0005-0000-0000-00000C1E0000}"/>
    <cellStyle name="20% - Accent5 25 2 2 2" xfId="20743" xr:uid="{00000000-0005-0000-0000-00000D1E0000}"/>
    <cellStyle name="20% - Accent5 25 2 2 3" xfId="23047" xr:uid="{00000000-0005-0000-0000-00000E1E0000}"/>
    <cellStyle name="20% - Accent5 25 2 3" xfId="19554" xr:uid="{00000000-0005-0000-0000-00000F1E0000}"/>
    <cellStyle name="20% - Accent5 25 2 4" xfId="21860" xr:uid="{00000000-0005-0000-0000-0000101E0000}"/>
    <cellStyle name="20% - Accent5 25 3" xfId="16425" xr:uid="{00000000-0005-0000-0000-0000111E0000}"/>
    <cellStyle name="20% - Accent5 25 3 2" xfId="20243" xr:uid="{00000000-0005-0000-0000-0000121E0000}"/>
    <cellStyle name="20% - Accent5 25 3 3" xfId="22547" xr:uid="{00000000-0005-0000-0000-0000131E0000}"/>
    <cellStyle name="20% - Accent5 25 4" xfId="19055" xr:uid="{00000000-0005-0000-0000-0000141E0000}"/>
    <cellStyle name="20% - Accent5 25 5" xfId="21361" xr:uid="{00000000-0005-0000-0000-0000151E0000}"/>
    <cellStyle name="20% - Accent5 26" xfId="13643" xr:uid="{00000000-0005-0000-0000-0000161E0000}"/>
    <cellStyle name="20% - Accent5 26 2" xfId="15733" xr:uid="{00000000-0005-0000-0000-0000171E0000}"/>
    <cellStyle name="20% - Accent5 26 2 2" xfId="16926" xr:uid="{00000000-0005-0000-0000-0000181E0000}"/>
    <cellStyle name="20% - Accent5 26 2 2 2" xfId="20744" xr:uid="{00000000-0005-0000-0000-0000191E0000}"/>
    <cellStyle name="20% - Accent5 26 2 2 3" xfId="23048" xr:uid="{00000000-0005-0000-0000-00001A1E0000}"/>
    <cellStyle name="20% - Accent5 26 2 3" xfId="19555" xr:uid="{00000000-0005-0000-0000-00001B1E0000}"/>
    <cellStyle name="20% - Accent5 26 2 4" xfId="21861" xr:uid="{00000000-0005-0000-0000-00001C1E0000}"/>
    <cellStyle name="20% - Accent5 26 3" xfId="16426" xr:uid="{00000000-0005-0000-0000-00001D1E0000}"/>
    <cellStyle name="20% - Accent5 26 3 2" xfId="20244" xr:uid="{00000000-0005-0000-0000-00001E1E0000}"/>
    <cellStyle name="20% - Accent5 26 3 3" xfId="22548" xr:uid="{00000000-0005-0000-0000-00001F1E0000}"/>
    <cellStyle name="20% - Accent5 26 4" xfId="19056" xr:uid="{00000000-0005-0000-0000-0000201E0000}"/>
    <cellStyle name="20% - Accent5 26 5" xfId="21362" xr:uid="{00000000-0005-0000-0000-0000211E0000}"/>
    <cellStyle name="20% - Accent5 27" xfId="13644" xr:uid="{00000000-0005-0000-0000-0000221E0000}"/>
    <cellStyle name="20% - Accent5 27 2" xfId="15734" xr:uid="{00000000-0005-0000-0000-0000231E0000}"/>
    <cellStyle name="20% - Accent5 27 2 2" xfId="16927" xr:uid="{00000000-0005-0000-0000-0000241E0000}"/>
    <cellStyle name="20% - Accent5 27 2 2 2" xfId="20745" xr:uid="{00000000-0005-0000-0000-0000251E0000}"/>
    <cellStyle name="20% - Accent5 27 2 2 3" xfId="23049" xr:uid="{00000000-0005-0000-0000-0000261E0000}"/>
    <cellStyle name="20% - Accent5 27 2 3" xfId="19556" xr:uid="{00000000-0005-0000-0000-0000271E0000}"/>
    <cellStyle name="20% - Accent5 27 2 4" xfId="21862" xr:uid="{00000000-0005-0000-0000-0000281E0000}"/>
    <cellStyle name="20% - Accent5 27 3" xfId="16427" xr:uid="{00000000-0005-0000-0000-0000291E0000}"/>
    <cellStyle name="20% - Accent5 27 3 2" xfId="20245" xr:uid="{00000000-0005-0000-0000-00002A1E0000}"/>
    <cellStyle name="20% - Accent5 27 3 3" xfId="22549" xr:uid="{00000000-0005-0000-0000-00002B1E0000}"/>
    <cellStyle name="20% - Accent5 27 4" xfId="19057" xr:uid="{00000000-0005-0000-0000-00002C1E0000}"/>
    <cellStyle name="20% - Accent5 27 5" xfId="21363" xr:uid="{00000000-0005-0000-0000-00002D1E0000}"/>
    <cellStyle name="20% - Accent5 28" xfId="13645" xr:uid="{00000000-0005-0000-0000-00002E1E0000}"/>
    <cellStyle name="20% - Accent5 28 2" xfId="15735" xr:uid="{00000000-0005-0000-0000-00002F1E0000}"/>
    <cellStyle name="20% - Accent5 28 2 2" xfId="16928" xr:uid="{00000000-0005-0000-0000-0000301E0000}"/>
    <cellStyle name="20% - Accent5 28 2 2 2" xfId="20746" xr:uid="{00000000-0005-0000-0000-0000311E0000}"/>
    <cellStyle name="20% - Accent5 28 2 2 3" xfId="23050" xr:uid="{00000000-0005-0000-0000-0000321E0000}"/>
    <cellStyle name="20% - Accent5 28 2 3" xfId="19557" xr:uid="{00000000-0005-0000-0000-0000331E0000}"/>
    <cellStyle name="20% - Accent5 28 2 4" xfId="21863" xr:uid="{00000000-0005-0000-0000-0000341E0000}"/>
    <cellStyle name="20% - Accent5 28 3" xfId="16428" xr:uid="{00000000-0005-0000-0000-0000351E0000}"/>
    <cellStyle name="20% - Accent5 28 3 2" xfId="20246" xr:uid="{00000000-0005-0000-0000-0000361E0000}"/>
    <cellStyle name="20% - Accent5 28 3 3" xfId="22550" xr:uid="{00000000-0005-0000-0000-0000371E0000}"/>
    <cellStyle name="20% - Accent5 28 4" xfId="19058" xr:uid="{00000000-0005-0000-0000-0000381E0000}"/>
    <cellStyle name="20% - Accent5 28 5" xfId="21364" xr:uid="{00000000-0005-0000-0000-0000391E0000}"/>
    <cellStyle name="20% - Accent5 29" xfId="13646" xr:uid="{00000000-0005-0000-0000-00003A1E0000}"/>
    <cellStyle name="20% - Accent5 29 2" xfId="15736" xr:uid="{00000000-0005-0000-0000-00003B1E0000}"/>
    <cellStyle name="20% - Accent5 29 2 2" xfId="16929" xr:uid="{00000000-0005-0000-0000-00003C1E0000}"/>
    <cellStyle name="20% - Accent5 29 2 2 2" xfId="20747" xr:uid="{00000000-0005-0000-0000-00003D1E0000}"/>
    <cellStyle name="20% - Accent5 29 2 2 3" xfId="23051" xr:uid="{00000000-0005-0000-0000-00003E1E0000}"/>
    <cellStyle name="20% - Accent5 29 2 3" xfId="19558" xr:uid="{00000000-0005-0000-0000-00003F1E0000}"/>
    <cellStyle name="20% - Accent5 29 2 4" xfId="21864" xr:uid="{00000000-0005-0000-0000-0000401E0000}"/>
    <cellStyle name="20% - Accent5 29 3" xfId="16429" xr:uid="{00000000-0005-0000-0000-0000411E0000}"/>
    <cellStyle name="20% - Accent5 29 3 2" xfId="20247" xr:uid="{00000000-0005-0000-0000-0000421E0000}"/>
    <cellStyle name="20% - Accent5 29 3 3" xfId="22551" xr:uid="{00000000-0005-0000-0000-0000431E0000}"/>
    <cellStyle name="20% - Accent5 29 4" xfId="19059" xr:uid="{00000000-0005-0000-0000-0000441E0000}"/>
    <cellStyle name="20% - Accent5 29 5" xfId="21365" xr:uid="{00000000-0005-0000-0000-0000451E0000}"/>
    <cellStyle name="20% - Accent5 3" xfId="6884" xr:uid="{00000000-0005-0000-0000-0000461E0000}"/>
    <cellStyle name="20% - Accent5 3 2" xfId="6885" xr:uid="{00000000-0005-0000-0000-0000471E0000}"/>
    <cellStyle name="20% - Accent5 30" xfId="13647" xr:uid="{00000000-0005-0000-0000-0000481E0000}"/>
    <cellStyle name="20% - Accent5 30 2" xfId="15737" xr:uid="{00000000-0005-0000-0000-0000491E0000}"/>
    <cellStyle name="20% - Accent5 30 2 2" xfId="16930" xr:uid="{00000000-0005-0000-0000-00004A1E0000}"/>
    <cellStyle name="20% - Accent5 30 2 2 2" xfId="20748" xr:uid="{00000000-0005-0000-0000-00004B1E0000}"/>
    <cellStyle name="20% - Accent5 30 2 2 3" xfId="23052" xr:uid="{00000000-0005-0000-0000-00004C1E0000}"/>
    <cellStyle name="20% - Accent5 30 2 3" xfId="19559" xr:uid="{00000000-0005-0000-0000-00004D1E0000}"/>
    <cellStyle name="20% - Accent5 30 2 4" xfId="21865" xr:uid="{00000000-0005-0000-0000-00004E1E0000}"/>
    <cellStyle name="20% - Accent5 30 3" xfId="16430" xr:uid="{00000000-0005-0000-0000-00004F1E0000}"/>
    <cellStyle name="20% - Accent5 30 3 2" xfId="20248" xr:uid="{00000000-0005-0000-0000-0000501E0000}"/>
    <cellStyle name="20% - Accent5 30 3 3" xfId="22552" xr:uid="{00000000-0005-0000-0000-0000511E0000}"/>
    <cellStyle name="20% - Accent5 30 4" xfId="19060" xr:uid="{00000000-0005-0000-0000-0000521E0000}"/>
    <cellStyle name="20% - Accent5 30 5" xfId="21366" xr:uid="{00000000-0005-0000-0000-0000531E0000}"/>
    <cellStyle name="20% - Accent5 31" xfId="13648" xr:uid="{00000000-0005-0000-0000-0000541E0000}"/>
    <cellStyle name="20% - Accent5 31 2" xfId="15738" xr:uid="{00000000-0005-0000-0000-0000551E0000}"/>
    <cellStyle name="20% - Accent5 31 2 2" xfId="16931" xr:uid="{00000000-0005-0000-0000-0000561E0000}"/>
    <cellStyle name="20% - Accent5 31 2 2 2" xfId="20749" xr:uid="{00000000-0005-0000-0000-0000571E0000}"/>
    <cellStyle name="20% - Accent5 31 2 2 3" xfId="23053" xr:uid="{00000000-0005-0000-0000-0000581E0000}"/>
    <cellStyle name="20% - Accent5 31 2 3" xfId="19560" xr:uid="{00000000-0005-0000-0000-0000591E0000}"/>
    <cellStyle name="20% - Accent5 31 2 4" xfId="21866" xr:uid="{00000000-0005-0000-0000-00005A1E0000}"/>
    <cellStyle name="20% - Accent5 31 3" xfId="16431" xr:uid="{00000000-0005-0000-0000-00005B1E0000}"/>
    <cellStyle name="20% - Accent5 31 3 2" xfId="20249" xr:uid="{00000000-0005-0000-0000-00005C1E0000}"/>
    <cellStyle name="20% - Accent5 31 3 3" xfId="22553" xr:uid="{00000000-0005-0000-0000-00005D1E0000}"/>
    <cellStyle name="20% - Accent5 31 4" xfId="19061" xr:uid="{00000000-0005-0000-0000-00005E1E0000}"/>
    <cellStyle name="20% - Accent5 31 5" xfId="21367" xr:uid="{00000000-0005-0000-0000-00005F1E0000}"/>
    <cellStyle name="20% - Accent5 32" xfId="13649" xr:uid="{00000000-0005-0000-0000-0000601E0000}"/>
    <cellStyle name="20% - Accent5 32 2" xfId="15739" xr:uid="{00000000-0005-0000-0000-0000611E0000}"/>
    <cellStyle name="20% - Accent5 32 2 2" xfId="16932" xr:uid="{00000000-0005-0000-0000-0000621E0000}"/>
    <cellStyle name="20% - Accent5 32 2 2 2" xfId="20750" xr:uid="{00000000-0005-0000-0000-0000631E0000}"/>
    <cellStyle name="20% - Accent5 32 2 2 3" xfId="23054" xr:uid="{00000000-0005-0000-0000-0000641E0000}"/>
    <cellStyle name="20% - Accent5 32 2 3" xfId="19561" xr:uid="{00000000-0005-0000-0000-0000651E0000}"/>
    <cellStyle name="20% - Accent5 32 2 4" xfId="21867" xr:uid="{00000000-0005-0000-0000-0000661E0000}"/>
    <cellStyle name="20% - Accent5 32 3" xfId="16432" xr:uid="{00000000-0005-0000-0000-0000671E0000}"/>
    <cellStyle name="20% - Accent5 32 3 2" xfId="20250" xr:uid="{00000000-0005-0000-0000-0000681E0000}"/>
    <cellStyle name="20% - Accent5 32 3 3" xfId="22554" xr:uid="{00000000-0005-0000-0000-0000691E0000}"/>
    <cellStyle name="20% - Accent5 32 4" xfId="19062" xr:uid="{00000000-0005-0000-0000-00006A1E0000}"/>
    <cellStyle name="20% - Accent5 32 5" xfId="21368" xr:uid="{00000000-0005-0000-0000-00006B1E0000}"/>
    <cellStyle name="20% - Accent5 33" xfId="13650" xr:uid="{00000000-0005-0000-0000-00006C1E0000}"/>
    <cellStyle name="20% - Accent5 33 2" xfId="15740" xr:uid="{00000000-0005-0000-0000-00006D1E0000}"/>
    <cellStyle name="20% - Accent5 33 2 2" xfId="16933" xr:uid="{00000000-0005-0000-0000-00006E1E0000}"/>
    <cellStyle name="20% - Accent5 33 2 2 2" xfId="20751" xr:uid="{00000000-0005-0000-0000-00006F1E0000}"/>
    <cellStyle name="20% - Accent5 33 2 2 3" xfId="23055" xr:uid="{00000000-0005-0000-0000-0000701E0000}"/>
    <cellStyle name="20% - Accent5 33 2 3" xfId="19562" xr:uid="{00000000-0005-0000-0000-0000711E0000}"/>
    <cellStyle name="20% - Accent5 33 2 4" xfId="21868" xr:uid="{00000000-0005-0000-0000-0000721E0000}"/>
    <cellStyle name="20% - Accent5 33 3" xfId="16433" xr:uid="{00000000-0005-0000-0000-0000731E0000}"/>
    <cellStyle name="20% - Accent5 33 3 2" xfId="20251" xr:uid="{00000000-0005-0000-0000-0000741E0000}"/>
    <cellStyle name="20% - Accent5 33 3 3" xfId="22555" xr:uid="{00000000-0005-0000-0000-0000751E0000}"/>
    <cellStyle name="20% - Accent5 33 4" xfId="19063" xr:uid="{00000000-0005-0000-0000-0000761E0000}"/>
    <cellStyle name="20% - Accent5 33 5" xfId="21369" xr:uid="{00000000-0005-0000-0000-0000771E0000}"/>
    <cellStyle name="20% - Accent5 34" xfId="13651" xr:uid="{00000000-0005-0000-0000-0000781E0000}"/>
    <cellStyle name="20% - Accent5 34 2" xfId="15741" xr:uid="{00000000-0005-0000-0000-0000791E0000}"/>
    <cellStyle name="20% - Accent5 34 2 2" xfId="16934" xr:uid="{00000000-0005-0000-0000-00007A1E0000}"/>
    <cellStyle name="20% - Accent5 34 2 2 2" xfId="20752" xr:uid="{00000000-0005-0000-0000-00007B1E0000}"/>
    <cellStyle name="20% - Accent5 34 2 2 3" xfId="23056" xr:uid="{00000000-0005-0000-0000-00007C1E0000}"/>
    <cellStyle name="20% - Accent5 34 2 3" xfId="19563" xr:uid="{00000000-0005-0000-0000-00007D1E0000}"/>
    <cellStyle name="20% - Accent5 34 2 4" xfId="21869" xr:uid="{00000000-0005-0000-0000-00007E1E0000}"/>
    <cellStyle name="20% - Accent5 34 3" xfId="16434" xr:uid="{00000000-0005-0000-0000-00007F1E0000}"/>
    <cellStyle name="20% - Accent5 34 3 2" xfId="20252" xr:uid="{00000000-0005-0000-0000-0000801E0000}"/>
    <cellStyle name="20% - Accent5 34 3 3" xfId="22556" xr:uid="{00000000-0005-0000-0000-0000811E0000}"/>
    <cellStyle name="20% - Accent5 34 4" xfId="19064" xr:uid="{00000000-0005-0000-0000-0000821E0000}"/>
    <cellStyle name="20% - Accent5 34 5" xfId="21370" xr:uid="{00000000-0005-0000-0000-0000831E0000}"/>
    <cellStyle name="20% - Accent5 35" xfId="13652" xr:uid="{00000000-0005-0000-0000-0000841E0000}"/>
    <cellStyle name="20% - Accent5 35 2" xfId="15742" xr:uid="{00000000-0005-0000-0000-0000851E0000}"/>
    <cellStyle name="20% - Accent5 35 2 2" xfId="16935" xr:uid="{00000000-0005-0000-0000-0000861E0000}"/>
    <cellStyle name="20% - Accent5 35 2 2 2" xfId="20753" xr:uid="{00000000-0005-0000-0000-0000871E0000}"/>
    <cellStyle name="20% - Accent5 35 2 2 3" xfId="23057" xr:uid="{00000000-0005-0000-0000-0000881E0000}"/>
    <cellStyle name="20% - Accent5 35 2 3" xfId="19564" xr:uid="{00000000-0005-0000-0000-0000891E0000}"/>
    <cellStyle name="20% - Accent5 35 2 4" xfId="21870" xr:uid="{00000000-0005-0000-0000-00008A1E0000}"/>
    <cellStyle name="20% - Accent5 35 3" xfId="16435" xr:uid="{00000000-0005-0000-0000-00008B1E0000}"/>
    <cellStyle name="20% - Accent5 35 3 2" xfId="20253" xr:uid="{00000000-0005-0000-0000-00008C1E0000}"/>
    <cellStyle name="20% - Accent5 35 3 3" xfId="22557" xr:uid="{00000000-0005-0000-0000-00008D1E0000}"/>
    <cellStyle name="20% - Accent5 35 4" xfId="19065" xr:uid="{00000000-0005-0000-0000-00008E1E0000}"/>
    <cellStyle name="20% - Accent5 35 5" xfId="21371" xr:uid="{00000000-0005-0000-0000-00008F1E0000}"/>
    <cellStyle name="20% - Accent5 36" xfId="13653" xr:uid="{00000000-0005-0000-0000-0000901E0000}"/>
    <cellStyle name="20% - Accent5 36 2" xfId="15743" xr:uid="{00000000-0005-0000-0000-0000911E0000}"/>
    <cellStyle name="20% - Accent5 36 2 2" xfId="16936" xr:uid="{00000000-0005-0000-0000-0000921E0000}"/>
    <cellStyle name="20% - Accent5 36 2 2 2" xfId="20754" xr:uid="{00000000-0005-0000-0000-0000931E0000}"/>
    <cellStyle name="20% - Accent5 36 2 2 3" xfId="23058" xr:uid="{00000000-0005-0000-0000-0000941E0000}"/>
    <cellStyle name="20% - Accent5 36 2 3" xfId="19565" xr:uid="{00000000-0005-0000-0000-0000951E0000}"/>
    <cellStyle name="20% - Accent5 36 2 4" xfId="21871" xr:uid="{00000000-0005-0000-0000-0000961E0000}"/>
    <cellStyle name="20% - Accent5 36 3" xfId="16436" xr:uid="{00000000-0005-0000-0000-0000971E0000}"/>
    <cellStyle name="20% - Accent5 36 3 2" xfId="20254" xr:uid="{00000000-0005-0000-0000-0000981E0000}"/>
    <cellStyle name="20% - Accent5 36 3 3" xfId="22558" xr:uid="{00000000-0005-0000-0000-0000991E0000}"/>
    <cellStyle name="20% - Accent5 36 4" xfId="19066" xr:uid="{00000000-0005-0000-0000-00009A1E0000}"/>
    <cellStyle name="20% - Accent5 36 5" xfId="21372" xr:uid="{00000000-0005-0000-0000-00009B1E0000}"/>
    <cellStyle name="20% - Accent5 37" xfId="13654" xr:uid="{00000000-0005-0000-0000-00009C1E0000}"/>
    <cellStyle name="20% - Accent5 37 2" xfId="15744" xr:uid="{00000000-0005-0000-0000-00009D1E0000}"/>
    <cellStyle name="20% - Accent5 37 2 2" xfId="16937" xr:uid="{00000000-0005-0000-0000-00009E1E0000}"/>
    <cellStyle name="20% - Accent5 37 2 2 2" xfId="20755" xr:uid="{00000000-0005-0000-0000-00009F1E0000}"/>
    <cellStyle name="20% - Accent5 37 2 2 3" xfId="23059" xr:uid="{00000000-0005-0000-0000-0000A01E0000}"/>
    <cellStyle name="20% - Accent5 37 2 3" xfId="19566" xr:uid="{00000000-0005-0000-0000-0000A11E0000}"/>
    <cellStyle name="20% - Accent5 37 2 4" xfId="21872" xr:uid="{00000000-0005-0000-0000-0000A21E0000}"/>
    <cellStyle name="20% - Accent5 37 3" xfId="16437" xr:uid="{00000000-0005-0000-0000-0000A31E0000}"/>
    <cellStyle name="20% - Accent5 37 3 2" xfId="20255" xr:uid="{00000000-0005-0000-0000-0000A41E0000}"/>
    <cellStyle name="20% - Accent5 37 3 3" xfId="22559" xr:uid="{00000000-0005-0000-0000-0000A51E0000}"/>
    <cellStyle name="20% - Accent5 37 4" xfId="19067" xr:uid="{00000000-0005-0000-0000-0000A61E0000}"/>
    <cellStyle name="20% - Accent5 37 5" xfId="21373" xr:uid="{00000000-0005-0000-0000-0000A71E0000}"/>
    <cellStyle name="20% - Accent5 38" xfId="13655" xr:uid="{00000000-0005-0000-0000-0000A81E0000}"/>
    <cellStyle name="20% - Accent5 38 2" xfId="15745" xr:uid="{00000000-0005-0000-0000-0000A91E0000}"/>
    <cellStyle name="20% - Accent5 38 2 2" xfId="16938" xr:uid="{00000000-0005-0000-0000-0000AA1E0000}"/>
    <cellStyle name="20% - Accent5 38 2 2 2" xfId="20756" xr:uid="{00000000-0005-0000-0000-0000AB1E0000}"/>
    <cellStyle name="20% - Accent5 38 2 2 3" xfId="23060" xr:uid="{00000000-0005-0000-0000-0000AC1E0000}"/>
    <cellStyle name="20% - Accent5 38 2 3" xfId="19567" xr:uid="{00000000-0005-0000-0000-0000AD1E0000}"/>
    <cellStyle name="20% - Accent5 38 2 4" xfId="21873" xr:uid="{00000000-0005-0000-0000-0000AE1E0000}"/>
    <cellStyle name="20% - Accent5 38 3" xfId="16438" xr:uid="{00000000-0005-0000-0000-0000AF1E0000}"/>
    <cellStyle name="20% - Accent5 38 3 2" xfId="20256" xr:uid="{00000000-0005-0000-0000-0000B01E0000}"/>
    <cellStyle name="20% - Accent5 38 3 3" xfId="22560" xr:uid="{00000000-0005-0000-0000-0000B11E0000}"/>
    <cellStyle name="20% - Accent5 38 4" xfId="19068" xr:uid="{00000000-0005-0000-0000-0000B21E0000}"/>
    <cellStyle name="20% - Accent5 38 5" xfId="21374" xr:uid="{00000000-0005-0000-0000-0000B31E0000}"/>
    <cellStyle name="20% - Accent5 39" xfId="13656" xr:uid="{00000000-0005-0000-0000-0000B41E0000}"/>
    <cellStyle name="20% - Accent5 39 2" xfId="15746" xr:uid="{00000000-0005-0000-0000-0000B51E0000}"/>
    <cellStyle name="20% - Accent5 39 2 2" xfId="16939" xr:uid="{00000000-0005-0000-0000-0000B61E0000}"/>
    <cellStyle name="20% - Accent5 39 2 2 2" xfId="20757" xr:uid="{00000000-0005-0000-0000-0000B71E0000}"/>
    <cellStyle name="20% - Accent5 39 2 2 3" xfId="23061" xr:uid="{00000000-0005-0000-0000-0000B81E0000}"/>
    <cellStyle name="20% - Accent5 39 2 3" xfId="19568" xr:uid="{00000000-0005-0000-0000-0000B91E0000}"/>
    <cellStyle name="20% - Accent5 39 2 4" xfId="21874" xr:uid="{00000000-0005-0000-0000-0000BA1E0000}"/>
    <cellStyle name="20% - Accent5 39 3" xfId="16439" xr:uid="{00000000-0005-0000-0000-0000BB1E0000}"/>
    <cellStyle name="20% - Accent5 39 3 2" xfId="20257" xr:uid="{00000000-0005-0000-0000-0000BC1E0000}"/>
    <cellStyle name="20% - Accent5 39 3 3" xfId="22561" xr:uid="{00000000-0005-0000-0000-0000BD1E0000}"/>
    <cellStyle name="20% - Accent5 39 4" xfId="19069" xr:uid="{00000000-0005-0000-0000-0000BE1E0000}"/>
    <cellStyle name="20% - Accent5 39 5" xfId="21375" xr:uid="{00000000-0005-0000-0000-0000BF1E0000}"/>
    <cellStyle name="20% - Accent5 4" xfId="13657" xr:uid="{00000000-0005-0000-0000-0000C01E0000}"/>
    <cellStyle name="20% - Accent5 4 2" xfId="13658" xr:uid="{00000000-0005-0000-0000-0000C11E0000}"/>
    <cellStyle name="20% - Accent5 40" xfId="13659" xr:uid="{00000000-0005-0000-0000-0000C21E0000}"/>
    <cellStyle name="20% - Accent5 40 2" xfId="15747" xr:uid="{00000000-0005-0000-0000-0000C31E0000}"/>
    <cellStyle name="20% - Accent5 40 2 2" xfId="16940" xr:uid="{00000000-0005-0000-0000-0000C41E0000}"/>
    <cellStyle name="20% - Accent5 40 2 2 2" xfId="20758" xr:uid="{00000000-0005-0000-0000-0000C51E0000}"/>
    <cellStyle name="20% - Accent5 40 2 2 3" xfId="23062" xr:uid="{00000000-0005-0000-0000-0000C61E0000}"/>
    <cellStyle name="20% - Accent5 40 2 3" xfId="19569" xr:uid="{00000000-0005-0000-0000-0000C71E0000}"/>
    <cellStyle name="20% - Accent5 40 2 4" xfId="21875" xr:uid="{00000000-0005-0000-0000-0000C81E0000}"/>
    <cellStyle name="20% - Accent5 40 3" xfId="16440" xr:uid="{00000000-0005-0000-0000-0000C91E0000}"/>
    <cellStyle name="20% - Accent5 40 3 2" xfId="20258" xr:uid="{00000000-0005-0000-0000-0000CA1E0000}"/>
    <cellStyle name="20% - Accent5 40 3 3" xfId="22562" xr:uid="{00000000-0005-0000-0000-0000CB1E0000}"/>
    <cellStyle name="20% - Accent5 40 4" xfId="19070" xr:uid="{00000000-0005-0000-0000-0000CC1E0000}"/>
    <cellStyle name="20% - Accent5 40 5" xfId="21376" xr:uid="{00000000-0005-0000-0000-0000CD1E0000}"/>
    <cellStyle name="20% - Accent5 41" xfId="13660" xr:uid="{00000000-0005-0000-0000-0000CE1E0000}"/>
    <cellStyle name="20% - Accent5 41 2" xfId="15748" xr:uid="{00000000-0005-0000-0000-0000CF1E0000}"/>
    <cellStyle name="20% - Accent5 41 2 2" xfId="16941" xr:uid="{00000000-0005-0000-0000-0000D01E0000}"/>
    <cellStyle name="20% - Accent5 41 2 2 2" xfId="20759" xr:uid="{00000000-0005-0000-0000-0000D11E0000}"/>
    <cellStyle name="20% - Accent5 41 2 2 3" xfId="23063" xr:uid="{00000000-0005-0000-0000-0000D21E0000}"/>
    <cellStyle name="20% - Accent5 41 2 3" xfId="19570" xr:uid="{00000000-0005-0000-0000-0000D31E0000}"/>
    <cellStyle name="20% - Accent5 41 2 4" xfId="21876" xr:uid="{00000000-0005-0000-0000-0000D41E0000}"/>
    <cellStyle name="20% - Accent5 41 3" xfId="16441" xr:uid="{00000000-0005-0000-0000-0000D51E0000}"/>
    <cellStyle name="20% - Accent5 41 3 2" xfId="20259" xr:uid="{00000000-0005-0000-0000-0000D61E0000}"/>
    <cellStyle name="20% - Accent5 41 3 3" xfId="22563" xr:uid="{00000000-0005-0000-0000-0000D71E0000}"/>
    <cellStyle name="20% - Accent5 41 4" xfId="19071" xr:uid="{00000000-0005-0000-0000-0000D81E0000}"/>
    <cellStyle name="20% - Accent5 41 5" xfId="21377" xr:uid="{00000000-0005-0000-0000-0000D91E0000}"/>
    <cellStyle name="20% - Accent5 42" xfId="13661" xr:uid="{00000000-0005-0000-0000-0000DA1E0000}"/>
    <cellStyle name="20% - Accent5 42 2" xfId="15749" xr:uid="{00000000-0005-0000-0000-0000DB1E0000}"/>
    <cellStyle name="20% - Accent5 42 2 2" xfId="16942" xr:uid="{00000000-0005-0000-0000-0000DC1E0000}"/>
    <cellStyle name="20% - Accent5 42 2 2 2" xfId="20760" xr:uid="{00000000-0005-0000-0000-0000DD1E0000}"/>
    <cellStyle name="20% - Accent5 42 2 2 3" xfId="23064" xr:uid="{00000000-0005-0000-0000-0000DE1E0000}"/>
    <cellStyle name="20% - Accent5 42 2 3" xfId="19571" xr:uid="{00000000-0005-0000-0000-0000DF1E0000}"/>
    <cellStyle name="20% - Accent5 42 2 4" xfId="21877" xr:uid="{00000000-0005-0000-0000-0000E01E0000}"/>
    <cellStyle name="20% - Accent5 42 3" xfId="16442" xr:uid="{00000000-0005-0000-0000-0000E11E0000}"/>
    <cellStyle name="20% - Accent5 42 3 2" xfId="20260" xr:uid="{00000000-0005-0000-0000-0000E21E0000}"/>
    <cellStyle name="20% - Accent5 42 3 3" xfId="22564" xr:uid="{00000000-0005-0000-0000-0000E31E0000}"/>
    <cellStyle name="20% - Accent5 42 4" xfId="19072" xr:uid="{00000000-0005-0000-0000-0000E41E0000}"/>
    <cellStyle name="20% - Accent5 42 5" xfId="21378" xr:uid="{00000000-0005-0000-0000-0000E51E0000}"/>
    <cellStyle name="20% - Accent5 43" xfId="81" xr:uid="{00000000-0005-0000-0000-0000E61E0000}"/>
    <cellStyle name="20% - Accent5 5" xfId="13662" xr:uid="{00000000-0005-0000-0000-0000E71E0000}"/>
    <cellStyle name="20% - Accent5 5 2" xfId="13663" xr:uid="{00000000-0005-0000-0000-0000E81E0000}"/>
    <cellStyle name="20% - Accent5 6" xfId="13664" xr:uid="{00000000-0005-0000-0000-0000E91E0000}"/>
    <cellStyle name="20% - Accent5 6 2" xfId="13665" xr:uid="{00000000-0005-0000-0000-0000EA1E0000}"/>
    <cellStyle name="20% - Accent5 7" xfId="13666" xr:uid="{00000000-0005-0000-0000-0000EB1E0000}"/>
    <cellStyle name="20% - Accent5 7 2" xfId="13667" xr:uid="{00000000-0005-0000-0000-0000EC1E0000}"/>
    <cellStyle name="20% - Accent5 8" xfId="13668" xr:uid="{00000000-0005-0000-0000-0000ED1E0000}"/>
    <cellStyle name="20% - Accent5 8 2" xfId="13669" xr:uid="{00000000-0005-0000-0000-0000EE1E0000}"/>
    <cellStyle name="20% - Accent5 9" xfId="13670" xr:uid="{00000000-0005-0000-0000-0000EF1E0000}"/>
    <cellStyle name="20% - Accent5 9 2" xfId="13671" xr:uid="{00000000-0005-0000-0000-0000F01E0000}"/>
    <cellStyle name="20% - Accent6 10" xfId="13672" xr:uid="{00000000-0005-0000-0000-0000F11E0000}"/>
    <cellStyle name="20% - Accent6 10 2" xfId="13673" xr:uid="{00000000-0005-0000-0000-0000F21E0000}"/>
    <cellStyle name="20% - Accent6 11" xfId="13674" xr:uid="{00000000-0005-0000-0000-0000F31E0000}"/>
    <cellStyle name="20% - Accent6 11 2" xfId="13675" xr:uid="{00000000-0005-0000-0000-0000F41E0000}"/>
    <cellStyle name="20% - Accent6 12" xfId="13676" xr:uid="{00000000-0005-0000-0000-0000F51E0000}"/>
    <cellStyle name="20% - Accent6 13" xfId="13677" xr:uid="{00000000-0005-0000-0000-0000F61E0000}"/>
    <cellStyle name="20% - Accent6 14" xfId="13678" xr:uid="{00000000-0005-0000-0000-0000F71E0000}"/>
    <cellStyle name="20% - Accent6 15" xfId="13679" xr:uid="{00000000-0005-0000-0000-0000F81E0000}"/>
    <cellStyle name="20% - Accent6 16" xfId="13680" xr:uid="{00000000-0005-0000-0000-0000F91E0000}"/>
    <cellStyle name="20% - Accent6 17" xfId="13681" xr:uid="{00000000-0005-0000-0000-0000FA1E0000}"/>
    <cellStyle name="20% - Accent6 18" xfId="13682" xr:uid="{00000000-0005-0000-0000-0000FB1E0000}"/>
    <cellStyle name="20% - Accent6 19" xfId="13683" xr:uid="{00000000-0005-0000-0000-0000FC1E0000}"/>
    <cellStyle name="20% - Accent6 2" xfId="351" xr:uid="{00000000-0005-0000-0000-0000FD1E0000}"/>
    <cellStyle name="20% - Accent6 2 10" xfId="13684" xr:uid="{00000000-0005-0000-0000-0000FE1E0000}"/>
    <cellStyle name="20% - Accent6 2 11" xfId="13685" xr:uid="{00000000-0005-0000-0000-0000FF1E0000}"/>
    <cellStyle name="20% - Accent6 2 12" xfId="13686" xr:uid="{00000000-0005-0000-0000-0000001F0000}"/>
    <cellStyle name="20% - Accent6 2 13" xfId="13687" xr:uid="{00000000-0005-0000-0000-0000011F0000}"/>
    <cellStyle name="20% - Accent6 2 14" xfId="13688" xr:uid="{00000000-0005-0000-0000-0000021F0000}"/>
    <cellStyle name="20% - Accent6 2 15" xfId="13689" xr:uid="{00000000-0005-0000-0000-0000031F0000}"/>
    <cellStyle name="20% - Accent6 2 16" xfId="13690" xr:uid="{00000000-0005-0000-0000-0000041F0000}"/>
    <cellStyle name="20% - Accent6 2 17" xfId="13691" xr:uid="{00000000-0005-0000-0000-0000051F0000}"/>
    <cellStyle name="20% - Accent6 2 18" xfId="13692" xr:uid="{00000000-0005-0000-0000-0000061F0000}"/>
    <cellStyle name="20% - Accent6 2 19" xfId="13693" xr:uid="{00000000-0005-0000-0000-0000071F0000}"/>
    <cellStyle name="20% - Accent6 2 2" xfId="6887" xr:uid="{00000000-0005-0000-0000-0000081F0000}"/>
    <cellStyle name="20% - Accent6 2 20" xfId="13694" xr:uid="{00000000-0005-0000-0000-0000091F0000}"/>
    <cellStyle name="20% - Accent6 2 21" xfId="13695" xr:uid="{00000000-0005-0000-0000-00000A1F0000}"/>
    <cellStyle name="20% - Accent6 2 22" xfId="13696" xr:uid="{00000000-0005-0000-0000-00000B1F0000}"/>
    <cellStyle name="20% - Accent6 2 23" xfId="13697" xr:uid="{00000000-0005-0000-0000-00000C1F0000}"/>
    <cellStyle name="20% - Accent6 2 24" xfId="6886" xr:uid="{00000000-0005-0000-0000-00000D1F0000}"/>
    <cellStyle name="20% - Accent6 2 3" xfId="13698" xr:uid="{00000000-0005-0000-0000-00000E1F0000}"/>
    <cellStyle name="20% - Accent6 2 4" xfId="13699" xr:uid="{00000000-0005-0000-0000-00000F1F0000}"/>
    <cellStyle name="20% - Accent6 2 5" xfId="13700" xr:uid="{00000000-0005-0000-0000-0000101F0000}"/>
    <cellStyle name="20% - Accent6 2 6" xfId="13701" xr:uid="{00000000-0005-0000-0000-0000111F0000}"/>
    <cellStyle name="20% - Accent6 2 7" xfId="13702" xr:uid="{00000000-0005-0000-0000-0000121F0000}"/>
    <cellStyle name="20% - Accent6 2 8" xfId="13703" xr:uid="{00000000-0005-0000-0000-0000131F0000}"/>
    <cellStyle name="20% - Accent6 2 9" xfId="13704" xr:uid="{00000000-0005-0000-0000-0000141F0000}"/>
    <cellStyle name="20% - Accent6 20" xfId="13705" xr:uid="{00000000-0005-0000-0000-0000151F0000}"/>
    <cellStyle name="20% - Accent6 21" xfId="13706" xr:uid="{00000000-0005-0000-0000-0000161F0000}"/>
    <cellStyle name="20% - Accent6 22" xfId="13707" xr:uid="{00000000-0005-0000-0000-0000171F0000}"/>
    <cellStyle name="20% - Accent6 22 2" xfId="15750" xr:uid="{00000000-0005-0000-0000-0000181F0000}"/>
    <cellStyle name="20% - Accent6 22 2 2" xfId="16943" xr:uid="{00000000-0005-0000-0000-0000191F0000}"/>
    <cellStyle name="20% - Accent6 22 2 2 2" xfId="20761" xr:uid="{00000000-0005-0000-0000-00001A1F0000}"/>
    <cellStyle name="20% - Accent6 22 2 2 3" xfId="23065" xr:uid="{00000000-0005-0000-0000-00001B1F0000}"/>
    <cellStyle name="20% - Accent6 22 2 3" xfId="19572" xr:uid="{00000000-0005-0000-0000-00001C1F0000}"/>
    <cellStyle name="20% - Accent6 22 2 4" xfId="21878" xr:uid="{00000000-0005-0000-0000-00001D1F0000}"/>
    <cellStyle name="20% - Accent6 22 3" xfId="16443" xr:uid="{00000000-0005-0000-0000-00001E1F0000}"/>
    <cellStyle name="20% - Accent6 22 3 2" xfId="20261" xr:uid="{00000000-0005-0000-0000-00001F1F0000}"/>
    <cellStyle name="20% - Accent6 22 3 3" xfId="22565" xr:uid="{00000000-0005-0000-0000-0000201F0000}"/>
    <cellStyle name="20% - Accent6 22 4" xfId="19073" xr:uid="{00000000-0005-0000-0000-0000211F0000}"/>
    <cellStyle name="20% - Accent6 22 5" xfId="21379" xr:uid="{00000000-0005-0000-0000-0000221F0000}"/>
    <cellStyle name="20% - Accent6 23" xfId="13708" xr:uid="{00000000-0005-0000-0000-0000231F0000}"/>
    <cellStyle name="20% - Accent6 23 2" xfId="15751" xr:uid="{00000000-0005-0000-0000-0000241F0000}"/>
    <cellStyle name="20% - Accent6 23 2 2" xfId="16944" xr:uid="{00000000-0005-0000-0000-0000251F0000}"/>
    <cellStyle name="20% - Accent6 23 2 2 2" xfId="20762" xr:uid="{00000000-0005-0000-0000-0000261F0000}"/>
    <cellStyle name="20% - Accent6 23 2 2 3" xfId="23066" xr:uid="{00000000-0005-0000-0000-0000271F0000}"/>
    <cellStyle name="20% - Accent6 23 2 3" xfId="19573" xr:uid="{00000000-0005-0000-0000-0000281F0000}"/>
    <cellStyle name="20% - Accent6 23 2 4" xfId="21879" xr:uid="{00000000-0005-0000-0000-0000291F0000}"/>
    <cellStyle name="20% - Accent6 23 3" xfId="16444" xr:uid="{00000000-0005-0000-0000-00002A1F0000}"/>
    <cellStyle name="20% - Accent6 23 3 2" xfId="20262" xr:uid="{00000000-0005-0000-0000-00002B1F0000}"/>
    <cellStyle name="20% - Accent6 23 3 3" xfId="22566" xr:uid="{00000000-0005-0000-0000-00002C1F0000}"/>
    <cellStyle name="20% - Accent6 23 4" xfId="19074" xr:uid="{00000000-0005-0000-0000-00002D1F0000}"/>
    <cellStyle name="20% - Accent6 23 5" xfId="21380" xr:uid="{00000000-0005-0000-0000-00002E1F0000}"/>
    <cellStyle name="20% - Accent6 24" xfId="13709" xr:uid="{00000000-0005-0000-0000-00002F1F0000}"/>
    <cellStyle name="20% - Accent6 24 2" xfId="15752" xr:uid="{00000000-0005-0000-0000-0000301F0000}"/>
    <cellStyle name="20% - Accent6 24 2 2" xfId="16945" xr:uid="{00000000-0005-0000-0000-0000311F0000}"/>
    <cellStyle name="20% - Accent6 24 2 2 2" xfId="20763" xr:uid="{00000000-0005-0000-0000-0000321F0000}"/>
    <cellStyle name="20% - Accent6 24 2 2 3" xfId="23067" xr:uid="{00000000-0005-0000-0000-0000331F0000}"/>
    <cellStyle name="20% - Accent6 24 2 3" xfId="19574" xr:uid="{00000000-0005-0000-0000-0000341F0000}"/>
    <cellStyle name="20% - Accent6 24 2 4" xfId="21880" xr:uid="{00000000-0005-0000-0000-0000351F0000}"/>
    <cellStyle name="20% - Accent6 24 3" xfId="16445" xr:uid="{00000000-0005-0000-0000-0000361F0000}"/>
    <cellStyle name="20% - Accent6 24 3 2" xfId="20263" xr:uid="{00000000-0005-0000-0000-0000371F0000}"/>
    <cellStyle name="20% - Accent6 24 3 3" xfId="22567" xr:uid="{00000000-0005-0000-0000-0000381F0000}"/>
    <cellStyle name="20% - Accent6 24 4" xfId="19075" xr:uid="{00000000-0005-0000-0000-0000391F0000}"/>
    <cellStyle name="20% - Accent6 24 5" xfId="21381" xr:uid="{00000000-0005-0000-0000-00003A1F0000}"/>
    <cellStyle name="20% - Accent6 25" xfId="13710" xr:uid="{00000000-0005-0000-0000-00003B1F0000}"/>
    <cellStyle name="20% - Accent6 25 2" xfId="15753" xr:uid="{00000000-0005-0000-0000-00003C1F0000}"/>
    <cellStyle name="20% - Accent6 25 2 2" xfId="16946" xr:uid="{00000000-0005-0000-0000-00003D1F0000}"/>
    <cellStyle name="20% - Accent6 25 2 2 2" xfId="20764" xr:uid="{00000000-0005-0000-0000-00003E1F0000}"/>
    <cellStyle name="20% - Accent6 25 2 2 3" xfId="23068" xr:uid="{00000000-0005-0000-0000-00003F1F0000}"/>
    <cellStyle name="20% - Accent6 25 2 3" xfId="19575" xr:uid="{00000000-0005-0000-0000-0000401F0000}"/>
    <cellStyle name="20% - Accent6 25 2 4" xfId="21881" xr:uid="{00000000-0005-0000-0000-0000411F0000}"/>
    <cellStyle name="20% - Accent6 25 3" xfId="16446" xr:uid="{00000000-0005-0000-0000-0000421F0000}"/>
    <cellStyle name="20% - Accent6 25 3 2" xfId="20264" xr:uid="{00000000-0005-0000-0000-0000431F0000}"/>
    <cellStyle name="20% - Accent6 25 3 3" xfId="22568" xr:uid="{00000000-0005-0000-0000-0000441F0000}"/>
    <cellStyle name="20% - Accent6 25 4" xfId="19076" xr:uid="{00000000-0005-0000-0000-0000451F0000}"/>
    <cellStyle name="20% - Accent6 25 5" xfId="21382" xr:uid="{00000000-0005-0000-0000-0000461F0000}"/>
    <cellStyle name="20% - Accent6 26" xfId="13711" xr:uid="{00000000-0005-0000-0000-0000471F0000}"/>
    <cellStyle name="20% - Accent6 26 2" xfId="15754" xr:uid="{00000000-0005-0000-0000-0000481F0000}"/>
    <cellStyle name="20% - Accent6 26 2 2" xfId="16947" xr:uid="{00000000-0005-0000-0000-0000491F0000}"/>
    <cellStyle name="20% - Accent6 26 2 2 2" xfId="20765" xr:uid="{00000000-0005-0000-0000-00004A1F0000}"/>
    <cellStyle name="20% - Accent6 26 2 2 3" xfId="23069" xr:uid="{00000000-0005-0000-0000-00004B1F0000}"/>
    <cellStyle name="20% - Accent6 26 2 3" xfId="19576" xr:uid="{00000000-0005-0000-0000-00004C1F0000}"/>
    <cellStyle name="20% - Accent6 26 2 4" xfId="21882" xr:uid="{00000000-0005-0000-0000-00004D1F0000}"/>
    <cellStyle name="20% - Accent6 26 3" xfId="16447" xr:uid="{00000000-0005-0000-0000-00004E1F0000}"/>
    <cellStyle name="20% - Accent6 26 3 2" xfId="20265" xr:uid="{00000000-0005-0000-0000-00004F1F0000}"/>
    <cellStyle name="20% - Accent6 26 3 3" xfId="22569" xr:uid="{00000000-0005-0000-0000-0000501F0000}"/>
    <cellStyle name="20% - Accent6 26 4" xfId="19077" xr:uid="{00000000-0005-0000-0000-0000511F0000}"/>
    <cellStyle name="20% - Accent6 26 5" xfId="21383" xr:uid="{00000000-0005-0000-0000-0000521F0000}"/>
    <cellStyle name="20% - Accent6 27" xfId="13712" xr:uid="{00000000-0005-0000-0000-0000531F0000}"/>
    <cellStyle name="20% - Accent6 27 2" xfId="15755" xr:uid="{00000000-0005-0000-0000-0000541F0000}"/>
    <cellStyle name="20% - Accent6 27 2 2" xfId="16948" xr:uid="{00000000-0005-0000-0000-0000551F0000}"/>
    <cellStyle name="20% - Accent6 27 2 2 2" xfId="20766" xr:uid="{00000000-0005-0000-0000-0000561F0000}"/>
    <cellStyle name="20% - Accent6 27 2 2 3" xfId="23070" xr:uid="{00000000-0005-0000-0000-0000571F0000}"/>
    <cellStyle name="20% - Accent6 27 2 3" xfId="19577" xr:uid="{00000000-0005-0000-0000-0000581F0000}"/>
    <cellStyle name="20% - Accent6 27 2 4" xfId="21883" xr:uid="{00000000-0005-0000-0000-0000591F0000}"/>
    <cellStyle name="20% - Accent6 27 3" xfId="16448" xr:uid="{00000000-0005-0000-0000-00005A1F0000}"/>
    <cellStyle name="20% - Accent6 27 3 2" xfId="20266" xr:uid="{00000000-0005-0000-0000-00005B1F0000}"/>
    <cellStyle name="20% - Accent6 27 3 3" xfId="22570" xr:uid="{00000000-0005-0000-0000-00005C1F0000}"/>
    <cellStyle name="20% - Accent6 27 4" xfId="19078" xr:uid="{00000000-0005-0000-0000-00005D1F0000}"/>
    <cellStyle name="20% - Accent6 27 5" xfId="21384" xr:uid="{00000000-0005-0000-0000-00005E1F0000}"/>
    <cellStyle name="20% - Accent6 28" xfId="13713" xr:uid="{00000000-0005-0000-0000-00005F1F0000}"/>
    <cellStyle name="20% - Accent6 28 2" xfId="15756" xr:uid="{00000000-0005-0000-0000-0000601F0000}"/>
    <cellStyle name="20% - Accent6 28 2 2" xfId="16949" xr:uid="{00000000-0005-0000-0000-0000611F0000}"/>
    <cellStyle name="20% - Accent6 28 2 2 2" xfId="20767" xr:uid="{00000000-0005-0000-0000-0000621F0000}"/>
    <cellStyle name="20% - Accent6 28 2 2 3" xfId="23071" xr:uid="{00000000-0005-0000-0000-0000631F0000}"/>
    <cellStyle name="20% - Accent6 28 2 3" xfId="19578" xr:uid="{00000000-0005-0000-0000-0000641F0000}"/>
    <cellStyle name="20% - Accent6 28 2 4" xfId="21884" xr:uid="{00000000-0005-0000-0000-0000651F0000}"/>
    <cellStyle name="20% - Accent6 28 3" xfId="16449" xr:uid="{00000000-0005-0000-0000-0000661F0000}"/>
    <cellStyle name="20% - Accent6 28 3 2" xfId="20267" xr:uid="{00000000-0005-0000-0000-0000671F0000}"/>
    <cellStyle name="20% - Accent6 28 3 3" xfId="22571" xr:uid="{00000000-0005-0000-0000-0000681F0000}"/>
    <cellStyle name="20% - Accent6 28 4" xfId="19079" xr:uid="{00000000-0005-0000-0000-0000691F0000}"/>
    <cellStyle name="20% - Accent6 28 5" xfId="21385" xr:uid="{00000000-0005-0000-0000-00006A1F0000}"/>
    <cellStyle name="20% - Accent6 29" xfId="13714" xr:uid="{00000000-0005-0000-0000-00006B1F0000}"/>
    <cellStyle name="20% - Accent6 29 2" xfId="15757" xr:uid="{00000000-0005-0000-0000-00006C1F0000}"/>
    <cellStyle name="20% - Accent6 29 2 2" xfId="16950" xr:uid="{00000000-0005-0000-0000-00006D1F0000}"/>
    <cellStyle name="20% - Accent6 29 2 2 2" xfId="20768" xr:uid="{00000000-0005-0000-0000-00006E1F0000}"/>
    <cellStyle name="20% - Accent6 29 2 2 3" xfId="23072" xr:uid="{00000000-0005-0000-0000-00006F1F0000}"/>
    <cellStyle name="20% - Accent6 29 2 3" xfId="19579" xr:uid="{00000000-0005-0000-0000-0000701F0000}"/>
    <cellStyle name="20% - Accent6 29 2 4" xfId="21885" xr:uid="{00000000-0005-0000-0000-0000711F0000}"/>
    <cellStyle name="20% - Accent6 29 3" xfId="16450" xr:uid="{00000000-0005-0000-0000-0000721F0000}"/>
    <cellStyle name="20% - Accent6 29 3 2" xfId="20268" xr:uid="{00000000-0005-0000-0000-0000731F0000}"/>
    <cellStyle name="20% - Accent6 29 3 3" xfId="22572" xr:uid="{00000000-0005-0000-0000-0000741F0000}"/>
    <cellStyle name="20% - Accent6 29 4" xfId="19080" xr:uid="{00000000-0005-0000-0000-0000751F0000}"/>
    <cellStyle name="20% - Accent6 29 5" xfId="21386" xr:uid="{00000000-0005-0000-0000-0000761F0000}"/>
    <cellStyle name="20% - Accent6 3" xfId="6888" xr:uid="{00000000-0005-0000-0000-0000771F0000}"/>
    <cellStyle name="20% - Accent6 3 2" xfId="6889" xr:uid="{00000000-0005-0000-0000-0000781F0000}"/>
    <cellStyle name="20% - Accent6 30" xfId="13715" xr:uid="{00000000-0005-0000-0000-0000791F0000}"/>
    <cellStyle name="20% - Accent6 30 2" xfId="15758" xr:uid="{00000000-0005-0000-0000-00007A1F0000}"/>
    <cellStyle name="20% - Accent6 30 2 2" xfId="16951" xr:uid="{00000000-0005-0000-0000-00007B1F0000}"/>
    <cellStyle name="20% - Accent6 30 2 2 2" xfId="20769" xr:uid="{00000000-0005-0000-0000-00007C1F0000}"/>
    <cellStyle name="20% - Accent6 30 2 2 3" xfId="23073" xr:uid="{00000000-0005-0000-0000-00007D1F0000}"/>
    <cellStyle name="20% - Accent6 30 2 3" xfId="19580" xr:uid="{00000000-0005-0000-0000-00007E1F0000}"/>
    <cellStyle name="20% - Accent6 30 2 4" xfId="21886" xr:uid="{00000000-0005-0000-0000-00007F1F0000}"/>
    <cellStyle name="20% - Accent6 30 3" xfId="16451" xr:uid="{00000000-0005-0000-0000-0000801F0000}"/>
    <cellStyle name="20% - Accent6 30 3 2" xfId="20269" xr:uid="{00000000-0005-0000-0000-0000811F0000}"/>
    <cellStyle name="20% - Accent6 30 3 3" xfId="22573" xr:uid="{00000000-0005-0000-0000-0000821F0000}"/>
    <cellStyle name="20% - Accent6 30 4" xfId="19081" xr:uid="{00000000-0005-0000-0000-0000831F0000}"/>
    <cellStyle name="20% - Accent6 30 5" xfId="21387" xr:uid="{00000000-0005-0000-0000-0000841F0000}"/>
    <cellStyle name="20% - Accent6 31" xfId="13716" xr:uid="{00000000-0005-0000-0000-0000851F0000}"/>
    <cellStyle name="20% - Accent6 31 2" xfId="15759" xr:uid="{00000000-0005-0000-0000-0000861F0000}"/>
    <cellStyle name="20% - Accent6 31 2 2" xfId="16952" xr:uid="{00000000-0005-0000-0000-0000871F0000}"/>
    <cellStyle name="20% - Accent6 31 2 2 2" xfId="20770" xr:uid="{00000000-0005-0000-0000-0000881F0000}"/>
    <cellStyle name="20% - Accent6 31 2 2 3" xfId="23074" xr:uid="{00000000-0005-0000-0000-0000891F0000}"/>
    <cellStyle name="20% - Accent6 31 2 3" xfId="19581" xr:uid="{00000000-0005-0000-0000-00008A1F0000}"/>
    <cellStyle name="20% - Accent6 31 2 4" xfId="21887" xr:uid="{00000000-0005-0000-0000-00008B1F0000}"/>
    <cellStyle name="20% - Accent6 31 3" xfId="16452" xr:uid="{00000000-0005-0000-0000-00008C1F0000}"/>
    <cellStyle name="20% - Accent6 31 3 2" xfId="20270" xr:uid="{00000000-0005-0000-0000-00008D1F0000}"/>
    <cellStyle name="20% - Accent6 31 3 3" xfId="22574" xr:uid="{00000000-0005-0000-0000-00008E1F0000}"/>
    <cellStyle name="20% - Accent6 31 4" xfId="19082" xr:uid="{00000000-0005-0000-0000-00008F1F0000}"/>
    <cellStyle name="20% - Accent6 31 5" xfId="21388" xr:uid="{00000000-0005-0000-0000-0000901F0000}"/>
    <cellStyle name="20% - Accent6 32" xfId="13717" xr:uid="{00000000-0005-0000-0000-0000911F0000}"/>
    <cellStyle name="20% - Accent6 32 2" xfId="15760" xr:uid="{00000000-0005-0000-0000-0000921F0000}"/>
    <cellStyle name="20% - Accent6 32 2 2" xfId="16953" xr:uid="{00000000-0005-0000-0000-0000931F0000}"/>
    <cellStyle name="20% - Accent6 32 2 2 2" xfId="20771" xr:uid="{00000000-0005-0000-0000-0000941F0000}"/>
    <cellStyle name="20% - Accent6 32 2 2 3" xfId="23075" xr:uid="{00000000-0005-0000-0000-0000951F0000}"/>
    <cellStyle name="20% - Accent6 32 2 3" xfId="19582" xr:uid="{00000000-0005-0000-0000-0000961F0000}"/>
    <cellStyle name="20% - Accent6 32 2 4" xfId="21888" xr:uid="{00000000-0005-0000-0000-0000971F0000}"/>
    <cellStyle name="20% - Accent6 32 3" xfId="16453" xr:uid="{00000000-0005-0000-0000-0000981F0000}"/>
    <cellStyle name="20% - Accent6 32 3 2" xfId="20271" xr:uid="{00000000-0005-0000-0000-0000991F0000}"/>
    <cellStyle name="20% - Accent6 32 3 3" xfId="22575" xr:uid="{00000000-0005-0000-0000-00009A1F0000}"/>
    <cellStyle name="20% - Accent6 32 4" xfId="19083" xr:uid="{00000000-0005-0000-0000-00009B1F0000}"/>
    <cellStyle name="20% - Accent6 32 5" xfId="21389" xr:uid="{00000000-0005-0000-0000-00009C1F0000}"/>
    <cellStyle name="20% - Accent6 33" xfId="13718" xr:uid="{00000000-0005-0000-0000-00009D1F0000}"/>
    <cellStyle name="20% - Accent6 33 2" xfId="15761" xr:uid="{00000000-0005-0000-0000-00009E1F0000}"/>
    <cellStyle name="20% - Accent6 33 2 2" xfId="16954" xr:uid="{00000000-0005-0000-0000-00009F1F0000}"/>
    <cellStyle name="20% - Accent6 33 2 2 2" xfId="20772" xr:uid="{00000000-0005-0000-0000-0000A01F0000}"/>
    <cellStyle name="20% - Accent6 33 2 2 3" xfId="23076" xr:uid="{00000000-0005-0000-0000-0000A11F0000}"/>
    <cellStyle name="20% - Accent6 33 2 3" xfId="19583" xr:uid="{00000000-0005-0000-0000-0000A21F0000}"/>
    <cellStyle name="20% - Accent6 33 2 4" xfId="21889" xr:uid="{00000000-0005-0000-0000-0000A31F0000}"/>
    <cellStyle name="20% - Accent6 33 3" xfId="16454" xr:uid="{00000000-0005-0000-0000-0000A41F0000}"/>
    <cellStyle name="20% - Accent6 33 3 2" xfId="20272" xr:uid="{00000000-0005-0000-0000-0000A51F0000}"/>
    <cellStyle name="20% - Accent6 33 3 3" xfId="22576" xr:uid="{00000000-0005-0000-0000-0000A61F0000}"/>
    <cellStyle name="20% - Accent6 33 4" xfId="19084" xr:uid="{00000000-0005-0000-0000-0000A71F0000}"/>
    <cellStyle name="20% - Accent6 33 5" xfId="21390" xr:uid="{00000000-0005-0000-0000-0000A81F0000}"/>
    <cellStyle name="20% - Accent6 34" xfId="13719" xr:uid="{00000000-0005-0000-0000-0000A91F0000}"/>
    <cellStyle name="20% - Accent6 34 2" xfId="15762" xr:uid="{00000000-0005-0000-0000-0000AA1F0000}"/>
    <cellStyle name="20% - Accent6 34 2 2" xfId="16955" xr:uid="{00000000-0005-0000-0000-0000AB1F0000}"/>
    <cellStyle name="20% - Accent6 34 2 2 2" xfId="20773" xr:uid="{00000000-0005-0000-0000-0000AC1F0000}"/>
    <cellStyle name="20% - Accent6 34 2 2 3" xfId="23077" xr:uid="{00000000-0005-0000-0000-0000AD1F0000}"/>
    <cellStyle name="20% - Accent6 34 2 3" xfId="19584" xr:uid="{00000000-0005-0000-0000-0000AE1F0000}"/>
    <cellStyle name="20% - Accent6 34 2 4" xfId="21890" xr:uid="{00000000-0005-0000-0000-0000AF1F0000}"/>
    <cellStyle name="20% - Accent6 34 3" xfId="16455" xr:uid="{00000000-0005-0000-0000-0000B01F0000}"/>
    <cellStyle name="20% - Accent6 34 3 2" xfId="20273" xr:uid="{00000000-0005-0000-0000-0000B11F0000}"/>
    <cellStyle name="20% - Accent6 34 3 3" xfId="22577" xr:uid="{00000000-0005-0000-0000-0000B21F0000}"/>
    <cellStyle name="20% - Accent6 34 4" xfId="19085" xr:uid="{00000000-0005-0000-0000-0000B31F0000}"/>
    <cellStyle name="20% - Accent6 34 5" xfId="21391" xr:uid="{00000000-0005-0000-0000-0000B41F0000}"/>
    <cellStyle name="20% - Accent6 35" xfId="13720" xr:uid="{00000000-0005-0000-0000-0000B51F0000}"/>
    <cellStyle name="20% - Accent6 35 2" xfId="15763" xr:uid="{00000000-0005-0000-0000-0000B61F0000}"/>
    <cellStyle name="20% - Accent6 35 2 2" xfId="16956" xr:uid="{00000000-0005-0000-0000-0000B71F0000}"/>
    <cellStyle name="20% - Accent6 35 2 2 2" xfId="20774" xr:uid="{00000000-0005-0000-0000-0000B81F0000}"/>
    <cellStyle name="20% - Accent6 35 2 2 3" xfId="23078" xr:uid="{00000000-0005-0000-0000-0000B91F0000}"/>
    <cellStyle name="20% - Accent6 35 2 3" xfId="19585" xr:uid="{00000000-0005-0000-0000-0000BA1F0000}"/>
    <cellStyle name="20% - Accent6 35 2 4" xfId="21891" xr:uid="{00000000-0005-0000-0000-0000BB1F0000}"/>
    <cellStyle name="20% - Accent6 35 3" xfId="16456" xr:uid="{00000000-0005-0000-0000-0000BC1F0000}"/>
    <cellStyle name="20% - Accent6 35 3 2" xfId="20274" xr:uid="{00000000-0005-0000-0000-0000BD1F0000}"/>
    <cellStyle name="20% - Accent6 35 3 3" xfId="22578" xr:uid="{00000000-0005-0000-0000-0000BE1F0000}"/>
    <cellStyle name="20% - Accent6 35 4" xfId="19086" xr:uid="{00000000-0005-0000-0000-0000BF1F0000}"/>
    <cellStyle name="20% - Accent6 35 5" xfId="21392" xr:uid="{00000000-0005-0000-0000-0000C01F0000}"/>
    <cellStyle name="20% - Accent6 36" xfId="13721" xr:uid="{00000000-0005-0000-0000-0000C11F0000}"/>
    <cellStyle name="20% - Accent6 36 2" xfId="15764" xr:uid="{00000000-0005-0000-0000-0000C21F0000}"/>
    <cellStyle name="20% - Accent6 36 2 2" xfId="16957" xr:uid="{00000000-0005-0000-0000-0000C31F0000}"/>
    <cellStyle name="20% - Accent6 36 2 2 2" xfId="20775" xr:uid="{00000000-0005-0000-0000-0000C41F0000}"/>
    <cellStyle name="20% - Accent6 36 2 2 3" xfId="23079" xr:uid="{00000000-0005-0000-0000-0000C51F0000}"/>
    <cellStyle name="20% - Accent6 36 2 3" xfId="19586" xr:uid="{00000000-0005-0000-0000-0000C61F0000}"/>
    <cellStyle name="20% - Accent6 36 2 4" xfId="21892" xr:uid="{00000000-0005-0000-0000-0000C71F0000}"/>
    <cellStyle name="20% - Accent6 36 3" xfId="16457" xr:uid="{00000000-0005-0000-0000-0000C81F0000}"/>
    <cellStyle name="20% - Accent6 36 3 2" xfId="20275" xr:uid="{00000000-0005-0000-0000-0000C91F0000}"/>
    <cellStyle name="20% - Accent6 36 3 3" xfId="22579" xr:uid="{00000000-0005-0000-0000-0000CA1F0000}"/>
    <cellStyle name="20% - Accent6 36 4" xfId="19087" xr:uid="{00000000-0005-0000-0000-0000CB1F0000}"/>
    <cellStyle name="20% - Accent6 36 5" xfId="21393" xr:uid="{00000000-0005-0000-0000-0000CC1F0000}"/>
    <cellStyle name="20% - Accent6 37" xfId="13722" xr:uid="{00000000-0005-0000-0000-0000CD1F0000}"/>
    <cellStyle name="20% - Accent6 37 2" xfId="15765" xr:uid="{00000000-0005-0000-0000-0000CE1F0000}"/>
    <cellStyle name="20% - Accent6 37 2 2" xfId="16958" xr:uid="{00000000-0005-0000-0000-0000CF1F0000}"/>
    <cellStyle name="20% - Accent6 37 2 2 2" xfId="20776" xr:uid="{00000000-0005-0000-0000-0000D01F0000}"/>
    <cellStyle name="20% - Accent6 37 2 2 3" xfId="23080" xr:uid="{00000000-0005-0000-0000-0000D11F0000}"/>
    <cellStyle name="20% - Accent6 37 2 3" xfId="19587" xr:uid="{00000000-0005-0000-0000-0000D21F0000}"/>
    <cellStyle name="20% - Accent6 37 2 4" xfId="21893" xr:uid="{00000000-0005-0000-0000-0000D31F0000}"/>
    <cellStyle name="20% - Accent6 37 3" xfId="16458" xr:uid="{00000000-0005-0000-0000-0000D41F0000}"/>
    <cellStyle name="20% - Accent6 37 3 2" xfId="20276" xr:uid="{00000000-0005-0000-0000-0000D51F0000}"/>
    <cellStyle name="20% - Accent6 37 3 3" xfId="22580" xr:uid="{00000000-0005-0000-0000-0000D61F0000}"/>
    <cellStyle name="20% - Accent6 37 4" xfId="19088" xr:uid="{00000000-0005-0000-0000-0000D71F0000}"/>
    <cellStyle name="20% - Accent6 37 5" xfId="21394" xr:uid="{00000000-0005-0000-0000-0000D81F0000}"/>
    <cellStyle name="20% - Accent6 38" xfId="13723" xr:uid="{00000000-0005-0000-0000-0000D91F0000}"/>
    <cellStyle name="20% - Accent6 38 2" xfId="15766" xr:uid="{00000000-0005-0000-0000-0000DA1F0000}"/>
    <cellStyle name="20% - Accent6 38 2 2" xfId="16959" xr:uid="{00000000-0005-0000-0000-0000DB1F0000}"/>
    <cellStyle name="20% - Accent6 38 2 2 2" xfId="20777" xr:uid="{00000000-0005-0000-0000-0000DC1F0000}"/>
    <cellStyle name="20% - Accent6 38 2 2 3" xfId="23081" xr:uid="{00000000-0005-0000-0000-0000DD1F0000}"/>
    <cellStyle name="20% - Accent6 38 2 3" xfId="19588" xr:uid="{00000000-0005-0000-0000-0000DE1F0000}"/>
    <cellStyle name="20% - Accent6 38 2 4" xfId="21894" xr:uid="{00000000-0005-0000-0000-0000DF1F0000}"/>
    <cellStyle name="20% - Accent6 38 3" xfId="16459" xr:uid="{00000000-0005-0000-0000-0000E01F0000}"/>
    <cellStyle name="20% - Accent6 38 3 2" xfId="20277" xr:uid="{00000000-0005-0000-0000-0000E11F0000}"/>
    <cellStyle name="20% - Accent6 38 3 3" xfId="22581" xr:uid="{00000000-0005-0000-0000-0000E21F0000}"/>
    <cellStyle name="20% - Accent6 38 4" xfId="19089" xr:uid="{00000000-0005-0000-0000-0000E31F0000}"/>
    <cellStyle name="20% - Accent6 38 5" xfId="21395" xr:uid="{00000000-0005-0000-0000-0000E41F0000}"/>
    <cellStyle name="20% - Accent6 39" xfId="13724" xr:uid="{00000000-0005-0000-0000-0000E51F0000}"/>
    <cellStyle name="20% - Accent6 39 2" xfId="15767" xr:uid="{00000000-0005-0000-0000-0000E61F0000}"/>
    <cellStyle name="20% - Accent6 39 2 2" xfId="16960" xr:uid="{00000000-0005-0000-0000-0000E71F0000}"/>
    <cellStyle name="20% - Accent6 39 2 2 2" xfId="20778" xr:uid="{00000000-0005-0000-0000-0000E81F0000}"/>
    <cellStyle name="20% - Accent6 39 2 2 3" xfId="23082" xr:uid="{00000000-0005-0000-0000-0000E91F0000}"/>
    <cellStyle name="20% - Accent6 39 2 3" xfId="19589" xr:uid="{00000000-0005-0000-0000-0000EA1F0000}"/>
    <cellStyle name="20% - Accent6 39 2 4" xfId="21895" xr:uid="{00000000-0005-0000-0000-0000EB1F0000}"/>
    <cellStyle name="20% - Accent6 39 3" xfId="16460" xr:uid="{00000000-0005-0000-0000-0000EC1F0000}"/>
    <cellStyle name="20% - Accent6 39 3 2" xfId="20278" xr:uid="{00000000-0005-0000-0000-0000ED1F0000}"/>
    <cellStyle name="20% - Accent6 39 3 3" xfId="22582" xr:uid="{00000000-0005-0000-0000-0000EE1F0000}"/>
    <cellStyle name="20% - Accent6 39 4" xfId="19090" xr:uid="{00000000-0005-0000-0000-0000EF1F0000}"/>
    <cellStyle name="20% - Accent6 39 5" xfId="21396" xr:uid="{00000000-0005-0000-0000-0000F01F0000}"/>
    <cellStyle name="20% - Accent6 4" xfId="13725" xr:uid="{00000000-0005-0000-0000-0000F11F0000}"/>
    <cellStyle name="20% - Accent6 4 2" xfId="13726" xr:uid="{00000000-0005-0000-0000-0000F21F0000}"/>
    <cellStyle name="20% - Accent6 40" xfId="13727" xr:uid="{00000000-0005-0000-0000-0000F31F0000}"/>
    <cellStyle name="20% - Accent6 40 2" xfId="15768" xr:uid="{00000000-0005-0000-0000-0000F41F0000}"/>
    <cellStyle name="20% - Accent6 40 2 2" xfId="16961" xr:uid="{00000000-0005-0000-0000-0000F51F0000}"/>
    <cellStyle name="20% - Accent6 40 2 2 2" xfId="20779" xr:uid="{00000000-0005-0000-0000-0000F61F0000}"/>
    <cellStyle name="20% - Accent6 40 2 2 3" xfId="23083" xr:uid="{00000000-0005-0000-0000-0000F71F0000}"/>
    <cellStyle name="20% - Accent6 40 2 3" xfId="19590" xr:uid="{00000000-0005-0000-0000-0000F81F0000}"/>
    <cellStyle name="20% - Accent6 40 2 4" xfId="21896" xr:uid="{00000000-0005-0000-0000-0000F91F0000}"/>
    <cellStyle name="20% - Accent6 40 3" xfId="16461" xr:uid="{00000000-0005-0000-0000-0000FA1F0000}"/>
    <cellStyle name="20% - Accent6 40 3 2" xfId="20279" xr:uid="{00000000-0005-0000-0000-0000FB1F0000}"/>
    <cellStyle name="20% - Accent6 40 3 3" xfId="22583" xr:uid="{00000000-0005-0000-0000-0000FC1F0000}"/>
    <cellStyle name="20% - Accent6 40 4" xfId="19091" xr:uid="{00000000-0005-0000-0000-0000FD1F0000}"/>
    <cellStyle name="20% - Accent6 40 5" xfId="21397" xr:uid="{00000000-0005-0000-0000-0000FE1F0000}"/>
    <cellStyle name="20% - Accent6 41" xfId="13728" xr:uid="{00000000-0005-0000-0000-0000FF1F0000}"/>
    <cellStyle name="20% - Accent6 41 2" xfId="15769" xr:uid="{00000000-0005-0000-0000-000000200000}"/>
    <cellStyle name="20% - Accent6 41 2 2" xfId="16962" xr:uid="{00000000-0005-0000-0000-000001200000}"/>
    <cellStyle name="20% - Accent6 41 2 2 2" xfId="20780" xr:uid="{00000000-0005-0000-0000-000002200000}"/>
    <cellStyle name="20% - Accent6 41 2 2 3" xfId="23084" xr:uid="{00000000-0005-0000-0000-000003200000}"/>
    <cellStyle name="20% - Accent6 41 2 3" xfId="19591" xr:uid="{00000000-0005-0000-0000-000004200000}"/>
    <cellStyle name="20% - Accent6 41 2 4" xfId="21897" xr:uid="{00000000-0005-0000-0000-000005200000}"/>
    <cellStyle name="20% - Accent6 41 3" xfId="16462" xr:uid="{00000000-0005-0000-0000-000006200000}"/>
    <cellStyle name="20% - Accent6 41 3 2" xfId="20280" xr:uid="{00000000-0005-0000-0000-000007200000}"/>
    <cellStyle name="20% - Accent6 41 3 3" xfId="22584" xr:uid="{00000000-0005-0000-0000-000008200000}"/>
    <cellStyle name="20% - Accent6 41 4" xfId="19092" xr:uid="{00000000-0005-0000-0000-000009200000}"/>
    <cellStyle name="20% - Accent6 41 5" xfId="21398" xr:uid="{00000000-0005-0000-0000-00000A200000}"/>
    <cellStyle name="20% - Accent6 42" xfId="13729" xr:uid="{00000000-0005-0000-0000-00000B200000}"/>
    <cellStyle name="20% - Accent6 42 2" xfId="15770" xr:uid="{00000000-0005-0000-0000-00000C200000}"/>
    <cellStyle name="20% - Accent6 42 2 2" xfId="16963" xr:uid="{00000000-0005-0000-0000-00000D200000}"/>
    <cellStyle name="20% - Accent6 42 2 2 2" xfId="20781" xr:uid="{00000000-0005-0000-0000-00000E200000}"/>
    <cellStyle name="20% - Accent6 42 2 2 3" xfId="23085" xr:uid="{00000000-0005-0000-0000-00000F200000}"/>
    <cellStyle name="20% - Accent6 42 2 3" xfId="19592" xr:uid="{00000000-0005-0000-0000-000010200000}"/>
    <cellStyle name="20% - Accent6 42 2 4" xfId="21898" xr:uid="{00000000-0005-0000-0000-000011200000}"/>
    <cellStyle name="20% - Accent6 42 3" xfId="16463" xr:uid="{00000000-0005-0000-0000-000012200000}"/>
    <cellStyle name="20% - Accent6 42 3 2" xfId="20281" xr:uid="{00000000-0005-0000-0000-000013200000}"/>
    <cellStyle name="20% - Accent6 42 3 3" xfId="22585" xr:uid="{00000000-0005-0000-0000-000014200000}"/>
    <cellStyle name="20% - Accent6 42 4" xfId="19093" xr:uid="{00000000-0005-0000-0000-000015200000}"/>
    <cellStyle name="20% - Accent6 42 5" xfId="21399" xr:uid="{00000000-0005-0000-0000-000016200000}"/>
    <cellStyle name="20% - Accent6 43" xfId="82" xr:uid="{00000000-0005-0000-0000-000017200000}"/>
    <cellStyle name="20% - Accent6 5" xfId="13730" xr:uid="{00000000-0005-0000-0000-000018200000}"/>
    <cellStyle name="20% - Accent6 5 2" xfId="13731" xr:uid="{00000000-0005-0000-0000-000019200000}"/>
    <cellStyle name="20% - Accent6 6" xfId="13732" xr:uid="{00000000-0005-0000-0000-00001A200000}"/>
    <cellStyle name="20% - Accent6 6 2" xfId="13733" xr:uid="{00000000-0005-0000-0000-00001B200000}"/>
    <cellStyle name="20% - Accent6 7" xfId="13734" xr:uid="{00000000-0005-0000-0000-00001C200000}"/>
    <cellStyle name="20% - Accent6 7 2" xfId="13735" xr:uid="{00000000-0005-0000-0000-00001D200000}"/>
    <cellStyle name="20% - Accent6 8" xfId="13736" xr:uid="{00000000-0005-0000-0000-00001E200000}"/>
    <cellStyle name="20% - Accent6 8 2" xfId="13737" xr:uid="{00000000-0005-0000-0000-00001F200000}"/>
    <cellStyle name="20% - Accent6 9" xfId="13738" xr:uid="{00000000-0005-0000-0000-000020200000}"/>
    <cellStyle name="20% - Accent6 9 2" xfId="13739" xr:uid="{00000000-0005-0000-0000-000021200000}"/>
    <cellStyle name="20% - 强调文字颜色 1" xfId="6890" xr:uid="{00000000-0005-0000-0000-000022200000}"/>
    <cellStyle name="20% - 强调文字颜色 1 2" xfId="6891" xr:uid="{00000000-0005-0000-0000-000023200000}"/>
    <cellStyle name="20% - 强调文字颜色 2" xfId="6892" xr:uid="{00000000-0005-0000-0000-000024200000}"/>
    <cellStyle name="20% - 强调文字颜色 2 2" xfId="6893" xr:uid="{00000000-0005-0000-0000-000025200000}"/>
    <cellStyle name="20% - 强调文字颜色 3" xfId="6894" xr:uid="{00000000-0005-0000-0000-000026200000}"/>
    <cellStyle name="20% - 强调文字颜色 3 2" xfId="6895" xr:uid="{00000000-0005-0000-0000-000027200000}"/>
    <cellStyle name="20% - 强调文字颜色 3 6" xfId="6896" xr:uid="{00000000-0005-0000-0000-000028200000}"/>
    <cellStyle name="20% - 强调文字颜色 3 6 2" xfId="6897" xr:uid="{00000000-0005-0000-0000-000029200000}"/>
    <cellStyle name="20% - 强调文字颜色 3 6 2 2" xfId="6898" xr:uid="{00000000-0005-0000-0000-00002A200000}"/>
    <cellStyle name="20% - 强调文字颜色 3 6 2 3" xfId="6899" xr:uid="{00000000-0005-0000-0000-00002B200000}"/>
    <cellStyle name="20% - 强调文字颜色 3 6 3" xfId="6900" xr:uid="{00000000-0005-0000-0000-00002C200000}"/>
    <cellStyle name="20% - 强调文字颜色 3 6 3 2" xfId="6901" xr:uid="{00000000-0005-0000-0000-00002D200000}"/>
    <cellStyle name="20% - 强调文字颜色 3 6 3 3" xfId="6902" xr:uid="{00000000-0005-0000-0000-00002E200000}"/>
    <cellStyle name="20% - 强调文字颜色 3 6 4" xfId="6903" xr:uid="{00000000-0005-0000-0000-00002F200000}"/>
    <cellStyle name="20% - 强调文字颜色 3 6_Y11 Oral SP Progress Report 0101-0109" xfId="6904" xr:uid="{00000000-0005-0000-0000-000030200000}"/>
    <cellStyle name="20% - 强调文字颜色 4" xfId="6905" xr:uid="{00000000-0005-0000-0000-000031200000}"/>
    <cellStyle name="20% - 强调文字颜色 4 2" xfId="6906" xr:uid="{00000000-0005-0000-0000-000032200000}"/>
    <cellStyle name="20% - 强调文字颜色 5" xfId="6907" xr:uid="{00000000-0005-0000-0000-000033200000}"/>
    <cellStyle name="20% - 强调文字颜色 5 2" xfId="6908" xr:uid="{00000000-0005-0000-0000-000034200000}"/>
    <cellStyle name="20% - 强调文字颜色 6" xfId="6909" xr:uid="{00000000-0005-0000-0000-000035200000}"/>
    <cellStyle name="20% - 强调文字颜色 6 2" xfId="6910" xr:uid="{00000000-0005-0000-0000-000036200000}"/>
    <cellStyle name="3232" xfId="83" xr:uid="{00000000-0005-0000-0000-000037200000}"/>
    <cellStyle name="3232 2" xfId="6912" xr:uid="{00000000-0005-0000-0000-000038200000}"/>
    <cellStyle name="3232 3" xfId="6911" xr:uid="{00000000-0005-0000-0000-000039200000}"/>
    <cellStyle name="40% - Accent1 10" xfId="13740" xr:uid="{00000000-0005-0000-0000-00003A200000}"/>
    <cellStyle name="40% - Accent1 10 2" xfId="13741" xr:uid="{00000000-0005-0000-0000-00003B200000}"/>
    <cellStyle name="40% - Accent1 11" xfId="13742" xr:uid="{00000000-0005-0000-0000-00003C200000}"/>
    <cellStyle name="40% - Accent1 11 2" xfId="13743" xr:uid="{00000000-0005-0000-0000-00003D200000}"/>
    <cellStyle name="40% - Accent1 12" xfId="13744" xr:uid="{00000000-0005-0000-0000-00003E200000}"/>
    <cellStyle name="40% - Accent1 13" xfId="13745" xr:uid="{00000000-0005-0000-0000-00003F200000}"/>
    <cellStyle name="40% - Accent1 14" xfId="13746" xr:uid="{00000000-0005-0000-0000-000040200000}"/>
    <cellStyle name="40% - Accent1 15" xfId="13747" xr:uid="{00000000-0005-0000-0000-000041200000}"/>
    <cellStyle name="40% - Accent1 16" xfId="13748" xr:uid="{00000000-0005-0000-0000-000042200000}"/>
    <cellStyle name="40% - Accent1 17" xfId="13749" xr:uid="{00000000-0005-0000-0000-000043200000}"/>
    <cellStyle name="40% - Accent1 18" xfId="13750" xr:uid="{00000000-0005-0000-0000-000044200000}"/>
    <cellStyle name="40% - Accent1 19" xfId="13751" xr:uid="{00000000-0005-0000-0000-000045200000}"/>
    <cellStyle name="40% - Accent1 2" xfId="352" xr:uid="{00000000-0005-0000-0000-000046200000}"/>
    <cellStyle name="40% - Accent1 2 10" xfId="13752" xr:uid="{00000000-0005-0000-0000-000047200000}"/>
    <cellStyle name="40% - Accent1 2 11" xfId="13753" xr:uid="{00000000-0005-0000-0000-000048200000}"/>
    <cellStyle name="40% - Accent1 2 12" xfId="13754" xr:uid="{00000000-0005-0000-0000-000049200000}"/>
    <cellStyle name="40% - Accent1 2 13" xfId="13755" xr:uid="{00000000-0005-0000-0000-00004A200000}"/>
    <cellStyle name="40% - Accent1 2 14" xfId="13756" xr:uid="{00000000-0005-0000-0000-00004B200000}"/>
    <cellStyle name="40% - Accent1 2 15" xfId="13757" xr:uid="{00000000-0005-0000-0000-00004C200000}"/>
    <cellStyle name="40% - Accent1 2 16" xfId="13758" xr:uid="{00000000-0005-0000-0000-00004D200000}"/>
    <cellStyle name="40% - Accent1 2 17" xfId="13759" xr:uid="{00000000-0005-0000-0000-00004E200000}"/>
    <cellStyle name="40% - Accent1 2 18" xfId="13760" xr:uid="{00000000-0005-0000-0000-00004F200000}"/>
    <cellStyle name="40% - Accent1 2 19" xfId="13761" xr:uid="{00000000-0005-0000-0000-000050200000}"/>
    <cellStyle name="40% - Accent1 2 2" xfId="6914" xr:uid="{00000000-0005-0000-0000-000051200000}"/>
    <cellStyle name="40% - Accent1 2 20" xfId="13762" xr:uid="{00000000-0005-0000-0000-000052200000}"/>
    <cellStyle name="40% - Accent1 2 21" xfId="13763" xr:uid="{00000000-0005-0000-0000-000053200000}"/>
    <cellStyle name="40% - Accent1 2 22" xfId="13764" xr:uid="{00000000-0005-0000-0000-000054200000}"/>
    <cellStyle name="40% - Accent1 2 23" xfId="13765" xr:uid="{00000000-0005-0000-0000-000055200000}"/>
    <cellStyle name="40% - Accent1 2 24" xfId="6913" xr:uid="{00000000-0005-0000-0000-000056200000}"/>
    <cellStyle name="40% - Accent1 2 3" xfId="13766" xr:uid="{00000000-0005-0000-0000-000057200000}"/>
    <cellStyle name="40% - Accent1 2 4" xfId="13767" xr:uid="{00000000-0005-0000-0000-000058200000}"/>
    <cellStyle name="40% - Accent1 2 5" xfId="13768" xr:uid="{00000000-0005-0000-0000-000059200000}"/>
    <cellStyle name="40% - Accent1 2 6" xfId="13769" xr:uid="{00000000-0005-0000-0000-00005A200000}"/>
    <cellStyle name="40% - Accent1 2 7" xfId="13770" xr:uid="{00000000-0005-0000-0000-00005B200000}"/>
    <cellStyle name="40% - Accent1 2 8" xfId="13771" xr:uid="{00000000-0005-0000-0000-00005C200000}"/>
    <cellStyle name="40% - Accent1 2 9" xfId="13772" xr:uid="{00000000-0005-0000-0000-00005D200000}"/>
    <cellStyle name="40% - Accent1 20" xfId="13773" xr:uid="{00000000-0005-0000-0000-00005E200000}"/>
    <cellStyle name="40% - Accent1 21" xfId="13774" xr:uid="{00000000-0005-0000-0000-00005F200000}"/>
    <cellStyle name="40% - Accent1 22" xfId="13775" xr:uid="{00000000-0005-0000-0000-000060200000}"/>
    <cellStyle name="40% - Accent1 22 2" xfId="15771" xr:uid="{00000000-0005-0000-0000-000061200000}"/>
    <cellStyle name="40% - Accent1 22 2 2" xfId="16964" xr:uid="{00000000-0005-0000-0000-000062200000}"/>
    <cellStyle name="40% - Accent1 22 2 2 2" xfId="20782" xr:uid="{00000000-0005-0000-0000-000063200000}"/>
    <cellStyle name="40% - Accent1 22 2 2 3" xfId="23086" xr:uid="{00000000-0005-0000-0000-000064200000}"/>
    <cellStyle name="40% - Accent1 22 2 3" xfId="19593" xr:uid="{00000000-0005-0000-0000-000065200000}"/>
    <cellStyle name="40% - Accent1 22 2 4" xfId="21899" xr:uid="{00000000-0005-0000-0000-000066200000}"/>
    <cellStyle name="40% - Accent1 22 3" xfId="16464" xr:uid="{00000000-0005-0000-0000-000067200000}"/>
    <cellStyle name="40% - Accent1 22 3 2" xfId="20282" xr:uid="{00000000-0005-0000-0000-000068200000}"/>
    <cellStyle name="40% - Accent1 22 3 3" xfId="22586" xr:uid="{00000000-0005-0000-0000-000069200000}"/>
    <cellStyle name="40% - Accent1 22 4" xfId="19094" xr:uid="{00000000-0005-0000-0000-00006A200000}"/>
    <cellStyle name="40% - Accent1 22 5" xfId="21400" xr:uid="{00000000-0005-0000-0000-00006B200000}"/>
    <cellStyle name="40% - Accent1 23" xfId="13776" xr:uid="{00000000-0005-0000-0000-00006C200000}"/>
    <cellStyle name="40% - Accent1 23 2" xfId="15772" xr:uid="{00000000-0005-0000-0000-00006D200000}"/>
    <cellStyle name="40% - Accent1 23 2 2" xfId="16965" xr:uid="{00000000-0005-0000-0000-00006E200000}"/>
    <cellStyle name="40% - Accent1 23 2 2 2" xfId="20783" xr:uid="{00000000-0005-0000-0000-00006F200000}"/>
    <cellStyle name="40% - Accent1 23 2 2 3" xfId="23087" xr:uid="{00000000-0005-0000-0000-000070200000}"/>
    <cellStyle name="40% - Accent1 23 2 3" xfId="19594" xr:uid="{00000000-0005-0000-0000-000071200000}"/>
    <cellStyle name="40% - Accent1 23 2 4" xfId="21900" xr:uid="{00000000-0005-0000-0000-000072200000}"/>
    <cellStyle name="40% - Accent1 23 3" xfId="16465" xr:uid="{00000000-0005-0000-0000-000073200000}"/>
    <cellStyle name="40% - Accent1 23 3 2" xfId="20283" xr:uid="{00000000-0005-0000-0000-000074200000}"/>
    <cellStyle name="40% - Accent1 23 3 3" xfId="22587" xr:uid="{00000000-0005-0000-0000-000075200000}"/>
    <cellStyle name="40% - Accent1 23 4" xfId="19095" xr:uid="{00000000-0005-0000-0000-000076200000}"/>
    <cellStyle name="40% - Accent1 23 5" xfId="21401" xr:uid="{00000000-0005-0000-0000-000077200000}"/>
    <cellStyle name="40% - Accent1 24" xfId="13777" xr:uid="{00000000-0005-0000-0000-000078200000}"/>
    <cellStyle name="40% - Accent1 24 2" xfId="15773" xr:uid="{00000000-0005-0000-0000-000079200000}"/>
    <cellStyle name="40% - Accent1 24 2 2" xfId="16966" xr:uid="{00000000-0005-0000-0000-00007A200000}"/>
    <cellStyle name="40% - Accent1 24 2 2 2" xfId="20784" xr:uid="{00000000-0005-0000-0000-00007B200000}"/>
    <cellStyle name="40% - Accent1 24 2 2 3" xfId="23088" xr:uid="{00000000-0005-0000-0000-00007C200000}"/>
    <cellStyle name="40% - Accent1 24 2 3" xfId="19595" xr:uid="{00000000-0005-0000-0000-00007D200000}"/>
    <cellStyle name="40% - Accent1 24 2 4" xfId="21901" xr:uid="{00000000-0005-0000-0000-00007E200000}"/>
    <cellStyle name="40% - Accent1 24 3" xfId="16466" xr:uid="{00000000-0005-0000-0000-00007F200000}"/>
    <cellStyle name="40% - Accent1 24 3 2" xfId="20284" xr:uid="{00000000-0005-0000-0000-000080200000}"/>
    <cellStyle name="40% - Accent1 24 3 3" xfId="22588" xr:uid="{00000000-0005-0000-0000-000081200000}"/>
    <cellStyle name="40% - Accent1 24 4" xfId="19096" xr:uid="{00000000-0005-0000-0000-000082200000}"/>
    <cellStyle name="40% - Accent1 24 5" xfId="21402" xr:uid="{00000000-0005-0000-0000-000083200000}"/>
    <cellStyle name="40% - Accent1 25" xfId="13778" xr:uid="{00000000-0005-0000-0000-000084200000}"/>
    <cellStyle name="40% - Accent1 25 2" xfId="15774" xr:uid="{00000000-0005-0000-0000-000085200000}"/>
    <cellStyle name="40% - Accent1 25 2 2" xfId="16967" xr:uid="{00000000-0005-0000-0000-000086200000}"/>
    <cellStyle name="40% - Accent1 25 2 2 2" xfId="20785" xr:uid="{00000000-0005-0000-0000-000087200000}"/>
    <cellStyle name="40% - Accent1 25 2 2 3" xfId="23089" xr:uid="{00000000-0005-0000-0000-000088200000}"/>
    <cellStyle name="40% - Accent1 25 2 3" xfId="19596" xr:uid="{00000000-0005-0000-0000-000089200000}"/>
    <cellStyle name="40% - Accent1 25 2 4" xfId="21902" xr:uid="{00000000-0005-0000-0000-00008A200000}"/>
    <cellStyle name="40% - Accent1 25 3" xfId="16467" xr:uid="{00000000-0005-0000-0000-00008B200000}"/>
    <cellStyle name="40% - Accent1 25 3 2" xfId="20285" xr:uid="{00000000-0005-0000-0000-00008C200000}"/>
    <cellStyle name="40% - Accent1 25 3 3" xfId="22589" xr:uid="{00000000-0005-0000-0000-00008D200000}"/>
    <cellStyle name="40% - Accent1 25 4" xfId="19097" xr:uid="{00000000-0005-0000-0000-00008E200000}"/>
    <cellStyle name="40% - Accent1 25 5" xfId="21403" xr:uid="{00000000-0005-0000-0000-00008F200000}"/>
    <cellStyle name="40% - Accent1 26" xfId="13779" xr:uid="{00000000-0005-0000-0000-000090200000}"/>
    <cellStyle name="40% - Accent1 26 2" xfId="15775" xr:uid="{00000000-0005-0000-0000-000091200000}"/>
    <cellStyle name="40% - Accent1 26 2 2" xfId="16968" xr:uid="{00000000-0005-0000-0000-000092200000}"/>
    <cellStyle name="40% - Accent1 26 2 2 2" xfId="20786" xr:uid="{00000000-0005-0000-0000-000093200000}"/>
    <cellStyle name="40% - Accent1 26 2 2 3" xfId="23090" xr:uid="{00000000-0005-0000-0000-000094200000}"/>
    <cellStyle name="40% - Accent1 26 2 3" xfId="19597" xr:uid="{00000000-0005-0000-0000-000095200000}"/>
    <cellStyle name="40% - Accent1 26 2 4" xfId="21903" xr:uid="{00000000-0005-0000-0000-000096200000}"/>
    <cellStyle name="40% - Accent1 26 3" xfId="16468" xr:uid="{00000000-0005-0000-0000-000097200000}"/>
    <cellStyle name="40% - Accent1 26 3 2" xfId="20286" xr:uid="{00000000-0005-0000-0000-000098200000}"/>
    <cellStyle name="40% - Accent1 26 3 3" xfId="22590" xr:uid="{00000000-0005-0000-0000-000099200000}"/>
    <cellStyle name="40% - Accent1 26 4" xfId="19098" xr:uid="{00000000-0005-0000-0000-00009A200000}"/>
    <cellStyle name="40% - Accent1 26 5" xfId="21404" xr:uid="{00000000-0005-0000-0000-00009B200000}"/>
    <cellStyle name="40% - Accent1 27" xfId="13780" xr:uid="{00000000-0005-0000-0000-00009C200000}"/>
    <cellStyle name="40% - Accent1 27 2" xfId="15776" xr:uid="{00000000-0005-0000-0000-00009D200000}"/>
    <cellStyle name="40% - Accent1 27 2 2" xfId="16969" xr:uid="{00000000-0005-0000-0000-00009E200000}"/>
    <cellStyle name="40% - Accent1 27 2 2 2" xfId="20787" xr:uid="{00000000-0005-0000-0000-00009F200000}"/>
    <cellStyle name="40% - Accent1 27 2 2 3" xfId="23091" xr:uid="{00000000-0005-0000-0000-0000A0200000}"/>
    <cellStyle name="40% - Accent1 27 2 3" xfId="19598" xr:uid="{00000000-0005-0000-0000-0000A1200000}"/>
    <cellStyle name="40% - Accent1 27 2 4" xfId="21904" xr:uid="{00000000-0005-0000-0000-0000A2200000}"/>
    <cellStyle name="40% - Accent1 27 3" xfId="16469" xr:uid="{00000000-0005-0000-0000-0000A3200000}"/>
    <cellStyle name="40% - Accent1 27 3 2" xfId="20287" xr:uid="{00000000-0005-0000-0000-0000A4200000}"/>
    <cellStyle name="40% - Accent1 27 3 3" xfId="22591" xr:uid="{00000000-0005-0000-0000-0000A5200000}"/>
    <cellStyle name="40% - Accent1 27 4" xfId="19099" xr:uid="{00000000-0005-0000-0000-0000A6200000}"/>
    <cellStyle name="40% - Accent1 27 5" xfId="21405" xr:uid="{00000000-0005-0000-0000-0000A7200000}"/>
    <cellStyle name="40% - Accent1 28" xfId="13781" xr:uid="{00000000-0005-0000-0000-0000A8200000}"/>
    <cellStyle name="40% - Accent1 28 2" xfId="15777" xr:uid="{00000000-0005-0000-0000-0000A9200000}"/>
    <cellStyle name="40% - Accent1 28 2 2" xfId="16970" xr:uid="{00000000-0005-0000-0000-0000AA200000}"/>
    <cellStyle name="40% - Accent1 28 2 2 2" xfId="20788" xr:uid="{00000000-0005-0000-0000-0000AB200000}"/>
    <cellStyle name="40% - Accent1 28 2 2 3" xfId="23092" xr:uid="{00000000-0005-0000-0000-0000AC200000}"/>
    <cellStyle name="40% - Accent1 28 2 3" xfId="19599" xr:uid="{00000000-0005-0000-0000-0000AD200000}"/>
    <cellStyle name="40% - Accent1 28 2 4" xfId="21905" xr:uid="{00000000-0005-0000-0000-0000AE200000}"/>
    <cellStyle name="40% - Accent1 28 3" xfId="16470" xr:uid="{00000000-0005-0000-0000-0000AF200000}"/>
    <cellStyle name="40% - Accent1 28 3 2" xfId="20288" xr:uid="{00000000-0005-0000-0000-0000B0200000}"/>
    <cellStyle name="40% - Accent1 28 3 3" xfId="22592" xr:uid="{00000000-0005-0000-0000-0000B1200000}"/>
    <cellStyle name="40% - Accent1 28 4" xfId="19100" xr:uid="{00000000-0005-0000-0000-0000B2200000}"/>
    <cellStyle name="40% - Accent1 28 5" xfId="21406" xr:uid="{00000000-0005-0000-0000-0000B3200000}"/>
    <cellStyle name="40% - Accent1 29" xfId="13782" xr:uid="{00000000-0005-0000-0000-0000B4200000}"/>
    <cellStyle name="40% - Accent1 29 2" xfId="15778" xr:uid="{00000000-0005-0000-0000-0000B5200000}"/>
    <cellStyle name="40% - Accent1 29 2 2" xfId="16971" xr:uid="{00000000-0005-0000-0000-0000B6200000}"/>
    <cellStyle name="40% - Accent1 29 2 2 2" xfId="20789" xr:uid="{00000000-0005-0000-0000-0000B7200000}"/>
    <cellStyle name="40% - Accent1 29 2 2 3" xfId="23093" xr:uid="{00000000-0005-0000-0000-0000B8200000}"/>
    <cellStyle name="40% - Accent1 29 2 3" xfId="19600" xr:uid="{00000000-0005-0000-0000-0000B9200000}"/>
    <cellStyle name="40% - Accent1 29 2 4" xfId="21906" xr:uid="{00000000-0005-0000-0000-0000BA200000}"/>
    <cellStyle name="40% - Accent1 29 3" xfId="16471" xr:uid="{00000000-0005-0000-0000-0000BB200000}"/>
    <cellStyle name="40% - Accent1 29 3 2" xfId="20289" xr:uid="{00000000-0005-0000-0000-0000BC200000}"/>
    <cellStyle name="40% - Accent1 29 3 3" xfId="22593" xr:uid="{00000000-0005-0000-0000-0000BD200000}"/>
    <cellStyle name="40% - Accent1 29 4" xfId="19101" xr:uid="{00000000-0005-0000-0000-0000BE200000}"/>
    <cellStyle name="40% - Accent1 29 5" xfId="21407" xr:uid="{00000000-0005-0000-0000-0000BF200000}"/>
    <cellStyle name="40% - Accent1 3" xfId="6915" xr:uid="{00000000-0005-0000-0000-0000C0200000}"/>
    <cellStyle name="40% - Accent1 3 2" xfId="6916" xr:uid="{00000000-0005-0000-0000-0000C1200000}"/>
    <cellStyle name="40% - Accent1 30" xfId="13783" xr:uid="{00000000-0005-0000-0000-0000C2200000}"/>
    <cellStyle name="40% - Accent1 30 2" xfId="15779" xr:uid="{00000000-0005-0000-0000-0000C3200000}"/>
    <cellStyle name="40% - Accent1 30 2 2" xfId="16972" xr:uid="{00000000-0005-0000-0000-0000C4200000}"/>
    <cellStyle name="40% - Accent1 30 2 2 2" xfId="20790" xr:uid="{00000000-0005-0000-0000-0000C5200000}"/>
    <cellStyle name="40% - Accent1 30 2 2 3" xfId="23094" xr:uid="{00000000-0005-0000-0000-0000C6200000}"/>
    <cellStyle name="40% - Accent1 30 2 3" xfId="19601" xr:uid="{00000000-0005-0000-0000-0000C7200000}"/>
    <cellStyle name="40% - Accent1 30 2 4" xfId="21907" xr:uid="{00000000-0005-0000-0000-0000C8200000}"/>
    <cellStyle name="40% - Accent1 30 3" xfId="16472" xr:uid="{00000000-0005-0000-0000-0000C9200000}"/>
    <cellStyle name="40% - Accent1 30 3 2" xfId="20290" xr:uid="{00000000-0005-0000-0000-0000CA200000}"/>
    <cellStyle name="40% - Accent1 30 3 3" xfId="22594" xr:uid="{00000000-0005-0000-0000-0000CB200000}"/>
    <cellStyle name="40% - Accent1 30 4" xfId="19102" xr:uid="{00000000-0005-0000-0000-0000CC200000}"/>
    <cellStyle name="40% - Accent1 30 5" xfId="21408" xr:uid="{00000000-0005-0000-0000-0000CD200000}"/>
    <cellStyle name="40% - Accent1 31" xfId="13784" xr:uid="{00000000-0005-0000-0000-0000CE200000}"/>
    <cellStyle name="40% - Accent1 31 2" xfId="15780" xr:uid="{00000000-0005-0000-0000-0000CF200000}"/>
    <cellStyle name="40% - Accent1 31 2 2" xfId="16973" xr:uid="{00000000-0005-0000-0000-0000D0200000}"/>
    <cellStyle name="40% - Accent1 31 2 2 2" xfId="20791" xr:uid="{00000000-0005-0000-0000-0000D1200000}"/>
    <cellStyle name="40% - Accent1 31 2 2 3" xfId="23095" xr:uid="{00000000-0005-0000-0000-0000D2200000}"/>
    <cellStyle name="40% - Accent1 31 2 3" xfId="19602" xr:uid="{00000000-0005-0000-0000-0000D3200000}"/>
    <cellStyle name="40% - Accent1 31 2 4" xfId="21908" xr:uid="{00000000-0005-0000-0000-0000D4200000}"/>
    <cellStyle name="40% - Accent1 31 3" xfId="16473" xr:uid="{00000000-0005-0000-0000-0000D5200000}"/>
    <cellStyle name="40% - Accent1 31 3 2" xfId="20291" xr:uid="{00000000-0005-0000-0000-0000D6200000}"/>
    <cellStyle name="40% - Accent1 31 3 3" xfId="22595" xr:uid="{00000000-0005-0000-0000-0000D7200000}"/>
    <cellStyle name="40% - Accent1 31 4" xfId="19103" xr:uid="{00000000-0005-0000-0000-0000D8200000}"/>
    <cellStyle name="40% - Accent1 31 5" xfId="21409" xr:uid="{00000000-0005-0000-0000-0000D9200000}"/>
    <cellStyle name="40% - Accent1 32" xfId="13785" xr:uid="{00000000-0005-0000-0000-0000DA200000}"/>
    <cellStyle name="40% - Accent1 32 2" xfId="15781" xr:uid="{00000000-0005-0000-0000-0000DB200000}"/>
    <cellStyle name="40% - Accent1 32 2 2" xfId="16974" xr:uid="{00000000-0005-0000-0000-0000DC200000}"/>
    <cellStyle name="40% - Accent1 32 2 2 2" xfId="20792" xr:uid="{00000000-0005-0000-0000-0000DD200000}"/>
    <cellStyle name="40% - Accent1 32 2 2 3" xfId="23096" xr:uid="{00000000-0005-0000-0000-0000DE200000}"/>
    <cellStyle name="40% - Accent1 32 2 3" xfId="19603" xr:uid="{00000000-0005-0000-0000-0000DF200000}"/>
    <cellStyle name="40% - Accent1 32 2 4" xfId="21909" xr:uid="{00000000-0005-0000-0000-0000E0200000}"/>
    <cellStyle name="40% - Accent1 32 3" xfId="16474" xr:uid="{00000000-0005-0000-0000-0000E1200000}"/>
    <cellStyle name="40% - Accent1 32 3 2" xfId="20292" xr:uid="{00000000-0005-0000-0000-0000E2200000}"/>
    <cellStyle name="40% - Accent1 32 3 3" xfId="22596" xr:uid="{00000000-0005-0000-0000-0000E3200000}"/>
    <cellStyle name="40% - Accent1 32 4" xfId="19104" xr:uid="{00000000-0005-0000-0000-0000E4200000}"/>
    <cellStyle name="40% - Accent1 32 5" xfId="21410" xr:uid="{00000000-0005-0000-0000-0000E5200000}"/>
    <cellStyle name="40% - Accent1 33" xfId="13786" xr:uid="{00000000-0005-0000-0000-0000E6200000}"/>
    <cellStyle name="40% - Accent1 33 2" xfId="15782" xr:uid="{00000000-0005-0000-0000-0000E7200000}"/>
    <cellStyle name="40% - Accent1 33 2 2" xfId="16975" xr:uid="{00000000-0005-0000-0000-0000E8200000}"/>
    <cellStyle name="40% - Accent1 33 2 2 2" xfId="20793" xr:uid="{00000000-0005-0000-0000-0000E9200000}"/>
    <cellStyle name="40% - Accent1 33 2 2 3" xfId="23097" xr:uid="{00000000-0005-0000-0000-0000EA200000}"/>
    <cellStyle name="40% - Accent1 33 2 3" xfId="19604" xr:uid="{00000000-0005-0000-0000-0000EB200000}"/>
    <cellStyle name="40% - Accent1 33 2 4" xfId="21910" xr:uid="{00000000-0005-0000-0000-0000EC200000}"/>
    <cellStyle name="40% - Accent1 33 3" xfId="16475" xr:uid="{00000000-0005-0000-0000-0000ED200000}"/>
    <cellStyle name="40% - Accent1 33 3 2" xfId="20293" xr:uid="{00000000-0005-0000-0000-0000EE200000}"/>
    <cellStyle name="40% - Accent1 33 3 3" xfId="22597" xr:uid="{00000000-0005-0000-0000-0000EF200000}"/>
    <cellStyle name="40% - Accent1 33 4" xfId="19105" xr:uid="{00000000-0005-0000-0000-0000F0200000}"/>
    <cellStyle name="40% - Accent1 33 5" xfId="21411" xr:uid="{00000000-0005-0000-0000-0000F1200000}"/>
    <cellStyle name="40% - Accent1 34" xfId="13787" xr:uid="{00000000-0005-0000-0000-0000F2200000}"/>
    <cellStyle name="40% - Accent1 34 2" xfId="15783" xr:uid="{00000000-0005-0000-0000-0000F3200000}"/>
    <cellStyle name="40% - Accent1 34 2 2" xfId="16976" xr:uid="{00000000-0005-0000-0000-0000F4200000}"/>
    <cellStyle name="40% - Accent1 34 2 2 2" xfId="20794" xr:uid="{00000000-0005-0000-0000-0000F5200000}"/>
    <cellStyle name="40% - Accent1 34 2 2 3" xfId="23098" xr:uid="{00000000-0005-0000-0000-0000F6200000}"/>
    <cellStyle name="40% - Accent1 34 2 3" xfId="19605" xr:uid="{00000000-0005-0000-0000-0000F7200000}"/>
    <cellStyle name="40% - Accent1 34 2 4" xfId="21911" xr:uid="{00000000-0005-0000-0000-0000F8200000}"/>
    <cellStyle name="40% - Accent1 34 3" xfId="16476" xr:uid="{00000000-0005-0000-0000-0000F9200000}"/>
    <cellStyle name="40% - Accent1 34 3 2" xfId="20294" xr:uid="{00000000-0005-0000-0000-0000FA200000}"/>
    <cellStyle name="40% - Accent1 34 3 3" xfId="22598" xr:uid="{00000000-0005-0000-0000-0000FB200000}"/>
    <cellStyle name="40% - Accent1 34 4" xfId="19106" xr:uid="{00000000-0005-0000-0000-0000FC200000}"/>
    <cellStyle name="40% - Accent1 34 5" xfId="21412" xr:uid="{00000000-0005-0000-0000-0000FD200000}"/>
    <cellStyle name="40% - Accent1 35" xfId="13788" xr:uid="{00000000-0005-0000-0000-0000FE200000}"/>
    <cellStyle name="40% - Accent1 35 2" xfId="15784" xr:uid="{00000000-0005-0000-0000-0000FF200000}"/>
    <cellStyle name="40% - Accent1 35 2 2" xfId="16977" xr:uid="{00000000-0005-0000-0000-000000210000}"/>
    <cellStyle name="40% - Accent1 35 2 2 2" xfId="20795" xr:uid="{00000000-0005-0000-0000-000001210000}"/>
    <cellStyle name="40% - Accent1 35 2 2 3" xfId="23099" xr:uid="{00000000-0005-0000-0000-000002210000}"/>
    <cellStyle name="40% - Accent1 35 2 3" xfId="19606" xr:uid="{00000000-0005-0000-0000-000003210000}"/>
    <cellStyle name="40% - Accent1 35 2 4" xfId="21912" xr:uid="{00000000-0005-0000-0000-000004210000}"/>
    <cellStyle name="40% - Accent1 35 3" xfId="16477" xr:uid="{00000000-0005-0000-0000-000005210000}"/>
    <cellStyle name="40% - Accent1 35 3 2" xfId="20295" xr:uid="{00000000-0005-0000-0000-000006210000}"/>
    <cellStyle name="40% - Accent1 35 3 3" xfId="22599" xr:uid="{00000000-0005-0000-0000-000007210000}"/>
    <cellStyle name="40% - Accent1 35 4" xfId="19107" xr:uid="{00000000-0005-0000-0000-000008210000}"/>
    <cellStyle name="40% - Accent1 35 5" xfId="21413" xr:uid="{00000000-0005-0000-0000-000009210000}"/>
    <cellStyle name="40% - Accent1 36" xfId="13789" xr:uid="{00000000-0005-0000-0000-00000A210000}"/>
    <cellStyle name="40% - Accent1 36 2" xfId="15785" xr:uid="{00000000-0005-0000-0000-00000B210000}"/>
    <cellStyle name="40% - Accent1 36 2 2" xfId="16978" xr:uid="{00000000-0005-0000-0000-00000C210000}"/>
    <cellStyle name="40% - Accent1 36 2 2 2" xfId="20796" xr:uid="{00000000-0005-0000-0000-00000D210000}"/>
    <cellStyle name="40% - Accent1 36 2 2 3" xfId="23100" xr:uid="{00000000-0005-0000-0000-00000E210000}"/>
    <cellStyle name="40% - Accent1 36 2 3" xfId="19607" xr:uid="{00000000-0005-0000-0000-00000F210000}"/>
    <cellStyle name="40% - Accent1 36 2 4" xfId="21913" xr:uid="{00000000-0005-0000-0000-000010210000}"/>
    <cellStyle name="40% - Accent1 36 3" xfId="16478" xr:uid="{00000000-0005-0000-0000-000011210000}"/>
    <cellStyle name="40% - Accent1 36 3 2" xfId="20296" xr:uid="{00000000-0005-0000-0000-000012210000}"/>
    <cellStyle name="40% - Accent1 36 3 3" xfId="22600" xr:uid="{00000000-0005-0000-0000-000013210000}"/>
    <cellStyle name="40% - Accent1 36 4" xfId="19108" xr:uid="{00000000-0005-0000-0000-000014210000}"/>
    <cellStyle name="40% - Accent1 36 5" xfId="21414" xr:uid="{00000000-0005-0000-0000-000015210000}"/>
    <cellStyle name="40% - Accent1 37" xfId="13790" xr:uid="{00000000-0005-0000-0000-000016210000}"/>
    <cellStyle name="40% - Accent1 37 2" xfId="15786" xr:uid="{00000000-0005-0000-0000-000017210000}"/>
    <cellStyle name="40% - Accent1 37 2 2" xfId="16979" xr:uid="{00000000-0005-0000-0000-000018210000}"/>
    <cellStyle name="40% - Accent1 37 2 2 2" xfId="20797" xr:uid="{00000000-0005-0000-0000-000019210000}"/>
    <cellStyle name="40% - Accent1 37 2 2 3" xfId="23101" xr:uid="{00000000-0005-0000-0000-00001A210000}"/>
    <cellStyle name="40% - Accent1 37 2 3" xfId="19608" xr:uid="{00000000-0005-0000-0000-00001B210000}"/>
    <cellStyle name="40% - Accent1 37 2 4" xfId="21914" xr:uid="{00000000-0005-0000-0000-00001C210000}"/>
    <cellStyle name="40% - Accent1 37 3" xfId="16479" xr:uid="{00000000-0005-0000-0000-00001D210000}"/>
    <cellStyle name="40% - Accent1 37 3 2" xfId="20297" xr:uid="{00000000-0005-0000-0000-00001E210000}"/>
    <cellStyle name="40% - Accent1 37 3 3" xfId="22601" xr:uid="{00000000-0005-0000-0000-00001F210000}"/>
    <cellStyle name="40% - Accent1 37 4" xfId="19109" xr:uid="{00000000-0005-0000-0000-000020210000}"/>
    <cellStyle name="40% - Accent1 37 5" xfId="21415" xr:uid="{00000000-0005-0000-0000-000021210000}"/>
    <cellStyle name="40% - Accent1 38" xfId="13791" xr:uid="{00000000-0005-0000-0000-000022210000}"/>
    <cellStyle name="40% - Accent1 38 2" xfId="15787" xr:uid="{00000000-0005-0000-0000-000023210000}"/>
    <cellStyle name="40% - Accent1 38 2 2" xfId="16980" xr:uid="{00000000-0005-0000-0000-000024210000}"/>
    <cellStyle name="40% - Accent1 38 2 2 2" xfId="20798" xr:uid="{00000000-0005-0000-0000-000025210000}"/>
    <cellStyle name="40% - Accent1 38 2 2 3" xfId="23102" xr:uid="{00000000-0005-0000-0000-000026210000}"/>
    <cellStyle name="40% - Accent1 38 2 3" xfId="19609" xr:uid="{00000000-0005-0000-0000-000027210000}"/>
    <cellStyle name="40% - Accent1 38 2 4" xfId="21915" xr:uid="{00000000-0005-0000-0000-000028210000}"/>
    <cellStyle name="40% - Accent1 38 3" xfId="16480" xr:uid="{00000000-0005-0000-0000-000029210000}"/>
    <cellStyle name="40% - Accent1 38 3 2" xfId="20298" xr:uid="{00000000-0005-0000-0000-00002A210000}"/>
    <cellStyle name="40% - Accent1 38 3 3" xfId="22602" xr:uid="{00000000-0005-0000-0000-00002B210000}"/>
    <cellStyle name="40% - Accent1 38 4" xfId="19110" xr:uid="{00000000-0005-0000-0000-00002C210000}"/>
    <cellStyle name="40% - Accent1 38 5" xfId="21416" xr:uid="{00000000-0005-0000-0000-00002D210000}"/>
    <cellStyle name="40% - Accent1 39" xfId="13792" xr:uid="{00000000-0005-0000-0000-00002E210000}"/>
    <cellStyle name="40% - Accent1 39 2" xfId="15788" xr:uid="{00000000-0005-0000-0000-00002F210000}"/>
    <cellStyle name="40% - Accent1 39 2 2" xfId="16981" xr:uid="{00000000-0005-0000-0000-000030210000}"/>
    <cellStyle name="40% - Accent1 39 2 2 2" xfId="20799" xr:uid="{00000000-0005-0000-0000-000031210000}"/>
    <cellStyle name="40% - Accent1 39 2 2 3" xfId="23103" xr:uid="{00000000-0005-0000-0000-000032210000}"/>
    <cellStyle name="40% - Accent1 39 2 3" xfId="19610" xr:uid="{00000000-0005-0000-0000-000033210000}"/>
    <cellStyle name="40% - Accent1 39 2 4" xfId="21916" xr:uid="{00000000-0005-0000-0000-000034210000}"/>
    <cellStyle name="40% - Accent1 39 3" xfId="16481" xr:uid="{00000000-0005-0000-0000-000035210000}"/>
    <cellStyle name="40% - Accent1 39 3 2" xfId="20299" xr:uid="{00000000-0005-0000-0000-000036210000}"/>
    <cellStyle name="40% - Accent1 39 3 3" xfId="22603" xr:uid="{00000000-0005-0000-0000-000037210000}"/>
    <cellStyle name="40% - Accent1 39 4" xfId="19111" xr:uid="{00000000-0005-0000-0000-000038210000}"/>
    <cellStyle name="40% - Accent1 39 5" xfId="21417" xr:uid="{00000000-0005-0000-0000-000039210000}"/>
    <cellStyle name="40% - Accent1 4" xfId="13793" xr:uid="{00000000-0005-0000-0000-00003A210000}"/>
    <cellStyle name="40% - Accent1 4 2" xfId="13794" xr:uid="{00000000-0005-0000-0000-00003B210000}"/>
    <cellStyle name="40% - Accent1 40" xfId="13795" xr:uid="{00000000-0005-0000-0000-00003C210000}"/>
    <cellStyle name="40% - Accent1 40 2" xfId="15789" xr:uid="{00000000-0005-0000-0000-00003D210000}"/>
    <cellStyle name="40% - Accent1 40 2 2" xfId="16982" xr:uid="{00000000-0005-0000-0000-00003E210000}"/>
    <cellStyle name="40% - Accent1 40 2 2 2" xfId="20800" xr:uid="{00000000-0005-0000-0000-00003F210000}"/>
    <cellStyle name="40% - Accent1 40 2 2 3" xfId="23104" xr:uid="{00000000-0005-0000-0000-000040210000}"/>
    <cellStyle name="40% - Accent1 40 2 3" xfId="19611" xr:uid="{00000000-0005-0000-0000-000041210000}"/>
    <cellStyle name="40% - Accent1 40 2 4" xfId="21917" xr:uid="{00000000-0005-0000-0000-000042210000}"/>
    <cellStyle name="40% - Accent1 40 3" xfId="16482" xr:uid="{00000000-0005-0000-0000-000043210000}"/>
    <cellStyle name="40% - Accent1 40 3 2" xfId="20300" xr:uid="{00000000-0005-0000-0000-000044210000}"/>
    <cellStyle name="40% - Accent1 40 3 3" xfId="22604" xr:uid="{00000000-0005-0000-0000-000045210000}"/>
    <cellStyle name="40% - Accent1 40 4" xfId="19112" xr:uid="{00000000-0005-0000-0000-000046210000}"/>
    <cellStyle name="40% - Accent1 40 5" xfId="21418" xr:uid="{00000000-0005-0000-0000-000047210000}"/>
    <cellStyle name="40% - Accent1 41" xfId="13796" xr:uid="{00000000-0005-0000-0000-000048210000}"/>
    <cellStyle name="40% - Accent1 41 2" xfId="15790" xr:uid="{00000000-0005-0000-0000-000049210000}"/>
    <cellStyle name="40% - Accent1 41 2 2" xfId="16983" xr:uid="{00000000-0005-0000-0000-00004A210000}"/>
    <cellStyle name="40% - Accent1 41 2 2 2" xfId="20801" xr:uid="{00000000-0005-0000-0000-00004B210000}"/>
    <cellStyle name="40% - Accent1 41 2 2 3" xfId="23105" xr:uid="{00000000-0005-0000-0000-00004C210000}"/>
    <cellStyle name="40% - Accent1 41 2 3" xfId="19612" xr:uid="{00000000-0005-0000-0000-00004D210000}"/>
    <cellStyle name="40% - Accent1 41 2 4" xfId="21918" xr:uid="{00000000-0005-0000-0000-00004E210000}"/>
    <cellStyle name="40% - Accent1 41 3" xfId="16483" xr:uid="{00000000-0005-0000-0000-00004F210000}"/>
    <cellStyle name="40% - Accent1 41 3 2" xfId="20301" xr:uid="{00000000-0005-0000-0000-000050210000}"/>
    <cellStyle name="40% - Accent1 41 3 3" xfId="22605" xr:uid="{00000000-0005-0000-0000-000051210000}"/>
    <cellStyle name="40% - Accent1 41 4" xfId="19113" xr:uid="{00000000-0005-0000-0000-000052210000}"/>
    <cellStyle name="40% - Accent1 41 5" xfId="21419" xr:uid="{00000000-0005-0000-0000-000053210000}"/>
    <cellStyle name="40% - Accent1 42" xfId="13797" xr:uid="{00000000-0005-0000-0000-000054210000}"/>
    <cellStyle name="40% - Accent1 42 2" xfId="15791" xr:uid="{00000000-0005-0000-0000-000055210000}"/>
    <cellStyle name="40% - Accent1 42 2 2" xfId="16984" xr:uid="{00000000-0005-0000-0000-000056210000}"/>
    <cellStyle name="40% - Accent1 42 2 2 2" xfId="20802" xr:uid="{00000000-0005-0000-0000-000057210000}"/>
    <cellStyle name="40% - Accent1 42 2 2 3" xfId="23106" xr:uid="{00000000-0005-0000-0000-000058210000}"/>
    <cellStyle name="40% - Accent1 42 2 3" xfId="19613" xr:uid="{00000000-0005-0000-0000-000059210000}"/>
    <cellStyle name="40% - Accent1 42 2 4" xfId="21919" xr:uid="{00000000-0005-0000-0000-00005A210000}"/>
    <cellStyle name="40% - Accent1 42 3" xfId="16484" xr:uid="{00000000-0005-0000-0000-00005B210000}"/>
    <cellStyle name="40% - Accent1 42 3 2" xfId="20302" xr:uid="{00000000-0005-0000-0000-00005C210000}"/>
    <cellStyle name="40% - Accent1 42 3 3" xfId="22606" xr:uid="{00000000-0005-0000-0000-00005D210000}"/>
    <cellStyle name="40% - Accent1 42 4" xfId="19114" xr:uid="{00000000-0005-0000-0000-00005E210000}"/>
    <cellStyle name="40% - Accent1 42 5" xfId="21420" xr:uid="{00000000-0005-0000-0000-00005F210000}"/>
    <cellStyle name="40% - Accent1 43" xfId="84" xr:uid="{00000000-0005-0000-0000-000060210000}"/>
    <cellStyle name="40% - Accent1 5" xfId="13798" xr:uid="{00000000-0005-0000-0000-000061210000}"/>
    <cellStyle name="40% - Accent1 5 2" xfId="13799" xr:uid="{00000000-0005-0000-0000-000062210000}"/>
    <cellStyle name="40% - Accent1 6" xfId="13800" xr:uid="{00000000-0005-0000-0000-000063210000}"/>
    <cellStyle name="40% - Accent1 6 2" xfId="13801" xr:uid="{00000000-0005-0000-0000-000064210000}"/>
    <cellStyle name="40% - Accent1 7" xfId="13802" xr:uid="{00000000-0005-0000-0000-000065210000}"/>
    <cellStyle name="40% - Accent1 7 2" xfId="13803" xr:uid="{00000000-0005-0000-0000-000066210000}"/>
    <cellStyle name="40% - Accent1 8" xfId="13804" xr:uid="{00000000-0005-0000-0000-000067210000}"/>
    <cellStyle name="40% - Accent1 8 2" xfId="13805" xr:uid="{00000000-0005-0000-0000-000068210000}"/>
    <cellStyle name="40% - Accent1 9" xfId="13806" xr:uid="{00000000-0005-0000-0000-000069210000}"/>
    <cellStyle name="40% - Accent1 9 2" xfId="13807" xr:uid="{00000000-0005-0000-0000-00006A210000}"/>
    <cellStyle name="40% - Accent2 10" xfId="13808" xr:uid="{00000000-0005-0000-0000-00006B210000}"/>
    <cellStyle name="40% - Accent2 10 2" xfId="13809" xr:uid="{00000000-0005-0000-0000-00006C210000}"/>
    <cellStyle name="40% - Accent2 11" xfId="13810" xr:uid="{00000000-0005-0000-0000-00006D210000}"/>
    <cellStyle name="40% - Accent2 11 2" xfId="13811" xr:uid="{00000000-0005-0000-0000-00006E210000}"/>
    <cellStyle name="40% - Accent2 12" xfId="13812" xr:uid="{00000000-0005-0000-0000-00006F210000}"/>
    <cellStyle name="40% - Accent2 13" xfId="13813" xr:uid="{00000000-0005-0000-0000-000070210000}"/>
    <cellStyle name="40% - Accent2 14" xfId="13814" xr:uid="{00000000-0005-0000-0000-000071210000}"/>
    <cellStyle name="40% - Accent2 15" xfId="13815" xr:uid="{00000000-0005-0000-0000-000072210000}"/>
    <cellStyle name="40% - Accent2 16" xfId="13816" xr:uid="{00000000-0005-0000-0000-000073210000}"/>
    <cellStyle name="40% - Accent2 17" xfId="13817" xr:uid="{00000000-0005-0000-0000-000074210000}"/>
    <cellStyle name="40% - Accent2 18" xfId="13818" xr:uid="{00000000-0005-0000-0000-000075210000}"/>
    <cellStyle name="40% - Accent2 19" xfId="13819" xr:uid="{00000000-0005-0000-0000-000076210000}"/>
    <cellStyle name="40% - Accent2 2" xfId="353" xr:uid="{00000000-0005-0000-0000-000077210000}"/>
    <cellStyle name="40% - Accent2 2 10" xfId="13820" xr:uid="{00000000-0005-0000-0000-000078210000}"/>
    <cellStyle name="40% - Accent2 2 11" xfId="13821" xr:uid="{00000000-0005-0000-0000-000079210000}"/>
    <cellStyle name="40% - Accent2 2 12" xfId="13822" xr:uid="{00000000-0005-0000-0000-00007A210000}"/>
    <cellStyle name="40% - Accent2 2 13" xfId="13823" xr:uid="{00000000-0005-0000-0000-00007B210000}"/>
    <cellStyle name="40% - Accent2 2 14" xfId="13824" xr:uid="{00000000-0005-0000-0000-00007C210000}"/>
    <cellStyle name="40% - Accent2 2 15" xfId="13825" xr:uid="{00000000-0005-0000-0000-00007D210000}"/>
    <cellStyle name="40% - Accent2 2 16" xfId="13826" xr:uid="{00000000-0005-0000-0000-00007E210000}"/>
    <cellStyle name="40% - Accent2 2 17" xfId="13827" xr:uid="{00000000-0005-0000-0000-00007F210000}"/>
    <cellStyle name="40% - Accent2 2 18" xfId="13828" xr:uid="{00000000-0005-0000-0000-000080210000}"/>
    <cellStyle name="40% - Accent2 2 19" xfId="13829" xr:uid="{00000000-0005-0000-0000-000081210000}"/>
    <cellStyle name="40% - Accent2 2 2" xfId="6918" xr:uid="{00000000-0005-0000-0000-000082210000}"/>
    <cellStyle name="40% - Accent2 2 20" xfId="13830" xr:uid="{00000000-0005-0000-0000-000083210000}"/>
    <cellStyle name="40% - Accent2 2 21" xfId="13831" xr:uid="{00000000-0005-0000-0000-000084210000}"/>
    <cellStyle name="40% - Accent2 2 22" xfId="13832" xr:uid="{00000000-0005-0000-0000-000085210000}"/>
    <cellStyle name="40% - Accent2 2 23" xfId="13833" xr:uid="{00000000-0005-0000-0000-000086210000}"/>
    <cellStyle name="40% - Accent2 2 24" xfId="6917" xr:uid="{00000000-0005-0000-0000-000087210000}"/>
    <cellStyle name="40% - Accent2 2 3" xfId="13834" xr:uid="{00000000-0005-0000-0000-000088210000}"/>
    <cellStyle name="40% - Accent2 2 4" xfId="13835" xr:uid="{00000000-0005-0000-0000-000089210000}"/>
    <cellStyle name="40% - Accent2 2 5" xfId="13836" xr:uid="{00000000-0005-0000-0000-00008A210000}"/>
    <cellStyle name="40% - Accent2 2 6" xfId="13837" xr:uid="{00000000-0005-0000-0000-00008B210000}"/>
    <cellStyle name="40% - Accent2 2 7" xfId="13838" xr:uid="{00000000-0005-0000-0000-00008C210000}"/>
    <cellStyle name="40% - Accent2 2 8" xfId="13839" xr:uid="{00000000-0005-0000-0000-00008D210000}"/>
    <cellStyle name="40% - Accent2 2 9" xfId="13840" xr:uid="{00000000-0005-0000-0000-00008E210000}"/>
    <cellStyle name="40% - Accent2 20" xfId="13841" xr:uid="{00000000-0005-0000-0000-00008F210000}"/>
    <cellStyle name="40% - Accent2 21" xfId="13842" xr:uid="{00000000-0005-0000-0000-000090210000}"/>
    <cellStyle name="40% - Accent2 22" xfId="13843" xr:uid="{00000000-0005-0000-0000-000091210000}"/>
    <cellStyle name="40% - Accent2 22 2" xfId="15792" xr:uid="{00000000-0005-0000-0000-000092210000}"/>
    <cellStyle name="40% - Accent2 22 2 2" xfId="16985" xr:uid="{00000000-0005-0000-0000-000093210000}"/>
    <cellStyle name="40% - Accent2 22 2 2 2" xfId="20803" xr:uid="{00000000-0005-0000-0000-000094210000}"/>
    <cellStyle name="40% - Accent2 22 2 2 3" xfId="23107" xr:uid="{00000000-0005-0000-0000-000095210000}"/>
    <cellStyle name="40% - Accent2 22 2 3" xfId="19614" xr:uid="{00000000-0005-0000-0000-000096210000}"/>
    <cellStyle name="40% - Accent2 22 2 4" xfId="21920" xr:uid="{00000000-0005-0000-0000-000097210000}"/>
    <cellStyle name="40% - Accent2 22 3" xfId="16485" xr:uid="{00000000-0005-0000-0000-000098210000}"/>
    <cellStyle name="40% - Accent2 22 3 2" xfId="20303" xr:uid="{00000000-0005-0000-0000-000099210000}"/>
    <cellStyle name="40% - Accent2 22 3 3" xfId="22607" xr:uid="{00000000-0005-0000-0000-00009A210000}"/>
    <cellStyle name="40% - Accent2 22 4" xfId="19115" xr:uid="{00000000-0005-0000-0000-00009B210000}"/>
    <cellStyle name="40% - Accent2 22 5" xfId="21421" xr:uid="{00000000-0005-0000-0000-00009C210000}"/>
    <cellStyle name="40% - Accent2 23" xfId="13844" xr:uid="{00000000-0005-0000-0000-00009D210000}"/>
    <cellStyle name="40% - Accent2 23 2" xfId="15793" xr:uid="{00000000-0005-0000-0000-00009E210000}"/>
    <cellStyle name="40% - Accent2 23 2 2" xfId="16986" xr:uid="{00000000-0005-0000-0000-00009F210000}"/>
    <cellStyle name="40% - Accent2 23 2 2 2" xfId="20804" xr:uid="{00000000-0005-0000-0000-0000A0210000}"/>
    <cellStyle name="40% - Accent2 23 2 2 3" xfId="23108" xr:uid="{00000000-0005-0000-0000-0000A1210000}"/>
    <cellStyle name="40% - Accent2 23 2 3" xfId="19615" xr:uid="{00000000-0005-0000-0000-0000A2210000}"/>
    <cellStyle name="40% - Accent2 23 2 4" xfId="21921" xr:uid="{00000000-0005-0000-0000-0000A3210000}"/>
    <cellStyle name="40% - Accent2 23 3" xfId="16486" xr:uid="{00000000-0005-0000-0000-0000A4210000}"/>
    <cellStyle name="40% - Accent2 23 3 2" xfId="20304" xr:uid="{00000000-0005-0000-0000-0000A5210000}"/>
    <cellStyle name="40% - Accent2 23 3 3" xfId="22608" xr:uid="{00000000-0005-0000-0000-0000A6210000}"/>
    <cellStyle name="40% - Accent2 23 4" xfId="19116" xr:uid="{00000000-0005-0000-0000-0000A7210000}"/>
    <cellStyle name="40% - Accent2 23 5" xfId="21422" xr:uid="{00000000-0005-0000-0000-0000A8210000}"/>
    <cellStyle name="40% - Accent2 24" xfId="13845" xr:uid="{00000000-0005-0000-0000-0000A9210000}"/>
    <cellStyle name="40% - Accent2 24 2" xfId="15794" xr:uid="{00000000-0005-0000-0000-0000AA210000}"/>
    <cellStyle name="40% - Accent2 24 2 2" xfId="16987" xr:uid="{00000000-0005-0000-0000-0000AB210000}"/>
    <cellStyle name="40% - Accent2 24 2 2 2" xfId="20805" xr:uid="{00000000-0005-0000-0000-0000AC210000}"/>
    <cellStyle name="40% - Accent2 24 2 2 3" xfId="23109" xr:uid="{00000000-0005-0000-0000-0000AD210000}"/>
    <cellStyle name="40% - Accent2 24 2 3" xfId="19616" xr:uid="{00000000-0005-0000-0000-0000AE210000}"/>
    <cellStyle name="40% - Accent2 24 2 4" xfId="21922" xr:uid="{00000000-0005-0000-0000-0000AF210000}"/>
    <cellStyle name="40% - Accent2 24 3" xfId="16487" xr:uid="{00000000-0005-0000-0000-0000B0210000}"/>
    <cellStyle name="40% - Accent2 24 3 2" xfId="20305" xr:uid="{00000000-0005-0000-0000-0000B1210000}"/>
    <cellStyle name="40% - Accent2 24 3 3" xfId="22609" xr:uid="{00000000-0005-0000-0000-0000B2210000}"/>
    <cellStyle name="40% - Accent2 24 4" xfId="19117" xr:uid="{00000000-0005-0000-0000-0000B3210000}"/>
    <cellStyle name="40% - Accent2 24 5" xfId="21423" xr:uid="{00000000-0005-0000-0000-0000B4210000}"/>
    <cellStyle name="40% - Accent2 25" xfId="13846" xr:uid="{00000000-0005-0000-0000-0000B5210000}"/>
    <cellStyle name="40% - Accent2 25 2" xfId="15795" xr:uid="{00000000-0005-0000-0000-0000B6210000}"/>
    <cellStyle name="40% - Accent2 25 2 2" xfId="16988" xr:uid="{00000000-0005-0000-0000-0000B7210000}"/>
    <cellStyle name="40% - Accent2 25 2 2 2" xfId="20806" xr:uid="{00000000-0005-0000-0000-0000B8210000}"/>
    <cellStyle name="40% - Accent2 25 2 2 3" xfId="23110" xr:uid="{00000000-0005-0000-0000-0000B9210000}"/>
    <cellStyle name="40% - Accent2 25 2 3" xfId="19617" xr:uid="{00000000-0005-0000-0000-0000BA210000}"/>
    <cellStyle name="40% - Accent2 25 2 4" xfId="21923" xr:uid="{00000000-0005-0000-0000-0000BB210000}"/>
    <cellStyle name="40% - Accent2 25 3" xfId="16488" xr:uid="{00000000-0005-0000-0000-0000BC210000}"/>
    <cellStyle name="40% - Accent2 25 3 2" xfId="20306" xr:uid="{00000000-0005-0000-0000-0000BD210000}"/>
    <cellStyle name="40% - Accent2 25 3 3" xfId="22610" xr:uid="{00000000-0005-0000-0000-0000BE210000}"/>
    <cellStyle name="40% - Accent2 25 4" xfId="19118" xr:uid="{00000000-0005-0000-0000-0000BF210000}"/>
    <cellStyle name="40% - Accent2 25 5" xfId="21424" xr:uid="{00000000-0005-0000-0000-0000C0210000}"/>
    <cellStyle name="40% - Accent2 26" xfId="13847" xr:uid="{00000000-0005-0000-0000-0000C1210000}"/>
    <cellStyle name="40% - Accent2 26 2" xfId="15796" xr:uid="{00000000-0005-0000-0000-0000C2210000}"/>
    <cellStyle name="40% - Accent2 26 2 2" xfId="16989" xr:uid="{00000000-0005-0000-0000-0000C3210000}"/>
    <cellStyle name="40% - Accent2 26 2 2 2" xfId="20807" xr:uid="{00000000-0005-0000-0000-0000C4210000}"/>
    <cellStyle name="40% - Accent2 26 2 2 3" xfId="23111" xr:uid="{00000000-0005-0000-0000-0000C5210000}"/>
    <cellStyle name="40% - Accent2 26 2 3" xfId="19618" xr:uid="{00000000-0005-0000-0000-0000C6210000}"/>
    <cellStyle name="40% - Accent2 26 2 4" xfId="21924" xr:uid="{00000000-0005-0000-0000-0000C7210000}"/>
    <cellStyle name="40% - Accent2 26 3" xfId="16489" xr:uid="{00000000-0005-0000-0000-0000C8210000}"/>
    <cellStyle name="40% - Accent2 26 3 2" xfId="20307" xr:uid="{00000000-0005-0000-0000-0000C9210000}"/>
    <cellStyle name="40% - Accent2 26 3 3" xfId="22611" xr:uid="{00000000-0005-0000-0000-0000CA210000}"/>
    <cellStyle name="40% - Accent2 26 4" xfId="19119" xr:uid="{00000000-0005-0000-0000-0000CB210000}"/>
    <cellStyle name="40% - Accent2 26 5" xfId="21425" xr:uid="{00000000-0005-0000-0000-0000CC210000}"/>
    <cellStyle name="40% - Accent2 27" xfId="13848" xr:uid="{00000000-0005-0000-0000-0000CD210000}"/>
    <cellStyle name="40% - Accent2 27 2" xfId="15797" xr:uid="{00000000-0005-0000-0000-0000CE210000}"/>
    <cellStyle name="40% - Accent2 27 2 2" xfId="16990" xr:uid="{00000000-0005-0000-0000-0000CF210000}"/>
    <cellStyle name="40% - Accent2 27 2 2 2" xfId="20808" xr:uid="{00000000-0005-0000-0000-0000D0210000}"/>
    <cellStyle name="40% - Accent2 27 2 2 3" xfId="23112" xr:uid="{00000000-0005-0000-0000-0000D1210000}"/>
    <cellStyle name="40% - Accent2 27 2 3" xfId="19619" xr:uid="{00000000-0005-0000-0000-0000D2210000}"/>
    <cellStyle name="40% - Accent2 27 2 4" xfId="21925" xr:uid="{00000000-0005-0000-0000-0000D3210000}"/>
    <cellStyle name="40% - Accent2 27 3" xfId="16490" xr:uid="{00000000-0005-0000-0000-0000D4210000}"/>
    <cellStyle name="40% - Accent2 27 3 2" xfId="20308" xr:uid="{00000000-0005-0000-0000-0000D5210000}"/>
    <cellStyle name="40% - Accent2 27 3 3" xfId="22612" xr:uid="{00000000-0005-0000-0000-0000D6210000}"/>
    <cellStyle name="40% - Accent2 27 4" xfId="19120" xr:uid="{00000000-0005-0000-0000-0000D7210000}"/>
    <cellStyle name="40% - Accent2 27 5" xfId="21426" xr:uid="{00000000-0005-0000-0000-0000D8210000}"/>
    <cellStyle name="40% - Accent2 28" xfId="13849" xr:uid="{00000000-0005-0000-0000-0000D9210000}"/>
    <cellStyle name="40% - Accent2 28 2" xfId="15798" xr:uid="{00000000-0005-0000-0000-0000DA210000}"/>
    <cellStyle name="40% - Accent2 28 2 2" xfId="16991" xr:uid="{00000000-0005-0000-0000-0000DB210000}"/>
    <cellStyle name="40% - Accent2 28 2 2 2" xfId="20809" xr:uid="{00000000-0005-0000-0000-0000DC210000}"/>
    <cellStyle name="40% - Accent2 28 2 2 3" xfId="23113" xr:uid="{00000000-0005-0000-0000-0000DD210000}"/>
    <cellStyle name="40% - Accent2 28 2 3" xfId="19620" xr:uid="{00000000-0005-0000-0000-0000DE210000}"/>
    <cellStyle name="40% - Accent2 28 2 4" xfId="21926" xr:uid="{00000000-0005-0000-0000-0000DF210000}"/>
    <cellStyle name="40% - Accent2 28 3" xfId="16491" xr:uid="{00000000-0005-0000-0000-0000E0210000}"/>
    <cellStyle name="40% - Accent2 28 3 2" xfId="20309" xr:uid="{00000000-0005-0000-0000-0000E1210000}"/>
    <cellStyle name="40% - Accent2 28 3 3" xfId="22613" xr:uid="{00000000-0005-0000-0000-0000E2210000}"/>
    <cellStyle name="40% - Accent2 28 4" xfId="19121" xr:uid="{00000000-0005-0000-0000-0000E3210000}"/>
    <cellStyle name="40% - Accent2 28 5" xfId="21427" xr:uid="{00000000-0005-0000-0000-0000E4210000}"/>
    <cellStyle name="40% - Accent2 29" xfId="13850" xr:uid="{00000000-0005-0000-0000-0000E5210000}"/>
    <cellStyle name="40% - Accent2 29 2" xfId="15799" xr:uid="{00000000-0005-0000-0000-0000E6210000}"/>
    <cellStyle name="40% - Accent2 29 2 2" xfId="16992" xr:uid="{00000000-0005-0000-0000-0000E7210000}"/>
    <cellStyle name="40% - Accent2 29 2 2 2" xfId="20810" xr:uid="{00000000-0005-0000-0000-0000E8210000}"/>
    <cellStyle name="40% - Accent2 29 2 2 3" xfId="23114" xr:uid="{00000000-0005-0000-0000-0000E9210000}"/>
    <cellStyle name="40% - Accent2 29 2 3" xfId="19621" xr:uid="{00000000-0005-0000-0000-0000EA210000}"/>
    <cellStyle name="40% - Accent2 29 2 4" xfId="21927" xr:uid="{00000000-0005-0000-0000-0000EB210000}"/>
    <cellStyle name="40% - Accent2 29 3" xfId="16492" xr:uid="{00000000-0005-0000-0000-0000EC210000}"/>
    <cellStyle name="40% - Accent2 29 3 2" xfId="20310" xr:uid="{00000000-0005-0000-0000-0000ED210000}"/>
    <cellStyle name="40% - Accent2 29 3 3" xfId="22614" xr:uid="{00000000-0005-0000-0000-0000EE210000}"/>
    <cellStyle name="40% - Accent2 29 4" xfId="19122" xr:uid="{00000000-0005-0000-0000-0000EF210000}"/>
    <cellStyle name="40% - Accent2 29 5" xfId="21428" xr:uid="{00000000-0005-0000-0000-0000F0210000}"/>
    <cellStyle name="40% - Accent2 3" xfId="6919" xr:uid="{00000000-0005-0000-0000-0000F1210000}"/>
    <cellStyle name="40% - Accent2 3 2" xfId="6920" xr:uid="{00000000-0005-0000-0000-0000F2210000}"/>
    <cellStyle name="40% - Accent2 30" xfId="13851" xr:uid="{00000000-0005-0000-0000-0000F3210000}"/>
    <cellStyle name="40% - Accent2 30 2" xfId="15800" xr:uid="{00000000-0005-0000-0000-0000F4210000}"/>
    <cellStyle name="40% - Accent2 30 2 2" xfId="16993" xr:uid="{00000000-0005-0000-0000-0000F5210000}"/>
    <cellStyle name="40% - Accent2 30 2 2 2" xfId="20811" xr:uid="{00000000-0005-0000-0000-0000F6210000}"/>
    <cellStyle name="40% - Accent2 30 2 2 3" xfId="23115" xr:uid="{00000000-0005-0000-0000-0000F7210000}"/>
    <cellStyle name="40% - Accent2 30 2 3" xfId="19622" xr:uid="{00000000-0005-0000-0000-0000F8210000}"/>
    <cellStyle name="40% - Accent2 30 2 4" xfId="21928" xr:uid="{00000000-0005-0000-0000-0000F9210000}"/>
    <cellStyle name="40% - Accent2 30 3" xfId="16493" xr:uid="{00000000-0005-0000-0000-0000FA210000}"/>
    <cellStyle name="40% - Accent2 30 3 2" xfId="20311" xr:uid="{00000000-0005-0000-0000-0000FB210000}"/>
    <cellStyle name="40% - Accent2 30 3 3" xfId="22615" xr:uid="{00000000-0005-0000-0000-0000FC210000}"/>
    <cellStyle name="40% - Accent2 30 4" xfId="19123" xr:uid="{00000000-0005-0000-0000-0000FD210000}"/>
    <cellStyle name="40% - Accent2 30 5" xfId="21429" xr:uid="{00000000-0005-0000-0000-0000FE210000}"/>
    <cellStyle name="40% - Accent2 31" xfId="13852" xr:uid="{00000000-0005-0000-0000-0000FF210000}"/>
    <cellStyle name="40% - Accent2 31 2" xfId="15801" xr:uid="{00000000-0005-0000-0000-000000220000}"/>
    <cellStyle name="40% - Accent2 31 2 2" xfId="16994" xr:uid="{00000000-0005-0000-0000-000001220000}"/>
    <cellStyle name="40% - Accent2 31 2 2 2" xfId="20812" xr:uid="{00000000-0005-0000-0000-000002220000}"/>
    <cellStyle name="40% - Accent2 31 2 2 3" xfId="23116" xr:uid="{00000000-0005-0000-0000-000003220000}"/>
    <cellStyle name="40% - Accent2 31 2 3" xfId="19623" xr:uid="{00000000-0005-0000-0000-000004220000}"/>
    <cellStyle name="40% - Accent2 31 2 4" xfId="21929" xr:uid="{00000000-0005-0000-0000-000005220000}"/>
    <cellStyle name="40% - Accent2 31 3" xfId="16494" xr:uid="{00000000-0005-0000-0000-000006220000}"/>
    <cellStyle name="40% - Accent2 31 3 2" xfId="20312" xr:uid="{00000000-0005-0000-0000-000007220000}"/>
    <cellStyle name="40% - Accent2 31 3 3" xfId="22616" xr:uid="{00000000-0005-0000-0000-000008220000}"/>
    <cellStyle name="40% - Accent2 31 4" xfId="19124" xr:uid="{00000000-0005-0000-0000-000009220000}"/>
    <cellStyle name="40% - Accent2 31 5" xfId="21430" xr:uid="{00000000-0005-0000-0000-00000A220000}"/>
    <cellStyle name="40% - Accent2 32" xfId="13853" xr:uid="{00000000-0005-0000-0000-00000B220000}"/>
    <cellStyle name="40% - Accent2 32 2" xfId="15802" xr:uid="{00000000-0005-0000-0000-00000C220000}"/>
    <cellStyle name="40% - Accent2 32 2 2" xfId="16995" xr:uid="{00000000-0005-0000-0000-00000D220000}"/>
    <cellStyle name="40% - Accent2 32 2 2 2" xfId="20813" xr:uid="{00000000-0005-0000-0000-00000E220000}"/>
    <cellStyle name="40% - Accent2 32 2 2 3" xfId="23117" xr:uid="{00000000-0005-0000-0000-00000F220000}"/>
    <cellStyle name="40% - Accent2 32 2 3" xfId="19624" xr:uid="{00000000-0005-0000-0000-000010220000}"/>
    <cellStyle name="40% - Accent2 32 2 4" xfId="21930" xr:uid="{00000000-0005-0000-0000-000011220000}"/>
    <cellStyle name="40% - Accent2 32 3" xfId="16495" xr:uid="{00000000-0005-0000-0000-000012220000}"/>
    <cellStyle name="40% - Accent2 32 3 2" xfId="20313" xr:uid="{00000000-0005-0000-0000-000013220000}"/>
    <cellStyle name="40% - Accent2 32 3 3" xfId="22617" xr:uid="{00000000-0005-0000-0000-000014220000}"/>
    <cellStyle name="40% - Accent2 32 4" xfId="19125" xr:uid="{00000000-0005-0000-0000-000015220000}"/>
    <cellStyle name="40% - Accent2 32 5" xfId="21431" xr:uid="{00000000-0005-0000-0000-000016220000}"/>
    <cellStyle name="40% - Accent2 33" xfId="13854" xr:uid="{00000000-0005-0000-0000-000017220000}"/>
    <cellStyle name="40% - Accent2 33 2" xfId="15803" xr:uid="{00000000-0005-0000-0000-000018220000}"/>
    <cellStyle name="40% - Accent2 33 2 2" xfId="16996" xr:uid="{00000000-0005-0000-0000-000019220000}"/>
    <cellStyle name="40% - Accent2 33 2 2 2" xfId="20814" xr:uid="{00000000-0005-0000-0000-00001A220000}"/>
    <cellStyle name="40% - Accent2 33 2 2 3" xfId="23118" xr:uid="{00000000-0005-0000-0000-00001B220000}"/>
    <cellStyle name="40% - Accent2 33 2 3" xfId="19625" xr:uid="{00000000-0005-0000-0000-00001C220000}"/>
    <cellStyle name="40% - Accent2 33 2 4" xfId="21931" xr:uid="{00000000-0005-0000-0000-00001D220000}"/>
    <cellStyle name="40% - Accent2 33 3" xfId="16496" xr:uid="{00000000-0005-0000-0000-00001E220000}"/>
    <cellStyle name="40% - Accent2 33 3 2" xfId="20314" xr:uid="{00000000-0005-0000-0000-00001F220000}"/>
    <cellStyle name="40% - Accent2 33 3 3" xfId="22618" xr:uid="{00000000-0005-0000-0000-000020220000}"/>
    <cellStyle name="40% - Accent2 33 4" xfId="19126" xr:uid="{00000000-0005-0000-0000-000021220000}"/>
    <cellStyle name="40% - Accent2 33 5" xfId="21432" xr:uid="{00000000-0005-0000-0000-000022220000}"/>
    <cellStyle name="40% - Accent2 34" xfId="13855" xr:uid="{00000000-0005-0000-0000-000023220000}"/>
    <cellStyle name="40% - Accent2 34 2" xfId="15804" xr:uid="{00000000-0005-0000-0000-000024220000}"/>
    <cellStyle name="40% - Accent2 34 2 2" xfId="16997" xr:uid="{00000000-0005-0000-0000-000025220000}"/>
    <cellStyle name="40% - Accent2 34 2 2 2" xfId="20815" xr:uid="{00000000-0005-0000-0000-000026220000}"/>
    <cellStyle name="40% - Accent2 34 2 2 3" xfId="23119" xr:uid="{00000000-0005-0000-0000-000027220000}"/>
    <cellStyle name="40% - Accent2 34 2 3" xfId="19626" xr:uid="{00000000-0005-0000-0000-000028220000}"/>
    <cellStyle name="40% - Accent2 34 2 4" xfId="21932" xr:uid="{00000000-0005-0000-0000-000029220000}"/>
    <cellStyle name="40% - Accent2 34 3" xfId="16497" xr:uid="{00000000-0005-0000-0000-00002A220000}"/>
    <cellStyle name="40% - Accent2 34 3 2" xfId="20315" xr:uid="{00000000-0005-0000-0000-00002B220000}"/>
    <cellStyle name="40% - Accent2 34 3 3" xfId="22619" xr:uid="{00000000-0005-0000-0000-00002C220000}"/>
    <cellStyle name="40% - Accent2 34 4" xfId="19127" xr:uid="{00000000-0005-0000-0000-00002D220000}"/>
    <cellStyle name="40% - Accent2 34 5" xfId="21433" xr:uid="{00000000-0005-0000-0000-00002E220000}"/>
    <cellStyle name="40% - Accent2 35" xfId="13856" xr:uid="{00000000-0005-0000-0000-00002F220000}"/>
    <cellStyle name="40% - Accent2 35 2" xfId="15805" xr:uid="{00000000-0005-0000-0000-000030220000}"/>
    <cellStyle name="40% - Accent2 35 2 2" xfId="16998" xr:uid="{00000000-0005-0000-0000-000031220000}"/>
    <cellStyle name="40% - Accent2 35 2 2 2" xfId="20816" xr:uid="{00000000-0005-0000-0000-000032220000}"/>
    <cellStyle name="40% - Accent2 35 2 2 3" xfId="23120" xr:uid="{00000000-0005-0000-0000-000033220000}"/>
    <cellStyle name="40% - Accent2 35 2 3" xfId="19627" xr:uid="{00000000-0005-0000-0000-000034220000}"/>
    <cellStyle name="40% - Accent2 35 2 4" xfId="21933" xr:uid="{00000000-0005-0000-0000-000035220000}"/>
    <cellStyle name="40% - Accent2 35 3" xfId="16498" xr:uid="{00000000-0005-0000-0000-000036220000}"/>
    <cellStyle name="40% - Accent2 35 3 2" xfId="20316" xr:uid="{00000000-0005-0000-0000-000037220000}"/>
    <cellStyle name="40% - Accent2 35 3 3" xfId="22620" xr:uid="{00000000-0005-0000-0000-000038220000}"/>
    <cellStyle name="40% - Accent2 35 4" xfId="19128" xr:uid="{00000000-0005-0000-0000-000039220000}"/>
    <cellStyle name="40% - Accent2 35 5" xfId="21434" xr:uid="{00000000-0005-0000-0000-00003A220000}"/>
    <cellStyle name="40% - Accent2 36" xfId="13857" xr:uid="{00000000-0005-0000-0000-00003B220000}"/>
    <cellStyle name="40% - Accent2 36 2" xfId="15806" xr:uid="{00000000-0005-0000-0000-00003C220000}"/>
    <cellStyle name="40% - Accent2 36 2 2" xfId="16999" xr:uid="{00000000-0005-0000-0000-00003D220000}"/>
    <cellStyle name="40% - Accent2 36 2 2 2" xfId="20817" xr:uid="{00000000-0005-0000-0000-00003E220000}"/>
    <cellStyle name="40% - Accent2 36 2 2 3" xfId="23121" xr:uid="{00000000-0005-0000-0000-00003F220000}"/>
    <cellStyle name="40% - Accent2 36 2 3" xfId="19628" xr:uid="{00000000-0005-0000-0000-000040220000}"/>
    <cellStyle name="40% - Accent2 36 2 4" xfId="21934" xr:uid="{00000000-0005-0000-0000-000041220000}"/>
    <cellStyle name="40% - Accent2 36 3" xfId="16499" xr:uid="{00000000-0005-0000-0000-000042220000}"/>
    <cellStyle name="40% - Accent2 36 3 2" xfId="20317" xr:uid="{00000000-0005-0000-0000-000043220000}"/>
    <cellStyle name="40% - Accent2 36 3 3" xfId="22621" xr:uid="{00000000-0005-0000-0000-000044220000}"/>
    <cellStyle name="40% - Accent2 36 4" xfId="19129" xr:uid="{00000000-0005-0000-0000-000045220000}"/>
    <cellStyle name="40% - Accent2 36 5" xfId="21435" xr:uid="{00000000-0005-0000-0000-000046220000}"/>
    <cellStyle name="40% - Accent2 37" xfId="13858" xr:uid="{00000000-0005-0000-0000-000047220000}"/>
    <cellStyle name="40% - Accent2 37 2" xfId="15807" xr:uid="{00000000-0005-0000-0000-000048220000}"/>
    <cellStyle name="40% - Accent2 37 2 2" xfId="17000" xr:uid="{00000000-0005-0000-0000-000049220000}"/>
    <cellStyle name="40% - Accent2 37 2 2 2" xfId="20818" xr:uid="{00000000-0005-0000-0000-00004A220000}"/>
    <cellStyle name="40% - Accent2 37 2 2 3" xfId="23122" xr:uid="{00000000-0005-0000-0000-00004B220000}"/>
    <cellStyle name="40% - Accent2 37 2 3" xfId="19629" xr:uid="{00000000-0005-0000-0000-00004C220000}"/>
    <cellStyle name="40% - Accent2 37 2 4" xfId="21935" xr:uid="{00000000-0005-0000-0000-00004D220000}"/>
    <cellStyle name="40% - Accent2 37 3" xfId="16500" xr:uid="{00000000-0005-0000-0000-00004E220000}"/>
    <cellStyle name="40% - Accent2 37 3 2" xfId="20318" xr:uid="{00000000-0005-0000-0000-00004F220000}"/>
    <cellStyle name="40% - Accent2 37 3 3" xfId="22622" xr:uid="{00000000-0005-0000-0000-000050220000}"/>
    <cellStyle name="40% - Accent2 37 4" xfId="19130" xr:uid="{00000000-0005-0000-0000-000051220000}"/>
    <cellStyle name="40% - Accent2 37 5" xfId="21436" xr:uid="{00000000-0005-0000-0000-000052220000}"/>
    <cellStyle name="40% - Accent2 38" xfId="13859" xr:uid="{00000000-0005-0000-0000-000053220000}"/>
    <cellStyle name="40% - Accent2 38 2" xfId="15808" xr:uid="{00000000-0005-0000-0000-000054220000}"/>
    <cellStyle name="40% - Accent2 38 2 2" xfId="17001" xr:uid="{00000000-0005-0000-0000-000055220000}"/>
    <cellStyle name="40% - Accent2 38 2 2 2" xfId="20819" xr:uid="{00000000-0005-0000-0000-000056220000}"/>
    <cellStyle name="40% - Accent2 38 2 2 3" xfId="23123" xr:uid="{00000000-0005-0000-0000-000057220000}"/>
    <cellStyle name="40% - Accent2 38 2 3" xfId="19630" xr:uid="{00000000-0005-0000-0000-000058220000}"/>
    <cellStyle name="40% - Accent2 38 2 4" xfId="21936" xr:uid="{00000000-0005-0000-0000-000059220000}"/>
    <cellStyle name="40% - Accent2 38 3" xfId="16501" xr:uid="{00000000-0005-0000-0000-00005A220000}"/>
    <cellStyle name="40% - Accent2 38 3 2" xfId="20319" xr:uid="{00000000-0005-0000-0000-00005B220000}"/>
    <cellStyle name="40% - Accent2 38 3 3" xfId="22623" xr:uid="{00000000-0005-0000-0000-00005C220000}"/>
    <cellStyle name="40% - Accent2 38 4" xfId="19131" xr:uid="{00000000-0005-0000-0000-00005D220000}"/>
    <cellStyle name="40% - Accent2 38 5" xfId="21437" xr:uid="{00000000-0005-0000-0000-00005E220000}"/>
    <cellStyle name="40% - Accent2 39" xfId="13860" xr:uid="{00000000-0005-0000-0000-00005F220000}"/>
    <cellStyle name="40% - Accent2 39 2" xfId="15809" xr:uid="{00000000-0005-0000-0000-000060220000}"/>
    <cellStyle name="40% - Accent2 39 2 2" xfId="17002" xr:uid="{00000000-0005-0000-0000-000061220000}"/>
    <cellStyle name="40% - Accent2 39 2 2 2" xfId="20820" xr:uid="{00000000-0005-0000-0000-000062220000}"/>
    <cellStyle name="40% - Accent2 39 2 2 3" xfId="23124" xr:uid="{00000000-0005-0000-0000-000063220000}"/>
    <cellStyle name="40% - Accent2 39 2 3" xfId="19631" xr:uid="{00000000-0005-0000-0000-000064220000}"/>
    <cellStyle name="40% - Accent2 39 2 4" xfId="21937" xr:uid="{00000000-0005-0000-0000-000065220000}"/>
    <cellStyle name="40% - Accent2 39 3" xfId="16502" xr:uid="{00000000-0005-0000-0000-000066220000}"/>
    <cellStyle name="40% - Accent2 39 3 2" xfId="20320" xr:uid="{00000000-0005-0000-0000-000067220000}"/>
    <cellStyle name="40% - Accent2 39 3 3" xfId="22624" xr:uid="{00000000-0005-0000-0000-000068220000}"/>
    <cellStyle name="40% - Accent2 39 4" xfId="19132" xr:uid="{00000000-0005-0000-0000-000069220000}"/>
    <cellStyle name="40% - Accent2 39 5" xfId="21438" xr:uid="{00000000-0005-0000-0000-00006A220000}"/>
    <cellStyle name="40% - Accent2 4" xfId="13861" xr:uid="{00000000-0005-0000-0000-00006B220000}"/>
    <cellStyle name="40% - Accent2 4 2" xfId="13862" xr:uid="{00000000-0005-0000-0000-00006C220000}"/>
    <cellStyle name="40% - Accent2 40" xfId="13863" xr:uid="{00000000-0005-0000-0000-00006D220000}"/>
    <cellStyle name="40% - Accent2 40 2" xfId="15810" xr:uid="{00000000-0005-0000-0000-00006E220000}"/>
    <cellStyle name="40% - Accent2 40 2 2" xfId="17003" xr:uid="{00000000-0005-0000-0000-00006F220000}"/>
    <cellStyle name="40% - Accent2 40 2 2 2" xfId="20821" xr:uid="{00000000-0005-0000-0000-000070220000}"/>
    <cellStyle name="40% - Accent2 40 2 2 3" xfId="23125" xr:uid="{00000000-0005-0000-0000-000071220000}"/>
    <cellStyle name="40% - Accent2 40 2 3" xfId="19632" xr:uid="{00000000-0005-0000-0000-000072220000}"/>
    <cellStyle name="40% - Accent2 40 2 4" xfId="21938" xr:uid="{00000000-0005-0000-0000-000073220000}"/>
    <cellStyle name="40% - Accent2 40 3" xfId="16503" xr:uid="{00000000-0005-0000-0000-000074220000}"/>
    <cellStyle name="40% - Accent2 40 3 2" xfId="20321" xr:uid="{00000000-0005-0000-0000-000075220000}"/>
    <cellStyle name="40% - Accent2 40 3 3" xfId="22625" xr:uid="{00000000-0005-0000-0000-000076220000}"/>
    <cellStyle name="40% - Accent2 40 4" xfId="19133" xr:uid="{00000000-0005-0000-0000-000077220000}"/>
    <cellStyle name="40% - Accent2 40 5" xfId="21439" xr:uid="{00000000-0005-0000-0000-000078220000}"/>
    <cellStyle name="40% - Accent2 41" xfId="13864" xr:uid="{00000000-0005-0000-0000-000079220000}"/>
    <cellStyle name="40% - Accent2 41 2" xfId="15811" xr:uid="{00000000-0005-0000-0000-00007A220000}"/>
    <cellStyle name="40% - Accent2 41 2 2" xfId="17004" xr:uid="{00000000-0005-0000-0000-00007B220000}"/>
    <cellStyle name="40% - Accent2 41 2 2 2" xfId="20822" xr:uid="{00000000-0005-0000-0000-00007C220000}"/>
    <cellStyle name="40% - Accent2 41 2 2 3" xfId="23126" xr:uid="{00000000-0005-0000-0000-00007D220000}"/>
    <cellStyle name="40% - Accent2 41 2 3" xfId="19633" xr:uid="{00000000-0005-0000-0000-00007E220000}"/>
    <cellStyle name="40% - Accent2 41 2 4" xfId="21939" xr:uid="{00000000-0005-0000-0000-00007F220000}"/>
    <cellStyle name="40% - Accent2 41 3" xfId="16504" xr:uid="{00000000-0005-0000-0000-000080220000}"/>
    <cellStyle name="40% - Accent2 41 3 2" xfId="20322" xr:uid="{00000000-0005-0000-0000-000081220000}"/>
    <cellStyle name="40% - Accent2 41 3 3" xfId="22626" xr:uid="{00000000-0005-0000-0000-000082220000}"/>
    <cellStyle name="40% - Accent2 41 4" xfId="19134" xr:uid="{00000000-0005-0000-0000-000083220000}"/>
    <cellStyle name="40% - Accent2 41 5" xfId="21440" xr:uid="{00000000-0005-0000-0000-000084220000}"/>
    <cellStyle name="40% - Accent2 42" xfId="13865" xr:uid="{00000000-0005-0000-0000-000085220000}"/>
    <cellStyle name="40% - Accent2 42 2" xfId="15812" xr:uid="{00000000-0005-0000-0000-000086220000}"/>
    <cellStyle name="40% - Accent2 42 2 2" xfId="17005" xr:uid="{00000000-0005-0000-0000-000087220000}"/>
    <cellStyle name="40% - Accent2 42 2 2 2" xfId="20823" xr:uid="{00000000-0005-0000-0000-000088220000}"/>
    <cellStyle name="40% - Accent2 42 2 2 3" xfId="23127" xr:uid="{00000000-0005-0000-0000-000089220000}"/>
    <cellStyle name="40% - Accent2 42 2 3" xfId="19634" xr:uid="{00000000-0005-0000-0000-00008A220000}"/>
    <cellStyle name="40% - Accent2 42 2 4" xfId="21940" xr:uid="{00000000-0005-0000-0000-00008B220000}"/>
    <cellStyle name="40% - Accent2 42 3" xfId="16505" xr:uid="{00000000-0005-0000-0000-00008C220000}"/>
    <cellStyle name="40% - Accent2 42 3 2" xfId="20323" xr:uid="{00000000-0005-0000-0000-00008D220000}"/>
    <cellStyle name="40% - Accent2 42 3 3" xfId="22627" xr:uid="{00000000-0005-0000-0000-00008E220000}"/>
    <cellStyle name="40% - Accent2 42 4" xfId="19135" xr:uid="{00000000-0005-0000-0000-00008F220000}"/>
    <cellStyle name="40% - Accent2 42 5" xfId="21441" xr:uid="{00000000-0005-0000-0000-000090220000}"/>
    <cellStyle name="40% - Accent2 43" xfId="85" xr:uid="{00000000-0005-0000-0000-000091220000}"/>
    <cellStyle name="40% - Accent2 5" xfId="13866" xr:uid="{00000000-0005-0000-0000-000092220000}"/>
    <cellStyle name="40% - Accent2 5 2" xfId="13867" xr:uid="{00000000-0005-0000-0000-000093220000}"/>
    <cellStyle name="40% - Accent2 6" xfId="13868" xr:uid="{00000000-0005-0000-0000-000094220000}"/>
    <cellStyle name="40% - Accent2 6 2" xfId="13869" xr:uid="{00000000-0005-0000-0000-000095220000}"/>
    <cellStyle name="40% - Accent2 7" xfId="13870" xr:uid="{00000000-0005-0000-0000-000096220000}"/>
    <cellStyle name="40% - Accent2 7 2" xfId="13871" xr:uid="{00000000-0005-0000-0000-000097220000}"/>
    <cellStyle name="40% - Accent2 8" xfId="13872" xr:uid="{00000000-0005-0000-0000-000098220000}"/>
    <cellStyle name="40% - Accent2 8 2" xfId="13873" xr:uid="{00000000-0005-0000-0000-000099220000}"/>
    <cellStyle name="40% - Accent2 9" xfId="13874" xr:uid="{00000000-0005-0000-0000-00009A220000}"/>
    <cellStyle name="40% - Accent2 9 2" xfId="13875" xr:uid="{00000000-0005-0000-0000-00009B220000}"/>
    <cellStyle name="40% - Accent3 10" xfId="13876" xr:uid="{00000000-0005-0000-0000-00009C220000}"/>
    <cellStyle name="40% - Accent3 10 2" xfId="13877" xr:uid="{00000000-0005-0000-0000-00009D220000}"/>
    <cellStyle name="40% - Accent3 11" xfId="13878" xr:uid="{00000000-0005-0000-0000-00009E220000}"/>
    <cellStyle name="40% - Accent3 11 2" xfId="13879" xr:uid="{00000000-0005-0000-0000-00009F220000}"/>
    <cellStyle name="40% - Accent3 12" xfId="13880" xr:uid="{00000000-0005-0000-0000-0000A0220000}"/>
    <cellStyle name="40% - Accent3 13" xfId="13881" xr:uid="{00000000-0005-0000-0000-0000A1220000}"/>
    <cellStyle name="40% - Accent3 14" xfId="13882" xr:uid="{00000000-0005-0000-0000-0000A2220000}"/>
    <cellStyle name="40% - Accent3 15" xfId="13883" xr:uid="{00000000-0005-0000-0000-0000A3220000}"/>
    <cellStyle name="40% - Accent3 16" xfId="13884" xr:uid="{00000000-0005-0000-0000-0000A4220000}"/>
    <cellStyle name="40% - Accent3 17" xfId="13885" xr:uid="{00000000-0005-0000-0000-0000A5220000}"/>
    <cellStyle name="40% - Accent3 18" xfId="13886" xr:uid="{00000000-0005-0000-0000-0000A6220000}"/>
    <cellStyle name="40% - Accent3 19" xfId="13887" xr:uid="{00000000-0005-0000-0000-0000A7220000}"/>
    <cellStyle name="40% - Accent3 2" xfId="354" xr:uid="{00000000-0005-0000-0000-0000A8220000}"/>
    <cellStyle name="40% - Accent3 2 10" xfId="13888" xr:uid="{00000000-0005-0000-0000-0000A9220000}"/>
    <cellStyle name="40% - Accent3 2 11" xfId="13889" xr:uid="{00000000-0005-0000-0000-0000AA220000}"/>
    <cellStyle name="40% - Accent3 2 12" xfId="13890" xr:uid="{00000000-0005-0000-0000-0000AB220000}"/>
    <cellStyle name="40% - Accent3 2 13" xfId="13891" xr:uid="{00000000-0005-0000-0000-0000AC220000}"/>
    <cellStyle name="40% - Accent3 2 14" xfId="13892" xr:uid="{00000000-0005-0000-0000-0000AD220000}"/>
    <cellStyle name="40% - Accent3 2 15" xfId="13893" xr:uid="{00000000-0005-0000-0000-0000AE220000}"/>
    <cellStyle name="40% - Accent3 2 16" xfId="13894" xr:uid="{00000000-0005-0000-0000-0000AF220000}"/>
    <cellStyle name="40% - Accent3 2 17" xfId="13895" xr:uid="{00000000-0005-0000-0000-0000B0220000}"/>
    <cellStyle name="40% - Accent3 2 18" xfId="13896" xr:uid="{00000000-0005-0000-0000-0000B1220000}"/>
    <cellStyle name="40% - Accent3 2 19" xfId="13897" xr:uid="{00000000-0005-0000-0000-0000B2220000}"/>
    <cellStyle name="40% - Accent3 2 2" xfId="6922" xr:uid="{00000000-0005-0000-0000-0000B3220000}"/>
    <cellStyle name="40% - Accent3 2 20" xfId="13898" xr:uid="{00000000-0005-0000-0000-0000B4220000}"/>
    <cellStyle name="40% - Accent3 2 21" xfId="13899" xr:uid="{00000000-0005-0000-0000-0000B5220000}"/>
    <cellStyle name="40% - Accent3 2 22" xfId="13900" xr:uid="{00000000-0005-0000-0000-0000B6220000}"/>
    <cellStyle name="40% - Accent3 2 23" xfId="13901" xr:uid="{00000000-0005-0000-0000-0000B7220000}"/>
    <cellStyle name="40% - Accent3 2 24" xfId="6921" xr:uid="{00000000-0005-0000-0000-0000B8220000}"/>
    <cellStyle name="40% - Accent3 2 3" xfId="13902" xr:uid="{00000000-0005-0000-0000-0000B9220000}"/>
    <cellStyle name="40% - Accent3 2 4" xfId="13903" xr:uid="{00000000-0005-0000-0000-0000BA220000}"/>
    <cellStyle name="40% - Accent3 2 5" xfId="13904" xr:uid="{00000000-0005-0000-0000-0000BB220000}"/>
    <cellStyle name="40% - Accent3 2 6" xfId="13905" xr:uid="{00000000-0005-0000-0000-0000BC220000}"/>
    <cellStyle name="40% - Accent3 2 7" xfId="13906" xr:uid="{00000000-0005-0000-0000-0000BD220000}"/>
    <cellStyle name="40% - Accent3 2 8" xfId="13907" xr:uid="{00000000-0005-0000-0000-0000BE220000}"/>
    <cellStyle name="40% - Accent3 2 9" xfId="13908" xr:uid="{00000000-0005-0000-0000-0000BF220000}"/>
    <cellStyle name="40% - Accent3 20" xfId="13909" xr:uid="{00000000-0005-0000-0000-0000C0220000}"/>
    <cellStyle name="40% - Accent3 21" xfId="13910" xr:uid="{00000000-0005-0000-0000-0000C1220000}"/>
    <cellStyle name="40% - Accent3 22" xfId="13911" xr:uid="{00000000-0005-0000-0000-0000C2220000}"/>
    <cellStyle name="40% - Accent3 22 2" xfId="15813" xr:uid="{00000000-0005-0000-0000-0000C3220000}"/>
    <cellStyle name="40% - Accent3 22 2 2" xfId="17006" xr:uid="{00000000-0005-0000-0000-0000C4220000}"/>
    <cellStyle name="40% - Accent3 22 2 2 2" xfId="20824" xr:uid="{00000000-0005-0000-0000-0000C5220000}"/>
    <cellStyle name="40% - Accent3 22 2 2 3" xfId="23128" xr:uid="{00000000-0005-0000-0000-0000C6220000}"/>
    <cellStyle name="40% - Accent3 22 2 3" xfId="19635" xr:uid="{00000000-0005-0000-0000-0000C7220000}"/>
    <cellStyle name="40% - Accent3 22 2 4" xfId="21941" xr:uid="{00000000-0005-0000-0000-0000C8220000}"/>
    <cellStyle name="40% - Accent3 22 3" xfId="16506" xr:uid="{00000000-0005-0000-0000-0000C9220000}"/>
    <cellStyle name="40% - Accent3 22 3 2" xfId="20324" xr:uid="{00000000-0005-0000-0000-0000CA220000}"/>
    <cellStyle name="40% - Accent3 22 3 3" xfId="22628" xr:uid="{00000000-0005-0000-0000-0000CB220000}"/>
    <cellStyle name="40% - Accent3 22 4" xfId="19136" xr:uid="{00000000-0005-0000-0000-0000CC220000}"/>
    <cellStyle name="40% - Accent3 22 5" xfId="21442" xr:uid="{00000000-0005-0000-0000-0000CD220000}"/>
    <cellStyle name="40% - Accent3 23" xfId="13912" xr:uid="{00000000-0005-0000-0000-0000CE220000}"/>
    <cellStyle name="40% - Accent3 23 2" xfId="15814" xr:uid="{00000000-0005-0000-0000-0000CF220000}"/>
    <cellStyle name="40% - Accent3 23 2 2" xfId="17007" xr:uid="{00000000-0005-0000-0000-0000D0220000}"/>
    <cellStyle name="40% - Accent3 23 2 2 2" xfId="20825" xr:uid="{00000000-0005-0000-0000-0000D1220000}"/>
    <cellStyle name="40% - Accent3 23 2 2 3" xfId="23129" xr:uid="{00000000-0005-0000-0000-0000D2220000}"/>
    <cellStyle name="40% - Accent3 23 2 3" xfId="19636" xr:uid="{00000000-0005-0000-0000-0000D3220000}"/>
    <cellStyle name="40% - Accent3 23 2 4" xfId="21942" xr:uid="{00000000-0005-0000-0000-0000D4220000}"/>
    <cellStyle name="40% - Accent3 23 3" xfId="16507" xr:uid="{00000000-0005-0000-0000-0000D5220000}"/>
    <cellStyle name="40% - Accent3 23 3 2" xfId="20325" xr:uid="{00000000-0005-0000-0000-0000D6220000}"/>
    <cellStyle name="40% - Accent3 23 3 3" xfId="22629" xr:uid="{00000000-0005-0000-0000-0000D7220000}"/>
    <cellStyle name="40% - Accent3 23 4" xfId="19137" xr:uid="{00000000-0005-0000-0000-0000D8220000}"/>
    <cellStyle name="40% - Accent3 23 5" xfId="21443" xr:uid="{00000000-0005-0000-0000-0000D9220000}"/>
    <cellStyle name="40% - Accent3 24" xfId="13913" xr:uid="{00000000-0005-0000-0000-0000DA220000}"/>
    <cellStyle name="40% - Accent3 24 2" xfId="15815" xr:uid="{00000000-0005-0000-0000-0000DB220000}"/>
    <cellStyle name="40% - Accent3 24 2 2" xfId="17008" xr:uid="{00000000-0005-0000-0000-0000DC220000}"/>
    <cellStyle name="40% - Accent3 24 2 2 2" xfId="20826" xr:uid="{00000000-0005-0000-0000-0000DD220000}"/>
    <cellStyle name="40% - Accent3 24 2 2 3" xfId="23130" xr:uid="{00000000-0005-0000-0000-0000DE220000}"/>
    <cellStyle name="40% - Accent3 24 2 3" xfId="19637" xr:uid="{00000000-0005-0000-0000-0000DF220000}"/>
    <cellStyle name="40% - Accent3 24 2 4" xfId="21943" xr:uid="{00000000-0005-0000-0000-0000E0220000}"/>
    <cellStyle name="40% - Accent3 24 3" xfId="16508" xr:uid="{00000000-0005-0000-0000-0000E1220000}"/>
    <cellStyle name="40% - Accent3 24 3 2" xfId="20326" xr:uid="{00000000-0005-0000-0000-0000E2220000}"/>
    <cellStyle name="40% - Accent3 24 3 3" xfId="22630" xr:uid="{00000000-0005-0000-0000-0000E3220000}"/>
    <cellStyle name="40% - Accent3 24 4" xfId="19138" xr:uid="{00000000-0005-0000-0000-0000E4220000}"/>
    <cellStyle name="40% - Accent3 24 5" xfId="21444" xr:uid="{00000000-0005-0000-0000-0000E5220000}"/>
    <cellStyle name="40% - Accent3 25" xfId="13914" xr:uid="{00000000-0005-0000-0000-0000E6220000}"/>
    <cellStyle name="40% - Accent3 25 2" xfId="15816" xr:uid="{00000000-0005-0000-0000-0000E7220000}"/>
    <cellStyle name="40% - Accent3 25 2 2" xfId="17009" xr:uid="{00000000-0005-0000-0000-0000E8220000}"/>
    <cellStyle name="40% - Accent3 25 2 2 2" xfId="20827" xr:uid="{00000000-0005-0000-0000-0000E9220000}"/>
    <cellStyle name="40% - Accent3 25 2 2 3" xfId="23131" xr:uid="{00000000-0005-0000-0000-0000EA220000}"/>
    <cellStyle name="40% - Accent3 25 2 3" xfId="19638" xr:uid="{00000000-0005-0000-0000-0000EB220000}"/>
    <cellStyle name="40% - Accent3 25 2 4" xfId="21944" xr:uid="{00000000-0005-0000-0000-0000EC220000}"/>
    <cellStyle name="40% - Accent3 25 3" xfId="16509" xr:uid="{00000000-0005-0000-0000-0000ED220000}"/>
    <cellStyle name="40% - Accent3 25 3 2" xfId="20327" xr:uid="{00000000-0005-0000-0000-0000EE220000}"/>
    <cellStyle name="40% - Accent3 25 3 3" xfId="22631" xr:uid="{00000000-0005-0000-0000-0000EF220000}"/>
    <cellStyle name="40% - Accent3 25 4" xfId="19139" xr:uid="{00000000-0005-0000-0000-0000F0220000}"/>
    <cellStyle name="40% - Accent3 25 5" xfId="21445" xr:uid="{00000000-0005-0000-0000-0000F1220000}"/>
    <cellStyle name="40% - Accent3 26" xfId="13915" xr:uid="{00000000-0005-0000-0000-0000F2220000}"/>
    <cellStyle name="40% - Accent3 26 2" xfId="15817" xr:uid="{00000000-0005-0000-0000-0000F3220000}"/>
    <cellStyle name="40% - Accent3 26 2 2" xfId="17010" xr:uid="{00000000-0005-0000-0000-0000F4220000}"/>
    <cellStyle name="40% - Accent3 26 2 2 2" xfId="20828" xr:uid="{00000000-0005-0000-0000-0000F5220000}"/>
    <cellStyle name="40% - Accent3 26 2 2 3" xfId="23132" xr:uid="{00000000-0005-0000-0000-0000F6220000}"/>
    <cellStyle name="40% - Accent3 26 2 3" xfId="19639" xr:uid="{00000000-0005-0000-0000-0000F7220000}"/>
    <cellStyle name="40% - Accent3 26 2 4" xfId="21945" xr:uid="{00000000-0005-0000-0000-0000F8220000}"/>
    <cellStyle name="40% - Accent3 26 3" xfId="16510" xr:uid="{00000000-0005-0000-0000-0000F9220000}"/>
    <cellStyle name="40% - Accent3 26 3 2" xfId="20328" xr:uid="{00000000-0005-0000-0000-0000FA220000}"/>
    <cellStyle name="40% - Accent3 26 3 3" xfId="22632" xr:uid="{00000000-0005-0000-0000-0000FB220000}"/>
    <cellStyle name="40% - Accent3 26 4" xfId="19140" xr:uid="{00000000-0005-0000-0000-0000FC220000}"/>
    <cellStyle name="40% - Accent3 26 5" xfId="21446" xr:uid="{00000000-0005-0000-0000-0000FD220000}"/>
    <cellStyle name="40% - Accent3 27" xfId="13916" xr:uid="{00000000-0005-0000-0000-0000FE220000}"/>
    <cellStyle name="40% - Accent3 27 2" xfId="15818" xr:uid="{00000000-0005-0000-0000-0000FF220000}"/>
    <cellStyle name="40% - Accent3 27 2 2" xfId="17011" xr:uid="{00000000-0005-0000-0000-000000230000}"/>
    <cellStyle name="40% - Accent3 27 2 2 2" xfId="20829" xr:uid="{00000000-0005-0000-0000-000001230000}"/>
    <cellStyle name="40% - Accent3 27 2 2 3" xfId="23133" xr:uid="{00000000-0005-0000-0000-000002230000}"/>
    <cellStyle name="40% - Accent3 27 2 3" xfId="19640" xr:uid="{00000000-0005-0000-0000-000003230000}"/>
    <cellStyle name="40% - Accent3 27 2 4" xfId="21946" xr:uid="{00000000-0005-0000-0000-000004230000}"/>
    <cellStyle name="40% - Accent3 27 3" xfId="16511" xr:uid="{00000000-0005-0000-0000-000005230000}"/>
    <cellStyle name="40% - Accent3 27 3 2" xfId="20329" xr:uid="{00000000-0005-0000-0000-000006230000}"/>
    <cellStyle name="40% - Accent3 27 3 3" xfId="22633" xr:uid="{00000000-0005-0000-0000-000007230000}"/>
    <cellStyle name="40% - Accent3 27 4" xfId="19141" xr:uid="{00000000-0005-0000-0000-000008230000}"/>
    <cellStyle name="40% - Accent3 27 5" xfId="21447" xr:uid="{00000000-0005-0000-0000-000009230000}"/>
    <cellStyle name="40% - Accent3 28" xfId="13917" xr:uid="{00000000-0005-0000-0000-00000A230000}"/>
    <cellStyle name="40% - Accent3 28 2" xfId="15819" xr:uid="{00000000-0005-0000-0000-00000B230000}"/>
    <cellStyle name="40% - Accent3 28 2 2" xfId="17012" xr:uid="{00000000-0005-0000-0000-00000C230000}"/>
    <cellStyle name="40% - Accent3 28 2 2 2" xfId="20830" xr:uid="{00000000-0005-0000-0000-00000D230000}"/>
    <cellStyle name="40% - Accent3 28 2 2 3" xfId="23134" xr:uid="{00000000-0005-0000-0000-00000E230000}"/>
    <cellStyle name="40% - Accent3 28 2 3" xfId="19641" xr:uid="{00000000-0005-0000-0000-00000F230000}"/>
    <cellStyle name="40% - Accent3 28 2 4" xfId="21947" xr:uid="{00000000-0005-0000-0000-000010230000}"/>
    <cellStyle name="40% - Accent3 28 3" xfId="16512" xr:uid="{00000000-0005-0000-0000-000011230000}"/>
    <cellStyle name="40% - Accent3 28 3 2" xfId="20330" xr:uid="{00000000-0005-0000-0000-000012230000}"/>
    <cellStyle name="40% - Accent3 28 3 3" xfId="22634" xr:uid="{00000000-0005-0000-0000-000013230000}"/>
    <cellStyle name="40% - Accent3 28 4" xfId="19142" xr:uid="{00000000-0005-0000-0000-000014230000}"/>
    <cellStyle name="40% - Accent3 28 5" xfId="21448" xr:uid="{00000000-0005-0000-0000-000015230000}"/>
    <cellStyle name="40% - Accent3 29" xfId="13918" xr:uid="{00000000-0005-0000-0000-000016230000}"/>
    <cellStyle name="40% - Accent3 29 2" xfId="15820" xr:uid="{00000000-0005-0000-0000-000017230000}"/>
    <cellStyle name="40% - Accent3 29 2 2" xfId="17013" xr:uid="{00000000-0005-0000-0000-000018230000}"/>
    <cellStyle name="40% - Accent3 29 2 2 2" xfId="20831" xr:uid="{00000000-0005-0000-0000-000019230000}"/>
    <cellStyle name="40% - Accent3 29 2 2 3" xfId="23135" xr:uid="{00000000-0005-0000-0000-00001A230000}"/>
    <cellStyle name="40% - Accent3 29 2 3" xfId="19642" xr:uid="{00000000-0005-0000-0000-00001B230000}"/>
    <cellStyle name="40% - Accent3 29 2 4" xfId="21948" xr:uid="{00000000-0005-0000-0000-00001C230000}"/>
    <cellStyle name="40% - Accent3 29 3" xfId="16513" xr:uid="{00000000-0005-0000-0000-00001D230000}"/>
    <cellStyle name="40% - Accent3 29 3 2" xfId="20331" xr:uid="{00000000-0005-0000-0000-00001E230000}"/>
    <cellStyle name="40% - Accent3 29 3 3" xfId="22635" xr:uid="{00000000-0005-0000-0000-00001F230000}"/>
    <cellStyle name="40% - Accent3 29 4" xfId="19143" xr:uid="{00000000-0005-0000-0000-000020230000}"/>
    <cellStyle name="40% - Accent3 29 5" xfId="21449" xr:uid="{00000000-0005-0000-0000-000021230000}"/>
    <cellStyle name="40% - Accent3 3" xfId="6923" xr:uid="{00000000-0005-0000-0000-000022230000}"/>
    <cellStyle name="40% - Accent3 3 2" xfId="6924" xr:uid="{00000000-0005-0000-0000-000023230000}"/>
    <cellStyle name="40% - Accent3 30" xfId="13919" xr:uid="{00000000-0005-0000-0000-000024230000}"/>
    <cellStyle name="40% - Accent3 30 2" xfId="15821" xr:uid="{00000000-0005-0000-0000-000025230000}"/>
    <cellStyle name="40% - Accent3 30 2 2" xfId="17014" xr:uid="{00000000-0005-0000-0000-000026230000}"/>
    <cellStyle name="40% - Accent3 30 2 2 2" xfId="20832" xr:uid="{00000000-0005-0000-0000-000027230000}"/>
    <cellStyle name="40% - Accent3 30 2 2 3" xfId="23136" xr:uid="{00000000-0005-0000-0000-000028230000}"/>
    <cellStyle name="40% - Accent3 30 2 3" xfId="19643" xr:uid="{00000000-0005-0000-0000-000029230000}"/>
    <cellStyle name="40% - Accent3 30 2 4" xfId="21949" xr:uid="{00000000-0005-0000-0000-00002A230000}"/>
    <cellStyle name="40% - Accent3 30 3" xfId="16514" xr:uid="{00000000-0005-0000-0000-00002B230000}"/>
    <cellStyle name="40% - Accent3 30 3 2" xfId="20332" xr:uid="{00000000-0005-0000-0000-00002C230000}"/>
    <cellStyle name="40% - Accent3 30 3 3" xfId="22636" xr:uid="{00000000-0005-0000-0000-00002D230000}"/>
    <cellStyle name="40% - Accent3 30 4" xfId="19144" xr:uid="{00000000-0005-0000-0000-00002E230000}"/>
    <cellStyle name="40% - Accent3 30 5" xfId="21450" xr:uid="{00000000-0005-0000-0000-00002F230000}"/>
    <cellStyle name="40% - Accent3 31" xfId="13920" xr:uid="{00000000-0005-0000-0000-000030230000}"/>
    <cellStyle name="40% - Accent3 31 2" xfId="15822" xr:uid="{00000000-0005-0000-0000-000031230000}"/>
    <cellStyle name="40% - Accent3 31 2 2" xfId="17015" xr:uid="{00000000-0005-0000-0000-000032230000}"/>
    <cellStyle name="40% - Accent3 31 2 2 2" xfId="20833" xr:uid="{00000000-0005-0000-0000-000033230000}"/>
    <cellStyle name="40% - Accent3 31 2 2 3" xfId="23137" xr:uid="{00000000-0005-0000-0000-000034230000}"/>
    <cellStyle name="40% - Accent3 31 2 3" xfId="19644" xr:uid="{00000000-0005-0000-0000-000035230000}"/>
    <cellStyle name="40% - Accent3 31 2 4" xfId="21950" xr:uid="{00000000-0005-0000-0000-000036230000}"/>
    <cellStyle name="40% - Accent3 31 3" xfId="16515" xr:uid="{00000000-0005-0000-0000-000037230000}"/>
    <cellStyle name="40% - Accent3 31 3 2" xfId="20333" xr:uid="{00000000-0005-0000-0000-000038230000}"/>
    <cellStyle name="40% - Accent3 31 3 3" xfId="22637" xr:uid="{00000000-0005-0000-0000-000039230000}"/>
    <cellStyle name="40% - Accent3 31 4" xfId="19145" xr:uid="{00000000-0005-0000-0000-00003A230000}"/>
    <cellStyle name="40% - Accent3 31 5" xfId="21451" xr:uid="{00000000-0005-0000-0000-00003B230000}"/>
    <cellStyle name="40% - Accent3 32" xfId="13921" xr:uid="{00000000-0005-0000-0000-00003C230000}"/>
    <cellStyle name="40% - Accent3 32 2" xfId="15823" xr:uid="{00000000-0005-0000-0000-00003D230000}"/>
    <cellStyle name="40% - Accent3 32 2 2" xfId="17016" xr:uid="{00000000-0005-0000-0000-00003E230000}"/>
    <cellStyle name="40% - Accent3 32 2 2 2" xfId="20834" xr:uid="{00000000-0005-0000-0000-00003F230000}"/>
    <cellStyle name="40% - Accent3 32 2 2 3" xfId="23138" xr:uid="{00000000-0005-0000-0000-000040230000}"/>
    <cellStyle name="40% - Accent3 32 2 3" xfId="19645" xr:uid="{00000000-0005-0000-0000-000041230000}"/>
    <cellStyle name="40% - Accent3 32 2 4" xfId="21951" xr:uid="{00000000-0005-0000-0000-000042230000}"/>
    <cellStyle name="40% - Accent3 32 3" xfId="16516" xr:uid="{00000000-0005-0000-0000-000043230000}"/>
    <cellStyle name="40% - Accent3 32 3 2" xfId="20334" xr:uid="{00000000-0005-0000-0000-000044230000}"/>
    <cellStyle name="40% - Accent3 32 3 3" xfId="22638" xr:uid="{00000000-0005-0000-0000-000045230000}"/>
    <cellStyle name="40% - Accent3 32 4" xfId="19146" xr:uid="{00000000-0005-0000-0000-000046230000}"/>
    <cellStyle name="40% - Accent3 32 5" xfId="21452" xr:uid="{00000000-0005-0000-0000-000047230000}"/>
    <cellStyle name="40% - Accent3 33" xfId="13922" xr:uid="{00000000-0005-0000-0000-000048230000}"/>
    <cellStyle name="40% - Accent3 33 2" xfId="15824" xr:uid="{00000000-0005-0000-0000-000049230000}"/>
    <cellStyle name="40% - Accent3 33 2 2" xfId="17017" xr:uid="{00000000-0005-0000-0000-00004A230000}"/>
    <cellStyle name="40% - Accent3 33 2 2 2" xfId="20835" xr:uid="{00000000-0005-0000-0000-00004B230000}"/>
    <cellStyle name="40% - Accent3 33 2 2 3" xfId="23139" xr:uid="{00000000-0005-0000-0000-00004C230000}"/>
    <cellStyle name="40% - Accent3 33 2 3" xfId="19646" xr:uid="{00000000-0005-0000-0000-00004D230000}"/>
    <cellStyle name="40% - Accent3 33 2 4" xfId="21952" xr:uid="{00000000-0005-0000-0000-00004E230000}"/>
    <cellStyle name="40% - Accent3 33 3" xfId="16517" xr:uid="{00000000-0005-0000-0000-00004F230000}"/>
    <cellStyle name="40% - Accent3 33 3 2" xfId="20335" xr:uid="{00000000-0005-0000-0000-000050230000}"/>
    <cellStyle name="40% - Accent3 33 3 3" xfId="22639" xr:uid="{00000000-0005-0000-0000-000051230000}"/>
    <cellStyle name="40% - Accent3 33 4" xfId="19147" xr:uid="{00000000-0005-0000-0000-000052230000}"/>
    <cellStyle name="40% - Accent3 33 5" xfId="21453" xr:uid="{00000000-0005-0000-0000-000053230000}"/>
    <cellStyle name="40% - Accent3 34" xfId="13923" xr:uid="{00000000-0005-0000-0000-000054230000}"/>
    <cellStyle name="40% - Accent3 34 2" xfId="15825" xr:uid="{00000000-0005-0000-0000-000055230000}"/>
    <cellStyle name="40% - Accent3 34 2 2" xfId="17018" xr:uid="{00000000-0005-0000-0000-000056230000}"/>
    <cellStyle name="40% - Accent3 34 2 2 2" xfId="20836" xr:uid="{00000000-0005-0000-0000-000057230000}"/>
    <cellStyle name="40% - Accent3 34 2 2 3" xfId="23140" xr:uid="{00000000-0005-0000-0000-000058230000}"/>
    <cellStyle name="40% - Accent3 34 2 3" xfId="19647" xr:uid="{00000000-0005-0000-0000-000059230000}"/>
    <cellStyle name="40% - Accent3 34 2 4" xfId="21953" xr:uid="{00000000-0005-0000-0000-00005A230000}"/>
    <cellStyle name="40% - Accent3 34 3" xfId="16518" xr:uid="{00000000-0005-0000-0000-00005B230000}"/>
    <cellStyle name="40% - Accent3 34 3 2" xfId="20336" xr:uid="{00000000-0005-0000-0000-00005C230000}"/>
    <cellStyle name="40% - Accent3 34 3 3" xfId="22640" xr:uid="{00000000-0005-0000-0000-00005D230000}"/>
    <cellStyle name="40% - Accent3 34 4" xfId="19148" xr:uid="{00000000-0005-0000-0000-00005E230000}"/>
    <cellStyle name="40% - Accent3 34 5" xfId="21454" xr:uid="{00000000-0005-0000-0000-00005F230000}"/>
    <cellStyle name="40% - Accent3 35" xfId="13924" xr:uid="{00000000-0005-0000-0000-000060230000}"/>
    <cellStyle name="40% - Accent3 35 2" xfId="15826" xr:uid="{00000000-0005-0000-0000-000061230000}"/>
    <cellStyle name="40% - Accent3 35 2 2" xfId="17019" xr:uid="{00000000-0005-0000-0000-000062230000}"/>
    <cellStyle name="40% - Accent3 35 2 2 2" xfId="20837" xr:uid="{00000000-0005-0000-0000-000063230000}"/>
    <cellStyle name="40% - Accent3 35 2 2 3" xfId="23141" xr:uid="{00000000-0005-0000-0000-000064230000}"/>
    <cellStyle name="40% - Accent3 35 2 3" xfId="19648" xr:uid="{00000000-0005-0000-0000-000065230000}"/>
    <cellStyle name="40% - Accent3 35 2 4" xfId="21954" xr:uid="{00000000-0005-0000-0000-000066230000}"/>
    <cellStyle name="40% - Accent3 35 3" xfId="16519" xr:uid="{00000000-0005-0000-0000-000067230000}"/>
    <cellStyle name="40% - Accent3 35 3 2" xfId="20337" xr:uid="{00000000-0005-0000-0000-000068230000}"/>
    <cellStyle name="40% - Accent3 35 3 3" xfId="22641" xr:uid="{00000000-0005-0000-0000-000069230000}"/>
    <cellStyle name="40% - Accent3 35 4" xfId="19149" xr:uid="{00000000-0005-0000-0000-00006A230000}"/>
    <cellStyle name="40% - Accent3 35 5" xfId="21455" xr:uid="{00000000-0005-0000-0000-00006B230000}"/>
    <cellStyle name="40% - Accent3 36" xfId="13925" xr:uid="{00000000-0005-0000-0000-00006C230000}"/>
    <cellStyle name="40% - Accent3 36 2" xfId="15827" xr:uid="{00000000-0005-0000-0000-00006D230000}"/>
    <cellStyle name="40% - Accent3 36 2 2" xfId="17020" xr:uid="{00000000-0005-0000-0000-00006E230000}"/>
    <cellStyle name="40% - Accent3 36 2 2 2" xfId="20838" xr:uid="{00000000-0005-0000-0000-00006F230000}"/>
    <cellStyle name="40% - Accent3 36 2 2 3" xfId="23142" xr:uid="{00000000-0005-0000-0000-000070230000}"/>
    <cellStyle name="40% - Accent3 36 2 3" xfId="19649" xr:uid="{00000000-0005-0000-0000-000071230000}"/>
    <cellStyle name="40% - Accent3 36 2 4" xfId="21955" xr:uid="{00000000-0005-0000-0000-000072230000}"/>
    <cellStyle name="40% - Accent3 36 3" xfId="16520" xr:uid="{00000000-0005-0000-0000-000073230000}"/>
    <cellStyle name="40% - Accent3 36 3 2" xfId="20338" xr:uid="{00000000-0005-0000-0000-000074230000}"/>
    <cellStyle name="40% - Accent3 36 3 3" xfId="22642" xr:uid="{00000000-0005-0000-0000-000075230000}"/>
    <cellStyle name="40% - Accent3 36 4" xfId="19150" xr:uid="{00000000-0005-0000-0000-000076230000}"/>
    <cellStyle name="40% - Accent3 36 5" xfId="21456" xr:uid="{00000000-0005-0000-0000-000077230000}"/>
    <cellStyle name="40% - Accent3 37" xfId="13926" xr:uid="{00000000-0005-0000-0000-000078230000}"/>
    <cellStyle name="40% - Accent3 37 2" xfId="15828" xr:uid="{00000000-0005-0000-0000-000079230000}"/>
    <cellStyle name="40% - Accent3 37 2 2" xfId="17021" xr:uid="{00000000-0005-0000-0000-00007A230000}"/>
    <cellStyle name="40% - Accent3 37 2 2 2" xfId="20839" xr:uid="{00000000-0005-0000-0000-00007B230000}"/>
    <cellStyle name="40% - Accent3 37 2 2 3" xfId="23143" xr:uid="{00000000-0005-0000-0000-00007C230000}"/>
    <cellStyle name="40% - Accent3 37 2 3" xfId="19650" xr:uid="{00000000-0005-0000-0000-00007D230000}"/>
    <cellStyle name="40% - Accent3 37 2 4" xfId="21956" xr:uid="{00000000-0005-0000-0000-00007E230000}"/>
    <cellStyle name="40% - Accent3 37 3" xfId="16521" xr:uid="{00000000-0005-0000-0000-00007F230000}"/>
    <cellStyle name="40% - Accent3 37 3 2" xfId="20339" xr:uid="{00000000-0005-0000-0000-000080230000}"/>
    <cellStyle name="40% - Accent3 37 3 3" xfId="22643" xr:uid="{00000000-0005-0000-0000-000081230000}"/>
    <cellStyle name="40% - Accent3 37 4" xfId="19151" xr:uid="{00000000-0005-0000-0000-000082230000}"/>
    <cellStyle name="40% - Accent3 37 5" xfId="21457" xr:uid="{00000000-0005-0000-0000-000083230000}"/>
    <cellStyle name="40% - Accent3 38" xfId="13927" xr:uid="{00000000-0005-0000-0000-000084230000}"/>
    <cellStyle name="40% - Accent3 38 2" xfId="15829" xr:uid="{00000000-0005-0000-0000-000085230000}"/>
    <cellStyle name="40% - Accent3 38 2 2" xfId="17022" xr:uid="{00000000-0005-0000-0000-000086230000}"/>
    <cellStyle name="40% - Accent3 38 2 2 2" xfId="20840" xr:uid="{00000000-0005-0000-0000-000087230000}"/>
    <cellStyle name="40% - Accent3 38 2 2 3" xfId="23144" xr:uid="{00000000-0005-0000-0000-000088230000}"/>
    <cellStyle name="40% - Accent3 38 2 3" xfId="19651" xr:uid="{00000000-0005-0000-0000-000089230000}"/>
    <cellStyle name="40% - Accent3 38 2 4" xfId="21957" xr:uid="{00000000-0005-0000-0000-00008A230000}"/>
    <cellStyle name="40% - Accent3 38 3" xfId="16522" xr:uid="{00000000-0005-0000-0000-00008B230000}"/>
    <cellStyle name="40% - Accent3 38 3 2" xfId="20340" xr:uid="{00000000-0005-0000-0000-00008C230000}"/>
    <cellStyle name="40% - Accent3 38 3 3" xfId="22644" xr:uid="{00000000-0005-0000-0000-00008D230000}"/>
    <cellStyle name="40% - Accent3 38 4" xfId="19152" xr:uid="{00000000-0005-0000-0000-00008E230000}"/>
    <cellStyle name="40% - Accent3 38 5" xfId="21458" xr:uid="{00000000-0005-0000-0000-00008F230000}"/>
    <cellStyle name="40% - Accent3 39" xfId="13928" xr:uid="{00000000-0005-0000-0000-000090230000}"/>
    <cellStyle name="40% - Accent3 39 2" xfId="15830" xr:uid="{00000000-0005-0000-0000-000091230000}"/>
    <cellStyle name="40% - Accent3 39 2 2" xfId="17023" xr:uid="{00000000-0005-0000-0000-000092230000}"/>
    <cellStyle name="40% - Accent3 39 2 2 2" xfId="20841" xr:uid="{00000000-0005-0000-0000-000093230000}"/>
    <cellStyle name="40% - Accent3 39 2 2 3" xfId="23145" xr:uid="{00000000-0005-0000-0000-000094230000}"/>
    <cellStyle name="40% - Accent3 39 2 3" xfId="19652" xr:uid="{00000000-0005-0000-0000-000095230000}"/>
    <cellStyle name="40% - Accent3 39 2 4" xfId="21958" xr:uid="{00000000-0005-0000-0000-000096230000}"/>
    <cellStyle name="40% - Accent3 39 3" xfId="16523" xr:uid="{00000000-0005-0000-0000-000097230000}"/>
    <cellStyle name="40% - Accent3 39 3 2" xfId="20341" xr:uid="{00000000-0005-0000-0000-000098230000}"/>
    <cellStyle name="40% - Accent3 39 3 3" xfId="22645" xr:uid="{00000000-0005-0000-0000-000099230000}"/>
    <cellStyle name="40% - Accent3 39 4" xfId="19153" xr:uid="{00000000-0005-0000-0000-00009A230000}"/>
    <cellStyle name="40% - Accent3 39 5" xfId="21459" xr:uid="{00000000-0005-0000-0000-00009B230000}"/>
    <cellStyle name="40% - Accent3 4" xfId="13929" xr:uid="{00000000-0005-0000-0000-00009C230000}"/>
    <cellStyle name="40% - Accent3 4 2" xfId="13930" xr:uid="{00000000-0005-0000-0000-00009D230000}"/>
    <cellStyle name="40% - Accent3 40" xfId="13931" xr:uid="{00000000-0005-0000-0000-00009E230000}"/>
    <cellStyle name="40% - Accent3 40 2" xfId="15831" xr:uid="{00000000-0005-0000-0000-00009F230000}"/>
    <cellStyle name="40% - Accent3 40 2 2" xfId="17024" xr:uid="{00000000-0005-0000-0000-0000A0230000}"/>
    <cellStyle name="40% - Accent3 40 2 2 2" xfId="20842" xr:uid="{00000000-0005-0000-0000-0000A1230000}"/>
    <cellStyle name="40% - Accent3 40 2 2 3" xfId="23146" xr:uid="{00000000-0005-0000-0000-0000A2230000}"/>
    <cellStyle name="40% - Accent3 40 2 3" xfId="19653" xr:uid="{00000000-0005-0000-0000-0000A3230000}"/>
    <cellStyle name="40% - Accent3 40 2 4" xfId="21959" xr:uid="{00000000-0005-0000-0000-0000A4230000}"/>
    <cellStyle name="40% - Accent3 40 3" xfId="16524" xr:uid="{00000000-0005-0000-0000-0000A5230000}"/>
    <cellStyle name="40% - Accent3 40 3 2" xfId="20342" xr:uid="{00000000-0005-0000-0000-0000A6230000}"/>
    <cellStyle name="40% - Accent3 40 3 3" xfId="22646" xr:uid="{00000000-0005-0000-0000-0000A7230000}"/>
    <cellStyle name="40% - Accent3 40 4" xfId="19154" xr:uid="{00000000-0005-0000-0000-0000A8230000}"/>
    <cellStyle name="40% - Accent3 40 5" xfId="21460" xr:uid="{00000000-0005-0000-0000-0000A9230000}"/>
    <cellStyle name="40% - Accent3 41" xfId="13932" xr:uid="{00000000-0005-0000-0000-0000AA230000}"/>
    <cellStyle name="40% - Accent3 41 2" xfId="15832" xr:uid="{00000000-0005-0000-0000-0000AB230000}"/>
    <cellStyle name="40% - Accent3 41 2 2" xfId="17025" xr:uid="{00000000-0005-0000-0000-0000AC230000}"/>
    <cellStyle name="40% - Accent3 41 2 2 2" xfId="20843" xr:uid="{00000000-0005-0000-0000-0000AD230000}"/>
    <cellStyle name="40% - Accent3 41 2 2 3" xfId="23147" xr:uid="{00000000-0005-0000-0000-0000AE230000}"/>
    <cellStyle name="40% - Accent3 41 2 3" xfId="19654" xr:uid="{00000000-0005-0000-0000-0000AF230000}"/>
    <cellStyle name="40% - Accent3 41 2 4" xfId="21960" xr:uid="{00000000-0005-0000-0000-0000B0230000}"/>
    <cellStyle name="40% - Accent3 41 3" xfId="16525" xr:uid="{00000000-0005-0000-0000-0000B1230000}"/>
    <cellStyle name="40% - Accent3 41 3 2" xfId="20343" xr:uid="{00000000-0005-0000-0000-0000B2230000}"/>
    <cellStyle name="40% - Accent3 41 3 3" xfId="22647" xr:uid="{00000000-0005-0000-0000-0000B3230000}"/>
    <cellStyle name="40% - Accent3 41 4" xfId="19155" xr:uid="{00000000-0005-0000-0000-0000B4230000}"/>
    <cellStyle name="40% - Accent3 41 5" xfId="21461" xr:uid="{00000000-0005-0000-0000-0000B5230000}"/>
    <cellStyle name="40% - Accent3 42" xfId="13933" xr:uid="{00000000-0005-0000-0000-0000B6230000}"/>
    <cellStyle name="40% - Accent3 42 2" xfId="15833" xr:uid="{00000000-0005-0000-0000-0000B7230000}"/>
    <cellStyle name="40% - Accent3 42 2 2" xfId="17026" xr:uid="{00000000-0005-0000-0000-0000B8230000}"/>
    <cellStyle name="40% - Accent3 42 2 2 2" xfId="20844" xr:uid="{00000000-0005-0000-0000-0000B9230000}"/>
    <cellStyle name="40% - Accent3 42 2 2 3" xfId="23148" xr:uid="{00000000-0005-0000-0000-0000BA230000}"/>
    <cellStyle name="40% - Accent3 42 2 3" xfId="19655" xr:uid="{00000000-0005-0000-0000-0000BB230000}"/>
    <cellStyle name="40% - Accent3 42 2 4" xfId="21961" xr:uid="{00000000-0005-0000-0000-0000BC230000}"/>
    <cellStyle name="40% - Accent3 42 3" xfId="16526" xr:uid="{00000000-0005-0000-0000-0000BD230000}"/>
    <cellStyle name="40% - Accent3 42 3 2" xfId="20344" xr:uid="{00000000-0005-0000-0000-0000BE230000}"/>
    <cellStyle name="40% - Accent3 42 3 3" xfId="22648" xr:uid="{00000000-0005-0000-0000-0000BF230000}"/>
    <cellStyle name="40% - Accent3 42 4" xfId="19156" xr:uid="{00000000-0005-0000-0000-0000C0230000}"/>
    <cellStyle name="40% - Accent3 42 5" xfId="21462" xr:uid="{00000000-0005-0000-0000-0000C1230000}"/>
    <cellStyle name="40% - Accent3 43" xfId="86" xr:uid="{00000000-0005-0000-0000-0000C2230000}"/>
    <cellStyle name="40% - Accent3 5" xfId="13934" xr:uid="{00000000-0005-0000-0000-0000C3230000}"/>
    <cellStyle name="40% - Accent3 5 2" xfId="13935" xr:uid="{00000000-0005-0000-0000-0000C4230000}"/>
    <cellStyle name="40% - Accent3 6" xfId="13936" xr:uid="{00000000-0005-0000-0000-0000C5230000}"/>
    <cellStyle name="40% - Accent3 6 2" xfId="13937" xr:uid="{00000000-0005-0000-0000-0000C6230000}"/>
    <cellStyle name="40% - Accent3 7" xfId="13938" xr:uid="{00000000-0005-0000-0000-0000C7230000}"/>
    <cellStyle name="40% - Accent3 7 2" xfId="13939" xr:uid="{00000000-0005-0000-0000-0000C8230000}"/>
    <cellStyle name="40% - Accent3 8" xfId="13940" xr:uid="{00000000-0005-0000-0000-0000C9230000}"/>
    <cellStyle name="40% - Accent3 8 2" xfId="13941" xr:uid="{00000000-0005-0000-0000-0000CA230000}"/>
    <cellStyle name="40% - Accent3 9" xfId="13942" xr:uid="{00000000-0005-0000-0000-0000CB230000}"/>
    <cellStyle name="40% - Accent3 9 2" xfId="13943" xr:uid="{00000000-0005-0000-0000-0000CC230000}"/>
    <cellStyle name="40% - Accent4 10" xfId="13944" xr:uid="{00000000-0005-0000-0000-0000CD230000}"/>
    <cellStyle name="40% - Accent4 10 2" xfId="13945" xr:uid="{00000000-0005-0000-0000-0000CE230000}"/>
    <cellStyle name="40% - Accent4 11" xfId="13946" xr:uid="{00000000-0005-0000-0000-0000CF230000}"/>
    <cellStyle name="40% - Accent4 11 2" xfId="13947" xr:uid="{00000000-0005-0000-0000-0000D0230000}"/>
    <cellStyle name="40% - Accent4 12" xfId="13948" xr:uid="{00000000-0005-0000-0000-0000D1230000}"/>
    <cellStyle name="40% - Accent4 13" xfId="13949" xr:uid="{00000000-0005-0000-0000-0000D2230000}"/>
    <cellStyle name="40% - Accent4 14" xfId="13950" xr:uid="{00000000-0005-0000-0000-0000D3230000}"/>
    <cellStyle name="40% - Accent4 15" xfId="13951" xr:uid="{00000000-0005-0000-0000-0000D4230000}"/>
    <cellStyle name="40% - Accent4 16" xfId="13952" xr:uid="{00000000-0005-0000-0000-0000D5230000}"/>
    <cellStyle name="40% - Accent4 17" xfId="13953" xr:uid="{00000000-0005-0000-0000-0000D6230000}"/>
    <cellStyle name="40% - Accent4 18" xfId="13954" xr:uid="{00000000-0005-0000-0000-0000D7230000}"/>
    <cellStyle name="40% - Accent4 19" xfId="13955" xr:uid="{00000000-0005-0000-0000-0000D8230000}"/>
    <cellStyle name="40% - Accent4 2" xfId="355" xr:uid="{00000000-0005-0000-0000-0000D9230000}"/>
    <cellStyle name="40% - Accent4 2 10" xfId="13956" xr:uid="{00000000-0005-0000-0000-0000DA230000}"/>
    <cellStyle name="40% - Accent4 2 11" xfId="13957" xr:uid="{00000000-0005-0000-0000-0000DB230000}"/>
    <cellStyle name="40% - Accent4 2 12" xfId="13958" xr:uid="{00000000-0005-0000-0000-0000DC230000}"/>
    <cellStyle name="40% - Accent4 2 13" xfId="13959" xr:uid="{00000000-0005-0000-0000-0000DD230000}"/>
    <cellStyle name="40% - Accent4 2 14" xfId="13960" xr:uid="{00000000-0005-0000-0000-0000DE230000}"/>
    <cellStyle name="40% - Accent4 2 15" xfId="13961" xr:uid="{00000000-0005-0000-0000-0000DF230000}"/>
    <cellStyle name="40% - Accent4 2 16" xfId="13962" xr:uid="{00000000-0005-0000-0000-0000E0230000}"/>
    <cellStyle name="40% - Accent4 2 17" xfId="13963" xr:uid="{00000000-0005-0000-0000-0000E1230000}"/>
    <cellStyle name="40% - Accent4 2 18" xfId="13964" xr:uid="{00000000-0005-0000-0000-0000E2230000}"/>
    <cellStyle name="40% - Accent4 2 19" xfId="13965" xr:uid="{00000000-0005-0000-0000-0000E3230000}"/>
    <cellStyle name="40% - Accent4 2 2" xfId="6926" xr:uid="{00000000-0005-0000-0000-0000E4230000}"/>
    <cellStyle name="40% - Accent4 2 20" xfId="13966" xr:uid="{00000000-0005-0000-0000-0000E5230000}"/>
    <cellStyle name="40% - Accent4 2 21" xfId="13967" xr:uid="{00000000-0005-0000-0000-0000E6230000}"/>
    <cellStyle name="40% - Accent4 2 22" xfId="13968" xr:uid="{00000000-0005-0000-0000-0000E7230000}"/>
    <cellStyle name="40% - Accent4 2 23" xfId="13969" xr:uid="{00000000-0005-0000-0000-0000E8230000}"/>
    <cellStyle name="40% - Accent4 2 24" xfId="6925" xr:uid="{00000000-0005-0000-0000-0000E9230000}"/>
    <cellStyle name="40% - Accent4 2 3" xfId="13970" xr:uid="{00000000-0005-0000-0000-0000EA230000}"/>
    <cellStyle name="40% - Accent4 2 4" xfId="13971" xr:uid="{00000000-0005-0000-0000-0000EB230000}"/>
    <cellStyle name="40% - Accent4 2 5" xfId="13972" xr:uid="{00000000-0005-0000-0000-0000EC230000}"/>
    <cellStyle name="40% - Accent4 2 6" xfId="13973" xr:uid="{00000000-0005-0000-0000-0000ED230000}"/>
    <cellStyle name="40% - Accent4 2 7" xfId="13974" xr:uid="{00000000-0005-0000-0000-0000EE230000}"/>
    <cellStyle name="40% - Accent4 2 8" xfId="13975" xr:uid="{00000000-0005-0000-0000-0000EF230000}"/>
    <cellStyle name="40% - Accent4 2 9" xfId="13976" xr:uid="{00000000-0005-0000-0000-0000F0230000}"/>
    <cellStyle name="40% - Accent4 20" xfId="13977" xr:uid="{00000000-0005-0000-0000-0000F1230000}"/>
    <cellStyle name="40% - Accent4 21" xfId="13978" xr:uid="{00000000-0005-0000-0000-0000F2230000}"/>
    <cellStyle name="40% - Accent4 22" xfId="13979" xr:uid="{00000000-0005-0000-0000-0000F3230000}"/>
    <cellStyle name="40% - Accent4 22 2" xfId="15834" xr:uid="{00000000-0005-0000-0000-0000F4230000}"/>
    <cellStyle name="40% - Accent4 22 2 2" xfId="17027" xr:uid="{00000000-0005-0000-0000-0000F5230000}"/>
    <cellStyle name="40% - Accent4 22 2 2 2" xfId="20845" xr:uid="{00000000-0005-0000-0000-0000F6230000}"/>
    <cellStyle name="40% - Accent4 22 2 2 3" xfId="23149" xr:uid="{00000000-0005-0000-0000-0000F7230000}"/>
    <cellStyle name="40% - Accent4 22 2 3" xfId="19656" xr:uid="{00000000-0005-0000-0000-0000F8230000}"/>
    <cellStyle name="40% - Accent4 22 2 4" xfId="21962" xr:uid="{00000000-0005-0000-0000-0000F9230000}"/>
    <cellStyle name="40% - Accent4 22 3" xfId="16527" xr:uid="{00000000-0005-0000-0000-0000FA230000}"/>
    <cellStyle name="40% - Accent4 22 3 2" xfId="20345" xr:uid="{00000000-0005-0000-0000-0000FB230000}"/>
    <cellStyle name="40% - Accent4 22 3 3" xfId="22649" xr:uid="{00000000-0005-0000-0000-0000FC230000}"/>
    <cellStyle name="40% - Accent4 22 4" xfId="19157" xr:uid="{00000000-0005-0000-0000-0000FD230000}"/>
    <cellStyle name="40% - Accent4 22 5" xfId="21463" xr:uid="{00000000-0005-0000-0000-0000FE230000}"/>
    <cellStyle name="40% - Accent4 23" xfId="13980" xr:uid="{00000000-0005-0000-0000-0000FF230000}"/>
    <cellStyle name="40% - Accent4 23 2" xfId="15835" xr:uid="{00000000-0005-0000-0000-000000240000}"/>
    <cellStyle name="40% - Accent4 23 2 2" xfId="17028" xr:uid="{00000000-0005-0000-0000-000001240000}"/>
    <cellStyle name="40% - Accent4 23 2 2 2" xfId="20846" xr:uid="{00000000-0005-0000-0000-000002240000}"/>
    <cellStyle name="40% - Accent4 23 2 2 3" xfId="23150" xr:uid="{00000000-0005-0000-0000-000003240000}"/>
    <cellStyle name="40% - Accent4 23 2 3" xfId="19657" xr:uid="{00000000-0005-0000-0000-000004240000}"/>
    <cellStyle name="40% - Accent4 23 2 4" xfId="21963" xr:uid="{00000000-0005-0000-0000-000005240000}"/>
    <cellStyle name="40% - Accent4 23 3" xfId="16528" xr:uid="{00000000-0005-0000-0000-000006240000}"/>
    <cellStyle name="40% - Accent4 23 3 2" xfId="20346" xr:uid="{00000000-0005-0000-0000-000007240000}"/>
    <cellStyle name="40% - Accent4 23 3 3" xfId="22650" xr:uid="{00000000-0005-0000-0000-000008240000}"/>
    <cellStyle name="40% - Accent4 23 4" xfId="19158" xr:uid="{00000000-0005-0000-0000-000009240000}"/>
    <cellStyle name="40% - Accent4 23 5" xfId="21464" xr:uid="{00000000-0005-0000-0000-00000A240000}"/>
    <cellStyle name="40% - Accent4 24" xfId="13981" xr:uid="{00000000-0005-0000-0000-00000B240000}"/>
    <cellStyle name="40% - Accent4 24 2" xfId="15836" xr:uid="{00000000-0005-0000-0000-00000C240000}"/>
    <cellStyle name="40% - Accent4 24 2 2" xfId="17029" xr:uid="{00000000-0005-0000-0000-00000D240000}"/>
    <cellStyle name="40% - Accent4 24 2 2 2" xfId="20847" xr:uid="{00000000-0005-0000-0000-00000E240000}"/>
    <cellStyle name="40% - Accent4 24 2 2 3" xfId="23151" xr:uid="{00000000-0005-0000-0000-00000F240000}"/>
    <cellStyle name="40% - Accent4 24 2 3" xfId="19658" xr:uid="{00000000-0005-0000-0000-000010240000}"/>
    <cellStyle name="40% - Accent4 24 2 4" xfId="21964" xr:uid="{00000000-0005-0000-0000-000011240000}"/>
    <cellStyle name="40% - Accent4 24 3" xfId="16529" xr:uid="{00000000-0005-0000-0000-000012240000}"/>
    <cellStyle name="40% - Accent4 24 3 2" xfId="20347" xr:uid="{00000000-0005-0000-0000-000013240000}"/>
    <cellStyle name="40% - Accent4 24 3 3" xfId="22651" xr:uid="{00000000-0005-0000-0000-000014240000}"/>
    <cellStyle name="40% - Accent4 24 4" xfId="19159" xr:uid="{00000000-0005-0000-0000-000015240000}"/>
    <cellStyle name="40% - Accent4 24 5" xfId="21465" xr:uid="{00000000-0005-0000-0000-000016240000}"/>
    <cellStyle name="40% - Accent4 25" xfId="13982" xr:uid="{00000000-0005-0000-0000-000017240000}"/>
    <cellStyle name="40% - Accent4 25 2" xfId="15837" xr:uid="{00000000-0005-0000-0000-000018240000}"/>
    <cellStyle name="40% - Accent4 25 2 2" xfId="17030" xr:uid="{00000000-0005-0000-0000-000019240000}"/>
    <cellStyle name="40% - Accent4 25 2 2 2" xfId="20848" xr:uid="{00000000-0005-0000-0000-00001A240000}"/>
    <cellStyle name="40% - Accent4 25 2 2 3" xfId="23152" xr:uid="{00000000-0005-0000-0000-00001B240000}"/>
    <cellStyle name="40% - Accent4 25 2 3" xfId="19659" xr:uid="{00000000-0005-0000-0000-00001C240000}"/>
    <cellStyle name="40% - Accent4 25 2 4" xfId="21965" xr:uid="{00000000-0005-0000-0000-00001D240000}"/>
    <cellStyle name="40% - Accent4 25 3" xfId="16530" xr:uid="{00000000-0005-0000-0000-00001E240000}"/>
    <cellStyle name="40% - Accent4 25 3 2" xfId="20348" xr:uid="{00000000-0005-0000-0000-00001F240000}"/>
    <cellStyle name="40% - Accent4 25 3 3" xfId="22652" xr:uid="{00000000-0005-0000-0000-000020240000}"/>
    <cellStyle name="40% - Accent4 25 4" xfId="19160" xr:uid="{00000000-0005-0000-0000-000021240000}"/>
    <cellStyle name="40% - Accent4 25 5" xfId="21466" xr:uid="{00000000-0005-0000-0000-000022240000}"/>
    <cellStyle name="40% - Accent4 26" xfId="13983" xr:uid="{00000000-0005-0000-0000-000023240000}"/>
    <cellStyle name="40% - Accent4 26 2" xfId="15838" xr:uid="{00000000-0005-0000-0000-000024240000}"/>
    <cellStyle name="40% - Accent4 26 2 2" xfId="17031" xr:uid="{00000000-0005-0000-0000-000025240000}"/>
    <cellStyle name="40% - Accent4 26 2 2 2" xfId="20849" xr:uid="{00000000-0005-0000-0000-000026240000}"/>
    <cellStyle name="40% - Accent4 26 2 2 3" xfId="23153" xr:uid="{00000000-0005-0000-0000-000027240000}"/>
    <cellStyle name="40% - Accent4 26 2 3" xfId="19660" xr:uid="{00000000-0005-0000-0000-000028240000}"/>
    <cellStyle name="40% - Accent4 26 2 4" xfId="21966" xr:uid="{00000000-0005-0000-0000-000029240000}"/>
    <cellStyle name="40% - Accent4 26 3" xfId="16531" xr:uid="{00000000-0005-0000-0000-00002A240000}"/>
    <cellStyle name="40% - Accent4 26 3 2" xfId="20349" xr:uid="{00000000-0005-0000-0000-00002B240000}"/>
    <cellStyle name="40% - Accent4 26 3 3" xfId="22653" xr:uid="{00000000-0005-0000-0000-00002C240000}"/>
    <cellStyle name="40% - Accent4 26 4" xfId="19161" xr:uid="{00000000-0005-0000-0000-00002D240000}"/>
    <cellStyle name="40% - Accent4 26 5" xfId="21467" xr:uid="{00000000-0005-0000-0000-00002E240000}"/>
    <cellStyle name="40% - Accent4 27" xfId="13984" xr:uid="{00000000-0005-0000-0000-00002F240000}"/>
    <cellStyle name="40% - Accent4 27 2" xfId="15839" xr:uid="{00000000-0005-0000-0000-000030240000}"/>
    <cellStyle name="40% - Accent4 27 2 2" xfId="17032" xr:uid="{00000000-0005-0000-0000-000031240000}"/>
    <cellStyle name="40% - Accent4 27 2 2 2" xfId="20850" xr:uid="{00000000-0005-0000-0000-000032240000}"/>
    <cellStyle name="40% - Accent4 27 2 2 3" xfId="23154" xr:uid="{00000000-0005-0000-0000-000033240000}"/>
    <cellStyle name="40% - Accent4 27 2 3" xfId="19661" xr:uid="{00000000-0005-0000-0000-000034240000}"/>
    <cellStyle name="40% - Accent4 27 2 4" xfId="21967" xr:uid="{00000000-0005-0000-0000-000035240000}"/>
    <cellStyle name="40% - Accent4 27 3" xfId="16532" xr:uid="{00000000-0005-0000-0000-000036240000}"/>
    <cellStyle name="40% - Accent4 27 3 2" xfId="20350" xr:uid="{00000000-0005-0000-0000-000037240000}"/>
    <cellStyle name="40% - Accent4 27 3 3" xfId="22654" xr:uid="{00000000-0005-0000-0000-000038240000}"/>
    <cellStyle name="40% - Accent4 27 4" xfId="19162" xr:uid="{00000000-0005-0000-0000-000039240000}"/>
    <cellStyle name="40% - Accent4 27 5" xfId="21468" xr:uid="{00000000-0005-0000-0000-00003A240000}"/>
    <cellStyle name="40% - Accent4 28" xfId="13985" xr:uid="{00000000-0005-0000-0000-00003B240000}"/>
    <cellStyle name="40% - Accent4 28 2" xfId="15840" xr:uid="{00000000-0005-0000-0000-00003C240000}"/>
    <cellStyle name="40% - Accent4 28 2 2" xfId="17033" xr:uid="{00000000-0005-0000-0000-00003D240000}"/>
    <cellStyle name="40% - Accent4 28 2 2 2" xfId="20851" xr:uid="{00000000-0005-0000-0000-00003E240000}"/>
    <cellStyle name="40% - Accent4 28 2 2 3" xfId="23155" xr:uid="{00000000-0005-0000-0000-00003F240000}"/>
    <cellStyle name="40% - Accent4 28 2 3" xfId="19662" xr:uid="{00000000-0005-0000-0000-000040240000}"/>
    <cellStyle name="40% - Accent4 28 2 4" xfId="21968" xr:uid="{00000000-0005-0000-0000-000041240000}"/>
    <cellStyle name="40% - Accent4 28 3" xfId="16533" xr:uid="{00000000-0005-0000-0000-000042240000}"/>
    <cellStyle name="40% - Accent4 28 3 2" xfId="20351" xr:uid="{00000000-0005-0000-0000-000043240000}"/>
    <cellStyle name="40% - Accent4 28 3 3" xfId="22655" xr:uid="{00000000-0005-0000-0000-000044240000}"/>
    <cellStyle name="40% - Accent4 28 4" xfId="19163" xr:uid="{00000000-0005-0000-0000-000045240000}"/>
    <cellStyle name="40% - Accent4 28 5" xfId="21469" xr:uid="{00000000-0005-0000-0000-000046240000}"/>
    <cellStyle name="40% - Accent4 29" xfId="13986" xr:uid="{00000000-0005-0000-0000-000047240000}"/>
    <cellStyle name="40% - Accent4 29 2" xfId="15841" xr:uid="{00000000-0005-0000-0000-000048240000}"/>
    <cellStyle name="40% - Accent4 29 2 2" xfId="17034" xr:uid="{00000000-0005-0000-0000-000049240000}"/>
    <cellStyle name="40% - Accent4 29 2 2 2" xfId="20852" xr:uid="{00000000-0005-0000-0000-00004A240000}"/>
    <cellStyle name="40% - Accent4 29 2 2 3" xfId="23156" xr:uid="{00000000-0005-0000-0000-00004B240000}"/>
    <cellStyle name="40% - Accent4 29 2 3" xfId="19663" xr:uid="{00000000-0005-0000-0000-00004C240000}"/>
    <cellStyle name="40% - Accent4 29 2 4" xfId="21969" xr:uid="{00000000-0005-0000-0000-00004D240000}"/>
    <cellStyle name="40% - Accent4 29 3" xfId="16534" xr:uid="{00000000-0005-0000-0000-00004E240000}"/>
    <cellStyle name="40% - Accent4 29 3 2" xfId="20352" xr:uid="{00000000-0005-0000-0000-00004F240000}"/>
    <cellStyle name="40% - Accent4 29 3 3" xfId="22656" xr:uid="{00000000-0005-0000-0000-000050240000}"/>
    <cellStyle name="40% - Accent4 29 4" xfId="19164" xr:uid="{00000000-0005-0000-0000-000051240000}"/>
    <cellStyle name="40% - Accent4 29 5" xfId="21470" xr:uid="{00000000-0005-0000-0000-000052240000}"/>
    <cellStyle name="40% - Accent4 3" xfId="6927" xr:uid="{00000000-0005-0000-0000-000053240000}"/>
    <cellStyle name="40% - Accent4 3 2" xfId="6928" xr:uid="{00000000-0005-0000-0000-000054240000}"/>
    <cellStyle name="40% - Accent4 30" xfId="13987" xr:uid="{00000000-0005-0000-0000-000055240000}"/>
    <cellStyle name="40% - Accent4 30 2" xfId="15842" xr:uid="{00000000-0005-0000-0000-000056240000}"/>
    <cellStyle name="40% - Accent4 30 2 2" xfId="17035" xr:uid="{00000000-0005-0000-0000-000057240000}"/>
    <cellStyle name="40% - Accent4 30 2 2 2" xfId="20853" xr:uid="{00000000-0005-0000-0000-000058240000}"/>
    <cellStyle name="40% - Accent4 30 2 2 3" xfId="23157" xr:uid="{00000000-0005-0000-0000-000059240000}"/>
    <cellStyle name="40% - Accent4 30 2 3" xfId="19664" xr:uid="{00000000-0005-0000-0000-00005A240000}"/>
    <cellStyle name="40% - Accent4 30 2 4" xfId="21970" xr:uid="{00000000-0005-0000-0000-00005B240000}"/>
    <cellStyle name="40% - Accent4 30 3" xfId="16535" xr:uid="{00000000-0005-0000-0000-00005C240000}"/>
    <cellStyle name="40% - Accent4 30 3 2" xfId="20353" xr:uid="{00000000-0005-0000-0000-00005D240000}"/>
    <cellStyle name="40% - Accent4 30 3 3" xfId="22657" xr:uid="{00000000-0005-0000-0000-00005E240000}"/>
    <cellStyle name="40% - Accent4 30 4" xfId="19165" xr:uid="{00000000-0005-0000-0000-00005F240000}"/>
    <cellStyle name="40% - Accent4 30 5" xfId="21471" xr:uid="{00000000-0005-0000-0000-000060240000}"/>
    <cellStyle name="40% - Accent4 31" xfId="13988" xr:uid="{00000000-0005-0000-0000-000061240000}"/>
    <cellStyle name="40% - Accent4 31 2" xfId="15843" xr:uid="{00000000-0005-0000-0000-000062240000}"/>
    <cellStyle name="40% - Accent4 31 2 2" xfId="17036" xr:uid="{00000000-0005-0000-0000-000063240000}"/>
    <cellStyle name="40% - Accent4 31 2 2 2" xfId="20854" xr:uid="{00000000-0005-0000-0000-000064240000}"/>
    <cellStyle name="40% - Accent4 31 2 2 3" xfId="23158" xr:uid="{00000000-0005-0000-0000-000065240000}"/>
    <cellStyle name="40% - Accent4 31 2 3" xfId="19665" xr:uid="{00000000-0005-0000-0000-000066240000}"/>
    <cellStyle name="40% - Accent4 31 2 4" xfId="21971" xr:uid="{00000000-0005-0000-0000-000067240000}"/>
    <cellStyle name="40% - Accent4 31 3" xfId="16536" xr:uid="{00000000-0005-0000-0000-000068240000}"/>
    <cellStyle name="40% - Accent4 31 3 2" xfId="20354" xr:uid="{00000000-0005-0000-0000-000069240000}"/>
    <cellStyle name="40% - Accent4 31 3 3" xfId="22658" xr:uid="{00000000-0005-0000-0000-00006A240000}"/>
    <cellStyle name="40% - Accent4 31 4" xfId="19166" xr:uid="{00000000-0005-0000-0000-00006B240000}"/>
    <cellStyle name="40% - Accent4 31 5" xfId="21472" xr:uid="{00000000-0005-0000-0000-00006C240000}"/>
    <cellStyle name="40% - Accent4 32" xfId="13989" xr:uid="{00000000-0005-0000-0000-00006D240000}"/>
    <cellStyle name="40% - Accent4 32 2" xfId="15844" xr:uid="{00000000-0005-0000-0000-00006E240000}"/>
    <cellStyle name="40% - Accent4 32 2 2" xfId="17037" xr:uid="{00000000-0005-0000-0000-00006F240000}"/>
    <cellStyle name="40% - Accent4 32 2 2 2" xfId="20855" xr:uid="{00000000-0005-0000-0000-000070240000}"/>
    <cellStyle name="40% - Accent4 32 2 2 3" xfId="23159" xr:uid="{00000000-0005-0000-0000-000071240000}"/>
    <cellStyle name="40% - Accent4 32 2 3" xfId="19666" xr:uid="{00000000-0005-0000-0000-000072240000}"/>
    <cellStyle name="40% - Accent4 32 2 4" xfId="21972" xr:uid="{00000000-0005-0000-0000-000073240000}"/>
    <cellStyle name="40% - Accent4 32 3" xfId="16537" xr:uid="{00000000-0005-0000-0000-000074240000}"/>
    <cellStyle name="40% - Accent4 32 3 2" xfId="20355" xr:uid="{00000000-0005-0000-0000-000075240000}"/>
    <cellStyle name="40% - Accent4 32 3 3" xfId="22659" xr:uid="{00000000-0005-0000-0000-000076240000}"/>
    <cellStyle name="40% - Accent4 32 4" xfId="19167" xr:uid="{00000000-0005-0000-0000-000077240000}"/>
    <cellStyle name="40% - Accent4 32 5" xfId="21473" xr:uid="{00000000-0005-0000-0000-000078240000}"/>
    <cellStyle name="40% - Accent4 33" xfId="13990" xr:uid="{00000000-0005-0000-0000-000079240000}"/>
    <cellStyle name="40% - Accent4 33 2" xfId="15845" xr:uid="{00000000-0005-0000-0000-00007A240000}"/>
    <cellStyle name="40% - Accent4 33 2 2" xfId="17038" xr:uid="{00000000-0005-0000-0000-00007B240000}"/>
    <cellStyle name="40% - Accent4 33 2 2 2" xfId="20856" xr:uid="{00000000-0005-0000-0000-00007C240000}"/>
    <cellStyle name="40% - Accent4 33 2 2 3" xfId="23160" xr:uid="{00000000-0005-0000-0000-00007D240000}"/>
    <cellStyle name="40% - Accent4 33 2 3" xfId="19667" xr:uid="{00000000-0005-0000-0000-00007E240000}"/>
    <cellStyle name="40% - Accent4 33 2 4" xfId="21973" xr:uid="{00000000-0005-0000-0000-00007F240000}"/>
    <cellStyle name="40% - Accent4 33 3" xfId="16538" xr:uid="{00000000-0005-0000-0000-000080240000}"/>
    <cellStyle name="40% - Accent4 33 3 2" xfId="20356" xr:uid="{00000000-0005-0000-0000-000081240000}"/>
    <cellStyle name="40% - Accent4 33 3 3" xfId="22660" xr:uid="{00000000-0005-0000-0000-000082240000}"/>
    <cellStyle name="40% - Accent4 33 4" xfId="19168" xr:uid="{00000000-0005-0000-0000-000083240000}"/>
    <cellStyle name="40% - Accent4 33 5" xfId="21474" xr:uid="{00000000-0005-0000-0000-000084240000}"/>
    <cellStyle name="40% - Accent4 34" xfId="13991" xr:uid="{00000000-0005-0000-0000-000085240000}"/>
    <cellStyle name="40% - Accent4 34 2" xfId="15846" xr:uid="{00000000-0005-0000-0000-000086240000}"/>
    <cellStyle name="40% - Accent4 34 2 2" xfId="17039" xr:uid="{00000000-0005-0000-0000-000087240000}"/>
    <cellStyle name="40% - Accent4 34 2 2 2" xfId="20857" xr:uid="{00000000-0005-0000-0000-000088240000}"/>
    <cellStyle name="40% - Accent4 34 2 2 3" xfId="23161" xr:uid="{00000000-0005-0000-0000-000089240000}"/>
    <cellStyle name="40% - Accent4 34 2 3" xfId="19668" xr:uid="{00000000-0005-0000-0000-00008A240000}"/>
    <cellStyle name="40% - Accent4 34 2 4" xfId="21974" xr:uid="{00000000-0005-0000-0000-00008B240000}"/>
    <cellStyle name="40% - Accent4 34 3" xfId="16539" xr:uid="{00000000-0005-0000-0000-00008C240000}"/>
    <cellStyle name="40% - Accent4 34 3 2" xfId="20357" xr:uid="{00000000-0005-0000-0000-00008D240000}"/>
    <cellStyle name="40% - Accent4 34 3 3" xfId="22661" xr:uid="{00000000-0005-0000-0000-00008E240000}"/>
    <cellStyle name="40% - Accent4 34 4" xfId="19169" xr:uid="{00000000-0005-0000-0000-00008F240000}"/>
    <cellStyle name="40% - Accent4 34 5" xfId="21475" xr:uid="{00000000-0005-0000-0000-000090240000}"/>
    <cellStyle name="40% - Accent4 35" xfId="13992" xr:uid="{00000000-0005-0000-0000-000091240000}"/>
    <cellStyle name="40% - Accent4 35 2" xfId="15847" xr:uid="{00000000-0005-0000-0000-000092240000}"/>
    <cellStyle name="40% - Accent4 35 2 2" xfId="17040" xr:uid="{00000000-0005-0000-0000-000093240000}"/>
    <cellStyle name="40% - Accent4 35 2 2 2" xfId="20858" xr:uid="{00000000-0005-0000-0000-000094240000}"/>
    <cellStyle name="40% - Accent4 35 2 2 3" xfId="23162" xr:uid="{00000000-0005-0000-0000-000095240000}"/>
    <cellStyle name="40% - Accent4 35 2 3" xfId="19669" xr:uid="{00000000-0005-0000-0000-000096240000}"/>
    <cellStyle name="40% - Accent4 35 2 4" xfId="21975" xr:uid="{00000000-0005-0000-0000-000097240000}"/>
    <cellStyle name="40% - Accent4 35 3" xfId="16540" xr:uid="{00000000-0005-0000-0000-000098240000}"/>
    <cellStyle name="40% - Accent4 35 3 2" xfId="20358" xr:uid="{00000000-0005-0000-0000-000099240000}"/>
    <cellStyle name="40% - Accent4 35 3 3" xfId="22662" xr:uid="{00000000-0005-0000-0000-00009A240000}"/>
    <cellStyle name="40% - Accent4 35 4" xfId="19170" xr:uid="{00000000-0005-0000-0000-00009B240000}"/>
    <cellStyle name="40% - Accent4 35 5" xfId="21476" xr:uid="{00000000-0005-0000-0000-00009C240000}"/>
    <cellStyle name="40% - Accent4 36" xfId="13993" xr:uid="{00000000-0005-0000-0000-00009D240000}"/>
    <cellStyle name="40% - Accent4 36 2" xfId="15848" xr:uid="{00000000-0005-0000-0000-00009E240000}"/>
    <cellStyle name="40% - Accent4 36 2 2" xfId="17041" xr:uid="{00000000-0005-0000-0000-00009F240000}"/>
    <cellStyle name="40% - Accent4 36 2 2 2" xfId="20859" xr:uid="{00000000-0005-0000-0000-0000A0240000}"/>
    <cellStyle name="40% - Accent4 36 2 2 3" xfId="23163" xr:uid="{00000000-0005-0000-0000-0000A1240000}"/>
    <cellStyle name="40% - Accent4 36 2 3" xfId="19670" xr:uid="{00000000-0005-0000-0000-0000A2240000}"/>
    <cellStyle name="40% - Accent4 36 2 4" xfId="21976" xr:uid="{00000000-0005-0000-0000-0000A3240000}"/>
    <cellStyle name="40% - Accent4 36 3" xfId="16541" xr:uid="{00000000-0005-0000-0000-0000A4240000}"/>
    <cellStyle name="40% - Accent4 36 3 2" xfId="20359" xr:uid="{00000000-0005-0000-0000-0000A5240000}"/>
    <cellStyle name="40% - Accent4 36 3 3" xfId="22663" xr:uid="{00000000-0005-0000-0000-0000A6240000}"/>
    <cellStyle name="40% - Accent4 36 4" xfId="19171" xr:uid="{00000000-0005-0000-0000-0000A7240000}"/>
    <cellStyle name="40% - Accent4 36 5" xfId="21477" xr:uid="{00000000-0005-0000-0000-0000A8240000}"/>
    <cellStyle name="40% - Accent4 37" xfId="13994" xr:uid="{00000000-0005-0000-0000-0000A9240000}"/>
    <cellStyle name="40% - Accent4 37 2" xfId="15849" xr:uid="{00000000-0005-0000-0000-0000AA240000}"/>
    <cellStyle name="40% - Accent4 37 2 2" xfId="17042" xr:uid="{00000000-0005-0000-0000-0000AB240000}"/>
    <cellStyle name="40% - Accent4 37 2 2 2" xfId="20860" xr:uid="{00000000-0005-0000-0000-0000AC240000}"/>
    <cellStyle name="40% - Accent4 37 2 2 3" xfId="23164" xr:uid="{00000000-0005-0000-0000-0000AD240000}"/>
    <cellStyle name="40% - Accent4 37 2 3" xfId="19671" xr:uid="{00000000-0005-0000-0000-0000AE240000}"/>
    <cellStyle name="40% - Accent4 37 2 4" xfId="21977" xr:uid="{00000000-0005-0000-0000-0000AF240000}"/>
    <cellStyle name="40% - Accent4 37 3" xfId="16542" xr:uid="{00000000-0005-0000-0000-0000B0240000}"/>
    <cellStyle name="40% - Accent4 37 3 2" xfId="20360" xr:uid="{00000000-0005-0000-0000-0000B1240000}"/>
    <cellStyle name="40% - Accent4 37 3 3" xfId="22664" xr:uid="{00000000-0005-0000-0000-0000B2240000}"/>
    <cellStyle name="40% - Accent4 37 4" xfId="19172" xr:uid="{00000000-0005-0000-0000-0000B3240000}"/>
    <cellStyle name="40% - Accent4 37 5" xfId="21478" xr:uid="{00000000-0005-0000-0000-0000B4240000}"/>
    <cellStyle name="40% - Accent4 38" xfId="13995" xr:uid="{00000000-0005-0000-0000-0000B5240000}"/>
    <cellStyle name="40% - Accent4 38 2" xfId="15850" xr:uid="{00000000-0005-0000-0000-0000B6240000}"/>
    <cellStyle name="40% - Accent4 38 2 2" xfId="17043" xr:uid="{00000000-0005-0000-0000-0000B7240000}"/>
    <cellStyle name="40% - Accent4 38 2 2 2" xfId="20861" xr:uid="{00000000-0005-0000-0000-0000B8240000}"/>
    <cellStyle name="40% - Accent4 38 2 2 3" xfId="23165" xr:uid="{00000000-0005-0000-0000-0000B9240000}"/>
    <cellStyle name="40% - Accent4 38 2 3" xfId="19672" xr:uid="{00000000-0005-0000-0000-0000BA240000}"/>
    <cellStyle name="40% - Accent4 38 2 4" xfId="21978" xr:uid="{00000000-0005-0000-0000-0000BB240000}"/>
    <cellStyle name="40% - Accent4 38 3" xfId="16543" xr:uid="{00000000-0005-0000-0000-0000BC240000}"/>
    <cellStyle name="40% - Accent4 38 3 2" xfId="20361" xr:uid="{00000000-0005-0000-0000-0000BD240000}"/>
    <cellStyle name="40% - Accent4 38 3 3" xfId="22665" xr:uid="{00000000-0005-0000-0000-0000BE240000}"/>
    <cellStyle name="40% - Accent4 38 4" xfId="19173" xr:uid="{00000000-0005-0000-0000-0000BF240000}"/>
    <cellStyle name="40% - Accent4 38 5" xfId="21479" xr:uid="{00000000-0005-0000-0000-0000C0240000}"/>
    <cellStyle name="40% - Accent4 39" xfId="13996" xr:uid="{00000000-0005-0000-0000-0000C1240000}"/>
    <cellStyle name="40% - Accent4 39 2" xfId="15851" xr:uid="{00000000-0005-0000-0000-0000C2240000}"/>
    <cellStyle name="40% - Accent4 39 2 2" xfId="17044" xr:uid="{00000000-0005-0000-0000-0000C3240000}"/>
    <cellStyle name="40% - Accent4 39 2 2 2" xfId="20862" xr:uid="{00000000-0005-0000-0000-0000C4240000}"/>
    <cellStyle name="40% - Accent4 39 2 2 3" xfId="23166" xr:uid="{00000000-0005-0000-0000-0000C5240000}"/>
    <cellStyle name="40% - Accent4 39 2 3" xfId="19673" xr:uid="{00000000-0005-0000-0000-0000C6240000}"/>
    <cellStyle name="40% - Accent4 39 2 4" xfId="21979" xr:uid="{00000000-0005-0000-0000-0000C7240000}"/>
    <cellStyle name="40% - Accent4 39 3" xfId="16544" xr:uid="{00000000-0005-0000-0000-0000C8240000}"/>
    <cellStyle name="40% - Accent4 39 3 2" xfId="20362" xr:uid="{00000000-0005-0000-0000-0000C9240000}"/>
    <cellStyle name="40% - Accent4 39 3 3" xfId="22666" xr:uid="{00000000-0005-0000-0000-0000CA240000}"/>
    <cellStyle name="40% - Accent4 39 4" xfId="19174" xr:uid="{00000000-0005-0000-0000-0000CB240000}"/>
    <cellStyle name="40% - Accent4 39 5" xfId="21480" xr:uid="{00000000-0005-0000-0000-0000CC240000}"/>
    <cellStyle name="40% - Accent4 4" xfId="13997" xr:uid="{00000000-0005-0000-0000-0000CD240000}"/>
    <cellStyle name="40% - Accent4 4 2" xfId="13998" xr:uid="{00000000-0005-0000-0000-0000CE240000}"/>
    <cellStyle name="40% - Accent4 40" xfId="13999" xr:uid="{00000000-0005-0000-0000-0000CF240000}"/>
    <cellStyle name="40% - Accent4 40 2" xfId="15852" xr:uid="{00000000-0005-0000-0000-0000D0240000}"/>
    <cellStyle name="40% - Accent4 40 2 2" xfId="17045" xr:uid="{00000000-0005-0000-0000-0000D1240000}"/>
    <cellStyle name="40% - Accent4 40 2 2 2" xfId="20863" xr:uid="{00000000-0005-0000-0000-0000D2240000}"/>
    <cellStyle name="40% - Accent4 40 2 2 3" xfId="23167" xr:uid="{00000000-0005-0000-0000-0000D3240000}"/>
    <cellStyle name="40% - Accent4 40 2 3" xfId="19674" xr:uid="{00000000-0005-0000-0000-0000D4240000}"/>
    <cellStyle name="40% - Accent4 40 2 4" xfId="21980" xr:uid="{00000000-0005-0000-0000-0000D5240000}"/>
    <cellStyle name="40% - Accent4 40 3" xfId="16545" xr:uid="{00000000-0005-0000-0000-0000D6240000}"/>
    <cellStyle name="40% - Accent4 40 3 2" xfId="20363" xr:uid="{00000000-0005-0000-0000-0000D7240000}"/>
    <cellStyle name="40% - Accent4 40 3 3" xfId="22667" xr:uid="{00000000-0005-0000-0000-0000D8240000}"/>
    <cellStyle name="40% - Accent4 40 4" xfId="19175" xr:uid="{00000000-0005-0000-0000-0000D9240000}"/>
    <cellStyle name="40% - Accent4 40 5" xfId="21481" xr:uid="{00000000-0005-0000-0000-0000DA240000}"/>
    <cellStyle name="40% - Accent4 41" xfId="14000" xr:uid="{00000000-0005-0000-0000-0000DB240000}"/>
    <cellStyle name="40% - Accent4 41 2" xfId="15853" xr:uid="{00000000-0005-0000-0000-0000DC240000}"/>
    <cellStyle name="40% - Accent4 41 2 2" xfId="17046" xr:uid="{00000000-0005-0000-0000-0000DD240000}"/>
    <cellStyle name="40% - Accent4 41 2 2 2" xfId="20864" xr:uid="{00000000-0005-0000-0000-0000DE240000}"/>
    <cellStyle name="40% - Accent4 41 2 2 3" xfId="23168" xr:uid="{00000000-0005-0000-0000-0000DF240000}"/>
    <cellStyle name="40% - Accent4 41 2 3" xfId="19675" xr:uid="{00000000-0005-0000-0000-0000E0240000}"/>
    <cellStyle name="40% - Accent4 41 2 4" xfId="21981" xr:uid="{00000000-0005-0000-0000-0000E1240000}"/>
    <cellStyle name="40% - Accent4 41 3" xfId="16546" xr:uid="{00000000-0005-0000-0000-0000E2240000}"/>
    <cellStyle name="40% - Accent4 41 3 2" xfId="20364" xr:uid="{00000000-0005-0000-0000-0000E3240000}"/>
    <cellStyle name="40% - Accent4 41 3 3" xfId="22668" xr:uid="{00000000-0005-0000-0000-0000E4240000}"/>
    <cellStyle name="40% - Accent4 41 4" xfId="19176" xr:uid="{00000000-0005-0000-0000-0000E5240000}"/>
    <cellStyle name="40% - Accent4 41 5" xfId="21482" xr:uid="{00000000-0005-0000-0000-0000E6240000}"/>
    <cellStyle name="40% - Accent4 42" xfId="14001" xr:uid="{00000000-0005-0000-0000-0000E7240000}"/>
    <cellStyle name="40% - Accent4 42 2" xfId="15854" xr:uid="{00000000-0005-0000-0000-0000E8240000}"/>
    <cellStyle name="40% - Accent4 42 2 2" xfId="17047" xr:uid="{00000000-0005-0000-0000-0000E9240000}"/>
    <cellStyle name="40% - Accent4 42 2 2 2" xfId="20865" xr:uid="{00000000-0005-0000-0000-0000EA240000}"/>
    <cellStyle name="40% - Accent4 42 2 2 3" xfId="23169" xr:uid="{00000000-0005-0000-0000-0000EB240000}"/>
    <cellStyle name="40% - Accent4 42 2 3" xfId="19676" xr:uid="{00000000-0005-0000-0000-0000EC240000}"/>
    <cellStyle name="40% - Accent4 42 2 4" xfId="21982" xr:uid="{00000000-0005-0000-0000-0000ED240000}"/>
    <cellStyle name="40% - Accent4 42 3" xfId="16547" xr:uid="{00000000-0005-0000-0000-0000EE240000}"/>
    <cellStyle name="40% - Accent4 42 3 2" xfId="20365" xr:uid="{00000000-0005-0000-0000-0000EF240000}"/>
    <cellStyle name="40% - Accent4 42 3 3" xfId="22669" xr:uid="{00000000-0005-0000-0000-0000F0240000}"/>
    <cellStyle name="40% - Accent4 42 4" xfId="19177" xr:uid="{00000000-0005-0000-0000-0000F1240000}"/>
    <cellStyle name="40% - Accent4 42 5" xfId="21483" xr:uid="{00000000-0005-0000-0000-0000F2240000}"/>
    <cellStyle name="40% - Accent4 43" xfId="87" xr:uid="{00000000-0005-0000-0000-0000F3240000}"/>
    <cellStyle name="40% - Accent4 5" xfId="14002" xr:uid="{00000000-0005-0000-0000-0000F4240000}"/>
    <cellStyle name="40% - Accent4 5 2" xfId="14003" xr:uid="{00000000-0005-0000-0000-0000F5240000}"/>
    <cellStyle name="40% - Accent4 6" xfId="14004" xr:uid="{00000000-0005-0000-0000-0000F6240000}"/>
    <cellStyle name="40% - Accent4 6 2" xfId="14005" xr:uid="{00000000-0005-0000-0000-0000F7240000}"/>
    <cellStyle name="40% - Accent4 7" xfId="14006" xr:uid="{00000000-0005-0000-0000-0000F8240000}"/>
    <cellStyle name="40% - Accent4 7 2" xfId="14007" xr:uid="{00000000-0005-0000-0000-0000F9240000}"/>
    <cellStyle name="40% - Accent4 8" xfId="14008" xr:uid="{00000000-0005-0000-0000-0000FA240000}"/>
    <cellStyle name="40% - Accent4 8 2" xfId="14009" xr:uid="{00000000-0005-0000-0000-0000FB240000}"/>
    <cellStyle name="40% - Accent4 9" xfId="14010" xr:uid="{00000000-0005-0000-0000-0000FC240000}"/>
    <cellStyle name="40% - Accent4 9 2" xfId="14011" xr:uid="{00000000-0005-0000-0000-0000FD240000}"/>
    <cellStyle name="40% - Accent5 10" xfId="14012" xr:uid="{00000000-0005-0000-0000-0000FE240000}"/>
    <cellStyle name="40% - Accent5 10 2" xfId="14013" xr:uid="{00000000-0005-0000-0000-0000FF240000}"/>
    <cellStyle name="40% - Accent5 11" xfId="14014" xr:uid="{00000000-0005-0000-0000-000000250000}"/>
    <cellStyle name="40% - Accent5 11 2" xfId="14015" xr:uid="{00000000-0005-0000-0000-000001250000}"/>
    <cellStyle name="40% - Accent5 12" xfId="14016" xr:uid="{00000000-0005-0000-0000-000002250000}"/>
    <cellStyle name="40% - Accent5 13" xfId="14017" xr:uid="{00000000-0005-0000-0000-000003250000}"/>
    <cellStyle name="40% - Accent5 14" xfId="14018" xr:uid="{00000000-0005-0000-0000-000004250000}"/>
    <cellStyle name="40% - Accent5 15" xfId="14019" xr:uid="{00000000-0005-0000-0000-000005250000}"/>
    <cellStyle name="40% - Accent5 16" xfId="14020" xr:uid="{00000000-0005-0000-0000-000006250000}"/>
    <cellStyle name="40% - Accent5 17" xfId="14021" xr:uid="{00000000-0005-0000-0000-000007250000}"/>
    <cellStyle name="40% - Accent5 18" xfId="14022" xr:uid="{00000000-0005-0000-0000-000008250000}"/>
    <cellStyle name="40% - Accent5 19" xfId="14023" xr:uid="{00000000-0005-0000-0000-000009250000}"/>
    <cellStyle name="40% - Accent5 2" xfId="356" xr:uid="{00000000-0005-0000-0000-00000A250000}"/>
    <cellStyle name="40% - Accent5 2 10" xfId="14024" xr:uid="{00000000-0005-0000-0000-00000B250000}"/>
    <cellStyle name="40% - Accent5 2 11" xfId="14025" xr:uid="{00000000-0005-0000-0000-00000C250000}"/>
    <cellStyle name="40% - Accent5 2 12" xfId="14026" xr:uid="{00000000-0005-0000-0000-00000D250000}"/>
    <cellStyle name="40% - Accent5 2 13" xfId="14027" xr:uid="{00000000-0005-0000-0000-00000E250000}"/>
    <cellStyle name="40% - Accent5 2 14" xfId="14028" xr:uid="{00000000-0005-0000-0000-00000F250000}"/>
    <cellStyle name="40% - Accent5 2 15" xfId="14029" xr:uid="{00000000-0005-0000-0000-000010250000}"/>
    <cellStyle name="40% - Accent5 2 16" xfId="14030" xr:uid="{00000000-0005-0000-0000-000011250000}"/>
    <cellStyle name="40% - Accent5 2 17" xfId="14031" xr:uid="{00000000-0005-0000-0000-000012250000}"/>
    <cellStyle name="40% - Accent5 2 18" xfId="14032" xr:uid="{00000000-0005-0000-0000-000013250000}"/>
    <cellStyle name="40% - Accent5 2 19" xfId="14033" xr:uid="{00000000-0005-0000-0000-000014250000}"/>
    <cellStyle name="40% - Accent5 2 2" xfId="6930" xr:uid="{00000000-0005-0000-0000-000015250000}"/>
    <cellStyle name="40% - Accent5 2 20" xfId="14034" xr:uid="{00000000-0005-0000-0000-000016250000}"/>
    <cellStyle name="40% - Accent5 2 21" xfId="14035" xr:uid="{00000000-0005-0000-0000-000017250000}"/>
    <cellStyle name="40% - Accent5 2 22" xfId="14036" xr:uid="{00000000-0005-0000-0000-000018250000}"/>
    <cellStyle name="40% - Accent5 2 23" xfId="14037" xr:uid="{00000000-0005-0000-0000-000019250000}"/>
    <cellStyle name="40% - Accent5 2 24" xfId="6929" xr:uid="{00000000-0005-0000-0000-00001A250000}"/>
    <cellStyle name="40% - Accent5 2 3" xfId="14038" xr:uid="{00000000-0005-0000-0000-00001B250000}"/>
    <cellStyle name="40% - Accent5 2 4" xfId="14039" xr:uid="{00000000-0005-0000-0000-00001C250000}"/>
    <cellStyle name="40% - Accent5 2 5" xfId="14040" xr:uid="{00000000-0005-0000-0000-00001D250000}"/>
    <cellStyle name="40% - Accent5 2 6" xfId="14041" xr:uid="{00000000-0005-0000-0000-00001E250000}"/>
    <cellStyle name="40% - Accent5 2 7" xfId="14042" xr:uid="{00000000-0005-0000-0000-00001F250000}"/>
    <cellStyle name="40% - Accent5 2 8" xfId="14043" xr:uid="{00000000-0005-0000-0000-000020250000}"/>
    <cellStyle name="40% - Accent5 2 9" xfId="14044" xr:uid="{00000000-0005-0000-0000-000021250000}"/>
    <cellStyle name="40% - Accent5 20" xfId="14045" xr:uid="{00000000-0005-0000-0000-000022250000}"/>
    <cellStyle name="40% - Accent5 21" xfId="14046" xr:uid="{00000000-0005-0000-0000-000023250000}"/>
    <cellStyle name="40% - Accent5 22" xfId="14047" xr:uid="{00000000-0005-0000-0000-000024250000}"/>
    <cellStyle name="40% - Accent5 22 2" xfId="15855" xr:uid="{00000000-0005-0000-0000-000025250000}"/>
    <cellStyle name="40% - Accent5 22 2 2" xfId="17048" xr:uid="{00000000-0005-0000-0000-000026250000}"/>
    <cellStyle name="40% - Accent5 22 2 2 2" xfId="20866" xr:uid="{00000000-0005-0000-0000-000027250000}"/>
    <cellStyle name="40% - Accent5 22 2 2 3" xfId="23170" xr:uid="{00000000-0005-0000-0000-000028250000}"/>
    <cellStyle name="40% - Accent5 22 2 3" xfId="19677" xr:uid="{00000000-0005-0000-0000-000029250000}"/>
    <cellStyle name="40% - Accent5 22 2 4" xfId="21983" xr:uid="{00000000-0005-0000-0000-00002A250000}"/>
    <cellStyle name="40% - Accent5 22 3" xfId="16548" xr:uid="{00000000-0005-0000-0000-00002B250000}"/>
    <cellStyle name="40% - Accent5 22 3 2" xfId="20366" xr:uid="{00000000-0005-0000-0000-00002C250000}"/>
    <cellStyle name="40% - Accent5 22 3 3" xfId="22670" xr:uid="{00000000-0005-0000-0000-00002D250000}"/>
    <cellStyle name="40% - Accent5 22 4" xfId="19178" xr:uid="{00000000-0005-0000-0000-00002E250000}"/>
    <cellStyle name="40% - Accent5 22 5" xfId="21484" xr:uid="{00000000-0005-0000-0000-00002F250000}"/>
    <cellStyle name="40% - Accent5 23" xfId="14048" xr:uid="{00000000-0005-0000-0000-000030250000}"/>
    <cellStyle name="40% - Accent5 23 2" xfId="15856" xr:uid="{00000000-0005-0000-0000-000031250000}"/>
    <cellStyle name="40% - Accent5 23 2 2" xfId="17049" xr:uid="{00000000-0005-0000-0000-000032250000}"/>
    <cellStyle name="40% - Accent5 23 2 2 2" xfId="20867" xr:uid="{00000000-0005-0000-0000-000033250000}"/>
    <cellStyle name="40% - Accent5 23 2 2 3" xfId="23171" xr:uid="{00000000-0005-0000-0000-000034250000}"/>
    <cellStyle name="40% - Accent5 23 2 3" xfId="19678" xr:uid="{00000000-0005-0000-0000-000035250000}"/>
    <cellStyle name="40% - Accent5 23 2 4" xfId="21984" xr:uid="{00000000-0005-0000-0000-000036250000}"/>
    <cellStyle name="40% - Accent5 23 3" xfId="16549" xr:uid="{00000000-0005-0000-0000-000037250000}"/>
    <cellStyle name="40% - Accent5 23 3 2" xfId="20367" xr:uid="{00000000-0005-0000-0000-000038250000}"/>
    <cellStyle name="40% - Accent5 23 3 3" xfId="22671" xr:uid="{00000000-0005-0000-0000-000039250000}"/>
    <cellStyle name="40% - Accent5 23 4" xfId="19179" xr:uid="{00000000-0005-0000-0000-00003A250000}"/>
    <cellStyle name="40% - Accent5 23 5" xfId="21485" xr:uid="{00000000-0005-0000-0000-00003B250000}"/>
    <cellStyle name="40% - Accent5 24" xfId="14049" xr:uid="{00000000-0005-0000-0000-00003C250000}"/>
    <cellStyle name="40% - Accent5 24 2" xfId="15857" xr:uid="{00000000-0005-0000-0000-00003D250000}"/>
    <cellStyle name="40% - Accent5 24 2 2" xfId="17050" xr:uid="{00000000-0005-0000-0000-00003E250000}"/>
    <cellStyle name="40% - Accent5 24 2 2 2" xfId="20868" xr:uid="{00000000-0005-0000-0000-00003F250000}"/>
    <cellStyle name="40% - Accent5 24 2 2 3" xfId="23172" xr:uid="{00000000-0005-0000-0000-000040250000}"/>
    <cellStyle name="40% - Accent5 24 2 3" xfId="19679" xr:uid="{00000000-0005-0000-0000-000041250000}"/>
    <cellStyle name="40% - Accent5 24 2 4" xfId="21985" xr:uid="{00000000-0005-0000-0000-000042250000}"/>
    <cellStyle name="40% - Accent5 24 3" xfId="16550" xr:uid="{00000000-0005-0000-0000-000043250000}"/>
    <cellStyle name="40% - Accent5 24 3 2" xfId="20368" xr:uid="{00000000-0005-0000-0000-000044250000}"/>
    <cellStyle name="40% - Accent5 24 3 3" xfId="22672" xr:uid="{00000000-0005-0000-0000-000045250000}"/>
    <cellStyle name="40% - Accent5 24 4" xfId="19180" xr:uid="{00000000-0005-0000-0000-000046250000}"/>
    <cellStyle name="40% - Accent5 24 5" xfId="21486" xr:uid="{00000000-0005-0000-0000-000047250000}"/>
    <cellStyle name="40% - Accent5 25" xfId="14050" xr:uid="{00000000-0005-0000-0000-000048250000}"/>
    <cellStyle name="40% - Accent5 25 2" xfId="15858" xr:uid="{00000000-0005-0000-0000-000049250000}"/>
    <cellStyle name="40% - Accent5 25 2 2" xfId="17051" xr:uid="{00000000-0005-0000-0000-00004A250000}"/>
    <cellStyle name="40% - Accent5 25 2 2 2" xfId="20869" xr:uid="{00000000-0005-0000-0000-00004B250000}"/>
    <cellStyle name="40% - Accent5 25 2 2 3" xfId="23173" xr:uid="{00000000-0005-0000-0000-00004C250000}"/>
    <cellStyle name="40% - Accent5 25 2 3" xfId="19680" xr:uid="{00000000-0005-0000-0000-00004D250000}"/>
    <cellStyle name="40% - Accent5 25 2 4" xfId="21986" xr:uid="{00000000-0005-0000-0000-00004E250000}"/>
    <cellStyle name="40% - Accent5 25 3" xfId="16551" xr:uid="{00000000-0005-0000-0000-00004F250000}"/>
    <cellStyle name="40% - Accent5 25 3 2" xfId="20369" xr:uid="{00000000-0005-0000-0000-000050250000}"/>
    <cellStyle name="40% - Accent5 25 3 3" xfId="22673" xr:uid="{00000000-0005-0000-0000-000051250000}"/>
    <cellStyle name="40% - Accent5 25 4" xfId="19181" xr:uid="{00000000-0005-0000-0000-000052250000}"/>
    <cellStyle name="40% - Accent5 25 5" xfId="21487" xr:uid="{00000000-0005-0000-0000-000053250000}"/>
    <cellStyle name="40% - Accent5 26" xfId="14051" xr:uid="{00000000-0005-0000-0000-000054250000}"/>
    <cellStyle name="40% - Accent5 26 2" xfId="15859" xr:uid="{00000000-0005-0000-0000-000055250000}"/>
    <cellStyle name="40% - Accent5 26 2 2" xfId="17052" xr:uid="{00000000-0005-0000-0000-000056250000}"/>
    <cellStyle name="40% - Accent5 26 2 2 2" xfId="20870" xr:uid="{00000000-0005-0000-0000-000057250000}"/>
    <cellStyle name="40% - Accent5 26 2 2 3" xfId="23174" xr:uid="{00000000-0005-0000-0000-000058250000}"/>
    <cellStyle name="40% - Accent5 26 2 3" xfId="19681" xr:uid="{00000000-0005-0000-0000-000059250000}"/>
    <cellStyle name="40% - Accent5 26 2 4" xfId="21987" xr:uid="{00000000-0005-0000-0000-00005A250000}"/>
    <cellStyle name="40% - Accent5 26 3" xfId="16552" xr:uid="{00000000-0005-0000-0000-00005B250000}"/>
    <cellStyle name="40% - Accent5 26 3 2" xfId="20370" xr:uid="{00000000-0005-0000-0000-00005C250000}"/>
    <cellStyle name="40% - Accent5 26 3 3" xfId="22674" xr:uid="{00000000-0005-0000-0000-00005D250000}"/>
    <cellStyle name="40% - Accent5 26 4" xfId="19182" xr:uid="{00000000-0005-0000-0000-00005E250000}"/>
    <cellStyle name="40% - Accent5 26 5" xfId="21488" xr:uid="{00000000-0005-0000-0000-00005F250000}"/>
    <cellStyle name="40% - Accent5 27" xfId="14052" xr:uid="{00000000-0005-0000-0000-000060250000}"/>
    <cellStyle name="40% - Accent5 27 2" xfId="15860" xr:uid="{00000000-0005-0000-0000-000061250000}"/>
    <cellStyle name="40% - Accent5 27 2 2" xfId="17053" xr:uid="{00000000-0005-0000-0000-000062250000}"/>
    <cellStyle name="40% - Accent5 27 2 2 2" xfId="20871" xr:uid="{00000000-0005-0000-0000-000063250000}"/>
    <cellStyle name="40% - Accent5 27 2 2 3" xfId="23175" xr:uid="{00000000-0005-0000-0000-000064250000}"/>
    <cellStyle name="40% - Accent5 27 2 3" xfId="19682" xr:uid="{00000000-0005-0000-0000-000065250000}"/>
    <cellStyle name="40% - Accent5 27 2 4" xfId="21988" xr:uid="{00000000-0005-0000-0000-000066250000}"/>
    <cellStyle name="40% - Accent5 27 3" xfId="16553" xr:uid="{00000000-0005-0000-0000-000067250000}"/>
    <cellStyle name="40% - Accent5 27 3 2" xfId="20371" xr:uid="{00000000-0005-0000-0000-000068250000}"/>
    <cellStyle name="40% - Accent5 27 3 3" xfId="22675" xr:uid="{00000000-0005-0000-0000-000069250000}"/>
    <cellStyle name="40% - Accent5 27 4" xfId="19183" xr:uid="{00000000-0005-0000-0000-00006A250000}"/>
    <cellStyle name="40% - Accent5 27 5" xfId="21489" xr:uid="{00000000-0005-0000-0000-00006B250000}"/>
    <cellStyle name="40% - Accent5 28" xfId="14053" xr:uid="{00000000-0005-0000-0000-00006C250000}"/>
    <cellStyle name="40% - Accent5 28 2" xfId="15861" xr:uid="{00000000-0005-0000-0000-00006D250000}"/>
    <cellStyle name="40% - Accent5 28 2 2" xfId="17054" xr:uid="{00000000-0005-0000-0000-00006E250000}"/>
    <cellStyle name="40% - Accent5 28 2 2 2" xfId="20872" xr:uid="{00000000-0005-0000-0000-00006F250000}"/>
    <cellStyle name="40% - Accent5 28 2 2 3" xfId="23176" xr:uid="{00000000-0005-0000-0000-000070250000}"/>
    <cellStyle name="40% - Accent5 28 2 3" xfId="19683" xr:uid="{00000000-0005-0000-0000-000071250000}"/>
    <cellStyle name="40% - Accent5 28 2 4" xfId="21989" xr:uid="{00000000-0005-0000-0000-000072250000}"/>
    <cellStyle name="40% - Accent5 28 3" xfId="16554" xr:uid="{00000000-0005-0000-0000-000073250000}"/>
    <cellStyle name="40% - Accent5 28 3 2" xfId="20372" xr:uid="{00000000-0005-0000-0000-000074250000}"/>
    <cellStyle name="40% - Accent5 28 3 3" xfId="22676" xr:uid="{00000000-0005-0000-0000-000075250000}"/>
    <cellStyle name="40% - Accent5 28 4" xfId="19184" xr:uid="{00000000-0005-0000-0000-000076250000}"/>
    <cellStyle name="40% - Accent5 28 5" xfId="21490" xr:uid="{00000000-0005-0000-0000-000077250000}"/>
    <cellStyle name="40% - Accent5 29" xfId="14054" xr:uid="{00000000-0005-0000-0000-000078250000}"/>
    <cellStyle name="40% - Accent5 29 2" xfId="15862" xr:uid="{00000000-0005-0000-0000-000079250000}"/>
    <cellStyle name="40% - Accent5 29 2 2" xfId="17055" xr:uid="{00000000-0005-0000-0000-00007A250000}"/>
    <cellStyle name="40% - Accent5 29 2 2 2" xfId="20873" xr:uid="{00000000-0005-0000-0000-00007B250000}"/>
    <cellStyle name="40% - Accent5 29 2 2 3" xfId="23177" xr:uid="{00000000-0005-0000-0000-00007C250000}"/>
    <cellStyle name="40% - Accent5 29 2 3" xfId="19684" xr:uid="{00000000-0005-0000-0000-00007D250000}"/>
    <cellStyle name="40% - Accent5 29 2 4" xfId="21990" xr:uid="{00000000-0005-0000-0000-00007E250000}"/>
    <cellStyle name="40% - Accent5 29 3" xfId="16555" xr:uid="{00000000-0005-0000-0000-00007F250000}"/>
    <cellStyle name="40% - Accent5 29 3 2" xfId="20373" xr:uid="{00000000-0005-0000-0000-000080250000}"/>
    <cellStyle name="40% - Accent5 29 3 3" xfId="22677" xr:uid="{00000000-0005-0000-0000-000081250000}"/>
    <cellStyle name="40% - Accent5 29 4" xfId="19185" xr:uid="{00000000-0005-0000-0000-000082250000}"/>
    <cellStyle name="40% - Accent5 29 5" xfId="21491" xr:uid="{00000000-0005-0000-0000-000083250000}"/>
    <cellStyle name="40% - Accent5 3" xfId="6931" xr:uid="{00000000-0005-0000-0000-000084250000}"/>
    <cellStyle name="40% - Accent5 3 2" xfId="6932" xr:uid="{00000000-0005-0000-0000-000085250000}"/>
    <cellStyle name="40% - Accent5 30" xfId="14055" xr:uid="{00000000-0005-0000-0000-000086250000}"/>
    <cellStyle name="40% - Accent5 30 2" xfId="15863" xr:uid="{00000000-0005-0000-0000-000087250000}"/>
    <cellStyle name="40% - Accent5 30 2 2" xfId="17056" xr:uid="{00000000-0005-0000-0000-000088250000}"/>
    <cellStyle name="40% - Accent5 30 2 2 2" xfId="20874" xr:uid="{00000000-0005-0000-0000-000089250000}"/>
    <cellStyle name="40% - Accent5 30 2 2 3" xfId="23178" xr:uid="{00000000-0005-0000-0000-00008A250000}"/>
    <cellStyle name="40% - Accent5 30 2 3" xfId="19685" xr:uid="{00000000-0005-0000-0000-00008B250000}"/>
    <cellStyle name="40% - Accent5 30 2 4" xfId="21991" xr:uid="{00000000-0005-0000-0000-00008C250000}"/>
    <cellStyle name="40% - Accent5 30 3" xfId="16556" xr:uid="{00000000-0005-0000-0000-00008D250000}"/>
    <cellStyle name="40% - Accent5 30 3 2" xfId="20374" xr:uid="{00000000-0005-0000-0000-00008E250000}"/>
    <cellStyle name="40% - Accent5 30 3 3" xfId="22678" xr:uid="{00000000-0005-0000-0000-00008F250000}"/>
    <cellStyle name="40% - Accent5 30 4" xfId="19186" xr:uid="{00000000-0005-0000-0000-000090250000}"/>
    <cellStyle name="40% - Accent5 30 5" xfId="21492" xr:uid="{00000000-0005-0000-0000-000091250000}"/>
    <cellStyle name="40% - Accent5 31" xfId="14056" xr:uid="{00000000-0005-0000-0000-000092250000}"/>
    <cellStyle name="40% - Accent5 31 2" xfId="15864" xr:uid="{00000000-0005-0000-0000-000093250000}"/>
    <cellStyle name="40% - Accent5 31 2 2" xfId="17057" xr:uid="{00000000-0005-0000-0000-000094250000}"/>
    <cellStyle name="40% - Accent5 31 2 2 2" xfId="20875" xr:uid="{00000000-0005-0000-0000-000095250000}"/>
    <cellStyle name="40% - Accent5 31 2 2 3" xfId="23179" xr:uid="{00000000-0005-0000-0000-000096250000}"/>
    <cellStyle name="40% - Accent5 31 2 3" xfId="19686" xr:uid="{00000000-0005-0000-0000-000097250000}"/>
    <cellStyle name="40% - Accent5 31 2 4" xfId="21992" xr:uid="{00000000-0005-0000-0000-000098250000}"/>
    <cellStyle name="40% - Accent5 31 3" xfId="16557" xr:uid="{00000000-0005-0000-0000-000099250000}"/>
    <cellStyle name="40% - Accent5 31 3 2" xfId="20375" xr:uid="{00000000-0005-0000-0000-00009A250000}"/>
    <cellStyle name="40% - Accent5 31 3 3" xfId="22679" xr:uid="{00000000-0005-0000-0000-00009B250000}"/>
    <cellStyle name="40% - Accent5 31 4" xfId="19187" xr:uid="{00000000-0005-0000-0000-00009C250000}"/>
    <cellStyle name="40% - Accent5 31 5" xfId="21493" xr:uid="{00000000-0005-0000-0000-00009D250000}"/>
    <cellStyle name="40% - Accent5 32" xfId="14057" xr:uid="{00000000-0005-0000-0000-00009E250000}"/>
    <cellStyle name="40% - Accent5 32 2" xfId="15865" xr:uid="{00000000-0005-0000-0000-00009F250000}"/>
    <cellStyle name="40% - Accent5 32 2 2" xfId="17058" xr:uid="{00000000-0005-0000-0000-0000A0250000}"/>
    <cellStyle name="40% - Accent5 32 2 2 2" xfId="20876" xr:uid="{00000000-0005-0000-0000-0000A1250000}"/>
    <cellStyle name="40% - Accent5 32 2 2 3" xfId="23180" xr:uid="{00000000-0005-0000-0000-0000A2250000}"/>
    <cellStyle name="40% - Accent5 32 2 3" xfId="19687" xr:uid="{00000000-0005-0000-0000-0000A3250000}"/>
    <cellStyle name="40% - Accent5 32 2 4" xfId="21993" xr:uid="{00000000-0005-0000-0000-0000A4250000}"/>
    <cellStyle name="40% - Accent5 32 3" xfId="16558" xr:uid="{00000000-0005-0000-0000-0000A5250000}"/>
    <cellStyle name="40% - Accent5 32 3 2" xfId="20376" xr:uid="{00000000-0005-0000-0000-0000A6250000}"/>
    <cellStyle name="40% - Accent5 32 3 3" xfId="22680" xr:uid="{00000000-0005-0000-0000-0000A7250000}"/>
    <cellStyle name="40% - Accent5 32 4" xfId="19188" xr:uid="{00000000-0005-0000-0000-0000A8250000}"/>
    <cellStyle name="40% - Accent5 32 5" xfId="21494" xr:uid="{00000000-0005-0000-0000-0000A9250000}"/>
    <cellStyle name="40% - Accent5 33" xfId="14058" xr:uid="{00000000-0005-0000-0000-0000AA250000}"/>
    <cellStyle name="40% - Accent5 33 2" xfId="15866" xr:uid="{00000000-0005-0000-0000-0000AB250000}"/>
    <cellStyle name="40% - Accent5 33 2 2" xfId="17059" xr:uid="{00000000-0005-0000-0000-0000AC250000}"/>
    <cellStyle name="40% - Accent5 33 2 2 2" xfId="20877" xr:uid="{00000000-0005-0000-0000-0000AD250000}"/>
    <cellStyle name="40% - Accent5 33 2 2 3" xfId="23181" xr:uid="{00000000-0005-0000-0000-0000AE250000}"/>
    <cellStyle name="40% - Accent5 33 2 3" xfId="19688" xr:uid="{00000000-0005-0000-0000-0000AF250000}"/>
    <cellStyle name="40% - Accent5 33 2 4" xfId="21994" xr:uid="{00000000-0005-0000-0000-0000B0250000}"/>
    <cellStyle name="40% - Accent5 33 3" xfId="16559" xr:uid="{00000000-0005-0000-0000-0000B1250000}"/>
    <cellStyle name="40% - Accent5 33 3 2" xfId="20377" xr:uid="{00000000-0005-0000-0000-0000B2250000}"/>
    <cellStyle name="40% - Accent5 33 3 3" xfId="22681" xr:uid="{00000000-0005-0000-0000-0000B3250000}"/>
    <cellStyle name="40% - Accent5 33 4" xfId="19189" xr:uid="{00000000-0005-0000-0000-0000B4250000}"/>
    <cellStyle name="40% - Accent5 33 5" xfId="21495" xr:uid="{00000000-0005-0000-0000-0000B5250000}"/>
    <cellStyle name="40% - Accent5 34" xfId="14059" xr:uid="{00000000-0005-0000-0000-0000B6250000}"/>
    <cellStyle name="40% - Accent5 34 2" xfId="15867" xr:uid="{00000000-0005-0000-0000-0000B7250000}"/>
    <cellStyle name="40% - Accent5 34 2 2" xfId="17060" xr:uid="{00000000-0005-0000-0000-0000B8250000}"/>
    <cellStyle name="40% - Accent5 34 2 2 2" xfId="20878" xr:uid="{00000000-0005-0000-0000-0000B9250000}"/>
    <cellStyle name="40% - Accent5 34 2 2 3" xfId="23182" xr:uid="{00000000-0005-0000-0000-0000BA250000}"/>
    <cellStyle name="40% - Accent5 34 2 3" xfId="19689" xr:uid="{00000000-0005-0000-0000-0000BB250000}"/>
    <cellStyle name="40% - Accent5 34 2 4" xfId="21995" xr:uid="{00000000-0005-0000-0000-0000BC250000}"/>
    <cellStyle name="40% - Accent5 34 3" xfId="16560" xr:uid="{00000000-0005-0000-0000-0000BD250000}"/>
    <cellStyle name="40% - Accent5 34 3 2" xfId="20378" xr:uid="{00000000-0005-0000-0000-0000BE250000}"/>
    <cellStyle name="40% - Accent5 34 3 3" xfId="22682" xr:uid="{00000000-0005-0000-0000-0000BF250000}"/>
    <cellStyle name="40% - Accent5 34 4" xfId="19190" xr:uid="{00000000-0005-0000-0000-0000C0250000}"/>
    <cellStyle name="40% - Accent5 34 5" xfId="21496" xr:uid="{00000000-0005-0000-0000-0000C1250000}"/>
    <cellStyle name="40% - Accent5 35" xfId="14060" xr:uid="{00000000-0005-0000-0000-0000C2250000}"/>
    <cellStyle name="40% - Accent5 35 2" xfId="15868" xr:uid="{00000000-0005-0000-0000-0000C3250000}"/>
    <cellStyle name="40% - Accent5 35 2 2" xfId="17061" xr:uid="{00000000-0005-0000-0000-0000C4250000}"/>
    <cellStyle name="40% - Accent5 35 2 2 2" xfId="20879" xr:uid="{00000000-0005-0000-0000-0000C5250000}"/>
    <cellStyle name="40% - Accent5 35 2 2 3" xfId="23183" xr:uid="{00000000-0005-0000-0000-0000C6250000}"/>
    <cellStyle name="40% - Accent5 35 2 3" xfId="19690" xr:uid="{00000000-0005-0000-0000-0000C7250000}"/>
    <cellStyle name="40% - Accent5 35 2 4" xfId="21996" xr:uid="{00000000-0005-0000-0000-0000C8250000}"/>
    <cellStyle name="40% - Accent5 35 3" xfId="16561" xr:uid="{00000000-0005-0000-0000-0000C9250000}"/>
    <cellStyle name="40% - Accent5 35 3 2" xfId="20379" xr:uid="{00000000-0005-0000-0000-0000CA250000}"/>
    <cellStyle name="40% - Accent5 35 3 3" xfId="22683" xr:uid="{00000000-0005-0000-0000-0000CB250000}"/>
    <cellStyle name="40% - Accent5 35 4" xfId="19191" xr:uid="{00000000-0005-0000-0000-0000CC250000}"/>
    <cellStyle name="40% - Accent5 35 5" xfId="21497" xr:uid="{00000000-0005-0000-0000-0000CD250000}"/>
    <cellStyle name="40% - Accent5 36" xfId="14061" xr:uid="{00000000-0005-0000-0000-0000CE250000}"/>
    <cellStyle name="40% - Accent5 36 2" xfId="15869" xr:uid="{00000000-0005-0000-0000-0000CF250000}"/>
    <cellStyle name="40% - Accent5 36 2 2" xfId="17062" xr:uid="{00000000-0005-0000-0000-0000D0250000}"/>
    <cellStyle name="40% - Accent5 36 2 2 2" xfId="20880" xr:uid="{00000000-0005-0000-0000-0000D1250000}"/>
    <cellStyle name="40% - Accent5 36 2 2 3" xfId="23184" xr:uid="{00000000-0005-0000-0000-0000D2250000}"/>
    <cellStyle name="40% - Accent5 36 2 3" xfId="19691" xr:uid="{00000000-0005-0000-0000-0000D3250000}"/>
    <cellStyle name="40% - Accent5 36 2 4" xfId="21997" xr:uid="{00000000-0005-0000-0000-0000D4250000}"/>
    <cellStyle name="40% - Accent5 36 3" xfId="16562" xr:uid="{00000000-0005-0000-0000-0000D5250000}"/>
    <cellStyle name="40% - Accent5 36 3 2" xfId="20380" xr:uid="{00000000-0005-0000-0000-0000D6250000}"/>
    <cellStyle name="40% - Accent5 36 3 3" xfId="22684" xr:uid="{00000000-0005-0000-0000-0000D7250000}"/>
    <cellStyle name="40% - Accent5 36 4" xfId="19192" xr:uid="{00000000-0005-0000-0000-0000D8250000}"/>
    <cellStyle name="40% - Accent5 36 5" xfId="21498" xr:uid="{00000000-0005-0000-0000-0000D9250000}"/>
    <cellStyle name="40% - Accent5 37" xfId="14062" xr:uid="{00000000-0005-0000-0000-0000DA250000}"/>
    <cellStyle name="40% - Accent5 37 2" xfId="15870" xr:uid="{00000000-0005-0000-0000-0000DB250000}"/>
    <cellStyle name="40% - Accent5 37 2 2" xfId="17063" xr:uid="{00000000-0005-0000-0000-0000DC250000}"/>
    <cellStyle name="40% - Accent5 37 2 2 2" xfId="20881" xr:uid="{00000000-0005-0000-0000-0000DD250000}"/>
    <cellStyle name="40% - Accent5 37 2 2 3" xfId="23185" xr:uid="{00000000-0005-0000-0000-0000DE250000}"/>
    <cellStyle name="40% - Accent5 37 2 3" xfId="19692" xr:uid="{00000000-0005-0000-0000-0000DF250000}"/>
    <cellStyle name="40% - Accent5 37 2 4" xfId="21998" xr:uid="{00000000-0005-0000-0000-0000E0250000}"/>
    <cellStyle name="40% - Accent5 37 3" xfId="16563" xr:uid="{00000000-0005-0000-0000-0000E1250000}"/>
    <cellStyle name="40% - Accent5 37 3 2" xfId="20381" xr:uid="{00000000-0005-0000-0000-0000E2250000}"/>
    <cellStyle name="40% - Accent5 37 3 3" xfId="22685" xr:uid="{00000000-0005-0000-0000-0000E3250000}"/>
    <cellStyle name="40% - Accent5 37 4" xfId="19193" xr:uid="{00000000-0005-0000-0000-0000E4250000}"/>
    <cellStyle name="40% - Accent5 37 5" xfId="21499" xr:uid="{00000000-0005-0000-0000-0000E5250000}"/>
    <cellStyle name="40% - Accent5 38" xfId="14063" xr:uid="{00000000-0005-0000-0000-0000E6250000}"/>
    <cellStyle name="40% - Accent5 38 2" xfId="15871" xr:uid="{00000000-0005-0000-0000-0000E7250000}"/>
    <cellStyle name="40% - Accent5 38 2 2" xfId="17064" xr:uid="{00000000-0005-0000-0000-0000E8250000}"/>
    <cellStyle name="40% - Accent5 38 2 2 2" xfId="20882" xr:uid="{00000000-0005-0000-0000-0000E9250000}"/>
    <cellStyle name="40% - Accent5 38 2 2 3" xfId="23186" xr:uid="{00000000-0005-0000-0000-0000EA250000}"/>
    <cellStyle name="40% - Accent5 38 2 3" xfId="19693" xr:uid="{00000000-0005-0000-0000-0000EB250000}"/>
    <cellStyle name="40% - Accent5 38 2 4" xfId="21999" xr:uid="{00000000-0005-0000-0000-0000EC250000}"/>
    <cellStyle name="40% - Accent5 38 3" xfId="16564" xr:uid="{00000000-0005-0000-0000-0000ED250000}"/>
    <cellStyle name="40% - Accent5 38 3 2" xfId="20382" xr:uid="{00000000-0005-0000-0000-0000EE250000}"/>
    <cellStyle name="40% - Accent5 38 3 3" xfId="22686" xr:uid="{00000000-0005-0000-0000-0000EF250000}"/>
    <cellStyle name="40% - Accent5 38 4" xfId="19194" xr:uid="{00000000-0005-0000-0000-0000F0250000}"/>
    <cellStyle name="40% - Accent5 38 5" xfId="21500" xr:uid="{00000000-0005-0000-0000-0000F1250000}"/>
    <cellStyle name="40% - Accent5 39" xfId="14064" xr:uid="{00000000-0005-0000-0000-0000F2250000}"/>
    <cellStyle name="40% - Accent5 39 2" xfId="15872" xr:uid="{00000000-0005-0000-0000-0000F3250000}"/>
    <cellStyle name="40% - Accent5 39 2 2" xfId="17065" xr:uid="{00000000-0005-0000-0000-0000F4250000}"/>
    <cellStyle name="40% - Accent5 39 2 2 2" xfId="20883" xr:uid="{00000000-0005-0000-0000-0000F5250000}"/>
    <cellStyle name="40% - Accent5 39 2 2 3" xfId="23187" xr:uid="{00000000-0005-0000-0000-0000F6250000}"/>
    <cellStyle name="40% - Accent5 39 2 3" xfId="19694" xr:uid="{00000000-0005-0000-0000-0000F7250000}"/>
    <cellStyle name="40% - Accent5 39 2 4" xfId="22000" xr:uid="{00000000-0005-0000-0000-0000F8250000}"/>
    <cellStyle name="40% - Accent5 39 3" xfId="16565" xr:uid="{00000000-0005-0000-0000-0000F9250000}"/>
    <cellStyle name="40% - Accent5 39 3 2" xfId="20383" xr:uid="{00000000-0005-0000-0000-0000FA250000}"/>
    <cellStyle name="40% - Accent5 39 3 3" xfId="22687" xr:uid="{00000000-0005-0000-0000-0000FB250000}"/>
    <cellStyle name="40% - Accent5 39 4" xfId="19195" xr:uid="{00000000-0005-0000-0000-0000FC250000}"/>
    <cellStyle name="40% - Accent5 39 5" xfId="21501" xr:uid="{00000000-0005-0000-0000-0000FD250000}"/>
    <cellStyle name="40% - Accent5 4" xfId="14065" xr:uid="{00000000-0005-0000-0000-0000FE250000}"/>
    <cellStyle name="40% - Accent5 4 2" xfId="14066" xr:uid="{00000000-0005-0000-0000-0000FF250000}"/>
    <cellStyle name="40% - Accent5 40" xfId="14067" xr:uid="{00000000-0005-0000-0000-000000260000}"/>
    <cellStyle name="40% - Accent5 40 2" xfId="15873" xr:uid="{00000000-0005-0000-0000-000001260000}"/>
    <cellStyle name="40% - Accent5 40 2 2" xfId="17066" xr:uid="{00000000-0005-0000-0000-000002260000}"/>
    <cellStyle name="40% - Accent5 40 2 2 2" xfId="20884" xr:uid="{00000000-0005-0000-0000-000003260000}"/>
    <cellStyle name="40% - Accent5 40 2 2 3" xfId="23188" xr:uid="{00000000-0005-0000-0000-000004260000}"/>
    <cellStyle name="40% - Accent5 40 2 3" xfId="19695" xr:uid="{00000000-0005-0000-0000-000005260000}"/>
    <cellStyle name="40% - Accent5 40 2 4" xfId="22001" xr:uid="{00000000-0005-0000-0000-000006260000}"/>
    <cellStyle name="40% - Accent5 40 3" xfId="16566" xr:uid="{00000000-0005-0000-0000-000007260000}"/>
    <cellStyle name="40% - Accent5 40 3 2" xfId="20384" xr:uid="{00000000-0005-0000-0000-000008260000}"/>
    <cellStyle name="40% - Accent5 40 3 3" xfId="22688" xr:uid="{00000000-0005-0000-0000-000009260000}"/>
    <cellStyle name="40% - Accent5 40 4" xfId="19196" xr:uid="{00000000-0005-0000-0000-00000A260000}"/>
    <cellStyle name="40% - Accent5 40 5" xfId="21502" xr:uid="{00000000-0005-0000-0000-00000B260000}"/>
    <cellStyle name="40% - Accent5 41" xfId="14068" xr:uid="{00000000-0005-0000-0000-00000C260000}"/>
    <cellStyle name="40% - Accent5 41 2" xfId="15874" xr:uid="{00000000-0005-0000-0000-00000D260000}"/>
    <cellStyle name="40% - Accent5 41 2 2" xfId="17067" xr:uid="{00000000-0005-0000-0000-00000E260000}"/>
    <cellStyle name="40% - Accent5 41 2 2 2" xfId="20885" xr:uid="{00000000-0005-0000-0000-00000F260000}"/>
    <cellStyle name="40% - Accent5 41 2 2 3" xfId="23189" xr:uid="{00000000-0005-0000-0000-000010260000}"/>
    <cellStyle name="40% - Accent5 41 2 3" xfId="19696" xr:uid="{00000000-0005-0000-0000-000011260000}"/>
    <cellStyle name="40% - Accent5 41 2 4" xfId="22002" xr:uid="{00000000-0005-0000-0000-000012260000}"/>
    <cellStyle name="40% - Accent5 41 3" xfId="16567" xr:uid="{00000000-0005-0000-0000-000013260000}"/>
    <cellStyle name="40% - Accent5 41 3 2" xfId="20385" xr:uid="{00000000-0005-0000-0000-000014260000}"/>
    <cellStyle name="40% - Accent5 41 3 3" xfId="22689" xr:uid="{00000000-0005-0000-0000-000015260000}"/>
    <cellStyle name="40% - Accent5 41 4" xfId="19197" xr:uid="{00000000-0005-0000-0000-000016260000}"/>
    <cellStyle name="40% - Accent5 41 5" xfId="21503" xr:uid="{00000000-0005-0000-0000-000017260000}"/>
    <cellStyle name="40% - Accent5 42" xfId="14069" xr:uid="{00000000-0005-0000-0000-000018260000}"/>
    <cellStyle name="40% - Accent5 42 2" xfId="15875" xr:uid="{00000000-0005-0000-0000-000019260000}"/>
    <cellStyle name="40% - Accent5 42 2 2" xfId="17068" xr:uid="{00000000-0005-0000-0000-00001A260000}"/>
    <cellStyle name="40% - Accent5 42 2 2 2" xfId="20886" xr:uid="{00000000-0005-0000-0000-00001B260000}"/>
    <cellStyle name="40% - Accent5 42 2 2 3" xfId="23190" xr:uid="{00000000-0005-0000-0000-00001C260000}"/>
    <cellStyle name="40% - Accent5 42 2 3" xfId="19697" xr:uid="{00000000-0005-0000-0000-00001D260000}"/>
    <cellStyle name="40% - Accent5 42 2 4" xfId="22003" xr:uid="{00000000-0005-0000-0000-00001E260000}"/>
    <cellStyle name="40% - Accent5 42 3" xfId="16568" xr:uid="{00000000-0005-0000-0000-00001F260000}"/>
    <cellStyle name="40% - Accent5 42 3 2" xfId="20386" xr:uid="{00000000-0005-0000-0000-000020260000}"/>
    <cellStyle name="40% - Accent5 42 3 3" xfId="22690" xr:uid="{00000000-0005-0000-0000-000021260000}"/>
    <cellStyle name="40% - Accent5 42 4" xfId="19198" xr:uid="{00000000-0005-0000-0000-000022260000}"/>
    <cellStyle name="40% - Accent5 42 5" xfId="21504" xr:uid="{00000000-0005-0000-0000-000023260000}"/>
    <cellStyle name="40% - Accent5 43" xfId="88" xr:uid="{00000000-0005-0000-0000-000024260000}"/>
    <cellStyle name="40% - Accent5 5" xfId="14070" xr:uid="{00000000-0005-0000-0000-000025260000}"/>
    <cellStyle name="40% - Accent5 5 2" xfId="14071" xr:uid="{00000000-0005-0000-0000-000026260000}"/>
    <cellStyle name="40% - Accent5 6" xfId="14072" xr:uid="{00000000-0005-0000-0000-000027260000}"/>
    <cellStyle name="40% - Accent5 6 2" xfId="14073" xr:uid="{00000000-0005-0000-0000-000028260000}"/>
    <cellStyle name="40% - Accent5 7" xfId="14074" xr:uid="{00000000-0005-0000-0000-000029260000}"/>
    <cellStyle name="40% - Accent5 7 2" xfId="14075" xr:uid="{00000000-0005-0000-0000-00002A260000}"/>
    <cellStyle name="40% - Accent5 8" xfId="14076" xr:uid="{00000000-0005-0000-0000-00002B260000}"/>
    <cellStyle name="40% - Accent5 8 2" xfId="14077" xr:uid="{00000000-0005-0000-0000-00002C260000}"/>
    <cellStyle name="40% - Accent5 9" xfId="14078" xr:uid="{00000000-0005-0000-0000-00002D260000}"/>
    <cellStyle name="40% - Accent5 9 2" xfId="14079" xr:uid="{00000000-0005-0000-0000-00002E260000}"/>
    <cellStyle name="40% - Accent6 10" xfId="14080" xr:uid="{00000000-0005-0000-0000-00002F260000}"/>
    <cellStyle name="40% - Accent6 10 2" xfId="14081" xr:uid="{00000000-0005-0000-0000-000030260000}"/>
    <cellStyle name="40% - Accent6 11" xfId="14082" xr:uid="{00000000-0005-0000-0000-000031260000}"/>
    <cellStyle name="40% - Accent6 11 2" xfId="14083" xr:uid="{00000000-0005-0000-0000-000032260000}"/>
    <cellStyle name="40% - Accent6 12" xfId="14084" xr:uid="{00000000-0005-0000-0000-000033260000}"/>
    <cellStyle name="40% - Accent6 13" xfId="14085" xr:uid="{00000000-0005-0000-0000-000034260000}"/>
    <cellStyle name="40% - Accent6 14" xfId="14086" xr:uid="{00000000-0005-0000-0000-000035260000}"/>
    <cellStyle name="40% - Accent6 15" xfId="14087" xr:uid="{00000000-0005-0000-0000-000036260000}"/>
    <cellStyle name="40% - Accent6 16" xfId="14088" xr:uid="{00000000-0005-0000-0000-000037260000}"/>
    <cellStyle name="40% - Accent6 17" xfId="14089" xr:uid="{00000000-0005-0000-0000-000038260000}"/>
    <cellStyle name="40% - Accent6 18" xfId="14090" xr:uid="{00000000-0005-0000-0000-000039260000}"/>
    <cellStyle name="40% - Accent6 19" xfId="14091" xr:uid="{00000000-0005-0000-0000-00003A260000}"/>
    <cellStyle name="40% - Accent6 2" xfId="357" xr:uid="{00000000-0005-0000-0000-00003B260000}"/>
    <cellStyle name="40% - Accent6 2 10" xfId="14092" xr:uid="{00000000-0005-0000-0000-00003C260000}"/>
    <cellStyle name="40% - Accent6 2 11" xfId="14093" xr:uid="{00000000-0005-0000-0000-00003D260000}"/>
    <cellStyle name="40% - Accent6 2 12" xfId="14094" xr:uid="{00000000-0005-0000-0000-00003E260000}"/>
    <cellStyle name="40% - Accent6 2 13" xfId="14095" xr:uid="{00000000-0005-0000-0000-00003F260000}"/>
    <cellStyle name="40% - Accent6 2 14" xfId="14096" xr:uid="{00000000-0005-0000-0000-000040260000}"/>
    <cellStyle name="40% - Accent6 2 15" xfId="14097" xr:uid="{00000000-0005-0000-0000-000041260000}"/>
    <cellStyle name="40% - Accent6 2 16" xfId="14098" xr:uid="{00000000-0005-0000-0000-000042260000}"/>
    <cellStyle name="40% - Accent6 2 17" xfId="14099" xr:uid="{00000000-0005-0000-0000-000043260000}"/>
    <cellStyle name="40% - Accent6 2 18" xfId="14100" xr:uid="{00000000-0005-0000-0000-000044260000}"/>
    <cellStyle name="40% - Accent6 2 19" xfId="14101" xr:uid="{00000000-0005-0000-0000-000045260000}"/>
    <cellStyle name="40% - Accent6 2 2" xfId="6934" xr:uid="{00000000-0005-0000-0000-000046260000}"/>
    <cellStyle name="40% - Accent6 2 20" xfId="14102" xr:uid="{00000000-0005-0000-0000-000047260000}"/>
    <cellStyle name="40% - Accent6 2 21" xfId="14103" xr:uid="{00000000-0005-0000-0000-000048260000}"/>
    <cellStyle name="40% - Accent6 2 22" xfId="14104" xr:uid="{00000000-0005-0000-0000-000049260000}"/>
    <cellStyle name="40% - Accent6 2 23" xfId="14105" xr:uid="{00000000-0005-0000-0000-00004A260000}"/>
    <cellStyle name="40% - Accent6 2 24" xfId="6933" xr:uid="{00000000-0005-0000-0000-00004B260000}"/>
    <cellStyle name="40% - Accent6 2 3" xfId="14106" xr:uid="{00000000-0005-0000-0000-00004C260000}"/>
    <cellStyle name="40% - Accent6 2 4" xfId="14107" xr:uid="{00000000-0005-0000-0000-00004D260000}"/>
    <cellStyle name="40% - Accent6 2 5" xfId="14108" xr:uid="{00000000-0005-0000-0000-00004E260000}"/>
    <cellStyle name="40% - Accent6 2 6" xfId="14109" xr:uid="{00000000-0005-0000-0000-00004F260000}"/>
    <cellStyle name="40% - Accent6 2 7" xfId="14110" xr:uid="{00000000-0005-0000-0000-000050260000}"/>
    <cellStyle name="40% - Accent6 2 8" xfId="14111" xr:uid="{00000000-0005-0000-0000-000051260000}"/>
    <cellStyle name="40% - Accent6 2 9" xfId="14112" xr:uid="{00000000-0005-0000-0000-000052260000}"/>
    <cellStyle name="40% - Accent6 20" xfId="14113" xr:uid="{00000000-0005-0000-0000-000053260000}"/>
    <cellStyle name="40% - Accent6 21" xfId="14114" xr:uid="{00000000-0005-0000-0000-000054260000}"/>
    <cellStyle name="40% - Accent6 22" xfId="14115" xr:uid="{00000000-0005-0000-0000-000055260000}"/>
    <cellStyle name="40% - Accent6 22 2" xfId="15876" xr:uid="{00000000-0005-0000-0000-000056260000}"/>
    <cellStyle name="40% - Accent6 22 2 2" xfId="17069" xr:uid="{00000000-0005-0000-0000-000057260000}"/>
    <cellStyle name="40% - Accent6 22 2 2 2" xfId="20887" xr:uid="{00000000-0005-0000-0000-000058260000}"/>
    <cellStyle name="40% - Accent6 22 2 2 3" xfId="23191" xr:uid="{00000000-0005-0000-0000-000059260000}"/>
    <cellStyle name="40% - Accent6 22 2 3" xfId="19698" xr:uid="{00000000-0005-0000-0000-00005A260000}"/>
    <cellStyle name="40% - Accent6 22 2 4" xfId="22004" xr:uid="{00000000-0005-0000-0000-00005B260000}"/>
    <cellStyle name="40% - Accent6 22 3" xfId="16569" xr:uid="{00000000-0005-0000-0000-00005C260000}"/>
    <cellStyle name="40% - Accent6 22 3 2" xfId="20387" xr:uid="{00000000-0005-0000-0000-00005D260000}"/>
    <cellStyle name="40% - Accent6 22 3 3" xfId="22691" xr:uid="{00000000-0005-0000-0000-00005E260000}"/>
    <cellStyle name="40% - Accent6 22 4" xfId="19199" xr:uid="{00000000-0005-0000-0000-00005F260000}"/>
    <cellStyle name="40% - Accent6 22 5" xfId="21505" xr:uid="{00000000-0005-0000-0000-000060260000}"/>
    <cellStyle name="40% - Accent6 23" xfId="14116" xr:uid="{00000000-0005-0000-0000-000061260000}"/>
    <cellStyle name="40% - Accent6 23 2" xfId="15877" xr:uid="{00000000-0005-0000-0000-000062260000}"/>
    <cellStyle name="40% - Accent6 23 2 2" xfId="17070" xr:uid="{00000000-0005-0000-0000-000063260000}"/>
    <cellStyle name="40% - Accent6 23 2 2 2" xfId="20888" xr:uid="{00000000-0005-0000-0000-000064260000}"/>
    <cellStyle name="40% - Accent6 23 2 2 3" xfId="23192" xr:uid="{00000000-0005-0000-0000-000065260000}"/>
    <cellStyle name="40% - Accent6 23 2 3" xfId="19699" xr:uid="{00000000-0005-0000-0000-000066260000}"/>
    <cellStyle name="40% - Accent6 23 2 4" xfId="22005" xr:uid="{00000000-0005-0000-0000-000067260000}"/>
    <cellStyle name="40% - Accent6 23 3" xfId="16570" xr:uid="{00000000-0005-0000-0000-000068260000}"/>
    <cellStyle name="40% - Accent6 23 3 2" xfId="20388" xr:uid="{00000000-0005-0000-0000-000069260000}"/>
    <cellStyle name="40% - Accent6 23 3 3" xfId="22692" xr:uid="{00000000-0005-0000-0000-00006A260000}"/>
    <cellStyle name="40% - Accent6 23 4" xfId="19200" xr:uid="{00000000-0005-0000-0000-00006B260000}"/>
    <cellStyle name="40% - Accent6 23 5" xfId="21506" xr:uid="{00000000-0005-0000-0000-00006C260000}"/>
    <cellStyle name="40% - Accent6 24" xfId="14117" xr:uid="{00000000-0005-0000-0000-00006D260000}"/>
    <cellStyle name="40% - Accent6 24 2" xfId="15878" xr:uid="{00000000-0005-0000-0000-00006E260000}"/>
    <cellStyle name="40% - Accent6 24 2 2" xfId="17071" xr:uid="{00000000-0005-0000-0000-00006F260000}"/>
    <cellStyle name="40% - Accent6 24 2 2 2" xfId="20889" xr:uid="{00000000-0005-0000-0000-000070260000}"/>
    <cellStyle name="40% - Accent6 24 2 2 3" xfId="23193" xr:uid="{00000000-0005-0000-0000-000071260000}"/>
    <cellStyle name="40% - Accent6 24 2 3" xfId="19700" xr:uid="{00000000-0005-0000-0000-000072260000}"/>
    <cellStyle name="40% - Accent6 24 2 4" xfId="22006" xr:uid="{00000000-0005-0000-0000-000073260000}"/>
    <cellStyle name="40% - Accent6 24 3" xfId="16571" xr:uid="{00000000-0005-0000-0000-000074260000}"/>
    <cellStyle name="40% - Accent6 24 3 2" xfId="20389" xr:uid="{00000000-0005-0000-0000-000075260000}"/>
    <cellStyle name="40% - Accent6 24 3 3" xfId="22693" xr:uid="{00000000-0005-0000-0000-000076260000}"/>
    <cellStyle name="40% - Accent6 24 4" xfId="19201" xr:uid="{00000000-0005-0000-0000-000077260000}"/>
    <cellStyle name="40% - Accent6 24 5" xfId="21507" xr:uid="{00000000-0005-0000-0000-000078260000}"/>
    <cellStyle name="40% - Accent6 25" xfId="14118" xr:uid="{00000000-0005-0000-0000-000079260000}"/>
    <cellStyle name="40% - Accent6 25 2" xfId="15879" xr:uid="{00000000-0005-0000-0000-00007A260000}"/>
    <cellStyle name="40% - Accent6 25 2 2" xfId="17072" xr:uid="{00000000-0005-0000-0000-00007B260000}"/>
    <cellStyle name="40% - Accent6 25 2 2 2" xfId="20890" xr:uid="{00000000-0005-0000-0000-00007C260000}"/>
    <cellStyle name="40% - Accent6 25 2 2 3" xfId="23194" xr:uid="{00000000-0005-0000-0000-00007D260000}"/>
    <cellStyle name="40% - Accent6 25 2 3" xfId="19701" xr:uid="{00000000-0005-0000-0000-00007E260000}"/>
    <cellStyle name="40% - Accent6 25 2 4" xfId="22007" xr:uid="{00000000-0005-0000-0000-00007F260000}"/>
    <cellStyle name="40% - Accent6 25 3" xfId="16572" xr:uid="{00000000-0005-0000-0000-000080260000}"/>
    <cellStyle name="40% - Accent6 25 3 2" xfId="20390" xr:uid="{00000000-0005-0000-0000-000081260000}"/>
    <cellStyle name="40% - Accent6 25 3 3" xfId="22694" xr:uid="{00000000-0005-0000-0000-000082260000}"/>
    <cellStyle name="40% - Accent6 25 4" xfId="19202" xr:uid="{00000000-0005-0000-0000-000083260000}"/>
    <cellStyle name="40% - Accent6 25 5" xfId="21508" xr:uid="{00000000-0005-0000-0000-000084260000}"/>
    <cellStyle name="40% - Accent6 26" xfId="14119" xr:uid="{00000000-0005-0000-0000-000085260000}"/>
    <cellStyle name="40% - Accent6 26 2" xfId="15880" xr:uid="{00000000-0005-0000-0000-000086260000}"/>
    <cellStyle name="40% - Accent6 26 2 2" xfId="17073" xr:uid="{00000000-0005-0000-0000-000087260000}"/>
    <cellStyle name="40% - Accent6 26 2 2 2" xfId="20891" xr:uid="{00000000-0005-0000-0000-000088260000}"/>
    <cellStyle name="40% - Accent6 26 2 2 3" xfId="23195" xr:uid="{00000000-0005-0000-0000-000089260000}"/>
    <cellStyle name="40% - Accent6 26 2 3" xfId="19702" xr:uid="{00000000-0005-0000-0000-00008A260000}"/>
    <cellStyle name="40% - Accent6 26 2 4" xfId="22008" xr:uid="{00000000-0005-0000-0000-00008B260000}"/>
    <cellStyle name="40% - Accent6 26 3" xfId="16573" xr:uid="{00000000-0005-0000-0000-00008C260000}"/>
    <cellStyle name="40% - Accent6 26 3 2" xfId="20391" xr:uid="{00000000-0005-0000-0000-00008D260000}"/>
    <cellStyle name="40% - Accent6 26 3 3" xfId="22695" xr:uid="{00000000-0005-0000-0000-00008E260000}"/>
    <cellStyle name="40% - Accent6 26 4" xfId="19203" xr:uid="{00000000-0005-0000-0000-00008F260000}"/>
    <cellStyle name="40% - Accent6 26 5" xfId="21509" xr:uid="{00000000-0005-0000-0000-000090260000}"/>
    <cellStyle name="40% - Accent6 27" xfId="14120" xr:uid="{00000000-0005-0000-0000-000091260000}"/>
    <cellStyle name="40% - Accent6 27 2" xfId="15881" xr:uid="{00000000-0005-0000-0000-000092260000}"/>
    <cellStyle name="40% - Accent6 27 2 2" xfId="17074" xr:uid="{00000000-0005-0000-0000-000093260000}"/>
    <cellStyle name="40% - Accent6 27 2 2 2" xfId="20892" xr:uid="{00000000-0005-0000-0000-000094260000}"/>
    <cellStyle name="40% - Accent6 27 2 2 3" xfId="23196" xr:uid="{00000000-0005-0000-0000-000095260000}"/>
    <cellStyle name="40% - Accent6 27 2 3" xfId="19703" xr:uid="{00000000-0005-0000-0000-000096260000}"/>
    <cellStyle name="40% - Accent6 27 2 4" xfId="22009" xr:uid="{00000000-0005-0000-0000-000097260000}"/>
    <cellStyle name="40% - Accent6 27 3" xfId="16574" xr:uid="{00000000-0005-0000-0000-000098260000}"/>
    <cellStyle name="40% - Accent6 27 3 2" xfId="20392" xr:uid="{00000000-0005-0000-0000-000099260000}"/>
    <cellStyle name="40% - Accent6 27 3 3" xfId="22696" xr:uid="{00000000-0005-0000-0000-00009A260000}"/>
    <cellStyle name="40% - Accent6 27 4" xfId="19204" xr:uid="{00000000-0005-0000-0000-00009B260000}"/>
    <cellStyle name="40% - Accent6 27 5" xfId="21510" xr:uid="{00000000-0005-0000-0000-00009C260000}"/>
    <cellStyle name="40% - Accent6 28" xfId="14121" xr:uid="{00000000-0005-0000-0000-00009D260000}"/>
    <cellStyle name="40% - Accent6 28 2" xfId="15882" xr:uid="{00000000-0005-0000-0000-00009E260000}"/>
    <cellStyle name="40% - Accent6 28 2 2" xfId="17075" xr:uid="{00000000-0005-0000-0000-00009F260000}"/>
    <cellStyle name="40% - Accent6 28 2 2 2" xfId="20893" xr:uid="{00000000-0005-0000-0000-0000A0260000}"/>
    <cellStyle name="40% - Accent6 28 2 2 3" xfId="23197" xr:uid="{00000000-0005-0000-0000-0000A1260000}"/>
    <cellStyle name="40% - Accent6 28 2 3" xfId="19704" xr:uid="{00000000-0005-0000-0000-0000A2260000}"/>
    <cellStyle name="40% - Accent6 28 2 4" xfId="22010" xr:uid="{00000000-0005-0000-0000-0000A3260000}"/>
    <cellStyle name="40% - Accent6 28 3" xfId="16575" xr:uid="{00000000-0005-0000-0000-0000A4260000}"/>
    <cellStyle name="40% - Accent6 28 3 2" xfId="20393" xr:uid="{00000000-0005-0000-0000-0000A5260000}"/>
    <cellStyle name="40% - Accent6 28 3 3" xfId="22697" xr:uid="{00000000-0005-0000-0000-0000A6260000}"/>
    <cellStyle name="40% - Accent6 28 4" xfId="19205" xr:uid="{00000000-0005-0000-0000-0000A7260000}"/>
    <cellStyle name="40% - Accent6 28 5" xfId="21511" xr:uid="{00000000-0005-0000-0000-0000A8260000}"/>
    <cellStyle name="40% - Accent6 29" xfId="14122" xr:uid="{00000000-0005-0000-0000-0000A9260000}"/>
    <cellStyle name="40% - Accent6 29 2" xfId="15883" xr:uid="{00000000-0005-0000-0000-0000AA260000}"/>
    <cellStyle name="40% - Accent6 29 2 2" xfId="17076" xr:uid="{00000000-0005-0000-0000-0000AB260000}"/>
    <cellStyle name="40% - Accent6 29 2 2 2" xfId="20894" xr:uid="{00000000-0005-0000-0000-0000AC260000}"/>
    <cellStyle name="40% - Accent6 29 2 2 3" xfId="23198" xr:uid="{00000000-0005-0000-0000-0000AD260000}"/>
    <cellStyle name="40% - Accent6 29 2 3" xfId="19705" xr:uid="{00000000-0005-0000-0000-0000AE260000}"/>
    <cellStyle name="40% - Accent6 29 2 4" xfId="22011" xr:uid="{00000000-0005-0000-0000-0000AF260000}"/>
    <cellStyle name="40% - Accent6 29 3" xfId="16576" xr:uid="{00000000-0005-0000-0000-0000B0260000}"/>
    <cellStyle name="40% - Accent6 29 3 2" xfId="20394" xr:uid="{00000000-0005-0000-0000-0000B1260000}"/>
    <cellStyle name="40% - Accent6 29 3 3" xfId="22698" xr:uid="{00000000-0005-0000-0000-0000B2260000}"/>
    <cellStyle name="40% - Accent6 29 4" xfId="19206" xr:uid="{00000000-0005-0000-0000-0000B3260000}"/>
    <cellStyle name="40% - Accent6 29 5" xfId="21512" xr:uid="{00000000-0005-0000-0000-0000B4260000}"/>
    <cellStyle name="40% - Accent6 3" xfId="6935" xr:uid="{00000000-0005-0000-0000-0000B5260000}"/>
    <cellStyle name="40% - Accent6 3 2" xfId="6936" xr:uid="{00000000-0005-0000-0000-0000B6260000}"/>
    <cellStyle name="40% - Accent6 30" xfId="14123" xr:uid="{00000000-0005-0000-0000-0000B7260000}"/>
    <cellStyle name="40% - Accent6 30 2" xfId="15884" xr:uid="{00000000-0005-0000-0000-0000B8260000}"/>
    <cellStyle name="40% - Accent6 30 2 2" xfId="17077" xr:uid="{00000000-0005-0000-0000-0000B9260000}"/>
    <cellStyle name="40% - Accent6 30 2 2 2" xfId="20895" xr:uid="{00000000-0005-0000-0000-0000BA260000}"/>
    <cellStyle name="40% - Accent6 30 2 2 3" xfId="23199" xr:uid="{00000000-0005-0000-0000-0000BB260000}"/>
    <cellStyle name="40% - Accent6 30 2 3" xfId="19706" xr:uid="{00000000-0005-0000-0000-0000BC260000}"/>
    <cellStyle name="40% - Accent6 30 2 4" xfId="22012" xr:uid="{00000000-0005-0000-0000-0000BD260000}"/>
    <cellStyle name="40% - Accent6 30 3" xfId="16577" xr:uid="{00000000-0005-0000-0000-0000BE260000}"/>
    <cellStyle name="40% - Accent6 30 3 2" xfId="20395" xr:uid="{00000000-0005-0000-0000-0000BF260000}"/>
    <cellStyle name="40% - Accent6 30 3 3" xfId="22699" xr:uid="{00000000-0005-0000-0000-0000C0260000}"/>
    <cellStyle name="40% - Accent6 30 4" xfId="19207" xr:uid="{00000000-0005-0000-0000-0000C1260000}"/>
    <cellStyle name="40% - Accent6 30 5" xfId="21513" xr:uid="{00000000-0005-0000-0000-0000C2260000}"/>
    <cellStyle name="40% - Accent6 31" xfId="14124" xr:uid="{00000000-0005-0000-0000-0000C3260000}"/>
    <cellStyle name="40% - Accent6 31 2" xfId="15885" xr:uid="{00000000-0005-0000-0000-0000C4260000}"/>
    <cellStyle name="40% - Accent6 31 2 2" xfId="17078" xr:uid="{00000000-0005-0000-0000-0000C5260000}"/>
    <cellStyle name="40% - Accent6 31 2 2 2" xfId="20896" xr:uid="{00000000-0005-0000-0000-0000C6260000}"/>
    <cellStyle name="40% - Accent6 31 2 2 3" xfId="23200" xr:uid="{00000000-0005-0000-0000-0000C7260000}"/>
    <cellStyle name="40% - Accent6 31 2 3" xfId="19707" xr:uid="{00000000-0005-0000-0000-0000C8260000}"/>
    <cellStyle name="40% - Accent6 31 2 4" xfId="22013" xr:uid="{00000000-0005-0000-0000-0000C9260000}"/>
    <cellStyle name="40% - Accent6 31 3" xfId="16578" xr:uid="{00000000-0005-0000-0000-0000CA260000}"/>
    <cellStyle name="40% - Accent6 31 3 2" xfId="20396" xr:uid="{00000000-0005-0000-0000-0000CB260000}"/>
    <cellStyle name="40% - Accent6 31 3 3" xfId="22700" xr:uid="{00000000-0005-0000-0000-0000CC260000}"/>
    <cellStyle name="40% - Accent6 31 4" xfId="19208" xr:uid="{00000000-0005-0000-0000-0000CD260000}"/>
    <cellStyle name="40% - Accent6 31 5" xfId="21514" xr:uid="{00000000-0005-0000-0000-0000CE260000}"/>
    <cellStyle name="40% - Accent6 32" xfId="14125" xr:uid="{00000000-0005-0000-0000-0000CF260000}"/>
    <cellStyle name="40% - Accent6 32 2" xfId="15886" xr:uid="{00000000-0005-0000-0000-0000D0260000}"/>
    <cellStyle name="40% - Accent6 32 2 2" xfId="17079" xr:uid="{00000000-0005-0000-0000-0000D1260000}"/>
    <cellStyle name="40% - Accent6 32 2 2 2" xfId="20897" xr:uid="{00000000-0005-0000-0000-0000D2260000}"/>
    <cellStyle name="40% - Accent6 32 2 2 3" xfId="23201" xr:uid="{00000000-0005-0000-0000-0000D3260000}"/>
    <cellStyle name="40% - Accent6 32 2 3" xfId="19708" xr:uid="{00000000-0005-0000-0000-0000D4260000}"/>
    <cellStyle name="40% - Accent6 32 2 4" xfId="22014" xr:uid="{00000000-0005-0000-0000-0000D5260000}"/>
    <cellStyle name="40% - Accent6 32 3" xfId="16579" xr:uid="{00000000-0005-0000-0000-0000D6260000}"/>
    <cellStyle name="40% - Accent6 32 3 2" xfId="20397" xr:uid="{00000000-0005-0000-0000-0000D7260000}"/>
    <cellStyle name="40% - Accent6 32 3 3" xfId="22701" xr:uid="{00000000-0005-0000-0000-0000D8260000}"/>
    <cellStyle name="40% - Accent6 32 4" xfId="19209" xr:uid="{00000000-0005-0000-0000-0000D9260000}"/>
    <cellStyle name="40% - Accent6 32 5" xfId="21515" xr:uid="{00000000-0005-0000-0000-0000DA260000}"/>
    <cellStyle name="40% - Accent6 33" xfId="14126" xr:uid="{00000000-0005-0000-0000-0000DB260000}"/>
    <cellStyle name="40% - Accent6 33 2" xfId="15887" xr:uid="{00000000-0005-0000-0000-0000DC260000}"/>
    <cellStyle name="40% - Accent6 33 2 2" xfId="17080" xr:uid="{00000000-0005-0000-0000-0000DD260000}"/>
    <cellStyle name="40% - Accent6 33 2 2 2" xfId="20898" xr:uid="{00000000-0005-0000-0000-0000DE260000}"/>
    <cellStyle name="40% - Accent6 33 2 2 3" xfId="23202" xr:uid="{00000000-0005-0000-0000-0000DF260000}"/>
    <cellStyle name="40% - Accent6 33 2 3" xfId="19709" xr:uid="{00000000-0005-0000-0000-0000E0260000}"/>
    <cellStyle name="40% - Accent6 33 2 4" xfId="22015" xr:uid="{00000000-0005-0000-0000-0000E1260000}"/>
    <cellStyle name="40% - Accent6 33 3" xfId="16580" xr:uid="{00000000-0005-0000-0000-0000E2260000}"/>
    <cellStyle name="40% - Accent6 33 3 2" xfId="20398" xr:uid="{00000000-0005-0000-0000-0000E3260000}"/>
    <cellStyle name="40% - Accent6 33 3 3" xfId="22702" xr:uid="{00000000-0005-0000-0000-0000E4260000}"/>
    <cellStyle name="40% - Accent6 33 4" xfId="19210" xr:uid="{00000000-0005-0000-0000-0000E5260000}"/>
    <cellStyle name="40% - Accent6 33 5" xfId="21516" xr:uid="{00000000-0005-0000-0000-0000E6260000}"/>
    <cellStyle name="40% - Accent6 34" xfId="14127" xr:uid="{00000000-0005-0000-0000-0000E7260000}"/>
    <cellStyle name="40% - Accent6 34 2" xfId="15888" xr:uid="{00000000-0005-0000-0000-0000E8260000}"/>
    <cellStyle name="40% - Accent6 34 2 2" xfId="17081" xr:uid="{00000000-0005-0000-0000-0000E9260000}"/>
    <cellStyle name="40% - Accent6 34 2 2 2" xfId="20899" xr:uid="{00000000-0005-0000-0000-0000EA260000}"/>
    <cellStyle name="40% - Accent6 34 2 2 3" xfId="23203" xr:uid="{00000000-0005-0000-0000-0000EB260000}"/>
    <cellStyle name="40% - Accent6 34 2 3" xfId="19710" xr:uid="{00000000-0005-0000-0000-0000EC260000}"/>
    <cellStyle name="40% - Accent6 34 2 4" xfId="22016" xr:uid="{00000000-0005-0000-0000-0000ED260000}"/>
    <cellStyle name="40% - Accent6 34 3" xfId="16581" xr:uid="{00000000-0005-0000-0000-0000EE260000}"/>
    <cellStyle name="40% - Accent6 34 3 2" xfId="20399" xr:uid="{00000000-0005-0000-0000-0000EF260000}"/>
    <cellStyle name="40% - Accent6 34 3 3" xfId="22703" xr:uid="{00000000-0005-0000-0000-0000F0260000}"/>
    <cellStyle name="40% - Accent6 34 4" xfId="19211" xr:uid="{00000000-0005-0000-0000-0000F1260000}"/>
    <cellStyle name="40% - Accent6 34 5" xfId="21517" xr:uid="{00000000-0005-0000-0000-0000F2260000}"/>
    <cellStyle name="40% - Accent6 35" xfId="14128" xr:uid="{00000000-0005-0000-0000-0000F3260000}"/>
    <cellStyle name="40% - Accent6 35 2" xfId="15889" xr:uid="{00000000-0005-0000-0000-0000F4260000}"/>
    <cellStyle name="40% - Accent6 35 2 2" xfId="17082" xr:uid="{00000000-0005-0000-0000-0000F5260000}"/>
    <cellStyle name="40% - Accent6 35 2 2 2" xfId="20900" xr:uid="{00000000-0005-0000-0000-0000F6260000}"/>
    <cellStyle name="40% - Accent6 35 2 2 3" xfId="23204" xr:uid="{00000000-0005-0000-0000-0000F7260000}"/>
    <cellStyle name="40% - Accent6 35 2 3" xfId="19711" xr:uid="{00000000-0005-0000-0000-0000F8260000}"/>
    <cellStyle name="40% - Accent6 35 2 4" xfId="22017" xr:uid="{00000000-0005-0000-0000-0000F9260000}"/>
    <cellStyle name="40% - Accent6 35 3" xfId="16582" xr:uid="{00000000-0005-0000-0000-0000FA260000}"/>
    <cellStyle name="40% - Accent6 35 3 2" xfId="20400" xr:uid="{00000000-0005-0000-0000-0000FB260000}"/>
    <cellStyle name="40% - Accent6 35 3 3" xfId="22704" xr:uid="{00000000-0005-0000-0000-0000FC260000}"/>
    <cellStyle name="40% - Accent6 35 4" xfId="19212" xr:uid="{00000000-0005-0000-0000-0000FD260000}"/>
    <cellStyle name="40% - Accent6 35 5" xfId="21518" xr:uid="{00000000-0005-0000-0000-0000FE260000}"/>
    <cellStyle name="40% - Accent6 36" xfId="14129" xr:uid="{00000000-0005-0000-0000-0000FF260000}"/>
    <cellStyle name="40% - Accent6 36 2" xfId="15890" xr:uid="{00000000-0005-0000-0000-000000270000}"/>
    <cellStyle name="40% - Accent6 36 2 2" xfId="17083" xr:uid="{00000000-0005-0000-0000-000001270000}"/>
    <cellStyle name="40% - Accent6 36 2 2 2" xfId="20901" xr:uid="{00000000-0005-0000-0000-000002270000}"/>
    <cellStyle name="40% - Accent6 36 2 2 3" xfId="23205" xr:uid="{00000000-0005-0000-0000-000003270000}"/>
    <cellStyle name="40% - Accent6 36 2 3" xfId="19712" xr:uid="{00000000-0005-0000-0000-000004270000}"/>
    <cellStyle name="40% - Accent6 36 2 4" xfId="22018" xr:uid="{00000000-0005-0000-0000-000005270000}"/>
    <cellStyle name="40% - Accent6 36 3" xfId="16583" xr:uid="{00000000-0005-0000-0000-000006270000}"/>
    <cellStyle name="40% - Accent6 36 3 2" xfId="20401" xr:uid="{00000000-0005-0000-0000-000007270000}"/>
    <cellStyle name="40% - Accent6 36 3 3" xfId="22705" xr:uid="{00000000-0005-0000-0000-000008270000}"/>
    <cellStyle name="40% - Accent6 36 4" xfId="19213" xr:uid="{00000000-0005-0000-0000-000009270000}"/>
    <cellStyle name="40% - Accent6 36 5" xfId="21519" xr:uid="{00000000-0005-0000-0000-00000A270000}"/>
    <cellStyle name="40% - Accent6 37" xfId="14130" xr:uid="{00000000-0005-0000-0000-00000B270000}"/>
    <cellStyle name="40% - Accent6 37 2" xfId="15891" xr:uid="{00000000-0005-0000-0000-00000C270000}"/>
    <cellStyle name="40% - Accent6 37 2 2" xfId="17084" xr:uid="{00000000-0005-0000-0000-00000D270000}"/>
    <cellStyle name="40% - Accent6 37 2 2 2" xfId="20902" xr:uid="{00000000-0005-0000-0000-00000E270000}"/>
    <cellStyle name="40% - Accent6 37 2 2 3" xfId="23206" xr:uid="{00000000-0005-0000-0000-00000F270000}"/>
    <cellStyle name="40% - Accent6 37 2 3" xfId="19713" xr:uid="{00000000-0005-0000-0000-000010270000}"/>
    <cellStyle name="40% - Accent6 37 2 4" xfId="22019" xr:uid="{00000000-0005-0000-0000-000011270000}"/>
    <cellStyle name="40% - Accent6 37 3" xfId="16584" xr:uid="{00000000-0005-0000-0000-000012270000}"/>
    <cellStyle name="40% - Accent6 37 3 2" xfId="20402" xr:uid="{00000000-0005-0000-0000-000013270000}"/>
    <cellStyle name="40% - Accent6 37 3 3" xfId="22706" xr:uid="{00000000-0005-0000-0000-000014270000}"/>
    <cellStyle name="40% - Accent6 37 4" xfId="19214" xr:uid="{00000000-0005-0000-0000-000015270000}"/>
    <cellStyle name="40% - Accent6 37 5" xfId="21520" xr:uid="{00000000-0005-0000-0000-000016270000}"/>
    <cellStyle name="40% - Accent6 38" xfId="14131" xr:uid="{00000000-0005-0000-0000-000017270000}"/>
    <cellStyle name="40% - Accent6 38 2" xfId="15892" xr:uid="{00000000-0005-0000-0000-000018270000}"/>
    <cellStyle name="40% - Accent6 38 2 2" xfId="17085" xr:uid="{00000000-0005-0000-0000-000019270000}"/>
    <cellStyle name="40% - Accent6 38 2 2 2" xfId="20903" xr:uid="{00000000-0005-0000-0000-00001A270000}"/>
    <cellStyle name="40% - Accent6 38 2 2 3" xfId="23207" xr:uid="{00000000-0005-0000-0000-00001B270000}"/>
    <cellStyle name="40% - Accent6 38 2 3" xfId="19714" xr:uid="{00000000-0005-0000-0000-00001C270000}"/>
    <cellStyle name="40% - Accent6 38 2 4" xfId="22020" xr:uid="{00000000-0005-0000-0000-00001D270000}"/>
    <cellStyle name="40% - Accent6 38 3" xfId="16585" xr:uid="{00000000-0005-0000-0000-00001E270000}"/>
    <cellStyle name="40% - Accent6 38 3 2" xfId="20403" xr:uid="{00000000-0005-0000-0000-00001F270000}"/>
    <cellStyle name="40% - Accent6 38 3 3" xfId="22707" xr:uid="{00000000-0005-0000-0000-000020270000}"/>
    <cellStyle name="40% - Accent6 38 4" xfId="19215" xr:uid="{00000000-0005-0000-0000-000021270000}"/>
    <cellStyle name="40% - Accent6 38 5" xfId="21521" xr:uid="{00000000-0005-0000-0000-000022270000}"/>
    <cellStyle name="40% - Accent6 39" xfId="14132" xr:uid="{00000000-0005-0000-0000-000023270000}"/>
    <cellStyle name="40% - Accent6 39 2" xfId="15893" xr:uid="{00000000-0005-0000-0000-000024270000}"/>
    <cellStyle name="40% - Accent6 39 2 2" xfId="17086" xr:uid="{00000000-0005-0000-0000-000025270000}"/>
    <cellStyle name="40% - Accent6 39 2 2 2" xfId="20904" xr:uid="{00000000-0005-0000-0000-000026270000}"/>
    <cellStyle name="40% - Accent6 39 2 2 3" xfId="23208" xr:uid="{00000000-0005-0000-0000-000027270000}"/>
    <cellStyle name="40% - Accent6 39 2 3" xfId="19715" xr:uid="{00000000-0005-0000-0000-000028270000}"/>
    <cellStyle name="40% - Accent6 39 2 4" xfId="22021" xr:uid="{00000000-0005-0000-0000-000029270000}"/>
    <cellStyle name="40% - Accent6 39 3" xfId="16586" xr:uid="{00000000-0005-0000-0000-00002A270000}"/>
    <cellStyle name="40% - Accent6 39 3 2" xfId="20404" xr:uid="{00000000-0005-0000-0000-00002B270000}"/>
    <cellStyle name="40% - Accent6 39 3 3" xfId="22708" xr:uid="{00000000-0005-0000-0000-00002C270000}"/>
    <cellStyle name="40% - Accent6 39 4" xfId="19216" xr:uid="{00000000-0005-0000-0000-00002D270000}"/>
    <cellStyle name="40% - Accent6 39 5" xfId="21522" xr:uid="{00000000-0005-0000-0000-00002E270000}"/>
    <cellStyle name="40% - Accent6 4" xfId="14133" xr:uid="{00000000-0005-0000-0000-00002F270000}"/>
    <cellStyle name="40% - Accent6 4 2" xfId="14134" xr:uid="{00000000-0005-0000-0000-000030270000}"/>
    <cellStyle name="40% - Accent6 40" xfId="14135" xr:uid="{00000000-0005-0000-0000-000031270000}"/>
    <cellStyle name="40% - Accent6 40 2" xfId="15894" xr:uid="{00000000-0005-0000-0000-000032270000}"/>
    <cellStyle name="40% - Accent6 40 2 2" xfId="17087" xr:uid="{00000000-0005-0000-0000-000033270000}"/>
    <cellStyle name="40% - Accent6 40 2 2 2" xfId="20905" xr:uid="{00000000-0005-0000-0000-000034270000}"/>
    <cellStyle name="40% - Accent6 40 2 2 3" xfId="23209" xr:uid="{00000000-0005-0000-0000-000035270000}"/>
    <cellStyle name="40% - Accent6 40 2 3" xfId="19716" xr:uid="{00000000-0005-0000-0000-000036270000}"/>
    <cellStyle name="40% - Accent6 40 2 4" xfId="22022" xr:uid="{00000000-0005-0000-0000-000037270000}"/>
    <cellStyle name="40% - Accent6 40 3" xfId="16587" xr:uid="{00000000-0005-0000-0000-000038270000}"/>
    <cellStyle name="40% - Accent6 40 3 2" xfId="20405" xr:uid="{00000000-0005-0000-0000-000039270000}"/>
    <cellStyle name="40% - Accent6 40 3 3" xfId="22709" xr:uid="{00000000-0005-0000-0000-00003A270000}"/>
    <cellStyle name="40% - Accent6 40 4" xfId="19217" xr:uid="{00000000-0005-0000-0000-00003B270000}"/>
    <cellStyle name="40% - Accent6 40 5" xfId="21523" xr:uid="{00000000-0005-0000-0000-00003C270000}"/>
    <cellStyle name="40% - Accent6 41" xfId="14136" xr:uid="{00000000-0005-0000-0000-00003D270000}"/>
    <cellStyle name="40% - Accent6 41 2" xfId="15895" xr:uid="{00000000-0005-0000-0000-00003E270000}"/>
    <cellStyle name="40% - Accent6 41 2 2" xfId="17088" xr:uid="{00000000-0005-0000-0000-00003F270000}"/>
    <cellStyle name="40% - Accent6 41 2 2 2" xfId="20906" xr:uid="{00000000-0005-0000-0000-000040270000}"/>
    <cellStyle name="40% - Accent6 41 2 2 3" xfId="23210" xr:uid="{00000000-0005-0000-0000-000041270000}"/>
    <cellStyle name="40% - Accent6 41 2 3" xfId="19717" xr:uid="{00000000-0005-0000-0000-000042270000}"/>
    <cellStyle name="40% - Accent6 41 2 4" xfId="22023" xr:uid="{00000000-0005-0000-0000-000043270000}"/>
    <cellStyle name="40% - Accent6 41 3" xfId="16588" xr:uid="{00000000-0005-0000-0000-000044270000}"/>
    <cellStyle name="40% - Accent6 41 3 2" xfId="20406" xr:uid="{00000000-0005-0000-0000-000045270000}"/>
    <cellStyle name="40% - Accent6 41 3 3" xfId="22710" xr:uid="{00000000-0005-0000-0000-000046270000}"/>
    <cellStyle name="40% - Accent6 41 4" xfId="19218" xr:uid="{00000000-0005-0000-0000-000047270000}"/>
    <cellStyle name="40% - Accent6 41 5" xfId="21524" xr:uid="{00000000-0005-0000-0000-000048270000}"/>
    <cellStyle name="40% - Accent6 42" xfId="14137" xr:uid="{00000000-0005-0000-0000-000049270000}"/>
    <cellStyle name="40% - Accent6 42 2" xfId="15896" xr:uid="{00000000-0005-0000-0000-00004A270000}"/>
    <cellStyle name="40% - Accent6 42 2 2" xfId="17089" xr:uid="{00000000-0005-0000-0000-00004B270000}"/>
    <cellStyle name="40% - Accent6 42 2 2 2" xfId="20907" xr:uid="{00000000-0005-0000-0000-00004C270000}"/>
    <cellStyle name="40% - Accent6 42 2 2 3" xfId="23211" xr:uid="{00000000-0005-0000-0000-00004D270000}"/>
    <cellStyle name="40% - Accent6 42 2 3" xfId="19718" xr:uid="{00000000-0005-0000-0000-00004E270000}"/>
    <cellStyle name="40% - Accent6 42 2 4" xfId="22024" xr:uid="{00000000-0005-0000-0000-00004F270000}"/>
    <cellStyle name="40% - Accent6 42 3" xfId="16589" xr:uid="{00000000-0005-0000-0000-000050270000}"/>
    <cellStyle name="40% - Accent6 42 3 2" xfId="20407" xr:uid="{00000000-0005-0000-0000-000051270000}"/>
    <cellStyle name="40% - Accent6 42 3 3" xfId="22711" xr:uid="{00000000-0005-0000-0000-000052270000}"/>
    <cellStyle name="40% - Accent6 42 4" xfId="19219" xr:uid="{00000000-0005-0000-0000-000053270000}"/>
    <cellStyle name="40% - Accent6 42 5" xfId="21525" xr:uid="{00000000-0005-0000-0000-000054270000}"/>
    <cellStyle name="40% - Accent6 43" xfId="89" xr:uid="{00000000-0005-0000-0000-000055270000}"/>
    <cellStyle name="40% - Accent6 5" xfId="14138" xr:uid="{00000000-0005-0000-0000-000056270000}"/>
    <cellStyle name="40% - Accent6 5 2" xfId="14139" xr:uid="{00000000-0005-0000-0000-000057270000}"/>
    <cellStyle name="40% - Accent6 6" xfId="14140" xr:uid="{00000000-0005-0000-0000-000058270000}"/>
    <cellStyle name="40% - Accent6 6 2" xfId="14141" xr:uid="{00000000-0005-0000-0000-000059270000}"/>
    <cellStyle name="40% - Accent6 7" xfId="14142" xr:uid="{00000000-0005-0000-0000-00005A270000}"/>
    <cellStyle name="40% - Accent6 7 2" xfId="14143" xr:uid="{00000000-0005-0000-0000-00005B270000}"/>
    <cellStyle name="40% - Accent6 8" xfId="14144" xr:uid="{00000000-0005-0000-0000-00005C270000}"/>
    <cellStyle name="40% - Accent6 8 2" xfId="14145" xr:uid="{00000000-0005-0000-0000-00005D270000}"/>
    <cellStyle name="40% - Accent6 9" xfId="14146" xr:uid="{00000000-0005-0000-0000-00005E270000}"/>
    <cellStyle name="40% - Accent6 9 2" xfId="14147" xr:uid="{00000000-0005-0000-0000-00005F270000}"/>
    <cellStyle name="40% - 强调文字颜色 1" xfId="6937" xr:uid="{00000000-0005-0000-0000-000060270000}"/>
    <cellStyle name="40% - 强调文字颜色 1 2" xfId="6938" xr:uid="{00000000-0005-0000-0000-000061270000}"/>
    <cellStyle name="40% - 强调文字颜色 2" xfId="6939" xr:uid="{00000000-0005-0000-0000-000062270000}"/>
    <cellStyle name="40% - 强调文字颜色 2 2" xfId="6940" xr:uid="{00000000-0005-0000-0000-000063270000}"/>
    <cellStyle name="40% - 强调文字颜色 3" xfId="6941" xr:uid="{00000000-0005-0000-0000-000064270000}"/>
    <cellStyle name="40% - 强调文字颜色 3 2" xfId="6942" xr:uid="{00000000-0005-0000-0000-000065270000}"/>
    <cellStyle name="40% - 强调文字颜色 4" xfId="6943" xr:uid="{00000000-0005-0000-0000-000066270000}"/>
    <cellStyle name="40% - 强调文字颜色 4 2" xfId="6944" xr:uid="{00000000-0005-0000-0000-000067270000}"/>
    <cellStyle name="40% - 强调文字颜色 5" xfId="6945" xr:uid="{00000000-0005-0000-0000-000068270000}"/>
    <cellStyle name="40% - 强调文字颜色 5 2" xfId="6946" xr:uid="{00000000-0005-0000-0000-000069270000}"/>
    <cellStyle name="40% - 强调文字颜色 6" xfId="6947" xr:uid="{00000000-0005-0000-0000-00006A270000}"/>
    <cellStyle name="40% - 强调文字颜色 6 2" xfId="6948" xr:uid="{00000000-0005-0000-0000-00006B270000}"/>
    <cellStyle name="60% - Accent1 10" xfId="14148" xr:uid="{00000000-0005-0000-0000-00006C270000}"/>
    <cellStyle name="60% - Accent1 11" xfId="14149" xr:uid="{00000000-0005-0000-0000-00006D270000}"/>
    <cellStyle name="60% - Accent1 12" xfId="14150" xr:uid="{00000000-0005-0000-0000-00006E270000}"/>
    <cellStyle name="60% - Accent1 13" xfId="14151" xr:uid="{00000000-0005-0000-0000-00006F270000}"/>
    <cellStyle name="60% - Accent1 14" xfId="14152" xr:uid="{00000000-0005-0000-0000-000070270000}"/>
    <cellStyle name="60% - Accent1 15" xfId="14153" xr:uid="{00000000-0005-0000-0000-000071270000}"/>
    <cellStyle name="60% - Accent1 16" xfId="14154" xr:uid="{00000000-0005-0000-0000-000072270000}"/>
    <cellStyle name="60% - Accent1 17" xfId="14155" xr:uid="{00000000-0005-0000-0000-000073270000}"/>
    <cellStyle name="60% - Accent1 18" xfId="14156" xr:uid="{00000000-0005-0000-0000-000074270000}"/>
    <cellStyle name="60% - Accent1 19" xfId="14157" xr:uid="{00000000-0005-0000-0000-000075270000}"/>
    <cellStyle name="60% - Accent1 2" xfId="358" xr:uid="{00000000-0005-0000-0000-000076270000}"/>
    <cellStyle name="60% - Accent1 2 10" xfId="14158" xr:uid="{00000000-0005-0000-0000-000077270000}"/>
    <cellStyle name="60% - Accent1 2 11" xfId="14159" xr:uid="{00000000-0005-0000-0000-000078270000}"/>
    <cellStyle name="60% - Accent1 2 12" xfId="14160" xr:uid="{00000000-0005-0000-0000-000079270000}"/>
    <cellStyle name="60% - Accent1 2 13" xfId="14161" xr:uid="{00000000-0005-0000-0000-00007A270000}"/>
    <cellStyle name="60% - Accent1 2 14" xfId="14162" xr:uid="{00000000-0005-0000-0000-00007B270000}"/>
    <cellStyle name="60% - Accent1 2 15" xfId="14163" xr:uid="{00000000-0005-0000-0000-00007C270000}"/>
    <cellStyle name="60% - Accent1 2 16" xfId="14164" xr:uid="{00000000-0005-0000-0000-00007D270000}"/>
    <cellStyle name="60% - Accent1 2 17" xfId="14165" xr:uid="{00000000-0005-0000-0000-00007E270000}"/>
    <cellStyle name="60% - Accent1 2 18" xfId="14166" xr:uid="{00000000-0005-0000-0000-00007F270000}"/>
    <cellStyle name="60% - Accent1 2 19" xfId="14167" xr:uid="{00000000-0005-0000-0000-000080270000}"/>
    <cellStyle name="60% - Accent1 2 2" xfId="6950" xr:uid="{00000000-0005-0000-0000-000081270000}"/>
    <cellStyle name="60% - Accent1 2 20" xfId="14168" xr:uid="{00000000-0005-0000-0000-000082270000}"/>
    <cellStyle name="60% - Accent1 2 21" xfId="14169" xr:uid="{00000000-0005-0000-0000-000083270000}"/>
    <cellStyle name="60% - Accent1 2 22" xfId="14170" xr:uid="{00000000-0005-0000-0000-000084270000}"/>
    <cellStyle name="60% - Accent1 2 23" xfId="14171" xr:uid="{00000000-0005-0000-0000-000085270000}"/>
    <cellStyle name="60% - Accent1 2 24" xfId="6949" xr:uid="{00000000-0005-0000-0000-000086270000}"/>
    <cellStyle name="60% - Accent1 2 3" xfId="14172" xr:uid="{00000000-0005-0000-0000-000087270000}"/>
    <cellStyle name="60% - Accent1 2 4" xfId="14173" xr:uid="{00000000-0005-0000-0000-000088270000}"/>
    <cellStyle name="60% - Accent1 2 5" xfId="14174" xr:uid="{00000000-0005-0000-0000-000089270000}"/>
    <cellStyle name="60% - Accent1 2 6" xfId="14175" xr:uid="{00000000-0005-0000-0000-00008A270000}"/>
    <cellStyle name="60% - Accent1 2 7" xfId="14176" xr:uid="{00000000-0005-0000-0000-00008B270000}"/>
    <cellStyle name="60% - Accent1 2 8" xfId="14177" xr:uid="{00000000-0005-0000-0000-00008C270000}"/>
    <cellStyle name="60% - Accent1 2 9" xfId="14178" xr:uid="{00000000-0005-0000-0000-00008D270000}"/>
    <cellStyle name="60% - Accent1 20" xfId="14179" xr:uid="{00000000-0005-0000-0000-00008E270000}"/>
    <cellStyle name="60% - Accent1 21" xfId="14180" xr:uid="{00000000-0005-0000-0000-00008F270000}"/>
    <cellStyle name="60% - Accent1 22" xfId="14181" xr:uid="{00000000-0005-0000-0000-000090270000}"/>
    <cellStyle name="60% - Accent1 23" xfId="14182" xr:uid="{00000000-0005-0000-0000-000091270000}"/>
    <cellStyle name="60% - Accent1 24" xfId="14183" xr:uid="{00000000-0005-0000-0000-000092270000}"/>
    <cellStyle name="60% - Accent1 25" xfId="90" xr:uid="{00000000-0005-0000-0000-000093270000}"/>
    <cellStyle name="60% - Accent1 3" xfId="6951" xr:uid="{00000000-0005-0000-0000-000094270000}"/>
    <cellStyle name="60% - Accent1 3 2" xfId="6952" xr:uid="{00000000-0005-0000-0000-000095270000}"/>
    <cellStyle name="60% - Accent1 4" xfId="14184" xr:uid="{00000000-0005-0000-0000-000096270000}"/>
    <cellStyle name="60% - Accent1 5" xfId="14185" xr:uid="{00000000-0005-0000-0000-000097270000}"/>
    <cellStyle name="60% - Accent1 6" xfId="14186" xr:uid="{00000000-0005-0000-0000-000098270000}"/>
    <cellStyle name="60% - Accent1 7" xfId="14187" xr:uid="{00000000-0005-0000-0000-000099270000}"/>
    <cellStyle name="60% - Accent1 8" xfId="14188" xr:uid="{00000000-0005-0000-0000-00009A270000}"/>
    <cellStyle name="60% - Accent1 9" xfId="14189" xr:uid="{00000000-0005-0000-0000-00009B270000}"/>
    <cellStyle name="60% - Accent2 10" xfId="14190" xr:uid="{00000000-0005-0000-0000-00009C270000}"/>
    <cellStyle name="60% - Accent2 11" xfId="14191" xr:uid="{00000000-0005-0000-0000-00009D270000}"/>
    <cellStyle name="60% - Accent2 12" xfId="14192" xr:uid="{00000000-0005-0000-0000-00009E270000}"/>
    <cellStyle name="60% - Accent2 13" xfId="14193" xr:uid="{00000000-0005-0000-0000-00009F270000}"/>
    <cellStyle name="60% - Accent2 14" xfId="14194" xr:uid="{00000000-0005-0000-0000-0000A0270000}"/>
    <cellStyle name="60% - Accent2 15" xfId="14195" xr:uid="{00000000-0005-0000-0000-0000A1270000}"/>
    <cellStyle name="60% - Accent2 16" xfId="14196" xr:uid="{00000000-0005-0000-0000-0000A2270000}"/>
    <cellStyle name="60% - Accent2 17" xfId="14197" xr:uid="{00000000-0005-0000-0000-0000A3270000}"/>
    <cellStyle name="60% - Accent2 18" xfId="14198" xr:uid="{00000000-0005-0000-0000-0000A4270000}"/>
    <cellStyle name="60% - Accent2 19" xfId="14199" xr:uid="{00000000-0005-0000-0000-0000A5270000}"/>
    <cellStyle name="60% - Accent2 2" xfId="359" xr:uid="{00000000-0005-0000-0000-0000A6270000}"/>
    <cellStyle name="60% - Accent2 2 10" xfId="14200" xr:uid="{00000000-0005-0000-0000-0000A7270000}"/>
    <cellStyle name="60% - Accent2 2 11" xfId="14201" xr:uid="{00000000-0005-0000-0000-0000A8270000}"/>
    <cellStyle name="60% - Accent2 2 12" xfId="14202" xr:uid="{00000000-0005-0000-0000-0000A9270000}"/>
    <cellStyle name="60% - Accent2 2 13" xfId="14203" xr:uid="{00000000-0005-0000-0000-0000AA270000}"/>
    <cellStyle name="60% - Accent2 2 14" xfId="14204" xr:uid="{00000000-0005-0000-0000-0000AB270000}"/>
    <cellStyle name="60% - Accent2 2 15" xfId="14205" xr:uid="{00000000-0005-0000-0000-0000AC270000}"/>
    <cellStyle name="60% - Accent2 2 16" xfId="14206" xr:uid="{00000000-0005-0000-0000-0000AD270000}"/>
    <cellStyle name="60% - Accent2 2 17" xfId="14207" xr:uid="{00000000-0005-0000-0000-0000AE270000}"/>
    <cellStyle name="60% - Accent2 2 18" xfId="14208" xr:uid="{00000000-0005-0000-0000-0000AF270000}"/>
    <cellStyle name="60% - Accent2 2 19" xfId="14209" xr:uid="{00000000-0005-0000-0000-0000B0270000}"/>
    <cellStyle name="60% - Accent2 2 2" xfId="6954" xr:uid="{00000000-0005-0000-0000-0000B1270000}"/>
    <cellStyle name="60% - Accent2 2 20" xfId="14210" xr:uid="{00000000-0005-0000-0000-0000B2270000}"/>
    <cellStyle name="60% - Accent2 2 21" xfId="14211" xr:uid="{00000000-0005-0000-0000-0000B3270000}"/>
    <cellStyle name="60% - Accent2 2 22" xfId="14212" xr:uid="{00000000-0005-0000-0000-0000B4270000}"/>
    <cellStyle name="60% - Accent2 2 23" xfId="14213" xr:uid="{00000000-0005-0000-0000-0000B5270000}"/>
    <cellStyle name="60% - Accent2 2 24" xfId="6953" xr:uid="{00000000-0005-0000-0000-0000B6270000}"/>
    <cellStyle name="60% - Accent2 2 3" xfId="14214" xr:uid="{00000000-0005-0000-0000-0000B7270000}"/>
    <cellStyle name="60% - Accent2 2 4" xfId="14215" xr:uid="{00000000-0005-0000-0000-0000B8270000}"/>
    <cellStyle name="60% - Accent2 2 5" xfId="14216" xr:uid="{00000000-0005-0000-0000-0000B9270000}"/>
    <cellStyle name="60% - Accent2 2 6" xfId="14217" xr:uid="{00000000-0005-0000-0000-0000BA270000}"/>
    <cellStyle name="60% - Accent2 2 7" xfId="14218" xr:uid="{00000000-0005-0000-0000-0000BB270000}"/>
    <cellStyle name="60% - Accent2 2 8" xfId="14219" xr:uid="{00000000-0005-0000-0000-0000BC270000}"/>
    <cellStyle name="60% - Accent2 2 9" xfId="14220" xr:uid="{00000000-0005-0000-0000-0000BD270000}"/>
    <cellStyle name="60% - Accent2 20" xfId="14221" xr:uid="{00000000-0005-0000-0000-0000BE270000}"/>
    <cellStyle name="60% - Accent2 21" xfId="14222" xr:uid="{00000000-0005-0000-0000-0000BF270000}"/>
    <cellStyle name="60% - Accent2 22" xfId="14223" xr:uid="{00000000-0005-0000-0000-0000C0270000}"/>
    <cellStyle name="60% - Accent2 23" xfId="14224" xr:uid="{00000000-0005-0000-0000-0000C1270000}"/>
    <cellStyle name="60% - Accent2 24" xfId="14225" xr:uid="{00000000-0005-0000-0000-0000C2270000}"/>
    <cellStyle name="60% - Accent2 25" xfId="91" xr:uid="{00000000-0005-0000-0000-0000C3270000}"/>
    <cellStyle name="60% - Accent2 3" xfId="6955" xr:uid="{00000000-0005-0000-0000-0000C4270000}"/>
    <cellStyle name="60% - Accent2 3 2" xfId="6956" xr:uid="{00000000-0005-0000-0000-0000C5270000}"/>
    <cellStyle name="60% - Accent2 4" xfId="14226" xr:uid="{00000000-0005-0000-0000-0000C6270000}"/>
    <cellStyle name="60% - Accent2 5" xfId="14227" xr:uid="{00000000-0005-0000-0000-0000C7270000}"/>
    <cellStyle name="60% - Accent2 6" xfId="14228" xr:uid="{00000000-0005-0000-0000-0000C8270000}"/>
    <cellStyle name="60% - Accent2 7" xfId="14229" xr:uid="{00000000-0005-0000-0000-0000C9270000}"/>
    <cellStyle name="60% - Accent2 8" xfId="14230" xr:uid="{00000000-0005-0000-0000-0000CA270000}"/>
    <cellStyle name="60% - Accent2 9" xfId="14231" xr:uid="{00000000-0005-0000-0000-0000CB270000}"/>
    <cellStyle name="60% - Accent3 10" xfId="14232" xr:uid="{00000000-0005-0000-0000-0000CC270000}"/>
    <cellStyle name="60% - Accent3 11" xfId="14233" xr:uid="{00000000-0005-0000-0000-0000CD270000}"/>
    <cellStyle name="60% - Accent3 12" xfId="14234" xr:uid="{00000000-0005-0000-0000-0000CE270000}"/>
    <cellStyle name="60% - Accent3 13" xfId="14235" xr:uid="{00000000-0005-0000-0000-0000CF270000}"/>
    <cellStyle name="60% - Accent3 14" xfId="14236" xr:uid="{00000000-0005-0000-0000-0000D0270000}"/>
    <cellStyle name="60% - Accent3 15" xfId="14237" xr:uid="{00000000-0005-0000-0000-0000D1270000}"/>
    <cellStyle name="60% - Accent3 16" xfId="14238" xr:uid="{00000000-0005-0000-0000-0000D2270000}"/>
    <cellStyle name="60% - Accent3 17" xfId="14239" xr:uid="{00000000-0005-0000-0000-0000D3270000}"/>
    <cellStyle name="60% - Accent3 18" xfId="14240" xr:uid="{00000000-0005-0000-0000-0000D4270000}"/>
    <cellStyle name="60% - Accent3 19" xfId="14241" xr:uid="{00000000-0005-0000-0000-0000D5270000}"/>
    <cellStyle name="60% - Accent3 2" xfId="360" xr:uid="{00000000-0005-0000-0000-0000D6270000}"/>
    <cellStyle name="60% - Accent3 2 10" xfId="14242" xr:uid="{00000000-0005-0000-0000-0000D7270000}"/>
    <cellStyle name="60% - Accent3 2 11" xfId="14243" xr:uid="{00000000-0005-0000-0000-0000D8270000}"/>
    <cellStyle name="60% - Accent3 2 12" xfId="14244" xr:uid="{00000000-0005-0000-0000-0000D9270000}"/>
    <cellStyle name="60% - Accent3 2 13" xfId="14245" xr:uid="{00000000-0005-0000-0000-0000DA270000}"/>
    <cellStyle name="60% - Accent3 2 14" xfId="14246" xr:uid="{00000000-0005-0000-0000-0000DB270000}"/>
    <cellStyle name="60% - Accent3 2 15" xfId="14247" xr:uid="{00000000-0005-0000-0000-0000DC270000}"/>
    <cellStyle name="60% - Accent3 2 16" xfId="14248" xr:uid="{00000000-0005-0000-0000-0000DD270000}"/>
    <cellStyle name="60% - Accent3 2 17" xfId="14249" xr:uid="{00000000-0005-0000-0000-0000DE270000}"/>
    <cellStyle name="60% - Accent3 2 18" xfId="14250" xr:uid="{00000000-0005-0000-0000-0000DF270000}"/>
    <cellStyle name="60% - Accent3 2 19" xfId="14251" xr:uid="{00000000-0005-0000-0000-0000E0270000}"/>
    <cellStyle name="60% - Accent3 2 2" xfId="6958" xr:uid="{00000000-0005-0000-0000-0000E1270000}"/>
    <cellStyle name="60% - Accent3 2 20" xfId="14252" xr:uid="{00000000-0005-0000-0000-0000E2270000}"/>
    <cellStyle name="60% - Accent3 2 21" xfId="14253" xr:uid="{00000000-0005-0000-0000-0000E3270000}"/>
    <cellStyle name="60% - Accent3 2 22" xfId="14254" xr:uid="{00000000-0005-0000-0000-0000E4270000}"/>
    <cellStyle name="60% - Accent3 2 23" xfId="14255" xr:uid="{00000000-0005-0000-0000-0000E5270000}"/>
    <cellStyle name="60% - Accent3 2 24" xfId="6957" xr:uid="{00000000-0005-0000-0000-0000E6270000}"/>
    <cellStyle name="60% - Accent3 2 3" xfId="14256" xr:uid="{00000000-0005-0000-0000-0000E7270000}"/>
    <cellStyle name="60% - Accent3 2 4" xfId="14257" xr:uid="{00000000-0005-0000-0000-0000E8270000}"/>
    <cellStyle name="60% - Accent3 2 5" xfId="14258" xr:uid="{00000000-0005-0000-0000-0000E9270000}"/>
    <cellStyle name="60% - Accent3 2 6" xfId="14259" xr:uid="{00000000-0005-0000-0000-0000EA270000}"/>
    <cellStyle name="60% - Accent3 2 7" xfId="14260" xr:uid="{00000000-0005-0000-0000-0000EB270000}"/>
    <cellStyle name="60% - Accent3 2 8" xfId="14261" xr:uid="{00000000-0005-0000-0000-0000EC270000}"/>
    <cellStyle name="60% - Accent3 2 9" xfId="14262" xr:uid="{00000000-0005-0000-0000-0000ED270000}"/>
    <cellStyle name="60% - Accent3 20" xfId="14263" xr:uid="{00000000-0005-0000-0000-0000EE270000}"/>
    <cellStyle name="60% - Accent3 21" xfId="14264" xr:uid="{00000000-0005-0000-0000-0000EF270000}"/>
    <cellStyle name="60% - Accent3 22" xfId="14265" xr:uid="{00000000-0005-0000-0000-0000F0270000}"/>
    <cellStyle name="60% - Accent3 23" xfId="14266" xr:uid="{00000000-0005-0000-0000-0000F1270000}"/>
    <cellStyle name="60% - Accent3 24" xfId="14267" xr:uid="{00000000-0005-0000-0000-0000F2270000}"/>
    <cellStyle name="60% - Accent3 25" xfId="92" xr:uid="{00000000-0005-0000-0000-0000F3270000}"/>
    <cellStyle name="60% - Accent3 3" xfId="6959" xr:uid="{00000000-0005-0000-0000-0000F4270000}"/>
    <cellStyle name="60% - Accent3 3 2" xfId="6960" xr:uid="{00000000-0005-0000-0000-0000F5270000}"/>
    <cellStyle name="60% - Accent3 4" xfId="14268" xr:uid="{00000000-0005-0000-0000-0000F6270000}"/>
    <cellStyle name="60% - Accent3 5" xfId="14269" xr:uid="{00000000-0005-0000-0000-0000F7270000}"/>
    <cellStyle name="60% - Accent3 6" xfId="14270" xr:uid="{00000000-0005-0000-0000-0000F8270000}"/>
    <cellStyle name="60% - Accent3 7" xfId="14271" xr:uid="{00000000-0005-0000-0000-0000F9270000}"/>
    <cellStyle name="60% - Accent3 8" xfId="14272" xr:uid="{00000000-0005-0000-0000-0000FA270000}"/>
    <cellStyle name="60% - Accent3 9" xfId="14273" xr:uid="{00000000-0005-0000-0000-0000FB270000}"/>
    <cellStyle name="60% - Accent4 10" xfId="14274" xr:uid="{00000000-0005-0000-0000-0000FC270000}"/>
    <cellStyle name="60% - Accent4 11" xfId="14275" xr:uid="{00000000-0005-0000-0000-0000FD270000}"/>
    <cellStyle name="60% - Accent4 12" xfId="14276" xr:uid="{00000000-0005-0000-0000-0000FE270000}"/>
    <cellStyle name="60% - Accent4 13" xfId="14277" xr:uid="{00000000-0005-0000-0000-0000FF270000}"/>
    <cellStyle name="60% - Accent4 14" xfId="14278" xr:uid="{00000000-0005-0000-0000-000000280000}"/>
    <cellStyle name="60% - Accent4 15" xfId="14279" xr:uid="{00000000-0005-0000-0000-000001280000}"/>
    <cellStyle name="60% - Accent4 16" xfId="14280" xr:uid="{00000000-0005-0000-0000-000002280000}"/>
    <cellStyle name="60% - Accent4 17" xfId="14281" xr:uid="{00000000-0005-0000-0000-000003280000}"/>
    <cellStyle name="60% - Accent4 18" xfId="14282" xr:uid="{00000000-0005-0000-0000-000004280000}"/>
    <cellStyle name="60% - Accent4 19" xfId="14283" xr:uid="{00000000-0005-0000-0000-000005280000}"/>
    <cellStyle name="60% - Accent4 2" xfId="361" xr:uid="{00000000-0005-0000-0000-000006280000}"/>
    <cellStyle name="60% - Accent4 2 10" xfId="14284" xr:uid="{00000000-0005-0000-0000-000007280000}"/>
    <cellStyle name="60% - Accent4 2 11" xfId="14285" xr:uid="{00000000-0005-0000-0000-000008280000}"/>
    <cellStyle name="60% - Accent4 2 12" xfId="14286" xr:uid="{00000000-0005-0000-0000-000009280000}"/>
    <cellStyle name="60% - Accent4 2 13" xfId="14287" xr:uid="{00000000-0005-0000-0000-00000A280000}"/>
    <cellStyle name="60% - Accent4 2 14" xfId="14288" xr:uid="{00000000-0005-0000-0000-00000B280000}"/>
    <cellStyle name="60% - Accent4 2 15" xfId="14289" xr:uid="{00000000-0005-0000-0000-00000C280000}"/>
    <cellStyle name="60% - Accent4 2 16" xfId="14290" xr:uid="{00000000-0005-0000-0000-00000D280000}"/>
    <cellStyle name="60% - Accent4 2 17" xfId="14291" xr:uid="{00000000-0005-0000-0000-00000E280000}"/>
    <cellStyle name="60% - Accent4 2 18" xfId="14292" xr:uid="{00000000-0005-0000-0000-00000F280000}"/>
    <cellStyle name="60% - Accent4 2 19" xfId="14293" xr:uid="{00000000-0005-0000-0000-000010280000}"/>
    <cellStyle name="60% - Accent4 2 2" xfId="6962" xr:uid="{00000000-0005-0000-0000-000011280000}"/>
    <cellStyle name="60% - Accent4 2 20" xfId="14294" xr:uid="{00000000-0005-0000-0000-000012280000}"/>
    <cellStyle name="60% - Accent4 2 21" xfId="14295" xr:uid="{00000000-0005-0000-0000-000013280000}"/>
    <cellStyle name="60% - Accent4 2 22" xfId="14296" xr:uid="{00000000-0005-0000-0000-000014280000}"/>
    <cellStyle name="60% - Accent4 2 23" xfId="14297" xr:uid="{00000000-0005-0000-0000-000015280000}"/>
    <cellStyle name="60% - Accent4 2 24" xfId="6961" xr:uid="{00000000-0005-0000-0000-000016280000}"/>
    <cellStyle name="60% - Accent4 2 3" xfId="14298" xr:uid="{00000000-0005-0000-0000-000017280000}"/>
    <cellStyle name="60% - Accent4 2 4" xfId="14299" xr:uid="{00000000-0005-0000-0000-000018280000}"/>
    <cellStyle name="60% - Accent4 2 5" xfId="14300" xr:uid="{00000000-0005-0000-0000-000019280000}"/>
    <cellStyle name="60% - Accent4 2 6" xfId="14301" xr:uid="{00000000-0005-0000-0000-00001A280000}"/>
    <cellStyle name="60% - Accent4 2 7" xfId="14302" xr:uid="{00000000-0005-0000-0000-00001B280000}"/>
    <cellStyle name="60% - Accent4 2 8" xfId="14303" xr:uid="{00000000-0005-0000-0000-00001C280000}"/>
    <cellStyle name="60% - Accent4 2 9" xfId="14304" xr:uid="{00000000-0005-0000-0000-00001D280000}"/>
    <cellStyle name="60% - Accent4 20" xfId="14305" xr:uid="{00000000-0005-0000-0000-00001E280000}"/>
    <cellStyle name="60% - Accent4 21" xfId="14306" xr:uid="{00000000-0005-0000-0000-00001F280000}"/>
    <cellStyle name="60% - Accent4 22" xfId="14307" xr:uid="{00000000-0005-0000-0000-000020280000}"/>
    <cellStyle name="60% - Accent4 23" xfId="14308" xr:uid="{00000000-0005-0000-0000-000021280000}"/>
    <cellStyle name="60% - Accent4 24" xfId="14309" xr:uid="{00000000-0005-0000-0000-000022280000}"/>
    <cellStyle name="60% - Accent4 25" xfId="93" xr:uid="{00000000-0005-0000-0000-000023280000}"/>
    <cellStyle name="60% - Accent4 3" xfId="6963" xr:uid="{00000000-0005-0000-0000-000024280000}"/>
    <cellStyle name="60% - Accent4 3 2" xfId="6964" xr:uid="{00000000-0005-0000-0000-000025280000}"/>
    <cellStyle name="60% - Accent4 4" xfId="14310" xr:uid="{00000000-0005-0000-0000-000026280000}"/>
    <cellStyle name="60% - Accent4 5" xfId="14311" xr:uid="{00000000-0005-0000-0000-000027280000}"/>
    <cellStyle name="60% - Accent4 6" xfId="14312" xr:uid="{00000000-0005-0000-0000-000028280000}"/>
    <cellStyle name="60% - Accent4 7" xfId="14313" xr:uid="{00000000-0005-0000-0000-000029280000}"/>
    <cellStyle name="60% - Accent4 8" xfId="14314" xr:uid="{00000000-0005-0000-0000-00002A280000}"/>
    <cellStyle name="60% - Accent4 9" xfId="14315" xr:uid="{00000000-0005-0000-0000-00002B280000}"/>
    <cellStyle name="60% - Accent5 10" xfId="14316" xr:uid="{00000000-0005-0000-0000-00002C280000}"/>
    <cellStyle name="60% - Accent5 11" xfId="14317" xr:uid="{00000000-0005-0000-0000-00002D280000}"/>
    <cellStyle name="60% - Accent5 12" xfId="14318" xr:uid="{00000000-0005-0000-0000-00002E280000}"/>
    <cellStyle name="60% - Accent5 13" xfId="14319" xr:uid="{00000000-0005-0000-0000-00002F280000}"/>
    <cellStyle name="60% - Accent5 14" xfId="14320" xr:uid="{00000000-0005-0000-0000-000030280000}"/>
    <cellStyle name="60% - Accent5 15" xfId="14321" xr:uid="{00000000-0005-0000-0000-000031280000}"/>
    <cellStyle name="60% - Accent5 16" xfId="14322" xr:uid="{00000000-0005-0000-0000-000032280000}"/>
    <cellStyle name="60% - Accent5 17" xfId="14323" xr:uid="{00000000-0005-0000-0000-000033280000}"/>
    <cellStyle name="60% - Accent5 18" xfId="14324" xr:uid="{00000000-0005-0000-0000-000034280000}"/>
    <cellStyle name="60% - Accent5 19" xfId="14325" xr:uid="{00000000-0005-0000-0000-000035280000}"/>
    <cellStyle name="60% - Accent5 2" xfId="362" xr:uid="{00000000-0005-0000-0000-000036280000}"/>
    <cellStyle name="60% - Accent5 2 10" xfId="14326" xr:uid="{00000000-0005-0000-0000-000037280000}"/>
    <cellStyle name="60% - Accent5 2 11" xfId="14327" xr:uid="{00000000-0005-0000-0000-000038280000}"/>
    <cellStyle name="60% - Accent5 2 12" xfId="14328" xr:uid="{00000000-0005-0000-0000-000039280000}"/>
    <cellStyle name="60% - Accent5 2 13" xfId="14329" xr:uid="{00000000-0005-0000-0000-00003A280000}"/>
    <cellStyle name="60% - Accent5 2 14" xfId="14330" xr:uid="{00000000-0005-0000-0000-00003B280000}"/>
    <cellStyle name="60% - Accent5 2 15" xfId="14331" xr:uid="{00000000-0005-0000-0000-00003C280000}"/>
    <cellStyle name="60% - Accent5 2 16" xfId="14332" xr:uid="{00000000-0005-0000-0000-00003D280000}"/>
    <cellStyle name="60% - Accent5 2 17" xfId="14333" xr:uid="{00000000-0005-0000-0000-00003E280000}"/>
    <cellStyle name="60% - Accent5 2 18" xfId="14334" xr:uid="{00000000-0005-0000-0000-00003F280000}"/>
    <cellStyle name="60% - Accent5 2 19" xfId="14335" xr:uid="{00000000-0005-0000-0000-000040280000}"/>
    <cellStyle name="60% - Accent5 2 2" xfId="6966" xr:uid="{00000000-0005-0000-0000-000041280000}"/>
    <cellStyle name="60% - Accent5 2 20" xfId="14336" xr:uid="{00000000-0005-0000-0000-000042280000}"/>
    <cellStyle name="60% - Accent5 2 21" xfId="14337" xr:uid="{00000000-0005-0000-0000-000043280000}"/>
    <cellStyle name="60% - Accent5 2 22" xfId="14338" xr:uid="{00000000-0005-0000-0000-000044280000}"/>
    <cellStyle name="60% - Accent5 2 23" xfId="14339" xr:uid="{00000000-0005-0000-0000-000045280000}"/>
    <cellStyle name="60% - Accent5 2 24" xfId="6965" xr:uid="{00000000-0005-0000-0000-000046280000}"/>
    <cellStyle name="60% - Accent5 2 3" xfId="14340" xr:uid="{00000000-0005-0000-0000-000047280000}"/>
    <cellStyle name="60% - Accent5 2 4" xfId="14341" xr:uid="{00000000-0005-0000-0000-000048280000}"/>
    <cellStyle name="60% - Accent5 2 5" xfId="14342" xr:uid="{00000000-0005-0000-0000-000049280000}"/>
    <cellStyle name="60% - Accent5 2 6" xfId="14343" xr:uid="{00000000-0005-0000-0000-00004A280000}"/>
    <cellStyle name="60% - Accent5 2 7" xfId="14344" xr:uid="{00000000-0005-0000-0000-00004B280000}"/>
    <cellStyle name="60% - Accent5 2 8" xfId="14345" xr:uid="{00000000-0005-0000-0000-00004C280000}"/>
    <cellStyle name="60% - Accent5 2 9" xfId="14346" xr:uid="{00000000-0005-0000-0000-00004D280000}"/>
    <cellStyle name="60% - Accent5 20" xfId="14347" xr:uid="{00000000-0005-0000-0000-00004E280000}"/>
    <cellStyle name="60% - Accent5 21" xfId="14348" xr:uid="{00000000-0005-0000-0000-00004F280000}"/>
    <cellStyle name="60% - Accent5 22" xfId="14349" xr:uid="{00000000-0005-0000-0000-000050280000}"/>
    <cellStyle name="60% - Accent5 23" xfId="14350" xr:uid="{00000000-0005-0000-0000-000051280000}"/>
    <cellStyle name="60% - Accent5 24" xfId="14351" xr:uid="{00000000-0005-0000-0000-000052280000}"/>
    <cellStyle name="60% - Accent5 25" xfId="94" xr:uid="{00000000-0005-0000-0000-000053280000}"/>
    <cellStyle name="60% - Accent5 3" xfId="6967" xr:uid="{00000000-0005-0000-0000-000054280000}"/>
    <cellStyle name="60% - Accent5 3 2" xfId="6968" xr:uid="{00000000-0005-0000-0000-000055280000}"/>
    <cellStyle name="60% - Accent5 4" xfId="14352" xr:uid="{00000000-0005-0000-0000-000056280000}"/>
    <cellStyle name="60% - Accent5 5" xfId="14353" xr:uid="{00000000-0005-0000-0000-000057280000}"/>
    <cellStyle name="60% - Accent5 6" xfId="14354" xr:uid="{00000000-0005-0000-0000-000058280000}"/>
    <cellStyle name="60% - Accent5 7" xfId="14355" xr:uid="{00000000-0005-0000-0000-000059280000}"/>
    <cellStyle name="60% - Accent5 8" xfId="14356" xr:uid="{00000000-0005-0000-0000-00005A280000}"/>
    <cellStyle name="60% - Accent5 9" xfId="14357" xr:uid="{00000000-0005-0000-0000-00005B280000}"/>
    <cellStyle name="60% - Accent6 10" xfId="14358" xr:uid="{00000000-0005-0000-0000-00005C280000}"/>
    <cellStyle name="60% - Accent6 11" xfId="14359" xr:uid="{00000000-0005-0000-0000-00005D280000}"/>
    <cellStyle name="60% - Accent6 12" xfId="14360" xr:uid="{00000000-0005-0000-0000-00005E280000}"/>
    <cellStyle name="60% - Accent6 13" xfId="14361" xr:uid="{00000000-0005-0000-0000-00005F280000}"/>
    <cellStyle name="60% - Accent6 14" xfId="14362" xr:uid="{00000000-0005-0000-0000-000060280000}"/>
    <cellStyle name="60% - Accent6 15" xfId="14363" xr:uid="{00000000-0005-0000-0000-000061280000}"/>
    <cellStyle name="60% - Accent6 16" xfId="14364" xr:uid="{00000000-0005-0000-0000-000062280000}"/>
    <cellStyle name="60% - Accent6 17" xfId="14365" xr:uid="{00000000-0005-0000-0000-000063280000}"/>
    <cellStyle name="60% - Accent6 18" xfId="14366" xr:uid="{00000000-0005-0000-0000-000064280000}"/>
    <cellStyle name="60% - Accent6 19" xfId="14367" xr:uid="{00000000-0005-0000-0000-000065280000}"/>
    <cellStyle name="60% - Accent6 2" xfId="363" xr:uid="{00000000-0005-0000-0000-000066280000}"/>
    <cellStyle name="60% - Accent6 2 10" xfId="14368" xr:uid="{00000000-0005-0000-0000-000067280000}"/>
    <cellStyle name="60% - Accent6 2 11" xfId="14369" xr:uid="{00000000-0005-0000-0000-000068280000}"/>
    <cellStyle name="60% - Accent6 2 12" xfId="14370" xr:uid="{00000000-0005-0000-0000-000069280000}"/>
    <cellStyle name="60% - Accent6 2 13" xfId="14371" xr:uid="{00000000-0005-0000-0000-00006A280000}"/>
    <cellStyle name="60% - Accent6 2 14" xfId="14372" xr:uid="{00000000-0005-0000-0000-00006B280000}"/>
    <cellStyle name="60% - Accent6 2 15" xfId="14373" xr:uid="{00000000-0005-0000-0000-00006C280000}"/>
    <cellStyle name="60% - Accent6 2 16" xfId="14374" xr:uid="{00000000-0005-0000-0000-00006D280000}"/>
    <cellStyle name="60% - Accent6 2 17" xfId="14375" xr:uid="{00000000-0005-0000-0000-00006E280000}"/>
    <cellStyle name="60% - Accent6 2 18" xfId="14376" xr:uid="{00000000-0005-0000-0000-00006F280000}"/>
    <cellStyle name="60% - Accent6 2 19" xfId="14377" xr:uid="{00000000-0005-0000-0000-000070280000}"/>
    <cellStyle name="60% - Accent6 2 2" xfId="6970" xr:uid="{00000000-0005-0000-0000-000071280000}"/>
    <cellStyle name="60% - Accent6 2 20" xfId="14378" xr:uid="{00000000-0005-0000-0000-000072280000}"/>
    <cellStyle name="60% - Accent6 2 21" xfId="14379" xr:uid="{00000000-0005-0000-0000-000073280000}"/>
    <cellStyle name="60% - Accent6 2 22" xfId="14380" xr:uid="{00000000-0005-0000-0000-000074280000}"/>
    <cellStyle name="60% - Accent6 2 23" xfId="14381" xr:uid="{00000000-0005-0000-0000-000075280000}"/>
    <cellStyle name="60% - Accent6 2 24" xfId="6969" xr:uid="{00000000-0005-0000-0000-000076280000}"/>
    <cellStyle name="60% - Accent6 2 3" xfId="14382" xr:uid="{00000000-0005-0000-0000-000077280000}"/>
    <cellStyle name="60% - Accent6 2 4" xfId="14383" xr:uid="{00000000-0005-0000-0000-000078280000}"/>
    <cellStyle name="60% - Accent6 2 5" xfId="14384" xr:uid="{00000000-0005-0000-0000-000079280000}"/>
    <cellStyle name="60% - Accent6 2 6" xfId="14385" xr:uid="{00000000-0005-0000-0000-00007A280000}"/>
    <cellStyle name="60% - Accent6 2 7" xfId="14386" xr:uid="{00000000-0005-0000-0000-00007B280000}"/>
    <cellStyle name="60% - Accent6 2 8" xfId="14387" xr:uid="{00000000-0005-0000-0000-00007C280000}"/>
    <cellStyle name="60% - Accent6 2 9" xfId="14388" xr:uid="{00000000-0005-0000-0000-00007D280000}"/>
    <cellStyle name="60% - Accent6 20" xfId="14389" xr:uid="{00000000-0005-0000-0000-00007E280000}"/>
    <cellStyle name="60% - Accent6 21" xfId="14390" xr:uid="{00000000-0005-0000-0000-00007F280000}"/>
    <cellStyle name="60% - Accent6 22" xfId="14391" xr:uid="{00000000-0005-0000-0000-000080280000}"/>
    <cellStyle name="60% - Accent6 23" xfId="14392" xr:uid="{00000000-0005-0000-0000-000081280000}"/>
    <cellStyle name="60% - Accent6 24" xfId="14393" xr:uid="{00000000-0005-0000-0000-000082280000}"/>
    <cellStyle name="60% - Accent6 25" xfId="95" xr:uid="{00000000-0005-0000-0000-000083280000}"/>
    <cellStyle name="60% - Accent6 3" xfId="6971" xr:uid="{00000000-0005-0000-0000-000084280000}"/>
    <cellStyle name="60% - Accent6 3 2" xfId="6972" xr:uid="{00000000-0005-0000-0000-000085280000}"/>
    <cellStyle name="60% - Accent6 4" xfId="14394" xr:uid="{00000000-0005-0000-0000-000086280000}"/>
    <cellStyle name="60% - Accent6 5" xfId="14395" xr:uid="{00000000-0005-0000-0000-000087280000}"/>
    <cellStyle name="60% - Accent6 6" xfId="14396" xr:uid="{00000000-0005-0000-0000-000088280000}"/>
    <cellStyle name="60% - Accent6 7" xfId="14397" xr:uid="{00000000-0005-0000-0000-000089280000}"/>
    <cellStyle name="60% - Accent6 8" xfId="14398" xr:uid="{00000000-0005-0000-0000-00008A280000}"/>
    <cellStyle name="60% - Accent6 9" xfId="14399" xr:uid="{00000000-0005-0000-0000-00008B280000}"/>
    <cellStyle name="60% - 强调文字颜色 1" xfId="6973" xr:uid="{00000000-0005-0000-0000-00008C280000}"/>
    <cellStyle name="60% - 强调文字颜色 1 2" xfId="6974" xr:uid="{00000000-0005-0000-0000-00008D280000}"/>
    <cellStyle name="60% - 强调文字颜色 2" xfId="6975" xr:uid="{00000000-0005-0000-0000-00008E280000}"/>
    <cellStyle name="60% - 强调文字颜色 2 2" xfId="6976" xr:uid="{00000000-0005-0000-0000-00008F280000}"/>
    <cellStyle name="60% - 强调文字颜色 3" xfId="6977" xr:uid="{00000000-0005-0000-0000-000090280000}"/>
    <cellStyle name="60% - 强调文字颜色 3 2" xfId="6978" xr:uid="{00000000-0005-0000-0000-000091280000}"/>
    <cellStyle name="60% - 强调文字颜色 4" xfId="6979" xr:uid="{00000000-0005-0000-0000-000092280000}"/>
    <cellStyle name="60% - 强调文字颜色 4 2" xfId="6980" xr:uid="{00000000-0005-0000-0000-000093280000}"/>
    <cellStyle name="60% - 强调文字颜色 5" xfId="6981" xr:uid="{00000000-0005-0000-0000-000094280000}"/>
    <cellStyle name="60% - 强调文字颜色 5 2" xfId="6982" xr:uid="{00000000-0005-0000-0000-000095280000}"/>
    <cellStyle name="60% - 强调文字颜色 6" xfId="6983" xr:uid="{00000000-0005-0000-0000-000096280000}"/>
    <cellStyle name="60% - 强调文字颜色 6 2" xfId="6984" xr:uid="{00000000-0005-0000-0000-000097280000}"/>
    <cellStyle name="6mal" xfId="6985" xr:uid="{00000000-0005-0000-0000-000098280000}"/>
    <cellStyle name="Accent1 - 20%" xfId="97" xr:uid="{00000000-0005-0000-0000-000099280000}"/>
    <cellStyle name="Accent1 - 20% 2" xfId="6986" xr:uid="{00000000-0005-0000-0000-00009A280000}"/>
    <cellStyle name="Accent1 - 40%" xfId="98" xr:uid="{00000000-0005-0000-0000-00009B280000}"/>
    <cellStyle name="Accent1 - 40% 2" xfId="6987" xr:uid="{00000000-0005-0000-0000-00009C280000}"/>
    <cellStyle name="Accent1 - 60%" xfId="99" xr:uid="{00000000-0005-0000-0000-00009D280000}"/>
    <cellStyle name="Accent1 - 60% 2" xfId="6988" xr:uid="{00000000-0005-0000-0000-00009E280000}"/>
    <cellStyle name="Accent1 10" xfId="14400" xr:uid="{00000000-0005-0000-0000-00009F280000}"/>
    <cellStyle name="Accent1 11" xfId="14401" xr:uid="{00000000-0005-0000-0000-0000A0280000}"/>
    <cellStyle name="Accent1 12" xfId="14402" xr:uid="{00000000-0005-0000-0000-0000A1280000}"/>
    <cellStyle name="Accent1 13" xfId="14403" xr:uid="{00000000-0005-0000-0000-0000A2280000}"/>
    <cellStyle name="Accent1 14" xfId="14404" xr:uid="{00000000-0005-0000-0000-0000A3280000}"/>
    <cellStyle name="Accent1 15" xfId="14405" xr:uid="{00000000-0005-0000-0000-0000A4280000}"/>
    <cellStyle name="Accent1 16" xfId="14406" xr:uid="{00000000-0005-0000-0000-0000A5280000}"/>
    <cellStyle name="Accent1 17" xfId="14407" xr:uid="{00000000-0005-0000-0000-0000A6280000}"/>
    <cellStyle name="Accent1 18" xfId="14408" xr:uid="{00000000-0005-0000-0000-0000A7280000}"/>
    <cellStyle name="Accent1 19" xfId="14409" xr:uid="{00000000-0005-0000-0000-0000A8280000}"/>
    <cellStyle name="Accent1 2" xfId="364" xr:uid="{00000000-0005-0000-0000-0000A9280000}"/>
    <cellStyle name="Accent1 2 10" xfId="14410" xr:uid="{00000000-0005-0000-0000-0000AA280000}"/>
    <cellStyle name="Accent1 2 11" xfId="14411" xr:uid="{00000000-0005-0000-0000-0000AB280000}"/>
    <cellStyle name="Accent1 2 12" xfId="14412" xr:uid="{00000000-0005-0000-0000-0000AC280000}"/>
    <cellStyle name="Accent1 2 13" xfId="14413" xr:uid="{00000000-0005-0000-0000-0000AD280000}"/>
    <cellStyle name="Accent1 2 14" xfId="14414" xr:uid="{00000000-0005-0000-0000-0000AE280000}"/>
    <cellStyle name="Accent1 2 15" xfId="14415" xr:uid="{00000000-0005-0000-0000-0000AF280000}"/>
    <cellStyle name="Accent1 2 16" xfId="14416" xr:uid="{00000000-0005-0000-0000-0000B0280000}"/>
    <cellStyle name="Accent1 2 17" xfId="14417" xr:uid="{00000000-0005-0000-0000-0000B1280000}"/>
    <cellStyle name="Accent1 2 18" xfId="14418" xr:uid="{00000000-0005-0000-0000-0000B2280000}"/>
    <cellStyle name="Accent1 2 19" xfId="14419" xr:uid="{00000000-0005-0000-0000-0000B3280000}"/>
    <cellStyle name="Accent1 2 2" xfId="6990" xr:uid="{00000000-0005-0000-0000-0000B4280000}"/>
    <cellStyle name="Accent1 2 20" xfId="14420" xr:uid="{00000000-0005-0000-0000-0000B5280000}"/>
    <cellStyle name="Accent1 2 21" xfId="14421" xr:uid="{00000000-0005-0000-0000-0000B6280000}"/>
    <cellStyle name="Accent1 2 22" xfId="14422" xr:uid="{00000000-0005-0000-0000-0000B7280000}"/>
    <cellStyle name="Accent1 2 23" xfId="14423" xr:uid="{00000000-0005-0000-0000-0000B8280000}"/>
    <cellStyle name="Accent1 2 24" xfId="6989" xr:uid="{00000000-0005-0000-0000-0000B9280000}"/>
    <cellStyle name="Accent1 2 3" xfId="14424" xr:uid="{00000000-0005-0000-0000-0000BA280000}"/>
    <cellStyle name="Accent1 2 4" xfId="14425" xr:uid="{00000000-0005-0000-0000-0000BB280000}"/>
    <cellStyle name="Accent1 2 5" xfId="14426" xr:uid="{00000000-0005-0000-0000-0000BC280000}"/>
    <cellStyle name="Accent1 2 6" xfId="14427" xr:uid="{00000000-0005-0000-0000-0000BD280000}"/>
    <cellStyle name="Accent1 2 7" xfId="14428" xr:uid="{00000000-0005-0000-0000-0000BE280000}"/>
    <cellStyle name="Accent1 2 8" xfId="14429" xr:uid="{00000000-0005-0000-0000-0000BF280000}"/>
    <cellStyle name="Accent1 2 9" xfId="14430" xr:uid="{00000000-0005-0000-0000-0000C0280000}"/>
    <cellStyle name="Accent1 20" xfId="14431" xr:uid="{00000000-0005-0000-0000-0000C1280000}"/>
    <cellStyle name="Accent1 21" xfId="14432" xr:uid="{00000000-0005-0000-0000-0000C2280000}"/>
    <cellStyle name="Accent1 22" xfId="14433" xr:uid="{00000000-0005-0000-0000-0000C3280000}"/>
    <cellStyle name="Accent1 23" xfId="14434" xr:uid="{00000000-0005-0000-0000-0000C4280000}"/>
    <cellStyle name="Accent1 24" xfId="14435" xr:uid="{00000000-0005-0000-0000-0000C5280000}"/>
    <cellStyle name="Accent1 25" xfId="96" xr:uid="{00000000-0005-0000-0000-0000C6280000}"/>
    <cellStyle name="Accent1 26" xfId="15458" xr:uid="{00000000-0005-0000-0000-0000C7280000}"/>
    <cellStyle name="Accent1 3" xfId="6991" xr:uid="{00000000-0005-0000-0000-0000C8280000}"/>
    <cellStyle name="Accent1 3 2" xfId="6992" xr:uid="{00000000-0005-0000-0000-0000C9280000}"/>
    <cellStyle name="Accent1 4" xfId="14436" xr:uid="{00000000-0005-0000-0000-0000CA280000}"/>
    <cellStyle name="Accent1 5" xfId="14437" xr:uid="{00000000-0005-0000-0000-0000CB280000}"/>
    <cellStyle name="Accent1 6" xfId="14438" xr:uid="{00000000-0005-0000-0000-0000CC280000}"/>
    <cellStyle name="Accent1 7" xfId="14439" xr:uid="{00000000-0005-0000-0000-0000CD280000}"/>
    <cellStyle name="Accent1 8" xfId="14440" xr:uid="{00000000-0005-0000-0000-0000CE280000}"/>
    <cellStyle name="Accent1 9" xfId="14441" xr:uid="{00000000-0005-0000-0000-0000CF280000}"/>
    <cellStyle name="Accent2 - 20%" xfId="101" xr:uid="{00000000-0005-0000-0000-0000D0280000}"/>
    <cellStyle name="Accent2 - 20% 2" xfId="6993" xr:uid="{00000000-0005-0000-0000-0000D1280000}"/>
    <cellStyle name="Accent2 - 40%" xfId="102" xr:uid="{00000000-0005-0000-0000-0000D2280000}"/>
    <cellStyle name="Accent2 - 40% 2" xfId="6994" xr:uid="{00000000-0005-0000-0000-0000D3280000}"/>
    <cellStyle name="Accent2 - 60%" xfId="103" xr:uid="{00000000-0005-0000-0000-0000D4280000}"/>
    <cellStyle name="Accent2 - 60% 2" xfId="6995" xr:uid="{00000000-0005-0000-0000-0000D5280000}"/>
    <cellStyle name="Accent2 10" xfId="14442" xr:uid="{00000000-0005-0000-0000-0000D6280000}"/>
    <cellStyle name="Accent2 11" xfId="14443" xr:uid="{00000000-0005-0000-0000-0000D7280000}"/>
    <cellStyle name="Accent2 12" xfId="14444" xr:uid="{00000000-0005-0000-0000-0000D8280000}"/>
    <cellStyle name="Accent2 13" xfId="14445" xr:uid="{00000000-0005-0000-0000-0000D9280000}"/>
    <cellStyle name="Accent2 14" xfId="14446" xr:uid="{00000000-0005-0000-0000-0000DA280000}"/>
    <cellStyle name="Accent2 15" xfId="14447" xr:uid="{00000000-0005-0000-0000-0000DB280000}"/>
    <cellStyle name="Accent2 16" xfId="14448" xr:uid="{00000000-0005-0000-0000-0000DC280000}"/>
    <cellStyle name="Accent2 17" xfId="14449" xr:uid="{00000000-0005-0000-0000-0000DD280000}"/>
    <cellStyle name="Accent2 18" xfId="14450" xr:uid="{00000000-0005-0000-0000-0000DE280000}"/>
    <cellStyle name="Accent2 19" xfId="14451" xr:uid="{00000000-0005-0000-0000-0000DF280000}"/>
    <cellStyle name="Accent2 2" xfId="365" xr:uid="{00000000-0005-0000-0000-0000E0280000}"/>
    <cellStyle name="Accent2 2 10" xfId="14452" xr:uid="{00000000-0005-0000-0000-0000E1280000}"/>
    <cellStyle name="Accent2 2 11" xfId="14453" xr:uid="{00000000-0005-0000-0000-0000E2280000}"/>
    <cellStyle name="Accent2 2 12" xfId="14454" xr:uid="{00000000-0005-0000-0000-0000E3280000}"/>
    <cellStyle name="Accent2 2 13" xfId="14455" xr:uid="{00000000-0005-0000-0000-0000E4280000}"/>
    <cellStyle name="Accent2 2 14" xfId="14456" xr:uid="{00000000-0005-0000-0000-0000E5280000}"/>
    <cellStyle name="Accent2 2 15" xfId="14457" xr:uid="{00000000-0005-0000-0000-0000E6280000}"/>
    <cellStyle name="Accent2 2 16" xfId="14458" xr:uid="{00000000-0005-0000-0000-0000E7280000}"/>
    <cellStyle name="Accent2 2 17" xfId="14459" xr:uid="{00000000-0005-0000-0000-0000E8280000}"/>
    <cellStyle name="Accent2 2 18" xfId="14460" xr:uid="{00000000-0005-0000-0000-0000E9280000}"/>
    <cellStyle name="Accent2 2 19" xfId="14461" xr:uid="{00000000-0005-0000-0000-0000EA280000}"/>
    <cellStyle name="Accent2 2 2" xfId="6997" xr:uid="{00000000-0005-0000-0000-0000EB280000}"/>
    <cellStyle name="Accent2 2 20" xfId="14462" xr:uid="{00000000-0005-0000-0000-0000EC280000}"/>
    <cellStyle name="Accent2 2 21" xfId="14463" xr:uid="{00000000-0005-0000-0000-0000ED280000}"/>
    <cellStyle name="Accent2 2 22" xfId="14464" xr:uid="{00000000-0005-0000-0000-0000EE280000}"/>
    <cellStyle name="Accent2 2 23" xfId="14465" xr:uid="{00000000-0005-0000-0000-0000EF280000}"/>
    <cellStyle name="Accent2 2 24" xfId="6996" xr:uid="{00000000-0005-0000-0000-0000F0280000}"/>
    <cellStyle name="Accent2 2 3" xfId="14466" xr:uid="{00000000-0005-0000-0000-0000F1280000}"/>
    <cellStyle name="Accent2 2 4" xfId="14467" xr:uid="{00000000-0005-0000-0000-0000F2280000}"/>
    <cellStyle name="Accent2 2 5" xfId="14468" xr:uid="{00000000-0005-0000-0000-0000F3280000}"/>
    <cellStyle name="Accent2 2 6" xfId="14469" xr:uid="{00000000-0005-0000-0000-0000F4280000}"/>
    <cellStyle name="Accent2 2 7" xfId="14470" xr:uid="{00000000-0005-0000-0000-0000F5280000}"/>
    <cellStyle name="Accent2 2 8" xfId="14471" xr:uid="{00000000-0005-0000-0000-0000F6280000}"/>
    <cellStyle name="Accent2 2 9" xfId="14472" xr:uid="{00000000-0005-0000-0000-0000F7280000}"/>
    <cellStyle name="Accent2 20" xfId="14473" xr:uid="{00000000-0005-0000-0000-0000F8280000}"/>
    <cellStyle name="Accent2 21" xfId="14474" xr:uid="{00000000-0005-0000-0000-0000F9280000}"/>
    <cellStyle name="Accent2 22" xfId="14475" xr:uid="{00000000-0005-0000-0000-0000FA280000}"/>
    <cellStyle name="Accent2 23" xfId="14476" xr:uid="{00000000-0005-0000-0000-0000FB280000}"/>
    <cellStyle name="Accent2 24" xfId="14477" xr:uid="{00000000-0005-0000-0000-0000FC280000}"/>
    <cellStyle name="Accent2 25" xfId="100" xr:uid="{00000000-0005-0000-0000-0000FD280000}"/>
    <cellStyle name="Accent2 26" xfId="15459" xr:uid="{00000000-0005-0000-0000-0000FE280000}"/>
    <cellStyle name="Accent2 3" xfId="6998" xr:uid="{00000000-0005-0000-0000-0000FF280000}"/>
    <cellStyle name="Accent2 3 2" xfId="6999" xr:uid="{00000000-0005-0000-0000-000000290000}"/>
    <cellStyle name="Accent2 4" xfId="14478" xr:uid="{00000000-0005-0000-0000-000001290000}"/>
    <cellStyle name="Accent2 5" xfId="14479" xr:uid="{00000000-0005-0000-0000-000002290000}"/>
    <cellStyle name="Accent2 6" xfId="14480" xr:uid="{00000000-0005-0000-0000-000003290000}"/>
    <cellStyle name="Accent2 7" xfId="14481" xr:uid="{00000000-0005-0000-0000-000004290000}"/>
    <cellStyle name="Accent2 8" xfId="14482" xr:uid="{00000000-0005-0000-0000-000005290000}"/>
    <cellStyle name="Accent2 9" xfId="14483" xr:uid="{00000000-0005-0000-0000-000006290000}"/>
    <cellStyle name="Accent3 - 20%" xfId="105" xr:uid="{00000000-0005-0000-0000-000007290000}"/>
    <cellStyle name="Accent3 - 20% 2" xfId="7000" xr:uid="{00000000-0005-0000-0000-000008290000}"/>
    <cellStyle name="Accent3 - 40%" xfId="106" xr:uid="{00000000-0005-0000-0000-000009290000}"/>
    <cellStyle name="Accent3 - 40% 2" xfId="7001" xr:uid="{00000000-0005-0000-0000-00000A290000}"/>
    <cellStyle name="Accent3 - 60%" xfId="107" xr:uid="{00000000-0005-0000-0000-00000B290000}"/>
    <cellStyle name="Accent3 - 60% 2" xfId="7002" xr:uid="{00000000-0005-0000-0000-00000C290000}"/>
    <cellStyle name="Accent3 10" xfId="14484" xr:uid="{00000000-0005-0000-0000-00000D290000}"/>
    <cellStyle name="Accent3 11" xfId="14485" xr:uid="{00000000-0005-0000-0000-00000E290000}"/>
    <cellStyle name="Accent3 12" xfId="14486" xr:uid="{00000000-0005-0000-0000-00000F290000}"/>
    <cellStyle name="Accent3 13" xfId="14487" xr:uid="{00000000-0005-0000-0000-000010290000}"/>
    <cellStyle name="Accent3 14" xfId="14488" xr:uid="{00000000-0005-0000-0000-000011290000}"/>
    <cellStyle name="Accent3 15" xfId="14489" xr:uid="{00000000-0005-0000-0000-000012290000}"/>
    <cellStyle name="Accent3 16" xfId="14490" xr:uid="{00000000-0005-0000-0000-000013290000}"/>
    <cellStyle name="Accent3 17" xfId="14491" xr:uid="{00000000-0005-0000-0000-000014290000}"/>
    <cellStyle name="Accent3 18" xfId="14492" xr:uid="{00000000-0005-0000-0000-000015290000}"/>
    <cellStyle name="Accent3 19" xfId="14493" xr:uid="{00000000-0005-0000-0000-000016290000}"/>
    <cellStyle name="Accent3 2" xfId="366" xr:uid="{00000000-0005-0000-0000-000017290000}"/>
    <cellStyle name="Accent3 2 10" xfId="14494" xr:uid="{00000000-0005-0000-0000-000018290000}"/>
    <cellStyle name="Accent3 2 11" xfId="14495" xr:uid="{00000000-0005-0000-0000-000019290000}"/>
    <cellStyle name="Accent3 2 12" xfId="14496" xr:uid="{00000000-0005-0000-0000-00001A290000}"/>
    <cellStyle name="Accent3 2 13" xfId="14497" xr:uid="{00000000-0005-0000-0000-00001B290000}"/>
    <cellStyle name="Accent3 2 14" xfId="14498" xr:uid="{00000000-0005-0000-0000-00001C290000}"/>
    <cellStyle name="Accent3 2 15" xfId="14499" xr:uid="{00000000-0005-0000-0000-00001D290000}"/>
    <cellStyle name="Accent3 2 16" xfId="14500" xr:uid="{00000000-0005-0000-0000-00001E290000}"/>
    <cellStyle name="Accent3 2 17" xfId="14501" xr:uid="{00000000-0005-0000-0000-00001F290000}"/>
    <cellStyle name="Accent3 2 18" xfId="14502" xr:uid="{00000000-0005-0000-0000-000020290000}"/>
    <cellStyle name="Accent3 2 19" xfId="14503" xr:uid="{00000000-0005-0000-0000-000021290000}"/>
    <cellStyle name="Accent3 2 2" xfId="7004" xr:uid="{00000000-0005-0000-0000-000022290000}"/>
    <cellStyle name="Accent3 2 20" xfId="14504" xr:uid="{00000000-0005-0000-0000-000023290000}"/>
    <cellStyle name="Accent3 2 21" xfId="14505" xr:uid="{00000000-0005-0000-0000-000024290000}"/>
    <cellStyle name="Accent3 2 22" xfId="14506" xr:uid="{00000000-0005-0000-0000-000025290000}"/>
    <cellStyle name="Accent3 2 23" xfId="14507" xr:uid="{00000000-0005-0000-0000-000026290000}"/>
    <cellStyle name="Accent3 2 24" xfId="7003" xr:uid="{00000000-0005-0000-0000-000027290000}"/>
    <cellStyle name="Accent3 2 3" xfId="14508" xr:uid="{00000000-0005-0000-0000-000028290000}"/>
    <cellStyle name="Accent3 2 4" xfId="14509" xr:uid="{00000000-0005-0000-0000-000029290000}"/>
    <cellStyle name="Accent3 2 5" xfId="14510" xr:uid="{00000000-0005-0000-0000-00002A290000}"/>
    <cellStyle name="Accent3 2 6" xfId="14511" xr:uid="{00000000-0005-0000-0000-00002B290000}"/>
    <cellStyle name="Accent3 2 7" xfId="14512" xr:uid="{00000000-0005-0000-0000-00002C290000}"/>
    <cellStyle name="Accent3 2 8" xfId="14513" xr:uid="{00000000-0005-0000-0000-00002D290000}"/>
    <cellStyle name="Accent3 2 9" xfId="14514" xr:uid="{00000000-0005-0000-0000-00002E290000}"/>
    <cellStyle name="Accent3 20" xfId="14515" xr:uid="{00000000-0005-0000-0000-00002F290000}"/>
    <cellStyle name="Accent3 21" xfId="14516" xr:uid="{00000000-0005-0000-0000-000030290000}"/>
    <cellStyle name="Accent3 22" xfId="14517" xr:uid="{00000000-0005-0000-0000-000031290000}"/>
    <cellStyle name="Accent3 23" xfId="14518" xr:uid="{00000000-0005-0000-0000-000032290000}"/>
    <cellStyle name="Accent3 24" xfId="14519" xr:uid="{00000000-0005-0000-0000-000033290000}"/>
    <cellStyle name="Accent3 25" xfId="104" xr:uid="{00000000-0005-0000-0000-000034290000}"/>
    <cellStyle name="Accent3 26" xfId="15460" xr:uid="{00000000-0005-0000-0000-000035290000}"/>
    <cellStyle name="Accent3 3" xfId="7005" xr:uid="{00000000-0005-0000-0000-000036290000}"/>
    <cellStyle name="Accent3 3 2" xfId="7006" xr:uid="{00000000-0005-0000-0000-000037290000}"/>
    <cellStyle name="Accent3 4" xfId="14520" xr:uid="{00000000-0005-0000-0000-000038290000}"/>
    <cellStyle name="Accent3 5" xfId="14521" xr:uid="{00000000-0005-0000-0000-000039290000}"/>
    <cellStyle name="Accent3 6" xfId="14522" xr:uid="{00000000-0005-0000-0000-00003A290000}"/>
    <cellStyle name="Accent3 7" xfId="14523" xr:uid="{00000000-0005-0000-0000-00003B290000}"/>
    <cellStyle name="Accent3 8" xfId="14524" xr:uid="{00000000-0005-0000-0000-00003C290000}"/>
    <cellStyle name="Accent3 9" xfId="14525" xr:uid="{00000000-0005-0000-0000-00003D290000}"/>
    <cellStyle name="Accent4 - 20%" xfId="109" xr:uid="{00000000-0005-0000-0000-00003E290000}"/>
    <cellStyle name="Accent4 - 20% 2" xfId="7007" xr:uid="{00000000-0005-0000-0000-00003F290000}"/>
    <cellStyle name="Accent4 - 40%" xfId="110" xr:uid="{00000000-0005-0000-0000-000040290000}"/>
    <cellStyle name="Accent4 - 40% 2" xfId="7008" xr:uid="{00000000-0005-0000-0000-000041290000}"/>
    <cellStyle name="Accent4 - 60%" xfId="111" xr:uid="{00000000-0005-0000-0000-000042290000}"/>
    <cellStyle name="Accent4 - 60% 2" xfId="7009" xr:uid="{00000000-0005-0000-0000-000043290000}"/>
    <cellStyle name="Accent4 10" xfId="14526" xr:uid="{00000000-0005-0000-0000-000044290000}"/>
    <cellStyle name="Accent4 11" xfId="14527" xr:uid="{00000000-0005-0000-0000-000045290000}"/>
    <cellStyle name="Accent4 12" xfId="14528" xr:uid="{00000000-0005-0000-0000-000046290000}"/>
    <cellStyle name="Accent4 13" xfId="14529" xr:uid="{00000000-0005-0000-0000-000047290000}"/>
    <cellStyle name="Accent4 14" xfId="14530" xr:uid="{00000000-0005-0000-0000-000048290000}"/>
    <cellStyle name="Accent4 15" xfId="14531" xr:uid="{00000000-0005-0000-0000-000049290000}"/>
    <cellStyle name="Accent4 16" xfId="14532" xr:uid="{00000000-0005-0000-0000-00004A290000}"/>
    <cellStyle name="Accent4 17" xfId="14533" xr:uid="{00000000-0005-0000-0000-00004B290000}"/>
    <cellStyle name="Accent4 18" xfId="14534" xr:uid="{00000000-0005-0000-0000-00004C290000}"/>
    <cellStyle name="Accent4 19" xfId="14535" xr:uid="{00000000-0005-0000-0000-00004D290000}"/>
    <cellStyle name="Accent4 2" xfId="367" xr:uid="{00000000-0005-0000-0000-00004E290000}"/>
    <cellStyle name="Accent4 2 10" xfId="14536" xr:uid="{00000000-0005-0000-0000-00004F290000}"/>
    <cellStyle name="Accent4 2 11" xfId="14537" xr:uid="{00000000-0005-0000-0000-000050290000}"/>
    <cellStyle name="Accent4 2 12" xfId="14538" xr:uid="{00000000-0005-0000-0000-000051290000}"/>
    <cellStyle name="Accent4 2 13" xfId="14539" xr:uid="{00000000-0005-0000-0000-000052290000}"/>
    <cellStyle name="Accent4 2 14" xfId="14540" xr:uid="{00000000-0005-0000-0000-000053290000}"/>
    <cellStyle name="Accent4 2 15" xfId="14541" xr:uid="{00000000-0005-0000-0000-000054290000}"/>
    <cellStyle name="Accent4 2 16" xfId="14542" xr:uid="{00000000-0005-0000-0000-000055290000}"/>
    <cellStyle name="Accent4 2 17" xfId="14543" xr:uid="{00000000-0005-0000-0000-000056290000}"/>
    <cellStyle name="Accent4 2 18" xfId="14544" xr:uid="{00000000-0005-0000-0000-000057290000}"/>
    <cellStyle name="Accent4 2 19" xfId="14545" xr:uid="{00000000-0005-0000-0000-000058290000}"/>
    <cellStyle name="Accent4 2 2" xfId="7011" xr:uid="{00000000-0005-0000-0000-000059290000}"/>
    <cellStyle name="Accent4 2 20" xfId="14546" xr:uid="{00000000-0005-0000-0000-00005A290000}"/>
    <cellStyle name="Accent4 2 21" xfId="14547" xr:uid="{00000000-0005-0000-0000-00005B290000}"/>
    <cellStyle name="Accent4 2 22" xfId="14548" xr:uid="{00000000-0005-0000-0000-00005C290000}"/>
    <cellStyle name="Accent4 2 23" xfId="14549" xr:uid="{00000000-0005-0000-0000-00005D290000}"/>
    <cellStyle name="Accent4 2 24" xfId="7010" xr:uid="{00000000-0005-0000-0000-00005E290000}"/>
    <cellStyle name="Accent4 2 3" xfId="14550" xr:uid="{00000000-0005-0000-0000-00005F290000}"/>
    <cellStyle name="Accent4 2 4" xfId="14551" xr:uid="{00000000-0005-0000-0000-000060290000}"/>
    <cellStyle name="Accent4 2 5" xfId="14552" xr:uid="{00000000-0005-0000-0000-000061290000}"/>
    <cellStyle name="Accent4 2 6" xfId="14553" xr:uid="{00000000-0005-0000-0000-000062290000}"/>
    <cellStyle name="Accent4 2 7" xfId="14554" xr:uid="{00000000-0005-0000-0000-000063290000}"/>
    <cellStyle name="Accent4 2 8" xfId="14555" xr:uid="{00000000-0005-0000-0000-000064290000}"/>
    <cellStyle name="Accent4 2 9" xfId="14556" xr:uid="{00000000-0005-0000-0000-000065290000}"/>
    <cellStyle name="Accent4 20" xfId="14557" xr:uid="{00000000-0005-0000-0000-000066290000}"/>
    <cellStyle name="Accent4 21" xfId="14558" xr:uid="{00000000-0005-0000-0000-000067290000}"/>
    <cellStyle name="Accent4 22" xfId="14559" xr:uid="{00000000-0005-0000-0000-000068290000}"/>
    <cellStyle name="Accent4 23" xfId="14560" xr:uid="{00000000-0005-0000-0000-000069290000}"/>
    <cellStyle name="Accent4 24" xfId="14561" xr:uid="{00000000-0005-0000-0000-00006A290000}"/>
    <cellStyle name="Accent4 25" xfId="108" xr:uid="{00000000-0005-0000-0000-00006B290000}"/>
    <cellStyle name="Accent4 26" xfId="15461" xr:uid="{00000000-0005-0000-0000-00006C290000}"/>
    <cellStyle name="Accent4 3" xfId="7012" xr:uid="{00000000-0005-0000-0000-00006D290000}"/>
    <cellStyle name="Accent4 3 2" xfId="7013" xr:uid="{00000000-0005-0000-0000-00006E290000}"/>
    <cellStyle name="Accent4 4" xfId="14562" xr:uid="{00000000-0005-0000-0000-00006F290000}"/>
    <cellStyle name="Accent4 5" xfId="14563" xr:uid="{00000000-0005-0000-0000-000070290000}"/>
    <cellStyle name="Accent4 6" xfId="14564" xr:uid="{00000000-0005-0000-0000-000071290000}"/>
    <cellStyle name="Accent4 7" xfId="14565" xr:uid="{00000000-0005-0000-0000-000072290000}"/>
    <cellStyle name="Accent4 8" xfId="14566" xr:uid="{00000000-0005-0000-0000-000073290000}"/>
    <cellStyle name="Accent4 9" xfId="14567" xr:uid="{00000000-0005-0000-0000-000074290000}"/>
    <cellStyle name="Accent5 - 20%" xfId="113" xr:uid="{00000000-0005-0000-0000-000075290000}"/>
    <cellStyle name="Accent5 - 20% 2" xfId="7014" xr:uid="{00000000-0005-0000-0000-000076290000}"/>
    <cellStyle name="Accent5 - 40%" xfId="114" xr:uid="{00000000-0005-0000-0000-000077290000}"/>
    <cellStyle name="Accent5 - 40% 2" xfId="7015" xr:uid="{00000000-0005-0000-0000-000078290000}"/>
    <cellStyle name="Accent5 - 60%" xfId="115" xr:uid="{00000000-0005-0000-0000-000079290000}"/>
    <cellStyle name="Accent5 - 60% 2" xfId="7016" xr:uid="{00000000-0005-0000-0000-00007A290000}"/>
    <cellStyle name="Accent5 10" xfId="14568" xr:uid="{00000000-0005-0000-0000-00007B290000}"/>
    <cellStyle name="Accent5 11" xfId="14569" xr:uid="{00000000-0005-0000-0000-00007C290000}"/>
    <cellStyle name="Accent5 12" xfId="14570" xr:uid="{00000000-0005-0000-0000-00007D290000}"/>
    <cellStyle name="Accent5 13" xfId="14571" xr:uid="{00000000-0005-0000-0000-00007E290000}"/>
    <cellStyle name="Accent5 14" xfId="14572" xr:uid="{00000000-0005-0000-0000-00007F290000}"/>
    <cellStyle name="Accent5 15" xfId="14573" xr:uid="{00000000-0005-0000-0000-000080290000}"/>
    <cellStyle name="Accent5 16" xfId="14574" xr:uid="{00000000-0005-0000-0000-000081290000}"/>
    <cellStyle name="Accent5 17" xfId="14575" xr:uid="{00000000-0005-0000-0000-000082290000}"/>
    <cellStyle name="Accent5 18" xfId="14576" xr:uid="{00000000-0005-0000-0000-000083290000}"/>
    <cellStyle name="Accent5 19" xfId="14577" xr:uid="{00000000-0005-0000-0000-000084290000}"/>
    <cellStyle name="Accent5 2" xfId="368" xr:uid="{00000000-0005-0000-0000-000085290000}"/>
    <cellStyle name="Accent5 2 10" xfId="14578" xr:uid="{00000000-0005-0000-0000-000086290000}"/>
    <cellStyle name="Accent5 2 11" xfId="14579" xr:uid="{00000000-0005-0000-0000-000087290000}"/>
    <cellStyle name="Accent5 2 12" xfId="14580" xr:uid="{00000000-0005-0000-0000-000088290000}"/>
    <cellStyle name="Accent5 2 13" xfId="14581" xr:uid="{00000000-0005-0000-0000-000089290000}"/>
    <cellStyle name="Accent5 2 14" xfId="14582" xr:uid="{00000000-0005-0000-0000-00008A290000}"/>
    <cellStyle name="Accent5 2 15" xfId="14583" xr:uid="{00000000-0005-0000-0000-00008B290000}"/>
    <cellStyle name="Accent5 2 16" xfId="14584" xr:uid="{00000000-0005-0000-0000-00008C290000}"/>
    <cellStyle name="Accent5 2 17" xfId="14585" xr:uid="{00000000-0005-0000-0000-00008D290000}"/>
    <cellStyle name="Accent5 2 18" xfId="14586" xr:uid="{00000000-0005-0000-0000-00008E290000}"/>
    <cellStyle name="Accent5 2 19" xfId="14587" xr:uid="{00000000-0005-0000-0000-00008F290000}"/>
    <cellStyle name="Accent5 2 2" xfId="7018" xr:uid="{00000000-0005-0000-0000-000090290000}"/>
    <cellStyle name="Accent5 2 20" xfId="14588" xr:uid="{00000000-0005-0000-0000-000091290000}"/>
    <cellStyle name="Accent5 2 21" xfId="14589" xr:uid="{00000000-0005-0000-0000-000092290000}"/>
    <cellStyle name="Accent5 2 22" xfId="14590" xr:uid="{00000000-0005-0000-0000-000093290000}"/>
    <cellStyle name="Accent5 2 23" xfId="14591" xr:uid="{00000000-0005-0000-0000-000094290000}"/>
    <cellStyle name="Accent5 2 24" xfId="7017" xr:uid="{00000000-0005-0000-0000-000095290000}"/>
    <cellStyle name="Accent5 2 3" xfId="14592" xr:uid="{00000000-0005-0000-0000-000096290000}"/>
    <cellStyle name="Accent5 2 4" xfId="14593" xr:uid="{00000000-0005-0000-0000-000097290000}"/>
    <cellStyle name="Accent5 2 5" xfId="14594" xr:uid="{00000000-0005-0000-0000-000098290000}"/>
    <cellStyle name="Accent5 2 6" xfId="14595" xr:uid="{00000000-0005-0000-0000-000099290000}"/>
    <cellStyle name="Accent5 2 7" xfId="14596" xr:uid="{00000000-0005-0000-0000-00009A290000}"/>
    <cellStyle name="Accent5 2 8" xfId="14597" xr:uid="{00000000-0005-0000-0000-00009B290000}"/>
    <cellStyle name="Accent5 2 9" xfId="14598" xr:uid="{00000000-0005-0000-0000-00009C290000}"/>
    <cellStyle name="Accent5 20" xfId="14599" xr:uid="{00000000-0005-0000-0000-00009D290000}"/>
    <cellStyle name="Accent5 21" xfId="14600" xr:uid="{00000000-0005-0000-0000-00009E290000}"/>
    <cellStyle name="Accent5 22" xfId="14601" xr:uid="{00000000-0005-0000-0000-00009F290000}"/>
    <cellStyle name="Accent5 23" xfId="14602" xr:uid="{00000000-0005-0000-0000-0000A0290000}"/>
    <cellStyle name="Accent5 24" xfId="14603" xr:uid="{00000000-0005-0000-0000-0000A1290000}"/>
    <cellStyle name="Accent5 25" xfId="112" xr:uid="{00000000-0005-0000-0000-0000A2290000}"/>
    <cellStyle name="Accent5 26" xfId="15462" xr:uid="{00000000-0005-0000-0000-0000A3290000}"/>
    <cellStyle name="Accent5 3" xfId="7019" xr:uid="{00000000-0005-0000-0000-0000A4290000}"/>
    <cellStyle name="Accent5 3 2" xfId="7020" xr:uid="{00000000-0005-0000-0000-0000A5290000}"/>
    <cellStyle name="Accent5 4" xfId="14604" xr:uid="{00000000-0005-0000-0000-0000A6290000}"/>
    <cellStyle name="Accent5 5" xfId="14605" xr:uid="{00000000-0005-0000-0000-0000A7290000}"/>
    <cellStyle name="Accent5 6" xfId="14606" xr:uid="{00000000-0005-0000-0000-0000A8290000}"/>
    <cellStyle name="Accent5 7" xfId="14607" xr:uid="{00000000-0005-0000-0000-0000A9290000}"/>
    <cellStyle name="Accent5 8" xfId="14608" xr:uid="{00000000-0005-0000-0000-0000AA290000}"/>
    <cellStyle name="Accent5 9" xfId="14609" xr:uid="{00000000-0005-0000-0000-0000AB290000}"/>
    <cellStyle name="Accent6 - 20%" xfId="117" xr:uid="{00000000-0005-0000-0000-0000AC290000}"/>
    <cellStyle name="Accent6 - 20% 2" xfId="7021" xr:uid="{00000000-0005-0000-0000-0000AD290000}"/>
    <cellStyle name="Accent6 - 40%" xfId="118" xr:uid="{00000000-0005-0000-0000-0000AE290000}"/>
    <cellStyle name="Accent6 - 40% 2" xfId="7022" xr:uid="{00000000-0005-0000-0000-0000AF290000}"/>
    <cellStyle name="Accent6 - 60%" xfId="119" xr:uid="{00000000-0005-0000-0000-0000B0290000}"/>
    <cellStyle name="Accent6 - 60% 2" xfId="7023" xr:uid="{00000000-0005-0000-0000-0000B1290000}"/>
    <cellStyle name="Accent6 10" xfId="14610" xr:uid="{00000000-0005-0000-0000-0000B2290000}"/>
    <cellStyle name="Accent6 11" xfId="14611" xr:uid="{00000000-0005-0000-0000-0000B3290000}"/>
    <cellStyle name="Accent6 12" xfId="14612" xr:uid="{00000000-0005-0000-0000-0000B4290000}"/>
    <cellStyle name="Accent6 13" xfId="14613" xr:uid="{00000000-0005-0000-0000-0000B5290000}"/>
    <cellStyle name="Accent6 14" xfId="14614" xr:uid="{00000000-0005-0000-0000-0000B6290000}"/>
    <cellStyle name="Accent6 15" xfId="14615" xr:uid="{00000000-0005-0000-0000-0000B7290000}"/>
    <cellStyle name="Accent6 16" xfId="14616" xr:uid="{00000000-0005-0000-0000-0000B8290000}"/>
    <cellStyle name="Accent6 17" xfId="14617" xr:uid="{00000000-0005-0000-0000-0000B9290000}"/>
    <cellStyle name="Accent6 18" xfId="14618" xr:uid="{00000000-0005-0000-0000-0000BA290000}"/>
    <cellStyle name="Accent6 19" xfId="14619" xr:uid="{00000000-0005-0000-0000-0000BB290000}"/>
    <cellStyle name="Accent6 2" xfId="369" xr:uid="{00000000-0005-0000-0000-0000BC290000}"/>
    <cellStyle name="Accent6 2 10" xfId="14620" xr:uid="{00000000-0005-0000-0000-0000BD290000}"/>
    <cellStyle name="Accent6 2 11" xfId="14621" xr:uid="{00000000-0005-0000-0000-0000BE290000}"/>
    <cellStyle name="Accent6 2 12" xfId="14622" xr:uid="{00000000-0005-0000-0000-0000BF290000}"/>
    <cellStyle name="Accent6 2 13" xfId="14623" xr:uid="{00000000-0005-0000-0000-0000C0290000}"/>
    <cellStyle name="Accent6 2 14" xfId="14624" xr:uid="{00000000-0005-0000-0000-0000C1290000}"/>
    <cellStyle name="Accent6 2 15" xfId="14625" xr:uid="{00000000-0005-0000-0000-0000C2290000}"/>
    <cellStyle name="Accent6 2 16" xfId="14626" xr:uid="{00000000-0005-0000-0000-0000C3290000}"/>
    <cellStyle name="Accent6 2 17" xfId="14627" xr:uid="{00000000-0005-0000-0000-0000C4290000}"/>
    <cellStyle name="Accent6 2 18" xfId="14628" xr:uid="{00000000-0005-0000-0000-0000C5290000}"/>
    <cellStyle name="Accent6 2 19" xfId="14629" xr:uid="{00000000-0005-0000-0000-0000C6290000}"/>
    <cellStyle name="Accent6 2 2" xfId="7025" xr:uid="{00000000-0005-0000-0000-0000C7290000}"/>
    <cellStyle name="Accent6 2 20" xfId="14630" xr:uid="{00000000-0005-0000-0000-0000C8290000}"/>
    <cellStyle name="Accent6 2 21" xfId="14631" xr:uid="{00000000-0005-0000-0000-0000C9290000}"/>
    <cellStyle name="Accent6 2 22" xfId="14632" xr:uid="{00000000-0005-0000-0000-0000CA290000}"/>
    <cellStyle name="Accent6 2 23" xfId="14633" xr:uid="{00000000-0005-0000-0000-0000CB290000}"/>
    <cellStyle name="Accent6 2 24" xfId="7024" xr:uid="{00000000-0005-0000-0000-0000CC290000}"/>
    <cellStyle name="Accent6 2 3" xfId="14634" xr:uid="{00000000-0005-0000-0000-0000CD290000}"/>
    <cellStyle name="Accent6 2 4" xfId="14635" xr:uid="{00000000-0005-0000-0000-0000CE290000}"/>
    <cellStyle name="Accent6 2 5" xfId="14636" xr:uid="{00000000-0005-0000-0000-0000CF290000}"/>
    <cellStyle name="Accent6 2 6" xfId="14637" xr:uid="{00000000-0005-0000-0000-0000D0290000}"/>
    <cellStyle name="Accent6 2 7" xfId="14638" xr:uid="{00000000-0005-0000-0000-0000D1290000}"/>
    <cellStyle name="Accent6 2 8" xfId="14639" xr:uid="{00000000-0005-0000-0000-0000D2290000}"/>
    <cellStyle name="Accent6 2 9" xfId="14640" xr:uid="{00000000-0005-0000-0000-0000D3290000}"/>
    <cellStyle name="Accent6 20" xfId="14641" xr:uid="{00000000-0005-0000-0000-0000D4290000}"/>
    <cellStyle name="Accent6 21" xfId="14642" xr:uid="{00000000-0005-0000-0000-0000D5290000}"/>
    <cellStyle name="Accent6 22" xfId="14643" xr:uid="{00000000-0005-0000-0000-0000D6290000}"/>
    <cellStyle name="Accent6 23" xfId="14644" xr:uid="{00000000-0005-0000-0000-0000D7290000}"/>
    <cellStyle name="Accent6 24" xfId="14645" xr:uid="{00000000-0005-0000-0000-0000D8290000}"/>
    <cellStyle name="Accent6 25" xfId="116" xr:uid="{00000000-0005-0000-0000-0000D9290000}"/>
    <cellStyle name="Accent6 26" xfId="15463" xr:uid="{00000000-0005-0000-0000-0000DA290000}"/>
    <cellStyle name="Accent6 3" xfId="7026" xr:uid="{00000000-0005-0000-0000-0000DB290000}"/>
    <cellStyle name="Accent6 3 2" xfId="7027" xr:uid="{00000000-0005-0000-0000-0000DC290000}"/>
    <cellStyle name="Accent6 4" xfId="14646" xr:uid="{00000000-0005-0000-0000-0000DD290000}"/>
    <cellStyle name="Accent6 5" xfId="14647" xr:uid="{00000000-0005-0000-0000-0000DE290000}"/>
    <cellStyle name="Accent6 6" xfId="14648" xr:uid="{00000000-0005-0000-0000-0000DF290000}"/>
    <cellStyle name="Accent6 7" xfId="14649" xr:uid="{00000000-0005-0000-0000-0000E0290000}"/>
    <cellStyle name="Accent6 8" xfId="14650" xr:uid="{00000000-0005-0000-0000-0000E1290000}"/>
    <cellStyle name="Accent6 9" xfId="14651" xr:uid="{00000000-0005-0000-0000-0000E2290000}"/>
    <cellStyle name="args.style" xfId="7028" xr:uid="{00000000-0005-0000-0000-0000E3290000}"/>
    <cellStyle name="Bad 10" xfId="14652" xr:uid="{00000000-0005-0000-0000-0000E4290000}"/>
    <cellStyle name="Bad 11" xfId="14653" xr:uid="{00000000-0005-0000-0000-0000E5290000}"/>
    <cellStyle name="Bad 12" xfId="14654" xr:uid="{00000000-0005-0000-0000-0000E6290000}"/>
    <cellStyle name="Bad 13" xfId="14655" xr:uid="{00000000-0005-0000-0000-0000E7290000}"/>
    <cellStyle name="Bad 14" xfId="14656" xr:uid="{00000000-0005-0000-0000-0000E8290000}"/>
    <cellStyle name="Bad 15" xfId="14657" xr:uid="{00000000-0005-0000-0000-0000E9290000}"/>
    <cellStyle name="Bad 16" xfId="14658" xr:uid="{00000000-0005-0000-0000-0000EA290000}"/>
    <cellStyle name="Bad 17" xfId="14659" xr:uid="{00000000-0005-0000-0000-0000EB290000}"/>
    <cellStyle name="Bad 18" xfId="14660" xr:uid="{00000000-0005-0000-0000-0000EC290000}"/>
    <cellStyle name="Bad 19" xfId="14661" xr:uid="{00000000-0005-0000-0000-0000ED290000}"/>
    <cellStyle name="Bad 2" xfId="370" xr:uid="{00000000-0005-0000-0000-0000EE290000}"/>
    <cellStyle name="Bad 2 10" xfId="14662" xr:uid="{00000000-0005-0000-0000-0000EF290000}"/>
    <cellStyle name="Bad 2 11" xfId="14663" xr:uid="{00000000-0005-0000-0000-0000F0290000}"/>
    <cellStyle name="Bad 2 12" xfId="14664" xr:uid="{00000000-0005-0000-0000-0000F1290000}"/>
    <cellStyle name="Bad 2 13" xfId="14665" xr:uid="{00000000-0005-0000-0000-0000F2290000}"/>
    <cellStyle name="Bad 2 14" xfId="14666" xr:uid="{00000000-0005-0000-0000-0000F3290000}"/>
    <cellStyle name="Bad 2 15" xfId="14667" xr:uid="{00000000-0005-0000-0000-0000F4290000}"/>
    <cellStyle name="Bad 2 16" xfId="14668" xr:uid="{00000000-0005-0000-0000-0000F5290000}"/>
    <cellStyle name="Bad 2 17" xfId="14669" xr:uid="{00000000-0005-0000-0000-0000F6290000}"/>
    <cellStyle name="Bad 2 18" xfId="14670" xr:uid="{00000000-0005-0000-0000-0000F7290000}"/>
    <cellStyle name="Bad 2 19" xfId="14671" xr:uid="{00000000-0005-0000-0000-0000F8290000}"/>
    <cellStyle name="Bad 2 2" xfId="7030" xr:uid="{00000000-0005-0000-0000-0000F9290000}"/>
    <cellStyle name="Bad 2 20" xfId="14672" xr:uid="{00000000-0005-0000-0000-0000FA290000}"/>
    <cellStyle name="Bad 2 21" xfId="14673" xr:uid="{00000000-0005-0000-0000-0000FB290000}"/>
    <cellStyle name="Bad 2 22" xfId="14674" xr:uid="{00000000-0005-0000-0000-0000FC290000}"/>
    <cellStyle name="Bad 2 23" xfId="14675" xr:uid="{00000000-0005-0000-0000-0000FD290000}"/>
    <cellStyle name="Bad 2 24" xfId="7029" xr:uid="{00000000-0005-0000-0000-0000FE290000}"/>
    <cellStyle name="Bad 2 3" xfId="14676" xr:uid="{00000000-0005-0000-0000-0000FF290000}"/>
    <cellStyle name="Bad 2 4" xfId="14677" xr:uid="{00000000-0005-0000-0000-0000002A0000}"/>
    <cellStyle name="Bad 2 5" xfId="14678" xr:uid="{00000000-0005-0000-0000-0000012A0000}"/>
    <cellStyle name="Bad 2 6" xfId="14679" xr:uid="{00000000-0005-0000-0000-0000022A0000}"/>
    <cellStyle name="Bad 2 7" xfId="14680" xr:uid="{00000000-0005-0000-0000-0000032A0000}"/>
    <cellStyle name="Bad 2 8" xfId="14681" xr:uid="{00000000-0005-0000-0000-0000042A0000}"/>
    <cellStyle name="Bad 2 9" xfId="14682" xr:uid="{00000000-0005-0000-0000-0000052A0000}"/>
    <cellStyle name="Bad 20" xfId="14683" xr:uid="{00000000-0005-0000-0000-0000062A0000}"/>
    <cellStyle name="Bad 21" xfId="14684" xr:uid="{00000000-0005-0000-0000-0000072A0000}"/>
    <cellStyle name="Bad 22" xfId="14685" xr:uid="{00000000-0005-0000-0000-0000082A0000}"/>
    <cellStyle name="Bad 23" xfId="14686" xr:uid="{00000000-0005-0000-0000-0000092A0000}"/>
    <cellStyle name="Bad 24" xfId="14687" xr:uid="{00000000-0005-0000-0000-00000A2A0000}"/>
    <cellStyle name="Bad 25" xfId="120" xr:uid="{00000000-0005-0000-0000-00000B2A0000}"/>
    <cellStyle name="Bad 3" xfId="7031" xr:uid="{00000000-0005-0000-0000-00000C2A0000}"/>
    <cellStyle name="Bad 3 2" xfId="7032" xr:uid="{00000000-0005-0000-0000-00000D2A0000}"/>
    <cellStyle name="Bad 4" xfId="14688" xr:uid="{00000000-0005-0000-0000-00000E2A0000}"/>
    <cellStyle name="Bad 5" xfId="14689" xr:uid="{00000000-0005-0000-0000-00000F2A0000}"/>
    <cellStyle name="Bad 6" xfId="14690" xr:uid="{00000000-0005-0000-0000-0000102A0000}"/>
    <cellStyle name="Bad 7" xfId="14691" xr:uid="{00000000-0005-0000-0000-0000112A0000}"/>
    <cellStyle name="Bad 8" xfId="14692" xr:uid="{00000000-0005-0000-0000-0000122A0000}"/>
    <cellStyle name="Bad 9" xfId="14693" xr:uid="{00000000-0005-0000-0000-0000132A0000}"/>
    <cellStyle name="BCS Calculation" xfId="7033" xr:uid="{00000000-0005-0000-0000-0000142A0000}"/>
    <cellStyle name="BCS Column Label" xfId="7034" xr:uid="{00000000-0005-0000-0000-0000152A0000}"/>
    <cellStyle name="BCS Column Label 2" xfId="7035" xr:uid="{00000000-0005-0000-0000-0000162A0000}"/>
    <cellStyle name="BCS Column Label 2 2" xfId="23397" xr:uid="{00000000-0005-0000-0000-0000172A0000}"/>
    <cellStyle name="BCS Column Label 3" xfId="23380" xr:uid="{00000000-0005-0000-0000-0000182A0000}"/>
    <cellStyle name="BCS Input" xfId="7036" xr:uid="{00000000-0005-0000-0000-0000192A0000}"/>
    <cellStyle name="BCS Input 2" xfId="7037" xr:uid="{00000000-0005-0000-0000-00001A2A0000}"/>
    <cellStyle name="BCS Input 2 2" xfId="23387" xr:uid="{00000000-0005-0000-0000-00001B2A0000}"/>
    <cellStyle name="BCS Input 3" xfId="23343" xr:uid="{00000000-0005-0000-0000-00001C2A0000}"/>
    <cellStyle name="BCS Normal" xfId="7038" xr:uid="{00000000-0005-0000-0000-00001D2A0000}"/>
    <cellStyle name="BCS Normal 2" xfId="7039" xr:uid="{00000000-0005-0000-0000-00001E2A0000}"/>
    <cellStyle name="BCS Normal 2 2" xfId="23377" xr:uid="{00000000-0005-0000-0000-00001F2A0000}"/>
    <cellStyle name="BCS Normal 3" xfId="23401" xr:uid="{00000000-0005-0000-0000-0000202A0000}"/>
    <cellStyle name="Border" xfId="7040" xr:uid="{00000000-0005-0000-0000-0000212A0000}"/>
    <cellStyle name="Border 2" xfId="23345" xr:uid="{00000000-0005-0000-0000-0000222A0000}"/>
    <cellStyle name="Calc Currency (0)" xfId="121" xr:uid="{00000000-0005-0000-0000-0000232A0000}"/>
    <cellStyle name="Calc Currency (0) 2" xfId="7042" xr:uid="{00000000-0005-0000-0000-0000242A0000}"/>
    <cellStyle name="Calc Currency (0) 3" xfId="7041" xr:uid="{00000000-0005-0000-0000-0000252A0000}"/>
    <cellStyle name="Calc Currency (2)" xfId="122" xr:uid="{00000000-0005-0000-0000-0000262A0000}"/>
    <cellStyle name="Calc Currency (2) 2" xfId="7044" xr:uid="{00000000-0005-0000-0000-0000272A0000}"/>
    <cellStyle name="Calc Currency (2) 3" xfId="7043" xr:uid="{00000000-0005-0000-0000-0000282A0000}"/>
    <cellStyle name="Calc Percent (0)" xfId="123" xr:uid="{00000000-0005-0000-0000-0000292A0000}"/>
    <cellStyle name="Calc Percent (0) 2" xfId="7046" xr:uid="{00000000-0005-0000-0000-00002A2A0000}"/>
    <cellStyle name="Calc Percent (0) 3" xfId="7045" xr:uid="{00000000-0005-0000-0000-00002B2A0000}"/>
    <cellStyle name="Calc Percent (1)" xfId="124" xr:uid="{00000000-0005-0000-0000-00002C2A0000}"/>
    <cellStyle name="Calc Percent (1) 2" xfId="7048" xr:uid="{00000000-0005-0000-0000-00002D2A0000}"/>
    <cellStyle name="Calc Percent (1) 3" xfId="7047" xr:uid="{00000000-0005-0000-0000-00002E2A0000}"/>
    <cellStyle name="Calc Percent (2)" xfId="125" xr:uid="{00000000-0005-0000-0000-00002F2A0000}"/>
    <cellStyle name="Calc Percent (2) 2" xfId="7050" xr:uid="{00000000-0005-0000-0000-0000302A0000}"/>
    <cellStyle name="Calc Percent (2) 3" xfId="7049" xr:uid="{00000000-0005-0000-0000-0000312A0000}"/>
    <cellStyle name="Calc Units (0)" xfId="126" xr:uid="{00000000-0005-0000-0000-0000322A0000}"/>
    <cellStyle name="Calc Units (0) 2" xfId="7052" xr:uid="{00000000-0005-0000-0000-0000332A0000}"/>
    <cellStyle name="Calc Units (0) 3" xfId="7051" xr:uid="{00000000-0005-0000-0000-0000342A0000}"/>
    <cellStyle name="Calc Units (1)" xfId="127" xr:uid="{00000000-0005-0000-0000-0000352A0000}"/>
    <cellStyle name="Calc Units (1) 2" xfId="7054" xr:uid="{00000000-0005-0000-0000-0000362A0000}"/>
    <cellStyle name="Calc Units (1) 3" xfId="7053" xr:uid="{00000000-0005-0000-0000-0000372A0000}"/>
    <cellStyle name="Calc Units (2)" xfId="128" xr:uid="{00000000-0005-0000-0000-0000382A0000}"/>
    <cellStyle name="Calc Units (2) 2" xfId="7056" xr:uid="{00000000-0005-0000-0000-0000392A0000}"/>
    <cellStyle name="Calc Units (2) 3" xfId="7055" xr:uid="{00000000-0005-0000-0000-00003A2A0000}"/>
    <cellStyle name="Calculation 10" xfId="14694" xr:uid="{00000000-0005-0000-0000-00003B2A0000}"/>
    <cellStyle name="Calculation 11" xfId="14695" xr:uid="{00000000-0005-0000-0000-00003C2A0000}"/>
    <cellStyle name="Calculation 12" xfId="14696" xr:uid="{00000000-0005-0000-0000-00003D2A0000}"/>
    <cellStyle name="Calculation 13" xfId="14697" xr:uid="{00000000-0005-0000-0000-00003E2A0000}"/>
    <cellStyle name="Calculation 14" xfId="14698" xr:uid="{00000000-0005-0000-0000-00003F2A0000}"/>
    <cellStyle name="Calculation 15" xfId="14699" xr:uid="{00000000-0005-0000-0000-0000402A0000}"/>
    <cellStyle name="Calculation 16" xfId="14700" xr:uid="{00000000-0005-0000-0000-0000412A0000}"/>
    <cellStyle name="Calculation 17" xfId="14701" xr:uid="{00000000-0005-0000-0000-0000422A0000}"/>
    <cellStyle name="Calculation 18" xfId="14702" xr:uid="{00000000-0005-0000-0000-0000432A0000}"/>
    <cellStyle name="Calculation 19" xfId="14703" xr:uid="{00000000-0005-0000-0000-0000442A0000}"/>
    <cellStyle name="Calculation 2" xfId="371" xr:uid="{00000000-0005-0000-0000-0000452A0000}"/>
    <cellStyle name="Calculation 2 10" xfId="14704" xr:uid="{00000000-0005-0000-0000-0000462A0000}"/>
    <cellStyle name="Calculation 2 11" xfId="14705" xr:uid="{00000000-0005-0000-0000-0000472A0000}"/>
    <cellStyle name="Calculation 2 12" xfId="14706" xr:uid="{00000000-0005-0000-0000-0000482A0000}"/>
    <cellStyle name="Calculation 2 13" xfId="14707" xr:uid="{00000000-0005-0000-0000-0000492A0000}"/>
    <cellStyle name="Calculation 2 14" xfId="14708" xr:uid="{00000000-0005-0000-0000-00004A2A0000}"/>
    <cellStyle name="Calculation 2 15" xfId="14709" xr:uid="{00000000-0005-0000-0000-00004B2A0000}"/>
    <cellStyle name="Calculation 2 16" xfId="14710" xr:uid="{00000000-0005-0000-0000-00004C2A0000}"/>
    <cellStyle name="Calculation 2 17" xfId="14711" xr:uid="{00000000-0005-0000-0000-00004D2A0000}"/>
    <cellStyle name="Calculation 2 18" xfId="14712" xr:uid="{00000000-0005-0000-0000-00004E2A0000}"/>
    <cellStyle name="Calculation 2 19" xfId="14713" xr:uid="{00000000-0005-0000-0000-00004F2A0000}"/>
    <cellStyle name="Calculation 2 2" xfId="7058" xr:uid="{00000000-0005-0000-0000-0000502A0000}"/>
    <cellStyle name="Calculation 2 20" xfId="14714" xr:uid="{00000000-0005-0000-0000-0000512A0000}"/>
    <cellStyle name="Calculation 2 21" xfId="14715" xr:uid="{00000000-0005-0000-0000-0000522A0000}"/>
    <cellStyle name="Calculation 2 22" xfId="14716" xr:uid="{00000000-0005-0000-0000-0000532A0000}"/>
    <cellStyle name="Calculation 2 23" xfId="14717" xr:uid="{00000000-0005-0000-0000-0000542A0000}"/>
    <cellStyle name="Calculation 2 24" xfId="7057" xr:uid="{00000000-0005-0000-0000-0000552A0000}"/>
    <cellStyle name="Calculation 2 3" xfId="14718" xr:uid="{00000000-0005-0000-0000-0000562A0000}"/>
    <cellStyle name="Calculation 2 4" xfId="14719" xr:uid="{00000000-0005-0000-0000-0000572A0000}"/>
    <cellStyle name="Calculation 2 5" xfId="14720" xr:uid="{00000000-0005-0000-0000-0000582A0000}"/>
    <cellStyle name="Calculation 2 6" xfId="14721" xr:uid="{00000000-0005-0000-0000-0000592A0000}"/>
    <cellStyle name="Calculation 2 7" xfId="14722" xr:uid="{00000000-0005-0000-0000-00005A2A0000}"/>
    <cellStyle name="Calculation 2 8" xfId="14723" xr:uid="{00000000-0005-0000-0000-00005B2A0000}"/>
    <cellStyle name="Calculation 2 9" xfId="14724" xr:uid="{00000000-0005-0000-0000-00005C2A0000}"/>
    <cellStyle name="Calculation 20" xfId="14725" xr:uid="{00000000-0005-0000-0000-00005D2A0000}"/>
    <cellStyle name="Calculation 21" xfId="14726" xr:uid="{00000000-0005-0000-0000-00005E2A0000}"/>
    <cellStyle name="Calculation 22" xfId="14727" xr:uid="{00000000-0005-0000-0000-00005F2A0000}"/>
    <cellStyle name="Calculation 23" xfId="14728" xr:uid="{00000000-0005-0000-0000-0000602A0000}"/>
    <cellStyle name="Calculation 24" xfId="14729" xr:uid="{00000000-0005-0000-0000-0000612A0000}"/>
    <cellStyle name="Calculation 25" xfId="129" xr:uid="{00000000-0005-0000-0000-0000622A0000}"/>
    <cellStyle name="Calculation 3" xfId="7059" xr:uid="{00000000-0005-0000-0000-0000632A0000}"/>
    <cellStyle name="Calculation 3 2" xfId="7060" xr:uid="{00000000-0005-0000-0000-0000642A0000}"/>
    <cellStyle name="Calculation 4" xfId="14730" xr:uid="{00000000-0005-0000-0000-0000652A0000}"/>
    <cellStyle name="Calculation 5" xfId="14731" xr:uid="{00000000-0005-0000-0000-0000662A0000}"/>
    <cellStyle name="Calculation 6" xfId="14732" xr:uid="{00000000-0005-0000-0000-0000672A0000}"/>
    <cellStyle name="Calculation 7" xfId="14733" xr:uid="{00000000-0005-0000-0000-0000682A0000}"/>
    <cellStyle name="Calculation 8" xfId="14734" xr:uid="{00000000-0005-0000-0000-0000692A0000}"/>
    <cellStyle name="Calculation 9" xfId="14735" xr:uid="{00000000-0005-0000-0000-00006A2A0000}"/>
    <cellStyle name="Check Cell 10" xfId="14736" xr:uid="{00000000-0005-0000-0000-00006B2A0000}"/>
    <cellStyle name="Check Cell 11" xfId="14737" xr:uid="{00000000-0005-0000-0000-00006C2A0000}"/>
    <cellStyle name="Check Cell 12" xfId="14738" xr:uid="{00000000-0005-0000-0000-00006D2A0000}"/>
    <cellStyle name="Check Cell 13" xfId="14739" xr:uid="{00000000-0005-0000-0000-00006E2A0000}"/>
    <cellStyle name="Check Cell 14" xfId="14740" xr:uid="{00000000-0005-0000-0000-00006F2A0000}"/>
    <cellStyle name="Check Cell 15" xfId="14741" xr:uid="{00000000-0005-0000-0000-0000702A0000}"/>
    <cellStyle name="Check Cell 16" xfId="14742" xr:uid="{00000000-0005-0000-0000-0000712A0000}"/>
    <cellStyle name="Check Cell 17" xfId="14743" xr:uid="{00000000-0005-0000-0000-0000722A0000}"/>
    <cellStyle name="Check Cell 18" xfId="14744" xr:uid="{00000000-0005-0000-0000-0000732A0000}"/>
    <cellStyle name="Check Cell 19" xfId="14745" xr:uid="{00000000-0005-0000-0000-0000742A0000}"/>
    <cellStyle name="Check Cell 2" xfId="372" xr:uid="{00000000-0005-0000-0000-0000752A0000}"/>
    <cellStyle name="Check Cell 2 10" xfId="14746" xr:uid="{00000000-0005-0000-0000-0000762A0000}"/>
    <cellStyle name="Check Cell 2 11" xfId="14747" xr:uid="{00000000-0005-0000-0000-0000772A0000}"/>
    <cellStyle name="Check Cell 2 12" xfId="14748" xr:uid="{00000000-0005-0000-0000-0000782A0000}"/>
    <cellStyle name="Check Cell 2 13" xfId="14749" xr:uid="{00000000-0005-0000-0000-0000792A0000}"/>
    <cellStyle name="Check Cell 2 14" xfId="14750" xr:uid="{00000000-0005-0000-0000-00007A2A0000}"/>
    <cellStyle name="Check Cell 2 15" xfId="14751" xr:uid="{00000000-0005-0000-0000-00007B2A0000}"/>
    <cellStyle name="Check Cell 2 16" xfId="14752" xr:uid="{00000000-0005-0000-0000-00007C2A0000}"/>
    <cellStyle name="Check Cell 2 17" xfId="14753" xr:uid="{00000000-0005-0000-0000-00007D2A0000}"/>
    <cellStyle name="Check Cell 2 18" xfId="14754" xr:uid="{00000000-0005-0000-0000-00007E2A0000}"/>
    <cellStyle name="Check Cell 2 19" xfId="14755" xr:uid="{00000000-0005-0000-0000-00007F2A0000}"/>
    <cellStyle name="Check Cell 2 2" xfId="7062" xr:uid="{00000000-0005-0000-0000-0000802A0000}"/>
    <cellStyle name="Check Cell 2 20" xfId="14756" xr:uid="{00000000-0005-0000-0000-0000812A0000}"/>
    <cellStyle name="Check Cell 2 21" xfId="14757" xr:uid="{00000000-0005-0000-0000-0000822A0000}"/>
    <cellStyle name="Check Cell 2 22" xfId="14758" xr:uid="{00000000-0005-0000-0000-0000832A0000}"/>
    <cellStyle name="Check Cell 2 23" xfId="14759" xr:uid="{00000000-0005-0000-0000-0000842A0000}"/>
    <cellStyle name="Check Cell 2 24" xfId="7061" xr:uid="{00000000-0005-0000-0000-0000852A0000}"/>
    <cellStyle name="Check Cell 2 3" xfId="14760" xr:uid="{00000000-0005-0000-0000-0000862A0000}"/>
    <cellStyle name="Check Cell 2 4" xfId="14761" xr:uid="{00000000-0005-0000-0000-0000872A0000}"/>
    <cellStyle name="Check Cell 2 5" xfId="14762" xr:uid="{00000000-0005-0000-0000-0000882A0000}"/>
    <cellStyle name="Check Cell 2 6" xfId="14763" xr:uid="{00000000-0005-0000-0000-0000892A0000}"/>
    <cellStyle name="Check Cell 2 7" xfId="14764" xr:uid="{00000000-0005-0000-0000-00008A2A0000}"/>
    <cellStyle name="Check Cell 2 8" xfId="14765" xr:uid="{00000000-0005-0000-0000-00008B2A0000}"/>
    <cellStyle name="Check Cell 2 9" xfId="14766" xr:uid="{00000000-0005-0000-0000-00008C2A0000}"/>
    <cellStyle name="Check Cell 20" xfId="14767" xr:uid="{00000000-0005-0000-0000-00008D2A0000}"/>
    <cellStyle name="Check Cell 21" xfId="14768" xr:uid="{00000000-0005-0000-0000-00008E2A0000}"/>
    <cellStyle name="Check Cell 22" xfId="14769" xr:uid="{00000000-0005-0000-0000-00008F2A0000}"/>
    <cellStyle name="Check Cell 23" xfId="14770" xr:uid="{00000000-0005-0000-0000-0000902A0000}"/>
    <cellStyle name="Check Cell 24" xfId="14771" xr:uid="{00000000-0005-0000-0000-0000912A0000}"/>
    <cellStyle name="Check Cell 25" xfId="130" xr:uid="{00000000-0005-0000-0000-0000922A0000}"/>
    <cellStyle name="Check Cell 3" xfId="7063" xr:uid="{00000000-0005-0000-0000-0000932A0000}"/>
    <cellStyle name="Check Cell 3 2" xfId="7064" xr:uid="{00000000-0005-0000-0000-0000942A0000}"/>
    <cellStyle name="Check Cell 4" xfId="14772" xr:uid="{00000000-0005-0000-0000-0000952A0000}"/>
    <cellStyle name="Check Cell 5" xfId="14773" xr:uid="{00000000-0005-0000-0000-0000962A0000}"/>
    <cellStyle name="Check Cell 6" xfId="14774" xr:uid="{00000000-0005-0000-0000-0000972A0000}"/>
    <cellStyle name="Check Cell 7" xfId="14775" xr:uid="{00000000-0005-0000-0000-0000982A0000}"/>
    <cellStyle name="Check Cell 8" xfId="14776" xr:uid="{00000000-0005-0000-0000-0000992A0000}"/>
    <cellStyle name="Check Cell 9" xfId="14777" xr:uid="{00000000-0005-0000-0000-00009A2A0000}"/>
    <cellStyle name="ColLevel_0" xfId="7065" xr:uid="{00000000-0005-0000-0000-00009B2A0000}"/>
    <cellStyle name="Comma [00]" xfId="131" xr:uid="{00000000-0005-0000-0000-00009D2A0000}"/>
    <cellStyle name="Comma [00] 2" xfId="7067" xr:uid="{00000000-0005-0000-0000-00009E2A0000}"/>
    <cellStyle name="Comma [00] 3" xfId="7066" xr:uid="{00000000-0005-0000-0000-00009F2A0000}"/>
    <cellStyle name="Comma 10" xfId="402" xr:uid="{00000000-0005-0000-0000-0000A02A0000}"/>
    <cellStyle name="Comma 10 10" xfId="18329" xr:uid="{00000000-0005-0000-0000-0000A12A0000}"/>
    <cellStyle name="Comma 10 2" xfId="7069" xr:uid="{00000000-0005-0000-0000-0000A22A0000}"/>
    <cellStyle name="Comma 10 2 2" xfId="16160" xr:uid="{00000000-0005-0000-0000-0000A32A0000}"/>
    <cellStyle name="Comma 10 2 2 2" xfId="17416" xr:uid="{00000000-0005-0000-0000-0000A42A0000}"/>
    <cellStyle name="Comma 10 2 2 2 2" xfId="18167" xr:uid="{00000000-0005-0000-0000-0000A52A0000}"/>
    <cellStyle name="Comma 10 2 2 2 3" xfId="19978" xr:uid="{00000000-0005-0000-0000-0000A62A0000}"/>
    <cellStyle name="Comma 10 2 2 3" xfId="17792" xr:uid="{00000000-0005-0000-0000-0000A72A0000}"/>
    <cellStyle name="Comma 10 2 2 3 2" xfId="22282" xr:uid="{00000000-0005-0000-0000-0000A82A0000}"/>
    <cellStyle name="Comma 10 2 2 4" xfId="18545" xr:uid="{00000000-0005-0000-0000-0000A92A0000}"/>
    <cellStyle name="Comma 10 2 3" xfId="17221" xr:uid="{00000000-0005-0000-0000-0000AA2A0000}"/>
    <cellStyle name="Comma 10 2 3 2" xfId="17980" xr:uid="{00000000-0005-0000-0000-0000AB2A0000}"/>
    <cellStyle name="Comma 10 2 3 3" xfId="18797" xr:uid="{00000000-0005-0000-0000-0000AC2A0000}"/>
    <cellStyle name="Comma 10 2 4" xfId="17605" xr:uid="{00000000-0005-0000-0000-0000AD2A0000}"/>
    <cellStyle name="Comma 10 2 4 2" xfId="21101" xr:uid="{00000000-0005-0000-0000-0000AE2A0000}"/>
    <cellStyle name="Comma 10 2 5" xfId="18357" xr:uid="{00000000-0005-0000-0000-0000AF2A0000}"/>
    <cellStyle name="Comma 10 3" xfId="7070" xr:uid="{00000000-0005-0000-0000-0000B02A0000}"/>
    <cellStyle name="Comma 10 3 2" xfId="16161" xr:uid="{00000000-0005-0000-0000-0000B12A0000}"/>
    <cellStyle name="Comma 10 3 2 2" xfId="17417" xr:uid="{00000000-0005-0000-0000-0000B22A0000}"/>
    <cellStyle name="Comma 10 3 2 2 2" xfId="18168" xr:uid="{00000000-0005-0000-0000-0000B32A0000}"/>
    <cellStyle name="Comma 10 3 2 2 3" xfId="19979" xr:uid="{00000000-0005-0000-0000-0000B42A0000}"/>
    <cellStyle name="Comma 10 3 2 3" xfId="17793" xr:uid="{00000000-0005-0000-0000-0000B52A0000}"/>
    <cellStyle name="Comma 10 3 2 3 2" xfId="22283" xr:uid="{00000000-0005-0000-0000-0000B62A0000}"/>
    <cellStyle name="Comma 10 3 2 4" xfId="18546" xr:uid="{00000000-0005-0000-0000-0000B72A0000}"/>
    <cellStyle name="Comma 10 3 3" xfId="17222" xr:uid="{00000000-0005-0000-0000-0000B82A0000}"/>
    <cellStyle name="Comma 10 3 3 2" xfId="17981" xr:uid="{00000000-0005-0000-0000-0000B92A0000}"/>
    <cellStyle name="Comma 10 3 3 3" xfId="18798" xr:uid="{00000000-0005-0000-0000-0000BA2A0000}"/>
    <cellStyle name="Comma 10 3 4" xfId="17606" xr:uid="{00000000-0005-0000-0000-0000BB2A0000}"/>
    <cellStyle name="Comma 10 3 4 2" xfId="21102" xr:uid="{00000000-0005-0000-0000-0000BC2A0000}"/>
    <cellStyle name="Comma 10 3 5" xfId="18358" xr:uid="{00000000-0005-0000-0000-0000BD2A0000}"/>
    <cellStyle name="Comma 10 4" xfId="7071" xr:uid="{00000000-0005-0000-0000-0000BE2A0000}"/>
    <cellStyle name="Comma 10 4 2" xfId="16162" xr:uid="{00000000-0005-0000-0000-0000BF2A0000}"/>
    <cellStyle name="Comma 10 4 2 2" xfId="17418" xr:uid="{00000000-0005-0000-0000-0000C02A0000}"/>
    <cellStyle name="Comma 10 4 2 2 2" xfId="18169" xr:uid="{00000000-0005-0000-0000-0000C12A0000}"/>
    <cellStyle name="Comma 10 4 2 2 3" xfId="19980" xr:uid="{00000000-0005-0000-0000-0000C22A0000}"/>
    <cellStyle name="Comma 10 4 2 3" xfId="17794" xr:uid="{00000000-0005-0000-0000-0000C32A0000}"/>
    <cellStyle name="Comma 10 4 2 3 2" xfId="22284" xr:uid="{00000000-0005-0000-0000-0000C42A0000}"/>
    <cellStyle name="Comma 10 4 2 4" xfId="18547" xr:uid="{00000000-0005-0000-0000-0000C52A0000}"/>
    <cellStyle name="Comma 10 4 3" xfId="17223" xr:uid="{00000000-0005-0000-0000-0000C62A0000}"/>
    <cellStyle name="Comma 10 4 3 2" xfId="17982" xr:uid="{00000000-0005-0000-0000-0000C72A0000}"/>
    <cellStyle name="Comma 10 4 3 3" xfId="18799" xr:uid="{00000000-0005-0000-0000-0000C82A0000}"/>
    <cellStyle name="Comma 10 4 4" xfId="17607" xr:uid="{00000000-0005-0000-0000-0000C92A0000}"/>
    <cellStyle name="Comma 10 4 4 2" xfId="21103" xr:uid="{00000000-0005-0000-0000-0000CA2A0000}"/>
    <cellStyle name="Comma 10 4 5" xfId="18359" xr:uid="{00000000-0005-0000-0000-0000CB2A0000}"/>
    <cellStyle name="Comma 10 5" xfId="7068" xr:uid="{00000000-0005-0000-0000-0000CC2A0000}"/>
    <cellStyle name="Comma 10 5 2" xfId="16159" xr:uid="{00000000-0005-0000-0000-0000CD2A0000}"/>
    <cellStyle name="Comma 10 5 2 2" xfId="17415" xr:uid="{00000000-0005-0000-0000-0000CE2A0000}"/>
    <cellStyle name="Comma 10 5 2 2 2" xfId="18166" xr:uid="{00000000-0005-0000-0000-0000CF2A0000}"/>
    <cellStyle name="Comma 10 5 2 2 3" xfId="19977" xr:uid="{00000000-0005-0000-0000-0000D02A0000}"/>
    <cellStyle name="Comma 10 5 2 3" xfId="17791" xr:uid="{00000000-0005-0000-0000-0000D12A0000}"/>
    <cellStyle name="Comma 10 5 2 3 2" xfId="22281" xr:uid="{00000000-0005-0000-0000-0000D22A0000}"/>
    <cellStyle name="Comma 10 5 2 4" xfId="18544" xr:uid="{00000000-0005-0000-0000-0000D32A0000}"/>
    <cellStyle name="Comma 10 5 3" xfId="17220" xr:uid="{00000000-0005-0000-0000-0000D42A0000}"/>
    <cellStyle name="Comma 10 5 3 2" xfId="17979" xr:uid="{00000000-0005-0000-0000-0000D52A0000}"/>
    <cellStyle name="Comma 10 5 3 3" xfId="18796" xr:uid="{00000000-0005-0000-0000-0000D62A0000}"/>
    <cellStyle name="Comma 10 5 4" xfId="17604" xr:uid="{00000000-0005-0000-0000-0000D72A0000}"/>
    <cellStyle name="Comma 10 5 4 2" xfId="21100" xr:uid="{00000000-0005-0000-0000-0000D82A0000}"/>
    <cellStyle name="Comma 10 5 5" xfId="18356" xr:uid="{00000000-0005-0000-0000-0000D92A0000}"/>
    <cellStyle name="Comma 10 6" xfId="15492" xr:uid="{00000000-0005-0000-0000-0000DA2A0000}"/>
    <cellStyle name="Comma 10 6 2" xfId="16685" xr:uid="{00000000-0005-0000-0000-0000DB2A0000}"/>
    <cellStyle name="Comma 10 6 2 2" xfId="17520" xr:uid="{00000000-0005-0000-0000-0000DC2A0000}"/>
    <cellStyle name="Comma 10 6 2 2 2" xfId="18271" xr:uid="{00000000-0005-0000-0000-0000DD2A0000}"/>
    <cellStyle name="Comma 10 6 2 2 3" xfId="20503" xr:uid="{00000000-0005-0000-0000-0000DE2A0000}"/>
    <cellStyle name="Comma 10 6 2 3" xfId="17896" xr:uid="{00000000-0005-0000-0000-0000DF2A0000}"/>
    <cellStyle name="Comma 10 6 2 3 2" xfId="22807" xr:uid="{00000000-0005-0000-0000-0000E02A0000}"/>
    <cellStyle name="Comma 10 6 2 4" xfId="18649" xr:uid="{00000000-0005-0000-0000-0000E12A0000}"/>
    <cellStyle name="Comma 10 6 3" xfId="17333" xr:uid="{00000000-0005-0000-0000-0000E22A0000}"/>
    <cellStyle name="Comma 10 6 3 2" xfId="18084" xr:uid="{00000000-0005-0000-0000-0000E32A0000}"/>
    <cellStyle name="Comma 10 6 3 3" xfId="19314" xr:uid="{00000000-0005-0000-0000-0000E42A0000}"/>
    <cellStyle name="Comma 10 6 4" xfId="17709" xr:uid="{00000000-0005-0000-0000-0000E52A0000}"/>
    <cellStyle name="Comma 10 6 4 2" xfId="21620" xr:uid="{00000000-0005-0000-0000-0000E62A0000}"/>
    <cellStyle name="Comma 10 6 5" xfId="18462" xr:uid="{00000000-0005-0000-0000-0000E72A0000}"/>
    <cellStyle name="Comma 10 7" xfId="16093" xr:uid="{00000000-0005-0000-0000-0000E82A0000}"/>
    <cellStyle name="Comma 10 7 2" xfId="17389" xr:uid="{00000000-0005-0000-0000-0000E92A0000}"/>
    <cellStyle name="Comma 10 7 2 2" xfId="18140" xr:uid="{00000000-0005-0000-0000-0000EA2A0000}"/>
    <cellStyle name="Comma 10 7 2 3" xfId="19911" xr:uid="{00000000-0005-0000-0000-0000EB2A0000}"/>
    <cellStyle name="Comma 10 7 3" xfId="17765" xr:uid="{00000000-0005-0000-0000-0000EC2A0000}"/>
    <cellStyle name="Comma 10 7 3 2" xfId="22215" xr:uid="{00000000-0005-0000-0000-0000ED2A0000}"/>
    <cellStyle name="Comma 10 7 4" xfId="18518" xr:uid="{00000000-0005-0000-0000-0000EE2A0000}"/>
    <cellStyle name="Comma 10 8" xfId="17191" xr:uid="{00000000-0005-0000-0000-0000EF2A0000}"/>
    <cellStyle name="Comma 10 8 2" xfId="17953" xr:uid="{00000000-0005-0000-0000-0000F02A0000}"/>
    <cellStyle name="Comma 10 8 3" xfId="18736" xr:uid="{00000000-0005-0000-0000-0000F12A0000}"/>
    <cellStyle name="Comma 10 9" xfId="17578" xr:uid="{00000000-0005-0000-0000-0000F22A0000}"/>
    <cellStyle name="Comma 10 9 2" xfId="21038" xr:uid="{00000000-0005-0000-0000-0000F32A0000}"/>
    <cellStyle name="Comma 11" xfId="410" xr:uid="{00000000-0005-0000-0000-0000F42A0000}"/>
    <cellStyle name="Comma 11 2" xfId="7073" xr:uid="{00000000-0005-0000-0000-0000F52A0000}"/>
    <cellStyle name="Comma 11 2 2" xfId="7074" xr:uid="{00000000-0005-0000-0000-0000F62A0000}"/>
    <cellStyle name="Comma 11 2 2 2" xfId="16165" xr:uid="{00000000-0005-0000-0000-0000F72A0000}"/>
    <cellStyle name="Comma 11 2 2 2 2" xfId="17421" xr:uid="{00000000-0005-0000-0000-0000F82A0000}"/>
    <cellStyle name="Comma 11 2 2 2 2 2" xfId="18172" xr:uid="{00000000-0005-0000-0000-0000F92A0000}"/>
    <cellStyle name="Comma 11 2 2 2 2 3" xfId="19983" xr:uid="{00000000-0005-0000-0000-0000FA2A0000}"/>
    <cellStyle name="Comma 11 2 2 2 3" xfId="17797" xr:uid="{00000000-0005-0000-0000-0000FB2A0000}"/>
    <cellStyle name="Comma 11 2 2 2 3 2" xfId="22287" xr:uid="{00000000-0005-0000-0000-0000FC2A0000}"/>
    <cellStyle name="Comma 11 2 2 2 4" xfId="18550" xr:uid="{00000000-0005-0000-0000-0000FD2A0000}"/>
    <cellStyle name="Comma 11 2 2 3" xfId="17226" xr:uid="{00000000-0005-0000-0000-0000FE2A0000}"/>
    <cellStyle name="Comma 11 2 2 3 2" xfId="17985" xr:uid="{00000000-0005-0000-0000-0000FF2A0000}"/>
    <cellStyle name="Comma 11 2 2 3 3" xfId="18802" xr:uid="{00000000-0005-0000-0000-0000002B0000}"/>
    <cellStyle name="Comma 11 2 2 4" xfId="17610" xr:uid="{00000000-0005-0000-0000-0000012B0000}"/>
    <cellStyle name="Comma 11 2 2 4 2" xfId="21106" xr:uid="{00000000-0005-0000-0000-0000022B0000}"/>
    <cellStyle name="Comma 11 2 2 5" xfId="18362" xr:uid="{00000000-0005-0000-0000-0000032B0000}"/>
    <cellStyle name="Comma 11 2 3" xfId="16164" xr:uid="{00000000-0005-0000-0000-0000042B0000}"/>
    <cellStyle name="Comma 11 2 3 2" xfId="17420" xr:uid="{00000000-0005-0000-0000-0000052B0000}"/>
    <cellStyle name="Comma 11 2 3 2 2" xfId="18171" xr:uid="{00000000-0005-0000-0000-0000062B0000}"/>
    <cellStyle name="Comma 11 2 3 2 3" xfId="19982" xr:uid="{00000000-0005-0000-0000-0000072B0000}"/>
    <cellStyle name="Comma 11 2 3 3" xfId="17796" xr:uid="{00000000-0005-0000-0000-0000082B0000}"/>
    <cellStyle name="Comma 11 2 3 3 2" xfId="22286" xr:uid="{00000000-0005-0000-0000-0000092B0000}"/>
    <cellStyle name="Comma 11 2 3 4" xfId="18549" xr:uid="{00000000-0005-0000-0000-00000A2B0000}"/>
    <cellStyle name="Comma 11 2 4" xfId="17225" xr:uid="{00000000-0005-0000-0000-00000B2B0000}"/>
    <cellStyle name="Comma 11 2 4 2" xfId="17984" xr:uid="{00000000-0005-0000-0000-00000C2B0000}"/>
    <cellStyle name="Comma 11 2 4 3" xfId="18801" xr:uid="{00000000-0005-0000-0000-00000D2B0000}"/>
    <cellStyle name="Comma 11 2 5" xfId="17609" xr:uid="{00000000-0005-0000-0000-00000E2B0000}"/>
    <cellStyle name="Comma 11 2 5 2" xfId="21105" xr:uid="{00000000-0005-0000-0000-00000F2B0000}"/>
    <cellStyle name="Comma 11 2 6" xfId="18361" xr:uid="{00000000-0005-0000-0000-0000102B0000}"/>
    <cellStyle name="Comma 11 3" xfId="7075" xr:uid="{00000000-0005-0000-0000-0000112B0000}"/>
    <cellStyle name="Comma 11 3 2" xfId="16166" xr:uid="{00000000-0005-0000-0000-0000122B0000}"/>
    <cellStyle name="Comma 11 3 2 2" xfId="17422" xr:uid="{00000000-0005-0000-0000-0000132B0000}"/>
    <cellStyle name="Comma 11 3 2 2 2" xfId="18173" xr:uid="{00000000-0005-0000-0000-0000142B0000}"/>
    <cellStyle name="Comma 11 3 2 2 3" xfId="19984" xr:uid="{00000000-0005-0000-0000-0000152B0000}"/>
    <cellStyle name="Comma 11 3 2 3" xfId="17798" xr:uid="{00000000-0005-0000-0000-0000162B0000}"/>
    <cellStyle name="Comma 11 3 2 3 2" xfId="22288" xr:uid="{00000000-0005-0000-0000-0000172B0000}"/>
    <cellStyle name="Comma 11 3 2 4" xfId="18551" xr:uid="{00000000-0005-0000-0000-0000182B0000}"/>
    <cellStyle name="Comma 11 3 3" xfId="17227" xr:uid="{00000000-0005-0000-0000-0000192B0000}"/>
    <cellStyle name="Comma 11 3 3 2" xfId="17986" xr:uid="{00000000-0005-0000-0000-00001A2B0000}"/>
    <cellStyle name="Comma 11 3 3 3" xfId="18803" xr:uid="{00000000-0005-0000-0000-00001B2B0000}"/>
    <cellStyle name="Comma 11 3 4" xfId="17611" xr:uid="{00000000-0005-0000-0000-00001C2B0000}"/>
    <cellStyle name="Comma 11 3 4 2" xfId="21107" xr:uid="{00000000-0005-0000-0000-00001D2B0000}"/>
    <cellStyle name="Comma 11 3 5" xfId="18363" xr:uid="{00000000-0005-0000-0000-00001E2B0000}"/>
    <cellStyle name="Comma 11 4" xfId="7072" xr:uid="{00000000-0005-0000-0000-00001F2B0000}"/>
    <cellStyle name="Comma 11 4 2" xfId="16163" xr:uid="{00000000-0005-0000-0000-0000202B0000}"/>
    <cellStyle name="Comma 11 4 2 2" xfId="17419" xr:uid="{00000000-0005-0000-0000-0000212B0000}"/>
    <cellStyle name="Comma 11 4 2 2 2" xfId="18170" xr:uid="{00000000-0005-0000-0000-0000222B0000}"/>
    <cellStyle name="Comma 11 4 2 2 3" xfId="19981" xr:uid="{00000000-0005-0000-0000-0000232B0000}"/>
    <cellStyle name="Comma 11 4 2 3" xfId="17795" xr:uid="{00000000-0005-0000-0000-0000242B0000}"/>
    <cellStyle name="Comma 11 4 2 3 2" xfId="22285" xr:uid="{00000000-0005-0000-0000-0000252B0000}"/>
    <cellStyle name="Comma 11 4 2 4" xfId="18548" xr:uid="{00000000-0005-0000-0000-0000262B0000}"/>
    <cellStyle name="Comma 11 4 3" xfId="17224" xr:uid="{00000000-0005-0000-0000-0000272B0000}"/>
    <cellStyle name="Comma 11 4 3 2" xfId="17983" xr:uid="{00000000-0005-0000-0000-0000282B0000}"/>
    <cellStyle name="Comma 11 4 3 3" xfId="18800" xr:uid="{00000000-0005-0000-0000-0000292B0000}"/>
    <cellStyle name="Comma 11 4 4" xfId="17608" xr:uid="{00000000-0005-0000-0000-00002A2B0000}"/>
    <cellStyle name="Comma 11 4 4 2" xfId="21104" xr:uid="{00000000-0005-0000-0000-00002B2B0000}"/>
    <cellStyle name="Comma 11 4 5" xfId="18360" xr:uid="{00000000-0005-0000-0000-00002C2B0000}"/>
    <cellStyle name="Comma 11 5" xfId="15500" xr:uid="{00000000-0005-0000-0000-00002D2B0000}"/>
    <cellStyle name="Comma 11 5 2" xfId="16693" xr:uid="{00000000-0005-0000-0000-00002E2B0000}"/>
    <cellStyle name="Comma 11 5 2 2" xfId="17522" xr:uid="{00000000-0005-0000-0000-00002F2B0000}"/>
    <cellStyle name="Comma 11 5 2 2 2" xfId="18273" xr:uid="{00000000-0005-0000-0000-0000302B0000}"/>
    <cellStyle name="Comma 11 5 2 2 3" xfId="20511" xr:uid="{00000000-0005-0000-0000-0000312B0000}"/>
    <cellStyle name="Comma 11 5 2 3" xfId="17898" xr:uid="{00000000-0005-0000-0000-0000322B0000}"/>
    <cellStyle name="Comma 11 5 2 3 2" xfId="22815" xr:uid="{00000000-0005-0000-0000-0000332B0000}"/>
    <cellStyle name="Comma 11 5 2 4" xfId="18651" xr:uid="{00000000-0005-0000-0000-0000342B0000}"/>
    <cellStyle name="Comma 11 5 3" xfId="17335" xr:uid="{00000000-0005-0000-0000-0000352B0000}"/>
    <cellStyle name="Comma 11 5 3 2" xfId="18086" xr:uid="{00000000-0005-0000-0000-0000362B0000}"/>
    <cellStyle name="Comma 11 5 3 3" xfId="19322" xr:uid="{00000000-0005-0000-0000-0000372B0000}"/>
    <cellStyle name="Comma 11 5 4" xfId="17711" xr:uid="{00000000-0005-0000-0000-0000382B0000}"/>
    <cellStyle name="Comma 11 5 4 2" xfId="21628" xr:uid="{00000000-0005-0000-0000-0000392B0000}"/>
    <cellStyle name="Comma 11 5 5" xfId="18464" xr:uid="{00000000-0005-0000-0000-00003A2B0000}"/>
    <cellStyle name="Comma 11 6" xfId="16101" xr:uid="{00000000-0005-0000-0000-00003B2B0000}"/>
    <cellStyle name="Comma 11 6 2" xfId="17391" xr:uid="{00000000-0005-0000-0000-00003C2B0000}"/>
    <cellStyle name="Comma 11 6 2 2" xfId="18142" xr:uid="{00000000-0005-0000-0000-00003D2B0000}"/>
    <cellStyle name="Comma 11 6 2 3" xfId="19919" xr:uid="{00000000-0005-0000-0000-00003E2B0000}"/>
    <cellStyle name="Comma 11 6 3" xfId="17767" xr:uid="{00000000-0005-0000-0000-00003F2B0000}"/>
    <cellStyle name="Comma 11 6 3 2" xfId="22223" xr:uid="{00000000-0005-0000-0000-0000402B0000}"/>
    <cellStyle name="Comma 11 6 4" xfId="18520" xr:uid="{00000000-0005-0000-0000-0000412B0000}"/>
    <cellStyle name="Comma 11 7" xfId="17193" xr:uid="{00000000-0005-0000-0000-0000422B0000}"/>
    <cellStyle name="Comma 11 7 2" xfId="17955" xr:uid="{00000000-0005-0000-0000-0000432B0000}"/>
    <cellStyle name="Comma 11 7 3" xfId="18744" xr:uid="{00000000-0005-0000-0000-0000442B0000}"/>
    <cellStyle name="Comma 11 8" xfId="17580" xr:uid="{00000000-0005-0000-0000-0000452B0000}"/>
    <cellStyle name="Comma 11 8 2" xfId="21046" xr:uid="{00000000-0005-0000-0000-0000462B0000}"/>
    <cellStyle name="Comma 11 9" xfId="18331" xr:uid="{00000000-0005-0000-0000-0000472B0000}"/>
    <cellStyle name="Comma 12" xfId="415" xr:uid="{00000000-0005-0000-0000-0000482B0000}"/>
    <cellStyle name="Comma 12 2" xfId="7077" xr:uid="{00000000-0005-0000-0000-0000492B0000}"/>
    <cellStyle name="Comma 12 2 2" xfId="16168" xr:uid="{00000000-0005-0000-0000-00004A2B0000}"/>
    <cellStyle name="Comma 12 2 2 2" xfId="17424" xr:uid="{00000000-0005-0000-0000-00004B2B0000}"/>
    <cellStyle name="Comma 12 2 2 2 2" xfId="18175" xr:uid="{00000000-0005-0000-0000-00004C2B0000}"/>
    <cellStyle name="Comma 12 2 2 2 3" xfId="19986" xr:uid="{00000000-0005-0000-0000-00004D2B0000}"/>
    <cellStyle name="Comma 12 2 2 3" xfId="17800" xr:uid="{00000000-0005-0000-0000-00004E2B0000}"/>
    <cellStyle name="Comma 12 2 2 3 2" xfId="22290" xr:uid="{00000000-0005-0000-0000-00004F2B0000}"/>
    <cellStyle name="Comma 12 2 2 4" xfId="18553" xr:uid="{00000000-0005-0000-0000-0000502B0000}"/>
    <cellStyle name="Comma 12 2 3" xfId="17229" xr:uid="{00000000-0005-0000-0000-0000512B0000}"/>
    <cellStyle name="Comma 12 2 3 2" xfId="17988" xr:uid="{00000000-0005-0000-0000-0000522B0000}"/>
    <cellStyle name="Comma 12 2 3 3" xfId="18805" xr:uid="{00000000-0005-0000-0000-0000532B0000}"/>
    <cellStyle name="Comma 12 2 4" xfId="17613" xr:uid="{00000000-0005-0000-0000-0000542B0000}"/>
    <cellStyle name="Comma 12 2 4 2" xfId="21109" xr:uid="{00000000-0005-0000-0000-0000552B0000}"/>
    <cellStyle name="Comma 12 2 5" xfId="18365" xr:uid="{00000000-0005-0000-0000-0000562B0000}"/>
    <cellStyle name="Comma 12 3" xfId="7076" xr:uid="{00000000-0005-0000-0000-0000572B0000}"/>
    <cellStyle name="Comma 12 3 2" xfId="16167" xr:uid="{00000000-0005-0000-0000-0000582B0000}"/>
    <cellStyle name="Comma 12 3 2 2" xfId="17423" xr:uid="{00000000-0005-0000-0000-0000592B0000}"/>
    <cellStyle name="Comma 12 3 2 2 2" xfId="18174" xr:uid="{00000000-0005-0000-0000-00005A2B0000}"/>
    <cellStyle name="Comma 12 3 2 2 3" xfId="19985" xr:uid="{00000000-0005-0000-0000-00005B2B0000}"/>
    <cellStyle name="Comma 12 3 2 3" xfId="17799" xr:uid="{00000000-0005-0000-0000-00005C2B0000}"/>
    <cellStyle name="Comma 12 3 2 3 2" xfId="22289" xr:uid="{00000000-0005-0000-0000-00005D2B0000}"/>
    <cellStyle name="Comma 12 3 2 4" xfId="18552" xr:uid="{00000000-0005-0000-0000-00005E2B0000}"/>
    <cellStyle name="Comma 12 3 3" xfId="17228" xr:uid="{00000000-0005-0000-0000-00005F2B0000}"/>
    <cellStyle name="Comma 12 3 3 2" xfId="17987" xr:uid="{00000000-0005-0000-0000-0000602B0000}"/>
    <cellStyle name="Comma 12 3 3 3" xfId="18804" xr:uid="{00000000-0005-0000-0000-0000612B0000}"/>
    <cellStyle name="Comma 12 3 4" xfId="17612" xr:uid="{00000000-0005-0000-0000-0000622B0000}"/>
    <cellStyle name="Comma 12 3 4 2" xfId="21108" xr:uid="{00000000-0005-0000-0000-0000632B0000}"/>
    <cellStyle name="Comma 12 3 5" xfId="18364" xr:uid="{00000000-0005-0000-0000-0000642B0000}"/>
    <cellStyle name="Comma 12 4" xfId="15503" xr:uid="{00000000-0005-0000-0000-0000652B0000}"/>
    <cellStyle name="Comma 12 4 2" xfId="16696" xr:uid="{00000000-0005-0000-0000-0000662B0000}"/>
    <cellStyle name="Comma 12 4 2 2" xfId="17523" xr:uid="{00000000-0005-0000-0000-0000672B0000}"/>
    <cellStyle name="Comma 12 4 2 2 2" xfId="18274" xr:uid="{00000000-0005-0000-0000-0000682B0000}"/>
    <cellStyle name="Comma 12 4 2 2 3" xfId="20514" xr:uid="{00000000-0005-0000-0000-0000692B0000}"/>
    <cellStyle name="Comma 12 4 2 3" xfId="17899" xr:uid="{00000000-0005-0000-0000-00006A2B0000}"/>
    <cellStyle name="Comma 12 4 2 3 2" xfId="22818" xr:uid="{00000000-0005-0000-0000-00006B2B0000}"/>
    <cellStyle name="Comma 12 4 2 4" xfId="18652" xr:uid="{00000000-0005-0000-0000-00006C2B0000}"/>
    <cellStyle name="Comma 12 4 3" xfId="17336" xr:uid="{00000000-0005-0000-0000-00006D2B0000}"/>
    <cellStyle name="Comma 12 4 3 2" xfId="18087" xr:uid="{00000000-0005-0000-0000-00006E2B0000}"/>
    <cellStyle name="Comma 12 4 3 3" xfId="19325" xr:uid="{00000000-0005-0000-0000-00006F2B0000}"/>
    <cellStyle name="Comma 12 4 4" xfId="17712" xr:uid="{00000000-0005-0000-0000-0000702B0000}"/>
    <cellStyle name="Comma 12 4 4 2" xfId="21631" xr:uid="{00000000-0005-0000-0000-0000712B0000}"/>
    <cellStyle name="Comma 12 4 5" xfId="18465" xr:uid="{00000000-0005-0000-0000-0000722B0000}"/>
    <cellStyle name="Comma 12 5" xfId="16104" xr:uid="{00000000-0005-0000-0000-0000732B0000}"/>
    <cellStyle name="Comma 12 5 2" xfId="17392" xr:uid="{00000000-0005-0000-0000-0000742B0000}"/>
    <cellStyle name="Comma 12 5 2 2" xfId="18143" xr:uid="{00000000-0005-0000-0000-0000752B0000}"/>
    <cellStyle name="Comma 12 5 2 3" xfId="19922" xr:uid="{00000000-0005-0000-0000-0000762B0000}"/>
    <cellStyle name="Comma 12 5 3" xfId="17768" xr:uid="{00000000-0005-0000-0000-0000772B0000}"/>
    <cellStyle name="Comma 12 5 3 2" xfId="22226" xr:uid="{00000000-0005-0000-0000-0000782B0000}"/>
    <cellStyle name="Comma 12 5 4" xfId="18521" xr:uid="{00000000-0005-0000-0000-0000792B0000}"/>
    <cellStyle name="Comma 12 6" xfId="17194" xr:uid="{00000000-0005-0000-0000-00007A2B0000}"/>
    <cellStyle name="Comma 12 6 2" xfId="17956" xr:uid="{00000000-0005-0000-0000-00007B2B0000}"/>
    <cellStyle name="Comma 12 6 3" xfId="18747" xr:uid="{00000000-0005-0000-0000-00007C2B0000}"/>
    <cellStyle name="Comma 12 7" xfId="17581" xr:uid="{00000000-0005-0000-0000-00007D2B0000}"/>
    <cellStyle name="Comma 12 7 2" xfId="21049" xr:uid="{00000000-0005-0000-0000-00007E2B0000}"/>
    <cellStyle name="Comma 12 8" xfId="18332" xr:uid="{00000000-0005-0000-0000-00007F2B0000}"/>
    <cellStyle name="Comma 13" xfId="417" xr:uid="{00000000-0005-0000-0000-0000802B0000}"/>
    <cellStyle name="Comma 13 2" xfId="7079" xr:uid="{00000000-0005-0000-0000-0000812B0000}"/>
    <cellStyle name="Comma 13 2 2" xfId="16170" xr:uid="{00000000-0005-0000-0000-0000822B0000}"/>
    <cellStyle name="Comma 13 2 2 2" xfId="17426" xr:uid="{00000000-0005-0000-0000-0000832B0000}"/>
    <cellStyle name="Comma 13 2 2 2 2" xfId="18177" xr:uid="{00000000-0005-0000-0000-0000842B0000}"/>
    <cellStyle name="Comma 13 2 2 2 3" xfId="19988" xr:uid="{00000000-0005-0000-0000-0000852B0000}"/>
    <cellStyle name="Comma 13 2 2 3" xfId="17802" xr:uid="{00000000-0005-0000-0000-0000862B0000}"/>
    <cellStyle name="Comma 13 2 2 3 2" xfId="22292" xr:uid="{00000000-0005-0000-0000-0000872B0000}"/>
    <cellStyle name="Comma 13 2 2 4" xfId="18555" xr:uid="{00000000-0005-0000-0000-0000882B0000}"/>
    <cellStyle name="Comma 13 2 3" xfId="17231" xr:uid="{00000000-0005-0000-0000-0000892B0000}"/>
    <cellStyle name="Comma 13 2 3 2" xfId="17990" xr:uid="{00000000-0005-0000-0000-00008A2B0000}"/>
    <cellStyle name="Comma 13 2 3 3" xfId="18807" xr:uid="{00000000-0005-0000-0000-00008B2B0000}"/>
    <cellStyle name="Comma 13 2 4" xfId="17615" xr:uid="{00000000-0005-0000-0000-00008C2B0000}"/>
    <cellStyle name="Comma 13 2 4 2" xfId="21111" xr:uid="{00000000-0005-0000-0000-00008D2B0000}"/>
    <cellStyle name="Comma 13 2 5" xfId="18367" xr:uid="{00000000-0005-0000-0000-00008E2B0000}"/>
    <cellStyle name="Comma 13 3" xfId="7078" xr:uid="{00000000-0005-0000-0000-00008F2B0000}"/>
    <cellStyle name="Comma 13 3 2" xfId="16169" xr:uid="{00000000-0005-0000-0000-0000902B0000}"/>
    <cellStyle name="Comma 13 3 2 2" xfId="17425" xr:uid="{00000000-0005-0000-0000-0000912B0000}"/>
    <cellStyle name="Comma 13 3 2 2 2" xfId="18176" xr:uid="{00000000-0005-0000-0000-0000922B0000}"/>
    <cellStyle name="Comma 13 3 2 2 3" xfId="19987" xr:uid="{00000000-0005-0000-0000-0000932B0000}"/>
    <cellStyle name="Comma 13 3 2 3" xfId="17801" xr:uid="{00000000-0005-0000-0000-0000942B0000}"/>
    <cellStyle name="Comma 13 3 2 3 2" xfId="22291" xr:uid="{00000000-0005-0000-0000-0000952B0000}"/>
    <cellStyle name="Comma 13 3 2 4" xfId="18554" xr:uid="{00000000-0005-0000-0000-0000962B0000}"/>
    <cellStyle name="Comma 13 3 3" xfId="17230" xr:uid="{00000000-0005-0000-0000-0000972B0000}"/>
    <cellStyle name="Comma 13 3 3 2" xfId="17989" xr:uid="{00000000-0005-0000-0000-0000982B0000}"/>
    <cellStyle name="Comma 13 3 3 3" xfId="18806" xr:uid="{00000000-0005-0000-0000-0000992B0000}"/>
    <cellStyle name="Comma 13 3 4" xfId="17614" xr:uid="{00000000-0005-0000-0000-00009A2B0000}"/>
    <cellStyle name="Comma 13 3 4 2" xfId="21110" xr:uid="{00000000-0005-0000-0000-00009B2B0000}"/>
    <cellStyle name="Comma 13 3 5" xfId="18366" xr:uid="{00000000-0005-0000-0000-00009C2B0000}"/>
    <cellStyle name="Comma 13 4" xfId="15505" xr:uid="{00000000-0005-0000-0000-00009D2B0000}"/>
    <cellStyle name="Comma 13 4 2" xfId="16698" xr:uid="{00000000-0005-0000-0000-00009E2B0000}"/>
    <cellStyle name="Comma 13 4 2 2" xfId="17524" xr:uid="{00000000-0005-0000-0000-00009F2B0000}"/>
    <cellStyle name="Comma 13 4 2 2 2" xfId="18275" xr:uid="{00000000-0005-0000-0000-0000A02B0000}"/>
    <cellStyle name="Comma 13 4 2 2 3" xfId="20516" xr:uid="{00000000-0005-0000-0000-0000A12B0000}"/>
    <cellStyle name="Comma 13 4 2 3" xfId="17900" xr:uid="{00000000-0005-0000-0000-0000A22B0000}"/>
    <cellStyle name="Comma 13 4 2 3 2" xfId="22820" xr:uid="{00000000-0005-0000-0000-0000A32B0000}"/>
    <cellStyle name="Comma 13 4 2 4" xfId="18653" xr:uid="{00000000-0005-0000-0000-0000A42B0000}"/>
    <cellStyle name="Comma 13 4 3" xfId="17337" xr:uid="{00000000-0005-0000-0000-0000A52B0000}"/>
    <cellStyle name="Comma 13 4 3 2" xfId="18088" xr:uid="{00000000-0005-0000-0000-0000A62B0000}"/>
    <cellStyle name="Comma 13 4 3 3" xfId="19327" xr:uid="{00000000-0005-0000-0000-0000A72B0000}"/>
    <cellStyle name="Comma 13 4 4" xfId="17713" xr:uid="{00000000-0005-0000-0000-0000A82B0000}"/>
    <cellStyle name="Comma 13 4 4 2" xfId="21633" xr:uid="{00000000-0005-0000-0000-0000A92B0000}"/>
    <cellStyle name="Comma 13 4 5" xfId="18466" xr:uid="{00000000-0005-0000-0000-0000AA2B0000}"/>
    <cellStyle name="Comma 13 5" xfId="16106" xr:uid="{00000000-0005-0000-0000-0000AB2B0000}"/>
    <cellStyle name="Comma 13 5 2" xfId="17393" xr:uid="{00000000-0005-0000-0000-0000AC2B0000}"/>
    <cellStyle name="Comma 13 5 2 2" xfId="18144" xr:uid="{00000000-0005-0000-0000-0000AD2B0000}"/>
    <cellStyle name="Comma 13 5 2 3" xfId="19924" xr:uid="{00000000-0005-0000-0000-0000AE2B0000}"/>
    <cellStyle name="Comma 13 5 3" xfId="17769" xr:uid="{00000000-0005-0000-0000-0000AF2B0000}"/>
    <cellStyle name="Comma 13 5 3 2" xfId="22228" xr:uid="{00000000-0005-0000-0000-0000B02B0000}"/>
    <cellStyle name="Comma 13 5 4" xfId="18522" xr:uid="{00000000-0005-0000-0000-0000B12B0000}"/>
    <cellStyle name="Comma 13 6" xfId="17195" xr:uid="{00000000-0005-0000-0000-0000B22B0000}"/>
    <cellStyle name="Comma 13 6 2" xfId="17957" xr:uid="{00000000-0005-0000-0000-0000B32B0000}"/>
    <cellStyle name="Comma 13 6 3" xfId="18749" xr:uid="{00000000-0005-0000-0000-0000B42B0000}"/>
    <cellStyle name="Comma 13 7" xfId="17582" xr:uid="{00000000-0005-0000-0000-0000B52B0000}"/>
    <cellStyle name="Comma 13 7 2" xfId="21051" xr:uid="{00000000-0005-0000-0000-0000B62B0000}"/>
    <cellStyle name="Comma 13 8" xfId="18333" xr:uid="{00000000-0005-0000-0000-0000B72B0000}"/>
    <cellStyle name="Comma 14" xfId="419" xr:uid="{00000000-0005-0000-0000-0000B82B0000}"/>
    <cellStyle name="Comma 14 2" xfId="7081" xr:uid="{00000000-0005-0000-0000-0000B92B0000}"/>
    <cellStyle name="Comma 14 2 2" xfId="16172" xr:uid="{00000000-0005-0000-0000-0000BA2B0000}"/>
    <cellStyle name="Comma 14 2 2 2" xfId="17428" xr:uid="{00000000-0005-0000-0000-0000BB2B0000}"/>
    <cellStyle name="Comma 14 2 2 2 2" xfId="18179" xr:uid="{00000000-0005-0000-0000-0000BC2B0000}"/>
    <cellStyle name="Comma 14 2 2 2 3" xfId="19990" xr:uid="{00000000-0005-0000-0000-0000BD2B0000}"/>
    <cellStyle name="Comma 14 2 2 3" xfId="17804" xr:uid="{00000000-0005-0000-0000-0000BE2B0000}"/>
    <cellStyle name="Comma 14 2 2 3 2" xfId="22294" xr:uid="{00000000-0005-0000-0000-0000BF2B0000}"/>
    <cellStyle name="Comma 14 2 2 4" xfId="18557" xr:uid="{00000000-0005-0000-0000-0000C02B0000}"/>
    <cellStyle name="Comma 14 2 3" xfId="17233" xr:uid="{00000000-0005-0000-0000-0000C12B0000}"/>
    <cellStyle name="Comma 14 2 3 2" xfId="17992" xr:uid="{00000000-0005-0000-0000-0000C22B0000}"/>
    <cellStyle name="Comma 14 2 3 3" xfId="18809" xr:uid="{00000000-0005-0000-0000-0000C32B0000}"/>
    <cellStyle name="Comma 14 2 4" xfId="17617" xr:uid="{00000000-0005-0000-0000-0000C42B0000}"/>
    <cellStyle name="Comma 14 2 4 2" xfId="21113" xr:uid="{00000000-0005-0000-0000-0000C52B0000}"/>
    <cellStyle name="Comma 14 2 5" xfId="18369" xr:uid="{00000000-0005-0000-0000-0000C62B0000}"/>
    <cellStyle name="Comma 14 3" xfId="7080" xr:uid="{00000000-0005-0000-0000-0000C72B0000}"/>
    <cellStyle name="Comma 14 3 2" xfId="16171" xr:uid="{00000000-0005-0000-0000-0000C82B0000}"/>
    <cellStyle name="Comma 14 3 2 2" xfId="17427" xr:uid="{00000000-0005-0000-0000-0000C92B0000}"/>
    <cellStyle name="Comma 14 3 2 2 2" xfId="18178" xr:uid="{00000000-0005-0000-0000-0000CA2B0000}"/>
    <cellStyle name="Comma 14 3 2 2 3" xfId="19989" xr:uid="{00000000-0005-0000-0000-0000CB2B0000}"/>
    <cellStyle name="Comma 14 3 2 3" xfId="17803" xr:uid="{00000000-0005-0000-0000-0000CC2B0000}"/>
    <cellStyle name="Comma 14 3 2 3 2" xfId="22293" xr:uid="{00000000-0005-0000-0000-0000CD2B0000}"/>
    <cellStyle name="Comma 14 3 2 4" xfId="18556" xr:uid="{00000000-0005-0000-0000-0000CE2B0000}"/>
    <cellStyle name="Comma 14 3 3" xfId="17232" xr:uid="{00000000-0005-0000-0000-0000CF2B0000}"/>
    <cellStyle name="Comma 14 3 3 2" xfId="17991" xr:uid="{00000000-0005-0000-0000-0000D02B0000}"/>
    <cellStyle name="Comma 14 3 3 3" xfId="18808" xr:uid="{00000000-0005-0000-0000-0000D12B0000}"/>
    <cellStyle name="Comma 14 3 4" xfId="17616" xr:uid="{00000000-0005-0000-0000-0000D22B0000}"/>
    <cellStyle name="Comma 14 3 4 2" xfId="21112" xr:uid="{00000000-0005-0000-0000-0000D32B0000}"/>
    <cellStyle name="Comma 14 3 5" xfId="18368" xr:uid="{00000000-0005-0000-0000-0000D42B0000}"/>
    <cellStyle name="Comma 14 4" xfId="15507" xr:uid="{00000000-0005-0000-0000-0000D52B0000}"/>
    <cellStyle name="Comma 14 4 2" xfId="16700" xr:uid="{00000000-0005-0000-0000-0000D62B0000}"/>
    <cellStyle name="Comma 14 4 2 2" xfId="17525" xr:uid="{00000000-0005-0000-0000-0000D72B0000}"/>
    <cellStyle name="Comma 14 4 2 2 2" xfId="18276" xr:uid="{00000000-0005-0000-0000-0000D82B0000}"/>
    <cellStyle name="Comma 14 4 2 2 3" xfId="20518" xr:uid="{00000000-0005-0000-0000-0000D92B0000}"/>
    <cellStyle name="Comma 14 4 2 3" xfId="17901" xr:uid="{00000000-0005-0000-0000-0000DA2B0000}"/>
    <cellStyle name="Comma 14 4 2 3 2" xfId="22822" xr:uid="{00000000-0005-0000-0000-0000DB2B0000}"/>
    <cellStyle name="Comma 14 4 2 4" xfId="18654" xr:uid="{00000000-0005-0000-0000-0000DC2B0000}"/>
    <cellStyle name="Comma 14 4 3" xfId="17338" xr:uid="{00000000-0005-0000-0000-0000DD2B0000}"/>
    <cellStyle name="Comma 14 4 3 2" xfId="18089" xr:uid="{00000000-0005-0000-0000-0000DE2B0000}"/>
    <cellStyle name="Comma 14 4 3 3" xfId="19329" xr:uid="{00000000-0005-0000-0000-0000DF2B0000}"/>
    <cellStyle name="Comma 14 4 4" xfId="17714" xr:uid="{00000000-0005-0000-0000-0000E02B0000}"/>
    <cellStyle name="Comma 14 4 4 2" xfId="21635" xr:uid="{00000000-0005-0000-0000-0000E12B0000}"/>
    <cellStyle name="Comma 14 4 5" xfId="18467" xr:uid="{00000000-0005-0000-0000-0000E22B0000}"/>
    <cellStyle name="Comma 14 5" xfId="16108" xr:uid="{00000000-0005-0000-0000-0000E32B0000}"/>
    <cellStyle name="Comma 14 5 2" xfId="17394" xr:uid="{00000000-0005-0000-0000-0000E42B0000}"/>
    <cellStyle name="Comma 14 5 2 2" xfId="18145" xr:uid="{00000000-0005-0000-0000-0000E52B0000}"/>
    <cellStyle name="Comma 14 5 2 3" xfId="19926" xr:uid="{00000000-0005-0000-0000-0000E62B0000}"/>
    <cellStyle name="Comma 14 5 3" xfId="17770" xr:uid="{00000000-0005-0000-0000-0000E72B0000}"/>
    <cellStyle name="Comma 14 5 3 2" xfId="22230" xr:uid="{00000000-0005-0000-0000-0000E82B0000}"/>
    <cellStyle name="Comma 14 5 4" xfId="18523" xr:uid="{00000000-0005-0000-0000-0000E92B0000}"/>
    <cellStyle name="Comma 14 6" xfId="17196" xr:uid="{00000000-0005-0000-0000-0000EA2B0000}"/>
    <cellStyle name="Comma 14 6 2" xfId="17958" xr:uid="{00000000-0005-0000-0000-0000EB2B0000}"/>
    <cellStyle name="Comma 14 6 3" xfId="18751" xr:uid="{00000000-0005-0000-0000-0000EC2B0000}"/>
    <cellStyle name="Comma 14 7" xfId="17583" xr:uid="{00000000-0005-0000-0000-0000ED2B0000}"/>
    <cellStyle name="Comma 14 7 2" xfId="21053" xr:uid="{00000000-0005-0000-0000-0000EE2B0000}"/>
    <cellStyle name="Comma 14 8" xfId="18334" xr:uid="{00000000-0005-0000-0000-0000EF2B0000}"/>
    <cellStyle name="Comma 14 9" xfId="23383" xr:uid="{00000000-0005-0000-0000-0000F02B0000}"/>
    <cellStyle name="Comma 15" xfId="425" xr:uid="{00000000-0005-0000-0000-0000F12B0000}"/>
    <cellStyle name="Comma 15 2" xfId="7082" xr:uid="{00000000-0005-0000-0000-0000F22B0000}"/>
    <cellStyle name="Comma 15 2 2" xfId="16173" xr:uid="{00000000-0005-0000-0000-0000F32B0000}"/>
    <cellStyle name="Comma 15 2 2 2" xfId="17429" xr:uid="{00000000-0005-0000-0000-0000F42B0000}"/>
    <cellStyle name="Comma 15 2 2 2 2" xfId="18180" xr:uid="{00000000-0005-0000-0000-0000F52B0000}"/>
    <cellStyle name="Comma 15 2 2 2 3" xfId="19991" xr:uid="{00000000-0005-0000-0000-0000F62B0000}"/>
    <cellStyle name="Comma 15 2 2 3" xfId="17805" xr:uid="{00000000-0005-0000-0000-0000F72B0000}"/>
    <cellStyle name="Comma 15 2 2 3 2" xfId="22295" xr:uid="{00000000-0005-0000-0000-0000F82B0000}"/>
    <cellStyle name="Comma 15 2 2 4" xfId="18558" xr:uid="{00000000-0005-0000-0000-0000F92B0000}"/>
    <cellStyle name="Comma 15 2 3" xfId="17234" xr:uid="{00000000-0005-0000-0000-0000FA2B0000}"/>
    <cellStyle name="Comma 15 2 3 2" xfId="17993" xr:uid="{00000000-0005-0000-0000-0000FB2B0000}"/>
    <cellStyle name="Comma 15 2 3 3" xfId="18810" xr:uid="{00000000-0005-0000-0000-0000FC2B0000}"/>
    <cellStyle name="Comma 15 2 4" xfId="17618" xr:uid="{00000000-0005-0000-0000-0000FD2B0000}"/>
    <cellStyle name="Comma 15 2 4 2" xfId="21114" xr:uid="{00000000-0005-0000-0000-0000FE2B0000}"/>
    <cellStyle name="Comma 15 2 5" xfId="18370" xr:uid="{00000000-0005-0000-0000-0000FF2B0000}"/>
    <cellStyle name="Comma 15 3" xfId="15513" xr:uid="{00000000-0005-0000-0000-0000002C0000}"/>
    <cellStyle name="Comma 15 3 2" xfId="16706" xr:uid="{00000000-0005-0000-0000-0000012C0000}"/>
    <cellStyle name="Comma 15 3 2 2" xfId="17527" xr:uid="{00000000-0005-0000-0000-0000022C0000}"/>
    <cellStyle name="Comma 15 3 2 2 2" xfId="18278" xr:uid="{00000000-0005-0000-0000-0000032C0000}"/>
    <cellStyle name="Comma 15 3 2 2 3" xfId="20524" xr:uid="{00000000-0005-0000-0000-0000042C0000}"/>
    <cellStyle name="Comma 15 3 2 3" xfId="17903" xr:uid="{00000000-0005-0000-0000-0000052C0000}"/>
    <cellStyle name="Comma 15 3 2 3 2" xfId="22828" xr:uid="{00000000-0005-0000-0000-0000062C0000}"/>
    <cellStyle name="Comma 15 3 2 4" xfId="18656" xr:uid="{00000000-0005-0000-0000-0000072C0000}"/>
    <cellStyle name="Comma 15 3 3" xfId="17340" xr:uid="{00000000-0005-0000-0000-0000082C0000}"/>
    <cellStyle name="Comma 15 3 3 2" xfId="18091" xr:uid="{00000000-0005-0000-0000-0000092C0000}"/>
    <cellStyle name="Comma 15 3 3 3" xfId="19335" xr:uid="{00000000-0005-0000-0000-00000A2C0000}"/>
    <cellStyle name="Comma 15 3 4" xfId="17716" xr:uid="{00000000-0005-0000-0000-00000B2C0000}"/>
    <cellStyle name="Comma 15 3 4 2" xfId="21641" xr:uid="{00000000-0005-0000-0000-00000C2C0000}"/>
    <cellStyle name="Comma 15 3 5" xfId="18469" xr:uid="{00000000-0005-0000-0000-00000D2C0000}"/>
    <cellStyle name="Comma 15 4" xfId="16114" xr:uid="{00000000-0005-0000-0000-00000E2C0000}"/>
    <cellStyle name="Comma 15 4 2" xfId="17396" xr:uid="{00000000-0005-0000-0000-00000F2C0000}"/>
    <cellStyle name="Comma 15 4 2 2" xfId="18147" xr:uid="{00000000-0005-0000-0000-0000102C0000}"/>
    <cellStyle name="Comma 15 4 2 3" xfId="19932" xr:uid="{00000000-0005-0000-0000-0000112C0000}"/>
    <cellStyle name="Comma 15 4 3" xfId="17772" xr:uid="{00000000-0005-0000-0000-0000122C0000}"/>
    <cellStyle name="Comma 15 4 3 2" xfId="22236" xr:uid="{00000000-0005-0000-0000-0000132C0000}"/>
    <cellStyle name="Comma 15 4 4" xfId="18525" xr:uid="{00000000-0005-0000-0000-0000142C0000}"/>
    <cellStyle name="Comma 15 5" xfId="17198" xr:uid="{00000000-0005-0000-0000-0000152C0000}"/>
    <cellStyle name="Comma 15 5 2" xfId="17960" xr:uid="{00000000-0005-0000-0000-0000162C0000}"/>
    <cellStyle name="Comma 15 5 3" xfId="18757" xr:uid="{00000000-0005-0000-0000-0000172C0000}"/>
    <cellStyle name="Comma 15 6" xfId="17585" xr:uid="{00000000-0005-0000-0000-0000182C0000}"/>
    <cellStyle name="Comma 15 6 2" xfId="21059" xr:uid="{00000000-0005-0000-0000-0000192C0000}"/>
    <cellStyle name="Comma 15 7" xfId="18336" xr:uid="{00000000-0005-0000-0000-00001A2C0000}"/>
    <cellStyle name="Comma 16" xfId="423" xr:uid="{00000000-0005-0000-0000-00001B2C0000}"/>
    <cellStyle name="Comma 16 2" xfId="7083" xr:uid="{00000000-0005-0000-0000-00001C2C0000}"/>
    <cellStyle name="Comma 16 2 2" xfId="16174" xr:uid="{00000000-0005-0000-0000-00001D2C0000}"/>
    <cellStyle name="Comma 16 2 2 2" xfId="17430" xr:uid="{00000000-0005-0000-0000-00001E2C0000}"/>
    <cellStyle name="Comma 16 2 2 2 2" xfId="18181" xr:uid="{00000000-0005-0000-0000-00001F2C0000}"/>
    <cellStyle name="Comma 16 2 2 2 3" xfId="19992" xr:uid="{00000000-0005-0000-0000-0000202C0000}"/>
    <cellStyle name="Comma 16 2 2 3" xfId="17806" xr:uid="{00000000-0005-0000-0000-0000212C0000}"/>
    <cellStyle name="Comma 16 2 2 3 2" xfId="22296" xr:uid="{00000000-0005-0000-0000-0000222C0000}"/>
    <cellStyle name="Comma 16 2 2 4" xfId="18559" xr:uid="{00000000-0005-0000-0000-0000232C0000}"/>
    <cellStyle name="Comma 16 2 3" xfId="17235" xr:uid="{00000000-0005-0000-0000-0000242C0000}"/>
    <cellStyle name="Comma 16 2 3 2" xfId="17994" xr:uid="{00000000-0005-0000-0000-0000252C0000}"/>
    <cellStyle name="Comma 16 2 3 3" xfId="18811" xr:uid="{00000000-0005-0000-0000-0000262C0000}"/>
    <cellStyle name="Comma 16 2 4" xfId="17619" xr:uid="{00000000-0005-0000-0000-0000272C0000}"/>
    <cellStyle name="Comma 16 2 4 2" xfId="21115" xr:uid="{00000000-0005-0000-0000-0000282C0000}"/>
    <cellStyle name="Comma 16 2 5" xfId="18371" xr:uid="{00000000-0005-0000-0000-0000292C0000}"/>
    <cellStyle name="Comma 16 3" xfId="15511" xr:uid="{00000000-0005-0000-0000-00002A2C0000}"/>
    <cellStyle name="Comma 16 3 2" xfId="16704" xr:uid="{00000000-0005-0000-0000-00002B2C0000}"/>
    <cellStyle name="Comma 16 3 2 2" xfId="17526" xr:uid="{00000000-0005-0000-0000-00002C2C0000}"/>
    <cellStyle name="Comma 16 3 2 2 2" xfId="18277" xr:uid="{00000000-0005-0000-0000-00002D2C0000}"/>
    <cellStyle name="Comma 16 3 2 2 3" xfId="20522" xr:uid="{00000000-0005-0000-0000-00002E2C0000}"/>
    <cellStyle name="Comma 16 3 2 3" xfId="17902" xr:uid="{00000000-0005-0000-0000-00002F2C0000}"/>
    <cellStyle name="Comma 16 3 2 3 2" xfId="22826" xr:uid="{00000000-0005-0000-0000-0000302C0000}"/>
    <cellStyle name="Comma 16 3 2 4" xfId="18655" xr:uid="{00000000-0005-0000-0000-0000312C0000}"/>
    <cellStyle name="Comma 16 3 3" xfId="17339" xr:uid="{00000000-0005-0000-0000-0000322C0000}"/>
    <cellStyle name="Comma 16 3 3 2" xfId="18090" xr:uid="{00000000-0005-0000-0000-0000332C0000}"/>
    <cellStyle name="Comma 16 3 3 3" xfId="19333" xr:uid="{00000000-0005-0000-0000-0000342C0000}"/>
    <cellStyle name="Comma 16 3 4" xfId="17715" xr:uid="{00000000-0005-0000-0000-0000352C0000}"/>
    <cellStyle name="Comma 16 3 4 2" xfId="21639" xr:uid="{00000000-0005-0000-0000-0000362C0000}"/>
    <cellStyle name="Comma 16 3 5" xfId="18468" xr:uid="{00000000-0005-0000-0000-0000372C0000}"/>
    <cellStyle name="Comma 16 4" xfId="16112" xr:uid="{00000000-0005-0000-0000-0000382C0000}"/>
    <cellStyle name="Comma 16 4 2" xfId="17395" xr:uid="{00000000-0005-0000-0000-0000392C0000}"/>
    <cellStyle name="Comma 16 4 2 2" xfId="18146" xr:uid="{00000000-0005-0000-0000-00003A2C0000}"/>
    <cellStyle name="Comma 16 4 2 3" xfId="19930" xr:uid="{00000000-0005-0000-0000-00003B2C0000}"/>
    <cellStyle name="Comma 16 4 3" xfId="17771" xr:uid="{00000000-0005-0000-0000-00003C2C0000}"/>
    <cellStyle name="Comma 16 4 3 2" xfId="22234" xr:uid="{00000000-0005-0000-0000-00003D2C0000}"/>
    <cellStyle name="Comma 16 4 4" xfId="18524" xr:uid="{00000000-0005-0000-0000-00003E2C0000}"/>
    <cellStyle name="Comma 16 5" xfId="17197" xr:uid="{00000000-0005-0000-0000-00003F2C0000}"/>
    <cellStyle name="Comma 16 5 2" xfId="17959" xr:uid="{00000000-0005-0000-0000-0000402C0000}"/>
    <cellStyle name="Comma 16 5 3" xfId="18755" xr:uid="{00000000-0005-0000-0000-0000412C0000}"/>
    <cellStyle name="Comma 16 6" xfId="17584" xr:uid="{00000000-0005-0000-0000-0000422C0000}"/>
    <cellStyle name="Comma 16 6 2" xfId="21057" xr:uid="{00000000-0005-0000-0000-0000432C0000}"/>
    <cellStyle name="Comma 16 7" xfId="18335" xr:uid="{00000000-0005-0000-0000-0000442C0000}"/>
    <cellStyle name="Comma 17" xfId="429" xr:uid="{00000000-0005-0000-0000-0000452C0000}"/>
    <cellStyle name="Comma 17 2" xfId="7084" xr:uid="{00000000-0005-0000-0000-0000462C0000}"/>
    <cellStyle name="Comma 17 2 2" xfId="16175" xr:uid="{00000000-0005-0000-0000-0000472C0000}"/>
    <cellStyle name="Comma 17 2 2 2" xfId="17431" xr:uid="{00000000-0005-0000-0000-0000482C0000}"/>
    <cellStyle name="Comma 17 2 2 2 2" xfId="18182" xr:uid="{00000000-0005-0000-0000-0000492C0000}"/>
    <cellStyle name="Comma 17 2 2 2 3" xfId="19993" xr:uid="{00000000-0005-0000-0000-00004A2C0000}"/>
    <cellStyle name="Comma 17 2 2 3" xfId="17807" xr:uid="{00000000-0005-0000-0000-00004B2C0000}"/>
    <cellStyle name="Comma 17 2 2 3 2" xfId="22297" xr:uid="{00000000-0005-0000-0000-00004C2C0000}"/>
    <cellStyle name="Comma 17 2 2 4" xfId="18560" xr:uid="{00000000-0005-0000-0000-00004D2C0000}"/>
    <cellStyle name="Comma 17 2 3" xfId="17236" xr:uid="{00000000-0005-0000-0000-00004E2C0000}"/>
    <cellStyle name="Comma 17 2 3 2" xfId="17995" xr:uid="{00000000-0005-0000-0000-00004F2C0000}"/>
    <cellStyle name="Comma 17 2 3 3" xfId="18812" xr:uid="{00000000-0005-0000-0000-0000502C0000}"/>
    <cellStyle name="Comma 17 2 4" xfId="17620" xr:uid="{00000000-0005-0000-0000-0000512C0000}"/>
    <cellStyle name="Comma 17 2 4 2" xfId="21116" xr:uid="{00000000-0005-0000-0000-0000522C0000}"/>
    <cellStyle name="Comma 17 2 5" xfId="18372" xr:uid="{00000000-0005-0000-0000-0000532C0000}"/>
    <cellStyle name="Comma 17 3" xfId="15517" xr:uid="{00000000-0005-0000-0000-0000542C0000}"/>
    <cellStyle name="Comma 17 3 2" xfId="16710" xr:uid="{00000000-0005-0000-0000-0000552C0000}"/>
    <cellStyle name="Comma 17 3 2 2" xfId="17528" xr:uid="{00000000-0005-0000-0000-0000562C0000}"/>
    <cellStyle name="Comma 17 3 2 2 2" xfId="18279" xr:uid="{00000000-0005-0000-0000-0000572C0000}"/>
    <cellStyle name="Comma 17 3 2 2 3" xfId="20528" xr:uid="{00000000-0005-0000-0000-0000582C0000}"/>
    <cellStyle name="Comma 17 3 2 3" xfId="17904" xr:uid="{00000000-0005-0000-0000-0000592C0000}"/>
    <cellStyle name="Comma 17 3 2 3 2" xfId="22832" xr:uid="{00000000-0005-0000-0000-00005A2C0000}"/>
    <cellStyle name="Comma 17 3 2 4" xfId="18657" xr:uid="{00000000-0005-0000-0000-00005B2C0000}"/>
    <cellStyle name="Comma 17 3 3" xfId="17341" xr:uid="{00000000-0005-0000-0000-00005C2C0000}"/>
    <cellStyle name="Comma 17 3 3 2" xfId="18092" xr:uid="{00000000-0005-0000-0000-00005D2C0000}"/>
    <cellStyle name="Comma 17 3 3 3" xfId="19339" xr:uid="{00000000-0005-0000-0000-00005E2C0000}"/>
    <cellStyle name="Comma 17 3 4" xfId="17717" xr:uid="{00000000-0005-0000-0000-00005F2C0000}"/>
    <cellStyle name="Comma 17 3 4 2" xfId="21645" xr:uid="{00000000-0005-0000-0000-0000602C0000}"/>
    <cellStyle name="Comma 17 3 5" xfId="18470" xr:uid="{00000000-0005-0000-0000-0000612C0000}"/>
    <cellStyle name="Comma 17 4" xfId="16118" xr:uid="{00000000-0005-0000-0000-0000622C0000}"/>
    <cellStyle name="Comma 17 4 2" xfId="17397" xr:uid="{00000000-0005-0000-0000-0000632C0000}"/>
    <cellStyle name="Comma 17 4 2 2" xfId="18148" xr:uid="{00000000-0005-0000-0000-0000642C0000}"/>
    <cellStyle name="Comma 17 4 2 3" xfId="19936" xr:uid="{00000000-0005-0000-0000-0000652C0000}"/>
    <cellStyle name="Comma 17 4 3" xfId="17773" xr:uid="{00000000-0005-0000-0000-0000662C0000}"/>
    <cellStyle name="Comma 17 4 3 2" xfId="22240" xr:uid="{00000000-0005-0000-0000-0000672C0000}"/>
    <cellStyle name="Comma 17 4 4" xfId="18526" xr:uid="{00000000-0005-0000-0000-0000682C0000}"/>
    <cellStyle name="Comma 17 5" xfId="17199" xr:uid="{00000000-0005-0000-0000-0000692C0000}"/>
    <cellStyle name="Comma 17 5 2" xfId="17961" xr:uid="{00000000-0005-0000-0000-00006A2C0000}"/>
    <cellStyle name="Comma 17 5 3" xfId="18761" xr:uid="{00000000-0005-0000-0000-00006B2C0000}"/>
    <cellStyle name="Comma 17 6" xfId="17586" xr:uid="{00000000-0005-0000-0000-00006C2C0000}"/>
    <cellStyle name="Comma 17 6 2" xfId="21063" xr:uid="{00000000-0005-0000-0000-00006D2C0000}"/>
    <cellStyle name="Comma 17 7" xfId="18337" xr:uid="{00000000-0005-0000-0000-00006E2C0000}"/>
    <cellStyle name="Comma 18" xfId="432" xr:uid="{00000000-0005-0000-0000-00006F2C0000}"/>
    <cellStyle name="Comma 18 2" xfId="7085" xr:uid="{00000000-0005-0000-0000-0000702C0000}"/>
    <cellStyle name="Comma 18 2 2" xfId="16176" xr:uid="{00000000-0005-0000-0000-0000712C0000}"/>
    <cellStyle name="Comma 18 2 2 2" xfId="17432" xr:uid="{00000000-0005-0000-0000-0000722C0000}"/>
    <cellStyle name="Comma 18 2 2 2 2" xfId="18183" xr:uid="{00000000-0005-0000-0000-0000732C0000}"/>
    <cellStyle name="Comma 18 2 2 2 3" xfId="19994" xr:uid="{00000000-0005-0000-0000-0000742C0000}"/>
    <cellStyle name="Comma 18 2 2 3" xfId="17808" xr:uid="{00000000-0005-0000-0000-0000752C0000}"/>
    <cellStyle name="Comma 18 2 2 3 2" xfId="22298" xr:uid="{00000000-0005-0000-0000-0000762C0000}"/>
    <cellStyle name="Comma 18 2 2 4" xfId="18561" xr:uid="{00000000-0005-0000-0000-0000772C0000}"/>
    <cellStyle name="Comma 18 2 3" xfId="17237" xr:uid="{00000000-0005-0000-0000-0000782C0000}"/>
    <cellStyle name="Comma 18 2 3 2" xfId="17996" xr:uid="{00000000-0005-0000-0000-0000792C0000}"/>
    <cellStyle name="Comma 18 2 3 3" xfId="18813" xr:uid="{00000000-0005-0000-0000-00007A2C0000}"/>
    <cellStyle name="Comma 18 2 4" xfId="17621" xr:uid="{00000000-0005-0000-0000-00007B2C0000}"/>
    <cellStyle name="Comma 18 2 4 2" xfId="21117" xr:uid="{00000000-0005-0000-0000-00007C2C0000}"/>
    <cellStyle name="Comma 18 2 5" xfId="18373" xr:uid="{00000000-0005-0000-0000-00007D2C0000}"/>
    <cellStyle name="Comma 18 3" xfId="15520" xr:uid="{00000000-0005-0000-0000-00007E2C0000}"/>
    <cellStyle name="Comma 18 3 2" xfId="16713" xr:uid="{00000000-0005-0000-0000-00007F2C0000}"/>
    <cellStyle name="Comma 18 3 2 2" xfId="17529" xr:uid="{00000000-0005-0000-0000-0000802C0000}"/>
    <cellStyle name="Comma 18 3 2 2 2" xfId="18280" xr:uid="{00000000-0005-0000-0000-0000812C0000}"/>
    <cellStyle name="Comma 18 3 2 2 3" xfId="20531" xr:uid="{00000000-0005-0000-0000-0000822C0000}"/>
    <cellStyle name="Comma 18 3 2 3" xfId="17905" xr:uid="{00000000-0005-0000-0000-0000832C0000}"/>
    <cellStyle name="Comma 18 3 2 3 2" xfId="22835" xr:uid="{00000000-0005-0000-0000-0000842C0000}"/>
    <cellStyle name="Comma 18 3 2 4" xfId="18658" xr:uid="{00000000-0005-0000-0000-0000852C0000}"/>
    <cellStyle name="Comma 18 3 3" xfId="17342" xr:uid="{00000000-0005-0000-0000-0000862C0000}"/>
    <cellStyle name="Comma 18 3 3 2" xfId="18093" xr:uid="{00000000-0005-0000-0000-0000872C0000}"/>
    <cellStyle name="Comma 18 3 3 3" xfId="19342" xr:uid="{00000000-0005-0000-0000-0000882C0000}"/>
    <cellStyle name="Comma 18 3 4" xfId="17718" xr:uid="{00000000-0005-0000-0000-0000892C0000}"/>
    <cellStyle name="Comma 18 3 4 2" xfId="21648" xr:uid="{00000000-0005-0000-0000-00008A2C0000}"/>
    <cellStyle name="Comma 18 3 5" xfId="18471" xr:uid="{00000000-0005-0000-0000-00008B2C0000}"/>
    <cellStyle name="Comma 18 4" xfId="16121" xr:uid="{00000000-0005-0000-0000-00008C2C0000}"/>
    <cellStyle name="Comma 18 4 2" xfId="17398" xr:uid="{00000000-0005-0000-0000-00008D2C0000}"/>
    <cellStyle name="Comma 18 4 2 2" xfId="18149" xr:uid="{00000000-0005-0000-0000-00008E2C0000}"/>
    <cellStyle name="Comma 18 4 2 3" xfId="19939" xr:uid="{00000000-0005-0000-0000-00008F2C0000}"/>
    <cellStyle name="Comma 18 4 3" xfId="17774" xr:uid="{00000000-0005-0000-0000-0000902C0000}"/>
    <cellStyle name="Comma 18 4 3 2" xfId="22243" xr:uid="{00000000-0005-0000-0000-0000912C0000}"/>
    <cellStyle name="Comma 18 4 4" xfId="18527" xr:uid="{00000000-0005-0000-0000-0000922C0000}"/>
    <cellStyle name="Comma 18 5" xfId="17200" xr:uid="{00000000-0005-0000-0000-0000932C0000}"/>
    <cellStyle name="Comma 18 5 2" xfId="17962" xr:uid="{00000000-0005-0000-0000-0000942C0000}"/>
    <cellStyle name="Comma 18 5 3" xfId="18764" xr:uid="{00000000-0005-0000-0000-0000952C0000}"/>
    <cellStyle name="Comma 18 6" xfId="17587" xr:uid="{00000000-0005-0000-0000-0000962C0000}"/>
    <cellStyle name="Comma 18 6 2" xfId="21066" xr:uid="{00000000-0005-0000-0000-0000972C0000}"/>
    <cellStyle name="Comma 18 7" xfId="18338" xr:uid="{00000000-0005-0000-0000-0000982C0000}"/>
    <cellStyle name="Comma 19" xfId="435" xr:uid="{00000000-0005-0000-0000-0000992C0000}"/>
    <cellStyle name="Comma 19 2" xfId="7087" xr:uid="{00000000-0005-0000-0000-00009A2C0000}"/>
    <cellStyle name="Comma 19 2 2" xfId="16178" xr:uid="{00000000-0005-0000-0000-00009B2C0000}"/>
    <cellStyle name="Comma 19 2 2 2" xfId="17434" xr:uid="{00000000-0005-0000-0000-00009C2C0000}"/>
    <cellStyle name="Comma 19 2 2 2 2" xfId="18185" xr:uid="{00000000-0005-0000-0000-00009D2C0000}"/>
    <cellStyle name="Comma 19 2 2 2 3" xfId="19996" xr:uid="{00000000-0005-0000-0000-00009E2C0000}"/>
    <cellStyle name="Comma 19 2 2 3" xfId="17810" xr:uid="{00000000-0005-0000-0000-00009F2C0000}"/>
    <cellStyle name="Comma 19 2 2 3 2" xfId="22300" xr:uid="{00000000-0005-0000-0000-0000A02C0000}"/>
    <cellStyle name="Comma 19 2 2 4" xfId="18563" xr:uid="{00000000-0005-0000-0000-0000A12C0000}"/>
    <cellStyle name="Comma 19 2 3" xfId="17239" xr:uid="{00000000-0005-0000-0000-0000A22C0000}"/>
    <cellStyle name="Comma 19 2 3 2" xfId="17998" xr:uid="{00000000-0005-0000-0000-0000A32C0000}"/>
    <cellStyle name="Comma 19 2 3 3" xfId="18815" xr:uid="{00000000-0005-0000-0000-0000A42C0000}"/>
    <cellStyle name="Comma 19 2 4" xfId="17623" xr:uid="{00000000-0005-0000-0000-0000A52C0000}"/>
    <cellStyle name="Comma 19 2 4 2" xfId="21119" xr:uid="{00000000-0005-0000-0000-0000A62C0000}"/>
    <cellStyle name="Comma 19 2 5" xfId="18375" xr:uid="{00000000-0005-0000-0000-0000A72C0000}"/>
    <cellStyle name="Comma 19 3" xfId="7086" xr:uid="{00000000-0005-0000-0000-0000A82C0000}"/>
    <cellStyle name="Comma 19 3 2" xfId="16177" xr:uid="{00000000-0005-0000-0000-0000A92C0000}"/>
    <cellStyle name="Comma 19 3 2 2" xfId="17433" xr:uid="{00000000-0005-0000-0000-0000AA2C0000}"/>
    <cellStyle name="Comma 19 3 2 2 2" xfId="18184" xr:uid="{00000000-0005-0000-0000-0000AB2C0000}"/>
    <cellStyle name="Comma 19 3 2 2 3" xfId="19995" xr:uid="{00000000-0005-0000-0000-0000AC2C0000}"/>
    <cellStyle name="Comma 19 3 2 3" xfId="17809" xr:uid="{00000000-0005-0000-0000-0000AD2C0000}"/>
    <cellStyle name="Comma 19 3 2 3 2" xfId="22299" xr:uid="{00000000-0005-0000-0000-0000AE2C0000}"/>
    <cellStyle name="Comma 19 3 2 4" xfId="18562" xr:uid="{00000000-0005-0000-0000-0000AF2C0000}"/>
    <cellStyle name="Comma 19 3 3" xfId="17238" xr:uid="{00000000-0005-0000-0000-0000B02C0000}"/>
    <cellStyle name="Comma 19 3 3 2" xfId="17997" xr:uid="{00000000-0005-0000-0000-0000B12C0000}"/>
    <cellStyle name="Comma 19 3 3 3" xfId="18814" xr:uid="{00000000-0005-0000-0000-0000B22C0000}"/>
    <cellStyle name="Comma 19 3 4" xfId="17622" xr:uid="{00000000-0005-0000-0000-0000B32C0000}"/>
    <cellStyle name="Comma 19 3 4 2" xfId="21118" xr:uid="{00000000-0005-0000-0000-0000B42C0000}"/>
    <cellStyle name="Comma 19 3 5" xfId="18374" xr:uid="{00000000-0005-0000-0000-0000B52C0000}"/>
    <cellStyle name="Comma 19 4" xfId="15523" xr:uid="{00000000-0005-0000-0000-0000B62C0000}"/>
    <cellStyle name="Comma 19 4 2" xfId="16716" xr:uid="{00000000-0005-0000-0000-0000B72C0000}"/>
    <cellStyle name="Comma 19 4 2 2" xfId="17530" xr:uid="{00000000-0005-0000-0000-0000B82C0000}"/>
    <cellStyle name="Comma 19 4 2 2 2" xfId="18281" xr:uid="{00000000-0005-0000-0000-0000B92C0000}"/>
    <cellStyle name="Comma 19 4 2 2 3" xfId="20534" xr:uid="{00000000-0005-0000-0000-0000BA2C0000}"/>
    <cellStyle name="Comma 19 4 2 3" xfId="17906" xr:uid="{00000000-0005-0000-0000-0000BB2C0000}"/>
    <cellStyle name="Comma 19 4 2 3 2" xfId="22838" xr:uid="{00000000-0005-0000-0000-0000BC2C0000}"/>
    <cellStyle name="Comma 19 4 2 4" xfId="18659" xr:uid="{00000000-0005-0000-0000-0000BD2C0000}"/>
    <cellStyle name="Comma 19 4 3" xfId="17343" xr:uid="{00000000-0005-0000-0000-0000BE2C0000}"/>
    <cellStyle name="Comma 19 4 3 2" xfId="18094" xr:uid="{00000000-0005-0000-0000-0000BF2C0000}"/>
    <cellStyle name="Comma 19 4 3 3" xfId="19345" xr:uid="{00000000-0005-0000-0000-0000C02C0000}"/>
    <cellStyle name="Comma 19 4 4" xfId="17719" xr:uid="{00000000-0005-0000-0000-0000C12C0000}"/>
    <cellStyle name="Comma 19 4 4 2" xfId="21651" xr:uid="{00000000-0005-0000-0000-0000C22C0000}"/>
    <cellStyle name="Comma 19 4 5" xfId="18472" xr:uid="{00000000-0005-0000-0000-0000C32C0000}"/>
    <cellStyle name="Comma 19 5" xfId="16124" xr:uid="{00000000-0005-0000-0000-0000C42C0000}"/>
    <cellStyle name="Comma 19 5 2" xfId="17399" xr:uid="{00000000-0005-0000-0000-0000C52C0000}"/>
    <cellStyle name="Comma 19 5 2 2" xfId="18150" xr:uid="{00000000-0005-0000-0000-0000C62C0000}"/>
    <cellStyle name="Comma 19 5 2 3" xfId="19942" xr:uid="{00000000-0005-0000-0000-0000C72C0000}"/>
    <cellStyle name="Comma 19 5 3" xfId="17775" xr:uid="{00000000-0005-0000-0000-0000C82C0000}"/>
    <cellStyle name="Comma 19 5 3 2" xfId="22246" xr:uid="{00000000-0005-0000-0000-0000C92C0000}"/>
    <cellStyle name="Comma 19 5 4" xfId="18528" xr:uid="{00000000-0005-0000-0000-0000CA2C0000}"/>
    <cellStyle name="Comma 19 6" xfId="17201" xr:uid="{00000000-0005-0000-0000-0000CB2C0000}"/>
    <cellStyle name="Comma 19 6 2" xfId="17963" xr:uid="{00000000-0005-0000-0000-0000CC2C0000}"/>
    <cellStyle name="Comma 19 6 3" xfId="18767" xr:uid="{00000000-0005-0000-0000-0000CD2C0000}"/>
    <cellStyle name="Comma 19 7" xfId="17588" xr:uid="{00000000-0005-0000-0000-0000CE2C0000}"/>
    <cellStyle name="Comma 19 7 2" xfId="21069" xr:uid="{00000000-0005-0000-0000-0000CF2C0000}"/>
    <cellStyle name="Comma 19 8" xfId="18339" xr:uid="{00000000-0005-0000-0000-0000D02C0000}"/>
    <cellStyle name="Comma 2" xfId="132" xr:uid="{00000000-0005-0000-0000-0000D12C0000}"/>
    <cellStyle name="Comma 2 10" xfId="17566" xr:uid="{00000000-0005-0000-0000-0000D22C0000}"/>
    <cellStyle name="Comma 2 10 2" xfId="21006" xr:uid="{00000000-0005-0000-0000-0000D32C0000}"/>
    <cellStyle name="Comma 2 11" xfId="18317" xr:uid="{00000000-0005-0000-0000-0000D42C0000}"/>
    <cellStyle name="Comma 2 12" xfId="23427" xr:uid="{107A937B-6600-4C5F-B2FC-460E7E046950}"/>
    <cellStyle name="Comma 2 2" xfId="133" xr:uid="{00000000-0005-0000-0000-0000D52C0000}"/>
    <cellStyle name="Comma 2 2 10" xfId="17178" xr:uid="{00000000-0005-0000-0000-0000D62C0000}"/>
    <cellStyle name="Comma 2 2 10 2" xfId="17942" xr:uid="{00000000-0005-0000-0000-0000D72C0000}"/>
    <cellStyle name="Comma 2 2 10 3" xfId="18705" xr:uid="{00000000-0005-0000-0000-0000D82C0000}"/>
    <cellStyle name="Comma 2 2 11" xfId="17567" xr:uid="{00000000-0005-0000-0000-0000D92C0000}"/>
    <cellStyle name="Comma 2 2 11 2" xfId="21007" xr:uid="{00000000-0005-0000-0000-0000DA2C0000}"/>
    <cellStyle name="Comma 2 2 12" xfId="18318" xr:uid="{00000000-0005-0000-0000-0000DB2C0000}"/>
    <cellStyle name="Comma 2 2 2" xfId="333" xr:uid="{00000000-0005-0000-0000-0000DC2C0000}"/>
    <cellStyle name="Comma 2 2 2 2" xfId="7090" xr:uid="{00000000-0005-0000-0000-0000DD2C0000}"/>
    <cellStyle name="Comma 2 2 2 2 2" xfId="16181" xr:uid="{00000000-0005-0000-0000-0000DE2C0000}"/>
    <cellStyle name="Comma 2 2 2 2 2 2" xfId="17437" xr:uid="{00000000-0005-0000-0000-0000DF2C0000}"/>
    <cellStyle name="Comma 2 2 2 2 2 2 2" xfId="18188" xr:uid="{00000000-0005-0000-0000-0000E02C0000}"/>
    <cellStyle name="Comma 2 2 2 2 2 2 3" xfId="19999" xr:uid="{00000000-0005-0000-0000-0000E12C0000}"/>
    <cellStyle name="Comma 2 2 2 2 2 3" xfId="17813" xr:uid="{00000000-0005-0000-0000-0000E22C0000}"/>
    <cellStyle name="Comma 2 2 2 2 2 3 2" xfId="22303" xr:uid="{00000000-0005-0000-0000-0000E32C0000}"/>
    <cellStyle name="Comma 2 2 2 2 2 4" xfId="18566" xr:uid="{00000000-0005-0000-0000-0000E42C0000}"/>
    <cellStyle name="Comma 2 2 2 2 3" xfId="17242" xr:uid="{00000000-0005-0000-0000-0000E52C0000}"/>
    <cellStyle name="Comma 2 2 2 2 3 2" xfId="18001" xr:uid="{00000000-0005-0000-0000-0000E62C0000}"/>
    <cellStyle name="Comma 2 2 2 2 3 3" xfId="18818" xr:uid="{00000000-0005-0000-0000-0000E72C0000}"/>
    <cellStyle name="Comma 2 2 2 2 4" xfId="17626" xr:uid="{00000000-0005-0000-0000-0000E82C0000}"/>
    <cellStyle name="Comma 2 2 2 2 4 2" xfId="21122" xr:uid="{00000000-0005-0000-0000-0000E92C0000}"/>
    <cellStyle name="Comma 2 2 2 2 5" xfId="18378" xr:uid="{00000000-0005-0000-0000-0000EA2C0000}"/>
    <cellStyle name="Comma 2 2 2 3" xfId="16071" xr:uid="{00000000-0005-0000-0000-0000EB2C0000}"/>
    <cellStyle name="Comma 2 2 2 3 2" xfId="17382" xr:uid="{00000000-0005-0000-0000-0000EC2C0000}"/>
    <cellStyle name="Comma 2 2 2 3 2 2" xfId="18133" xr:uid="{00000000-0005-0000-0000-0000ED2C0000}"/>
    <cellStyle name="Comma 2 2 2 3 2 3" xfId="19889" xr:uid="{00000000-0005-0000-0000-0000EE2C0000}"/>
    <cellStyle name="Comma 2 2 2 3 3" xfId="17758" xr:uid="{00000000-0005-0000-0000-0000EF2C0000}"/>
    <cellStyle name="Comma 2 2 2 3 3 2" xfId="22193" xr:uid="{00000000-0005-0000-0000-0000F02C0000}"/>
    <cellStyle name="Comma 2 2 2 3 4" xfId="18511" xr:uid="{00000000-0005-0000-0000-0000F12C0000}"/>
    <cellStyle name="Comma 2 2 2 4" xfId="17184" xr:uid="{00000000-0005-0000-0000-0000F22C0000}"/>
    <cellStyle name="Comma 2 2 2 4 2" xfId="17946" xr:uid="{00000000-0005-0000-0000-0000F32C0000}"/>
    <cellStyle name="Comma 2 2 2 4 3" xfId="18714" xr:uid="{00000000-0005-0000-0000-0000F42C0000}"/>
    <cellStyle name="Comma 2 2 2 5" xfId="17571" xr:uid="{00000000-0005-0000-0000-0000F52C0000}"/>
    <cellStyle name="Comma 2 2 2 5 2" xfId="21016" xr:uid="{00000000-0005-0000-0000-0000F62C0000}"/>
    <cellStyle name="Comma 2 2 2 6" xfId="18322" xr:uid="{00000000-0005-0000-0000-0000F72C0000}"/>
    <cellStyle name="Comma 2 2 3" xfId="7091" xr:uid="{00000000-0005-0000-0000-0000F82C0000}"/>
    <cellStyle name="Comma 2 2 3 2" xfId="16182" xr:uid="{00000000-0005-0000-0000-0000F92C0000}"/>
    <cellStyle name="Comma 2 2 3 2 2" xfId="17438" xr:uid="{00000000-0005-0000-0000-0000FA2C0000}"/>
    <cellStyle name="Comma 2 2 3 2 2 2" xfId="18189" xr:uid="{00000000-0005-0000-0000-0000FB2C0000}"/>
    <cellStyle name="Comma 2 2 3 2 2 3" xfId="20000" xr:uid="{00000000-0005-0000-0000-0000FC2C0000}"/>
    <cellStyle name="Comma 2 2 3 2 3" xfId="17814" xr:uid="{00000000-0005-0000-0000-0000FD2C0000}"/>
    <cellStyle name="Comma 2 2 3 2 3 2" xfId="22304" xr:uid="{00000000-0005-0000-0000-0000FE2C0000}"/>
    <cellStyle name="Comma 2 2 3 2 4" xfId="18567" xr:uid="{00000000-0005-0000-0000-0000FF2C0000}"/>
    <cellStyle name="Comma 2 2 3 3" xfId="17243" xr:uid="{00000000-0005-0000-0000-0000002D0000}"/>
    <cellStyle name="Comma 2 2 3 3 2" xfId="18002" xr:uid="{00000000-0005-0000-0000-0000012D0000}"/>
    <cellStyle name="Comma 2 2 3 3 3" xfId="18819" xr:uid="{00000000-0005-0000-0000-0000022D0000}"/>
    <cellStyle name="Comma 2 2 3 4" xfId="17627" xr:uid="{00000000-0005-0000-0000-0000032D0000}"/>
    <cellStyle name="Comma 2 2 3 4 2" xfId="21123" xr:uid="{00000000-0005-0000-0000-0000042D0000}"/>
    <cellStyle name="Comma 2 2 3 5" xfId="18379" xr:uid="{00000000-0005-0000-0000-0000052D0000}"/>
    <cellStyle name="Comma 2 2 4" xfId="7092" xr:uid="{00000000-0005-0000-0000-0000062D0000}"/>
    <cellStyle name="Comma 2 2 4 2" xfId="15540" xr:uid="{00000000-0005-0000-0000-0000072D0000}"/>
    <cellStyle name="Comma 2 2 4 2 2" xfId="16733" xr:uid="{00000000-0005-0000-0000-0000082D0000}"/>
    <cellStyle name="Comma 2 2 4 2 2 2" xfId="17534" xr:uid="{00000000-0005-0000-0000-0000092D0000}"/>
    <cellStyle name="Comma 2 2 4 2 2 2 2" xfId="18285" xr:uid="{00000000-0005-0000-0000-00000A2D0000}"/>
    <cellStyle name="Comma 2 2 4 2 2 2 3" xfId="20551" xr:uid="{00000000-0005-0000-0000-00000B2D0000}"/>
    <cellStyle name="Comma 2 2 4 2 2 3" xfId="17910" xr:uid="{00000000-0005-0000-0000-00000C2D0000}"/>
    <cellStyle name="Comma 2 2 4 2 2 3 2" xfId="22855" xr:uid="{00000000-0005-0000-0000-00000D2D0000}"/>
    <cellStyle name="Comma 2 2 4 2 2 4" xfId="18663" xr:uid="{00000000-0005-0000-0000-00000E2D0000}"/>
    <cellStyle name="Comma 2 2 4 2 3" xfId="17347" xr:uid="{00000000-0005-0000-0000-00000F2D0000}"/>
    <cellStyle name="Comma 2 2 4 2 3 2" xfId="18098" xr:uid="{00000000-0005-0000-0000-0000102D0000}"/>
    <cellStyle name="Comma 2 2 4 2 3 3" xfId="19362" xr:uid="{00000000-0005-0000-0000-0000112D0000}"/>
    <cellStyle name="Comma 2 2 4 2 4" xfId="17723" xr:uid="{00000000-0005-0000-0000-0000122D0000}"/>
    <cellStyle name="Comma 2 2 4 2 4 2" xfId="21668" xr:uid="{00000000-0005-0000-0000-0000132D0000}"/>
    <cellStyle name="Comma 2 2 4 2 5" xfId="18476" xr:uid="{00000000-0005-0000-0000-0000142D0000}"/>
    <cellStyle name="Comma 2 2 4 3" xfId="16183" xr:uid="{00000000-0005-0000-0000-0000152D0000}"/>
    <cellStyle name="Comma 2 2 4 3 2" xfId="17439" xr:uid="{00000000-0005-0000-0000-0000162D0000}"/>
    <cellStyle name="Comma 2 2 4 3 2 2" xfId="18190" xr:uid="{00000000-0005-0000-0000-0000172D0000}"/>
    <cellStyle name="Comma 2 2 4 3 2 3" xfId="20001" xr:uid="{00000000-0005-0000-0000-0000182D0000}"/>
    <cellStyle name="Comma 2 2 4 3 3" xfId="17815" xr:uid="{00000000-0005-0000-0000-0000192D0000}"/>
    <cellStyle name="Comma 2 2 4 3 3 2" xfId="22305" xr:uid="{00000000-0005-0000-0000-00001A2D0000}"/>
    <cellStyle name="Comma 2 2 4 3 4" xfId="18568" xr:uid="{00000000-0005-0000-0000-00001B2D0000}"/>
    <cellStyle name="Comma 2 2 4 4" xfId="17244" xr:uid="{00000000-0005-0000-0000-00001C2D0000}"/>
    <cellStyle name="Comma 2 2 4 4 2" xfId="18003" xr:uid="{00000000-0005-0000-0000-00001D2D0000}"/>
    <cellStyle name="Comma 2 2 4 4 3" xfId="18820" xr:uid="{00000000-0005-0000-0000-00001E2D0000}"/>
    <cellStyle name="Comma 2 2 4 5" xfId="17628" xr:uid="{00000000-0005-0000-0000-00001F2D0000}"/>
    <cellStyle name="Comma 2 2 4 5 2" xfId="21124" xr:uid="{00000000-0005-0000-0000-0000202D0000}"/>
    <cellStyle name="Comma 2 2 4 6" xfId="18380" xr:uid="{00000000-0005-0000-0000-0000212D0000}"/>
    <cellStyle name="Comma 2 2 5" xfId="7093" xr:uid="{00000000-0005-0000-0000-0000222D0000}"/>
    <cellStyle name="Comma 2 2 5 2" xfId="16184" xr:uid="{00000000-0005-0000-0000-0000232D0000}"/>
    <cellStyle name="Comma 2 2 5 2 2" xfId="17440" xr:uid="{00000000-0005-0000-0000-0000242D0000}"/>
    <cellStyle name="Comma 2 2 5 2 2 2" xfId="18191" xr:uid="{00000000-0005-0000-0000-0000252D0000}"/>
    <cellStyle name="Comma 2 2 5 2 2 3" xfId="20002" xr:uid="{00000000-0005-0000-0000-0000262D0000}"/>
    <cellStyle name="Comma 2 2 5 2 3" xfId="17816" xr:uid="{00000000-0005-0000-0000-0000272D0000}"/>
    <cellStyle name="Comma 2 2 5 2 3 2" xfId="22306" xr:uid="{00000000-0005-0000-0000-0000282D0000}"/>
    <cellStyle name="Comma 2 2 5 2 4" xfId="18569" xr:uid="{00000000-0005-0000-0000-0000292D0000}"/>
    <cellStyle name="Comma 2 2 5 3" xfId="17245" xr:uid="{00000000-0005-0000-0000-00002A2D0000}"/>
    <cellStyle name="Comma 2 2 5 3 2" xfId="18004" xr:uid="{00000000-0005-0000-0000-00002B2D0000}"/>
    <cellStyle name="Comma 2 2 5 3 3" xfId="18821" xr:uid="{00000000-0005-0000-0000-00002C2D0000}"/>
    <cellStyle name="Comma 2 2 5 4" xfId="17629" xr:uid="{00000000-0005-0000-0000-00002D2D0000}"/>
    <cellStyle name="Comma 2 2 5 4 2" xfId="21125" xr:uid="{00000000-0005-0000-0000-00002E2D0000}"/>
    <cellStyle name="Comma 2 2 5 5" xfId="18381" xr:uid="{00000000-0005-0000-0000-00002F2D0000}"/>
    <cellStyle name="Comma 2 2 6" xfId="7094" xr:uid="{00000000-0005-0000-0000-0000302D0000}"/>
    <cellStyle name="Comma 2 2 6 2" xfId="16185" xr:uid="{00000000-0005-0000-0000-0000312D0000}"/>
    <cellStyle name="Comma 2 2 6 2 2" xfId="17441" xr:uid="{00000000-0005-0000-0000-0000322D0000}"/>
    <cellStyle name="Comma 2 2 6 2 2 2" xfId="18192" xr:uid="{00000000-0005-0000-0000-0000332D0000}"/>
    <cellStyle name="Comma 2 2 6 2 2 3" xfId="20003" xr:uid="{00000000-0005-0000-0000-0000342D0000}"/>
    <cellStyle name="Comma 2 2 6 2 3" xfId="17817" xr:uid="{00000000-0005-0000-0000-0000352D0000}"/>
    <cellStyle name="Comma 2 2 6 2 3 2" xfId="22307" xr:uid="{00000000-0005-0000-0000-0000362D0000}"/>
    <cellStyle name="Comma 2 2 6 2 4" xfId="18570" xr:uid="{00000000-0005-0000-0000-0000372D0000}"/>
    <cellStyle name="Comma 2 2 6 3" xfId="17246" xr:uid="{00000000-0005-0000-0000-0000382D0000}"/>
    <cellStyle name="Comma 2 2 6 3 2" xfId="18005" xr:uid="{00000000-0005-0000-0000-0000392D0000}"/>
    <cellStyle name="Comma 2 2 6 3 3" xfId="18822" xr:uid="{00000000-0005-0000-0000-00003A2D0000}"/>
    <cellStyle name="Comma 2 2 6 4" xfId="17630" xr:uid="{00000000-0005-0000-0000-00003B2D0000}"/>
    <cellStyle name="Comma 2 2 6 4 2" xfId="21126" xr:uid="{00000000-0005-0000-0000-00003C2D0000}"/>
    <cellStyle name="Comma 2 2 6 5" xfId="18382" xr:uid="{00000000-0005-0000-0000-00003D2D0000}"/>
    <cellStyle name="Comma 2 2 7" xfId="7089" xr:uid="{00000000-0005-0000-0000-00003E2D0000}"/>
    <cellStyle name="Comma 2 2 7 2" xfId="16180" xr:uid="{00000000-0005-0000-0000-00003F2D0000}"/>
    <cellStyle name="Comma 2 2 7 2 2" xfId="17436" xr:uid="{00000000-0005-0000-0000-0000402D0000}"/>
    <cellStyle name="Comma 2 2 7 2 2 2" xfId="18187" xr:uid="{00000000-0005-0000-0000-0000412D0000}"/>
    <cellStyle name="Comma 2 2 7 2 2 3" xfId="19998" xr:uid="{00000000-0005-0000-0000-0000422D0000}"/>
    <cellStyle name="Comma 2 2 7 2 3" xfId="17812" xr:uid="{00000000-0005-0000-0000-0000432D0000}"/>
    <cellStyle name="Comma 2 2 7 2 3 2" xfId="22302" xr:uid="{00000000-0005-0000-0000-0000442D0000}"/>
    <cellStyle name="Comma 2 2 7 2 4" xfId="18565" xr:uid="{00000000-0005-0000-0000-0000452D0000}"/>
    <cellStyle name="Comma 2 2 7 3" xfId="17241" xr:uid="{00000000-0005-0000-0000-0000462D0000}"/>
    <cellStyle name="Comma 2 2 7 3 2" xfId="18000" xr:uid="{00000000-0005-0000-0000-0000472D0000}"/>
    <cellStyle name="Comma 2 2 7 3 3" xfId="18817" xr:uid="{00000000-0005-0000-0000-0000482D0000}"/>
    <cellStyle name="Comma 2 2 7 4" xfId="17625" xr:uid="{00000000-0005-0000-0000-0000492D0000}"/>
    <cellStyle name="Comma 2 2 7 4 2" xfId="21121" xr:uid="{00000000-0005-0000-0000-00004A2D0000}"/>
    <cellStyle name="Comma 2 2 7 5" xfId="18377" xr:uid="{00000000-0005-0000-0000-00004B2D0000}"/>
    <cellStyle name="Comma 2 2 8" xfId="15400" xr:uid="{00000000-0005-0000-0000-00004C2D0000}"/>
    <cellStyle name="Comma 2 2 8 2" xfId="16619" xr:uid="{00000000-0005-0000-0000-00004D2D0000}"/>
    <cellStyle name="Comma 2 2 8 2 2" xfId="17506" xr:uid="{00000000-0005-0000-0000-00004E2D0000}"/>
    <cellStyle name="Comma 2 2 8 2 2 2" xfId="18257" xr:uid="{00000000-0005-0000-0000-00004F2D0000}"/>
    <cellStyle name="Comma 2 2 8 2 2 3" xfId="20437" xr:uid="{00000000-0005-0000-0000-0000502D0000}"/>
    <cellStyle name="Comma 2 2 8 2 3" xfId="17882" xr:uid="{00000000-0005-0000-0000-0000512D0000}"/>
    <cellStyle name="Comma 2 2 8 2 3 2" xfId="22741" xr:uid="{00000000-0005-0000-0000-0000522D0000}"/>
    <cellStyle name="Comma 2 2 8 2 4" xfId="18635" xr:uid="{00000000-0005-0000-0000-0000532D0000}"/>
    <cellStyle name="Comma 2 2 8 3" xfId="17319" xr:uid="{00000000-0005-0000-0000-0000542D0000}"/>
    <cellStyle name="Comma 2 2 8 3 2" xfId="18070" xr:uid="{00000000-0005-0000-0000-0000552D0000}"/>
    <cellStyle name="Comma 2 2 8 3 3" xfId="19249" xr:uid="{00000000-0005-0000-0000-0000562D0000}"/>
    <cellStyle name="Comma 2 2 8 4" xfId="17695" xr:uid="{00000000-0005-0000-0000-0000572D0000}"/>
    <cellStyle name="Comma 2 2 8 4 2" xfId="21555" xr:uid="{00000000-0005-0000-0000-0000582D0000}"/>
    <cellStyle name="Comma 2 2 8 5" xfId="18448" xr:uid="{00000000-0005-0000-0000-0000592D0000}"/>
    <cellStyle name="Comma 2 2 9" xfId="16062" xr:uid="{00000000-0005-0000-0000-00005A2D0000}"/>
    <cellStyle name="Comma 2 2 9 2" xfId="17378" xr:uid="{00000000-0005-0000-0000-00005B2D0000}"/>
    <cellStyle name="Comma 2 2 9 2 2" xfId="18129" xr:uid="{00000000-0005-0000-0000-00005C2D0000}"/>
    <cellStyle name="Comma 2 2 9 2 3" xfId="19880" xr:uid="{00000000-0005-0000-0000-00005D2D0000}"/>
    <cellStyle name="Comma 2 2 9 3" xfId="17754" xr:uid="{00000000-0005-0000-0000-00005E2D0000}"/>
    <cellStyle name="Comma 2 2 9 3 2" xfId="22184" xr:uid="{00000000-0005-0000-0000-00005F2D0000}"/>
    <cellStyle name="Comma 2 2 9 4" xfId="18507" xr:uid="{00000000-0005-0000-0000-0000602D0000}"/>
    <cellStyle name="Comma 2 3" xfId="330" xr:uid="{00000000-0005-0000-0000-0000612D0000}"/>
    <cellStyle name="Comma 2 3 2" xfId="15397" xr:uid="{00000000-0005-0000-0000-0000622D0000}"/>
    <cellStyle name="Comma 2 3 2 2" xfId="16617" xr:uid="{00000000-0005-0000-0000-0000632D0000}"/>
    <cellStyle name="Comma 2 3 2 2 2" xfId="17505" xr:uid="{00000000-0005-0000-0000-0000642D0000}"/>
    <cellStyle name="Comma 2 3 2 2 2 2" xfId="18256" xr:uid="{00000000-0005-0000-0000-0000652D0000}"/>
    <cellStyle name="Comma 2 3 2 2 2 3" xfId="20435" xr:uid="{00000000-0005-0000-0000-0000662D0000}"/>
    <cellStyle name="Comma 2 3 2 2 3" xfId="17881" xr:uid="{00000000-0005-0000-0000-0000672D0000}"/>
    <cellStyle name="Comma 2 3 2 2 3 2" xfId="22739" xr:uid="{00000000-0005-0000-0000-0000682D0000}"/>
    <cellStyle name="Comma 2 3 2 2 4" xfId="18634" xr:uid="{00000000-0005-0000-0000-0000692D0000}"/>
    <cellStyle name="Comma 2 3 2 3" xfId="17318" xr:uid="{00000000-0005-0000-0000-00006A2D0000}"/>
    <cellStyle name="Comma 2 3 2 3 2" xfId="18069" xr:uid="{00000000-0005-0000-0000-00006B2D0000}"/>
    <cellStyle name="Comma 2 3 2 3 3" xfId="19247" xr:uid="{00000000-0005-0000-0000-00006C2D0000}"/>
    <cellStyle name="Comma 2 3 2 4" xfId="17694" xr:uid="{00000000-0005-0000-0000-00006D2D0000}"/>
    <cellStyle name="Comma 2 3 2 4 2" xfId="21553" xr:uid="{00000000-0005-0000-0000-00006E2D0000}"/>
    <cellStyle name="Comma 2 3 2 5" xfId="18447" xr:uid="{00000000-0005-0000-0000-00006F2D0000}"/>
    <cellStyle name="Comma 2 3 3" xfId="7095" xr:uid="{00000000-0005-0000-0000-0000702D0000}"/>
    <cellStyle name="Comma 2 3 3 2" xfId="16186" xr:uid="{00000000-0005-0000-0000-0000712D0000}"/>
    <cellStyle name="Comma 2 3 3 2 2" xfId="17442" xr:uid="{00000000-0005-0000-0000-0000722D0000}"/>
    <cellStyle name="Comma 2 3 3 2 2 2" xfId="18193" xr:uid="{00000000-0005-0000-0000-0000732D0000}"/>
    <cellStyle name="Comma 2 3 3 2 2 3" xfId="20004" xr:uid="{00000000-0005-0000-0000-0000742D0000}"/>
    <cellStyle name="Comma 2 3 3 2 3" xfId="17818" xr:uid="{00000000-0005-0000-0000-0000752D0000}"/>
    <cellStyle name="Comma 2 3 3 2 3 2" xfId="22308" xr:uid="{00000000-0005-0000-0000-0000762D0000}"/>
    <cellStyle name="Comma 2 3 3 2 4" xfId="18571" xr:uid="{00000000-0005-0000-0000-0000772D0000}"/>
    <cellStyle name="Comma 2 3 3 3" xfId="17247" xr:uid="{00000000-0005-0000-0000-0000782D0000}"/>
    <cellStyle name="Comma 2 3 3 3 2" xfId="18006" xr:uid="{00000000-0005-0000-0000-0000792D0000}"/>
    <cellStyle name="Comma 2 3 3 3 3" xfId="18823" xr:uid="{00000000-0005-0000-0000-00007A2D0000}"/>
    <cellStyle name="Comma 2 3 3 4" xfId="17631" xr:uid="{00000000-0005-0000-0000-00007B2D0000}"/>
    <cellStyle name="Comma 2 3 3 4 2" xfId="21127" xr:uid="{00000000-0005-0000-0000-00007C2D0000}"/>
    <cellStyle name="Comma 2 3 3 5" xfId="18383" xr:uid="{00000000-0005-0000-0000-00007D2D0000}"/>
    <cellStyle name="Comma 2 3 4" xfId="16069" xr:uid="{00000000-0005-0000-0000-00007E2D0000}"/>
    <cellStyle name="Comma 2 3 4 2" xfId="17380" xr:uid="{00000000-0005-0000-0000-00007F2D0000}"/>
    <cellStyle name="Comma 2 3 4 2 2" xfId="18131" xr:uid="{00000000-0005-0000-0000-0000802D0000}"/>
    <cellStyle name="Comma 2 3 4 2 3" xfId="19887" xr:uid="{00000000-0005-0000-0000-0000812D0000}"/>
    <cellStyle name="Comma 2 3 4 3" xfId="17756" xr:uid="{00000000-0005-0000-0000-0000822D0000}"/>
    <cellStyle name="Comma 2 3 4 3 2" xfId="22191" xr:uid="{00000000-0005-0000-0000-0000832D0000}"/>
    <cellStyle name="Comma 2 3 4 4" xfId="18509" xr:uid="{00000000-0005-0000-0000-0000842D0000}"/>
    <cellStyle name="Comma 2 3 5" xfId="17182" xr:uid="{00000000-0005-0000-0000-0000852D0000}"/>
    <cellStyle name="Comma 2 3 5 2" xfId="17944" xr:uid="{00000000-0005-0000-0000-0000862D0000}"/>
    <cellStyle name="Comma 2 3 5 3" xfId="18712" xr:uid="{00000000-0005-0000-0000-0000872D0000}"/>
    <cellStyle name="Comma 2 3 6" xfId="17569" xr:uid="{00000000-0005-0000-0000-0000882D0000}"/>
    <cellStyle name="Comma 2 3 6 2" xfId="21014" xr:uid="{00000000-0005-0000-0000-0000892D0000}"/>
    <cellStyle name="Comma 2 3 7" xfId="18320" xr:uid="{00000000-0005-0000-0000-00008A2D0000}"/>
    <cellStyle name="Comma 2 4" xfId="7096" xr:uid="{00000000-0005-0000-0000-00008B2D0000}"/>
    <cellStyle name="Comma 2 4 2" xfId="15541" xr:uid="{00000000-0005-0000-0000-00008C2D0000}"/>
    <cellStyle name="Comma 2 4 2 2" xfId="16734" xr:uid="{00000000-0005-0000-0000-00008D2D0000}"/>
    <cellStyle name="Comma 2 4 2 2 2" xfId="17535" xr:uid="{00000000-0005-0000-0000-00008E2D0000}"/>
    <cellStyle name="Comma 2 4 2 2 2 2" xfId="18286" xr:uid="{00000000-0005-0000-0000-00008F2D0000}"/>
    <cellStyle name="Comma 2 4 2 2 2 3" xfId="20552" xr:uid="{00000000-0005-0000-0000-0000902D0000}"/>
    <cellStyle name="Comma 2 4 2 2 3" xfId="17911" xr:uid="{00000000-0005-0000-0000-0000912D0000}"/>
    <cellStyle name="Comma 2 4 2 2 3 2" xfId="22856" xr:uid="{00000000-0005-0000-0000-0000922D0000}"/>
    <cellStyle name="Comma 2 4 2 2 4" xfId="18664" xr:uid="{00000000-0005-0000-0000-0000932D0000}"/>
    <cellStyle name="Comma 2 4 2 3" xfId="17348" xr:uid="{00000000-0005-0000-0000-0000942D0000}"/>
    <cellStyle name="Comma 2 4 2 3 2" xfId="18099" xr:uid="{00000000-0005-0000-0000-0000952D0000}"/>
    <cellStyle name="Comma 2 4 2 3 3" xfId="19363" xr:uid="{00000000-0005-0000-0000-0000962D0000}"/>
    <cellStyle name="Comma 2 4 2 4" xfId="17724" xr:uid="{00000000-0005-0000-0000-0000972D0000}"/>
    <cellStyle name="Comma 2 4 2 4 2" xfId="21669" xr:uid="{00000000-0005-0000-0000-0000982D0000}"/>
    <cellStyle name="Comma 2 4 2 5" xfId="18477" xr:uid="{00000000-0005-0000-0000-0000992D0000}"/>
    <cellStyle name="Comma 2 4 3" xfId="16187" xr:uid="{00000000-0005-0000-0000-00009A2D0000}"/>
    <cellStyle name="Comma 2 4 3 2" xfId="17443" xr:uid="{00000000-0005-0000-0000-00009B2D0000}"/>
    <cellStyle name="Comma 2 4 3 2 2" xfId="18194" xr:uid="{00000000-0005-0000-0000-00009C2D0000}"/>
    <cellStyle name="Comma 2 4 3 2 3" xfId="20005" xr:uid="{00000000-0005-0000-0000-00009D2D0000}"/>
    <cellStyle name="Comma 2 4 3 3" xfId="17819" xr:uid="{00000000-0005-0000-0000-00009E2D0000}"/>
    <cellStyle name="Comma 2 4 3 3 2" xfId="22309" xr:uid="{00000000-0005-0000-0000-00009F2D0000}"/>
    <cellStyle name="Comma 2 4 3 4" xfId="18572" xr:uid="{00000000-0005-0000-0000-0000A02D0000}"/>
    <cellStyle name="Comma 2 4 4" xfId="17248" xr:uid="{00000000-0005-0000-0000-0000A12D0000}"/>
    <cellStyle name="Comma 2 4 4 2" xfId="18007" xr:uid="{00000000-0005-0000-0000-0000A22D0000}"/>
    <cellStyle name="Comma 2 4 4 3" xfId="18824" xr:uid="{00000000-0005-0000-0000-0000A32D0000}"/>
    <cellStyle name="Comma 2 4 5" xfId="17632" xr:uid="{00000000-0005-0000-0000-0000A42D0000}"/>
    <cellStyle name="Comma 2 4 5 2" xfId="21128" xr:uid="{00000000-0005-0000-0000-0000A52D0000}"/>
    <cellStyle name="Comma 2 4 6" xfId="18384" xr:uid="{00000000-0005-0000-0000-0000A62D0000}"/>
    <cellStyle name="Comma 2 5" xfId="7097" xr:uid="{00000000-0005-0000-0000-0000A72D0000}"/>
    <cellStyle name="Comma 2 5 2" xfId="16188" xr:uid="{00000000-0005-0000-0000-0000A82D0000}"/>
    <cellStyle name="Comma 2 5 2 2" xfId="17444" xr:uid="{00000000-0005-0000-0000-0000A92D0000}"/>
    <cellStyle name="Comma 2 5 2 2 2" xfId="18195" xr:uid="{00000000-0005-0000-0000-0000AA2D0000}"/>
    <cellStyle name="Comma 2 5 2 2 3" xfId="20006" xr:uid="{00000000-0005-0000-0000-0000AB2D0000}"/>
    <cellStyle name="Comma 2 5 2 3" xfId="17820" xr:uid="{00000000-0005-0000-0000-0000AC2D0000}"/>
    <cellStyle name="Comma 2 5 2 3 2" xfId="22310" xr:uid="{00000000-0005-0000-0000-0000AD2D0000}"/>
    <cellStyle name="Comma 2 5 2 4" xfId="18573" xr:uid="{00000000-0005-0000-0000-0000AE2D0000}"/>
    <cellStyle name="Comma 2 5 3" xfId="17249" xr:uid="{00000000-0005-0000-0000-0000AF2D0000}"/>
    <cellStyle name="Comma 2 5 3 2" xfId="18008" xr:uid="{00000000-0005-0000-0000-0000B02D0000}"/>
    <cellStyle name="Comma 2 5 3 3" xfId="18825" xr:uid="{00000000-0005-0000-0000-0000B12D0000}"/>
    <cellStyle name="Comma 2 5 4" xfId="17633" xr:uid="{00000000-0005-0000-0000-0000B22D0000}"/>
    <cellStyle name="Comma 2 5 4 2" xfId="21129" xr:uid="{00000000-0005-0000-0000-0000B32D0000}"/>
    <cellStyle name="Comma 2 5 5" xfId="18385" xr:uid="{00000000-0005-0000-0000-0000B42D0000}"/>
    <cellStyle name="Comma 2 6" xfId="7098" xr:uid="{00000000-0005-0000-0000-0000B52D0000}"/>
    <cellStyle name="Comma 2 6 2" xfId="16189" xr:uid="{00000000-0005-0000-0000-0000B62D0000}"/>
    <cellStyle name="Comma 2 6 2 2" xfId="17445" xr:uid="{00000000-0005-0000-0000-0000B72D0000}"/>
    <cellStyle name="Comma 2 6 2 2 2" xfId="18196" xr:uid="{00000000-0005-0000-0000-0000B82D0000}"/>
    <cellStyle name="Comma 2 6 2 2 3" xfId="20007" xr:uid="{00000000-0005-0000-0000-0000B92D0000}"/>
    <cellStyle name="Comma 2 6 2 3" xfId="17821" xr:uid="{00000000-0005-0000-0000-0000BA2D0000}"/>
    <cellStyle name="Comma 2 6 2 3 2" xfId="22311" xr:uid="{00000000-0005-0000-0000-0000BB2D0000}"/>
    <cellStyle name="Comma 2 6 2 4" xfId="18574" xr:uid="{00000000-0005-0000-0000-0000BC2D0000}"/>
    <cellStyle name="Comma 2 6 3" xfId="17250" xr:uid="{00000000-0005-0000-0000-0000BD2D0000}"/>
    <cellStyle name="Comma 2 6 3 2" xfId="18009" xr:uid="{00000000-0005-0000-0000-0000BE2D0000}"/>
    <cellStyle name="Comma 2 6 3 3" xfId="18826" xr:uid="{00000000-0005-0000-0000-0000BF2D0000}"/>
    <cellStyle name="Comma 2 6 4" xfId="17634" xr:uid="{00000000-0005-0000-0000-0000C02D0000}"/>
    <cellStyle name="Comma 2 6 4 2" xfId="21130" xr:uid="{00000000-0005-0000-0000-0000C12D0000}"/>
    <cellStyle name="Comma 2 6 5" xfId="18386" xr:uid="{00000000-0005-0000-0000-0000C22D0000}"/>
    <cellStyle name="Comma 2 7" xfId="7088" xr:uid="{00000000-0005-0000-0000-0000C32D0000}"/>
    <cellStyle name="Comma 2 7 2" xfId="16179" xr:uid="{00000000-0005-0000-0000-0000C42D0000}"/>
    <cellStyle name="Comma 2 7 2 2" xfId="17435" xr:uid="{00000000-0005-0000-0000-0000C52D0000}"/>
    <cellStyle name="Comma 2 7 2 2 2" xfId="18186" xr:uid="{00000000-0005-0000-0000-0000C62D0000}"/>
    <cellStyle name="Comma 2 7 2 2 3" xfId="19997" xr:uid="{00000000-0005-0000-0000-0000C72D0000}"/>
    <cellStyle name="Comma 2 7 2 3" xfId="17811" xr:uid="{00000000-0005-0000-0000-0000C82D0000}"/>
    <cellStyle name="Comma 2 7 2 3 2" xfId="22301" xr:uid="{00000000-0005-0000-0000-0000C92D0000}"/>
    <cellStyle name="Comma 2 7 2 4" xfId="18564" xr:uid="{00000000-0005-0000-0000-0000CA2D0000}"/>
    <cellStyle name="Comma 2 7 3" xfId="17240" xr:uid="{00000000-0005-0000-0000-0000CB2D0000}"/>
    <cellStyle name="Comma 2 7 3 2" xfId="17999" xr:uid="{00000000-0005-0000-0000-0000CC2D0000}"/>
    <cellStyle name="Comma 2 7 3 3" xfId="18816" xr:uid="{00000000-0005-0000-0000-0000CD2D0000}"/>
    <cellStyle name="Comma 2 7 4" xfId="17624" xr:uid="{00000000-0005-0000-0000-0000CE2D0000}"/>
    <cellStyle name="Comma 2 7 4 2" xfId="21120" xr:uid="{00000000-0005-0000-0000-0000CF2D0000}"/>
    <cellStyle name="Comma 2 7 5" xfId="18376" xr:uid="{00000000-0005-0000-0000-0000D02D0000}"/>
    <cellStyle name="Comma 2 8" xfId="16061" xr:uid="{00000000-0005-0000-0000-0000D12D0000}"/>
    <cellStyle name="Comma 2 8 2" xfId="17377" xr:uid="{00000000-0005-0000-0000-0000D22D0000}"/>
    <cellStyle name="Comma 2 8 2 2" xfId="18128" xr:uid="{00000000-0005-0000-0000-0000D32D0000}"/>
    <cellStyle name="Comma 2 8 2 3" xfId="19879" xr:uid="{00000000-0005-0000-0000-0000D42D0000}"/>
    <cellStyle name="Comma 2 8 3" xfId="17753" xr:uid="{00000000-0005-0000-0000-0000D52D0000}"/>
    <cellStyle name="Comma 2 8 3 2" xfId="22183" xr:uid="{00000000-0005-0000-0000-0000D62D0000}"/>
    <cellStyle name="Comma 2 8 4" xfId="18506" xr:uid="{00000000-0005-0000-0000-0000D72D0000}"/>
    <cellStyle name="Comma 2 9" xfId="17177" xr:uid="{00000000-0005-0000-0000-0000D82D0000}"/>
    <cellStyle name="Comma 2 9 2" xfId="17941" xr:uid="{00000000-0005-0000-0000-0000D92D0000}"/>
    <cellStyle name="Comma 2 9 3" xfId="18704" xr:uid="{00000000-0005-0000-0000-0000DA2D0000}"/>
    <cellStyle name="Comma 20" xfId="437" xr:uid="{00000000-0005-0000-0000-0000DB2D0000}"/>
    <cellStyle name="Comma 20 2" xfId="7099" xr:uid="{00000000-0005-0000-0000-0000DC2D0000}"/>
    <cellStyle name="Comma 20 2 2" xfId="15542" xr:uid="{00000000-0005-0000-0000-0000DD2D0000}"/>
    <cellStyle name="Comma 20 2 2 2" xfId="16735" xr:uid="{00000000-0005-0000-0000-0000DE2D0000}"/>
    <cellStyle name="Comma 20 2 2 2 2" xfId="17536" xr:uid="{00000000-0005-0000-0000-0000DF2D0000}"/>
    <cellStyle name="Comma 20 2 2 2 2 2" xfId="18287" xr:uid="{00000000-0005-0000-0000-0000E02D0000}"/>
    <cellStyle name="Comma 20 2 2 2 2 3" xfId="20553" xr:uid="{00000000-0005-0000-0000-0000E12D0000}"/>
    <cellStyle name="Comma 20 2 2 2 3" xfId="17912" xr:uid="{00000000-0005-0000-0000-0000E22D0000}"/>
    <cellStyle name="Comma 20 2 2 2 3 2" xfId="22857" xr:uid="{00000000-0005-0000-0000-0000E32D0000}"/>
    <cellStyle name="Comma 20 2 2 2 4" xfId="18665" xr:uid="{00000000-0005-0000-0000-0000E42D0000}"/>
    <cellStyle name="Comma 20 2 2 3" xfId="17349" xr:uid="{00000000-0005-0000-0000-0000E52D0000}"/>
    <cellStyle name="Comma 20 2 2 3 2" xfId="18100" xr:uid="{00000000-0005-0000-0000-0000E62D0000}"/>
    <cellStyle name="Comma 20 2 2 3 3" xfId="19364" xr:uid="{00000000-0005-0000-0000-0000E72D0000}"/>
    <cellStyle name="Comma 20 2 2 4" xfId="17725" xr:uid="{00000000-0005-0000-0000-0000E82D0000}"/>
    <cellStyle name="Comma 20 2 2 4 2" xfId="21670" xr:uid="{00000000-0005-0000-0000-0000E92D0000}"/>
    <cellStyle name="Comma 20 2 2 5" xfId="18478" xr:uid="{00000000-0005-0000-0000-0000EA2D0000}"/>
    <cellStyle name="Comma 20 2 3" xfId="16190" xr:uid="{00000000-0005-0000-0000-0000EB2D0000}"/>
    <cellStyle name="Comma 20 2 3 2" xfId="17446" xr:uid="{00000000-0005-0000-0000-0000EC2D0000}"/>
    <cellStyle name="Comma 20 2 3 2 2" xfId="18197" xr:uid="{00000000-0005-0000-0000-0000ED2D0000}"/>
    <cellStyle name="Comma 20 2 3 2 3" xfId="20008" xr:uid="{00000000-0005-0000-0000-0000EE2D0000}"/>
    <cellStyle name="Comma 20 2 3 3" xfId="17822" xr:uid="{00000000-0005-0000-0000-0000EF2D0000}"/>
    <cellStyle name="Comma 20 2 3 3 2" xfId="22312" xr:uid="{00000000-0005-0000-0000-0000F02D0000}"/>
    <cellStyle name="Comma 20 2 3 4" xfId="18575" xr:uid="{00000000-0005-0000-0000-0000F12D0000}"/>
    <cellStyle name="Comma 20 2 4" xfId="17251" xr:uid="{00000000-0005-0000-0000-0000F22D0000}"/>
    <cellStyle name="Comma 20 2 4 2" xfId="18010" xr:uid="{00000000-0005-0000-0000-0000F32D0000}"/>
    <cellStyle name="Comma 20 2 4 3" xfId="18827" xr:uid="{00000000-0005-0000-0000-0000F42D0000}"/>
    <cellStyle name="Comma 20 2 5" xfId="17635" xr:uid="{00000000-0005-0000-0000-0000F52D0000}"/>
    <cellStyle name="Comma 20 2 5 2" xfId="21131" xr:uid="{00000000-0005-0000-0000-0000F62D0000}"/>
    <cellStyle name="Comma 20 2 6" xfId="18387" xr:uid="{00000000-0005-0000-0000-0000F72D0000}"/>
    <cellStyle name="Comma 20 3" xfId="15525" xr:uid="{00000000-0005-0000-0000-0000F82D0000}"/>
    <cellStyle name="Comma 20 3 2" xfId="16718" xr:uid="{00000000-0005-0000-0000-0000F92D0000}"/>
    <cellStyle name="Comma 20 3 2 2" xfId="17531" xr:uid="{00000000-0005-0000-0000-0000FA2D0000}"/>
    <cellStyle name="Comma 20 3 2 2 2" xfId="18282" xr:uid="{00000000-0005-0000-0000-0000FB2D0000}"/>
    <cellStyle name="Comma 20 3 2 2 3" xfId="20536" xr:uid="{00000000-0005-0000-0000-0000FC2D0000}"/>
    <cellStyle name="Comma 20 3 2 3" xfId="17907" xr:uid="{00000000-0005-0000-0000-0000FD2D0000}"/>
    <cellStyle name="Comma 20 3 2 3 2" xfId="22840" xr:uid="{00000000-0005-0000-0000-0000FE2D0000}"/>
    <cellStyle name="Comma 20 3 2 4" xfId="18660" xr:uid="{00000000-0005-0000-0000-0000FF2D0000}"/>
    <cellStyle name="Comma 20 3 3" xfId="17344" xr:uid="{00000000-0005-0000-0000-0000002E0000}"/>
    <cellStyle name="Comma 20 3 3 2" xfId="18095" xr:uid="{00000000-0005-0000-0000-0000012E0000}"/>
    <cellStyle name="Comma 20 3 3 3" xfId="19347" xr:uid="{00000000-0005-0000-0000-0000022E0000}"/>
    <cellStyle name="Comma 20 3 4" xfId="17720" xr:uid="{00000000-0005-0000-0000-0000032E0000}"/>
    <cellStyle name="Comma 20 3 4 2" xfId="21653" xr:uid="{00000000-0005-0000-0000-0000042E0000}"/>
    <cellStyle name="Comma 20 3 5" xfId="18473" xr:uid="{00000000-0005-0000-0000-0000052E0000}"/>
    <cellStyle name="Comma 20 4" xfId="16126" xr:uid="{00000000-0005-0000-0000-0000062E0000}"/>
    <cellStyle name="Comma 20 4 2" xfId="17400" xr:uid="{00000000-0005-0000-0000-0000072E0000}"/>
    <cellStyle name="Comma 20 4 2 2" xfId="18151" xr:uid="{00000000-0005-0000-0000-0000082E0000}"/>
    <cellStyle name="Comma 20 4 2 3" xfId="19944" xr:uid="{00000000-0005-0000-0000-0000092E0000}"/>
    <cellStyle name="Comma 20 4 3" xfId="17776" xr:uid="{00000000-0005-0000-0000-00000A2E0000}"/>
    <cellStyle name="Comma 20 4 3 2" xfId="22248" xr:uid="{00000000-0005-0000-0000-00000B2E0000}"/>
    <cellStyle name="Comma 20 4 4" xfId="18529" xr:uid="{00000000-0005-0000-0000-00000C2E0000}"/>
    <cellStyle name="Comma 20 5" xfId="17202" xr:uid="{00000000-0005-0000-0000-00000D2E0000}"/>
    <cellStyle name="Comma 20 5 2" xfId="17964" xr:uid="{00000000-0005-0000-0000-00000E2E0000}"/>
    <cellStyle name="Comma 20 5 3" xfId="18769" xr:uid="{00000000-0005-0000-0000-00000F2E0000}"/>
    <cellStyle name="Comma 20 6" xfId="17589" xr:uid="{00000000-0005-0000-0000-0000102E0000}"/>
    <cellStyle name="Comma 20 6 2" xfId="21071" xr:uid="{00000000-0005-0000-0000-0000112E0000}"/>
    <cellStyle name="Comma 20 7" xfId="18340" xr:uid="{00000000-0005-0000-0000-0000122E0000}"/>
    <cellStyle name="Comma 21" xfId="453" xr:uid="{00000000-0005-0000-0000-0000132E0000}"/>
    <cellStyle name="Comma 21 2" xfId="7100" xr:uid="{00000000-0005-0000-0000-0000142E0000}"/>
    <cellStyle name="Comma 21 2 2" xfId="15543" xr:uid="{00000000-0005-0000-0000-0000152E0000}"/>
    <cellStyle name="Comma 21 2 2 2" xfId="16736" xr:uid="{00000000-0005-0000-0000-0000162E0000}"/>
    <cellStyle name="Comma 21 2 2 2 2" xfId="17537" xr:uid="{00000000-0005-0000-0000-0000172E0000}"/>
    <cellStyle name="Comma 21 2 2 2 2 2" xfId="18288" xr:uid="{00000000-0005-0000-0000-0000182E0000}"/>
    <cellStyle name="Comma 21 2 2 2 2 3" xfId="20554" xr:uid="{00000000-0005-0000-0000-0000192E0000}"/>
    <cellStyle name="Comma 21 2 2 2 3" xfId="17913" xr:uid="{00000000-0005-0000-0000-00001A2E0000}"/>
    <cellStyle name="Comma 21 2 2 2 3 2" xfId="22858" xr:uid="{00000000-0005-0000-0000-00001B2E0000}"/>
    <cellStyle name="Comma 21 2 2 2 4" xfId="18666" xr:uid="{00000000-0005-0000-0000-00001C2E0000}"/>
    <cellStyle name="Comma 21 2 2 3" xfId="17350" xr:uid="{00000000-0005-0000-0000-00001D2E0000}"/>
    <cellStyle name="Comma 21 2 2 3 2" xfId="18101" xr:uid="{00000000-0005-0000-0000-00001E2E0000}"/>
    <cellStyle name="Comma 21 2 2 3 3" xfId="19365" xr:uid="{00000000-0005-0000-0000-00001F2E0000}"/>
    <cellStyle name="Comma 21 2 2 4" xfId="17726" xr:uid="{00000000-0005-0000-0000-0000202E0000}"/>
    <cellStyle name="Comma 21 2 2 4 2" xfId="21671" xr:uid="{00000000-0005-0000-0000-0000212E0000}"/>
    <cellStyle name="Comma 21 2 2 5" xfId="18479" xr:uid="{00000000-0005-0000-0000-0000222E0000}"/>
    <cellStyle name="Comma 21 2 3" xfId="16191" xr:uid="{00000000-0005-0000-0000-0000232E0000}"/>
    <cellStyle name="Comma 21 2 3 2" xfId="17447" xr:uid="{00000000-0005-0000-0000-0000242E0000}"/>
    <cellStyle name="Comma 21 2 3 2 2" xfId="18198" xr:uid="{00000000-0005-0000-0000-0000252E0000}"/>
    <cellStyle name="Comma 21 2 3 2 3" xfId="20009" xr:uid="{00000000-0005-0000-0000-0000262E0000}"/>
    <cellStyle name="Comma 21 2 3 3" xfId="17823" xr:uid="{00000000-0005-0000-0000-0000272E0000}"/>
    <cellStyle name="Comma 21 2 3 3 2" xfId="22313" xr:uid="{00000000-0005-0000-0000-0000282E0000}"/>
    <cellStyle name="Comma 21 2 3 4" xfId="18576" xr:uid="{00000000-0005-0000-0000-0000292E0000}"/>
    <cellStyle name="Comma 21 2 4" xfId="17252" xr:uid="{00000000-0005-0000-0000-00002A2E0000}"/>
    <cellStyle name="Comma 21 2 4 2" xfId="18011" xr:uid="{00000000-0005-0000-0000-00002B2E0000}"/>
    <cellStyle name="Comma 21 2 4 3" xfId="18828" xr:uid="{00000000-0005-0000-0000-00002C2E0000}"/>
    <cellStyle name="Comma 21 2 5" xfId="17636" xr:uid="{00000000-0005-0000-0000-00002D2E0000}"/>
    <cellStyle name="Comma 21 2 5 2" xfId="21132" xr:uid="{00000000-0005-0000-0000-00002E2E0000}"/>
    <cellStyle name="Comma 21 2 6" xfId="18388" xr:uid="{00000000-0005-0000-0000-00002F2E0000}"/>
    <cellStyle name="Comma 21 3" xfId="15527" xr:uid="{00000000-0005-0000-0000-0000302E0000}"/>
    <cellStyle name="Comma 21 3 2" xfId="16720" xr:uid="{00000000-0005-0000-0000-0000312E0000}"/>
    <cellStyle name="Comma 21 3 2 2" xfId="17532" xr:uid="{00000000-0005-0000-0000-0000322E0000}"/>
    <cellStyle name="Comma 21 3 2 2 2" xfId="18283" xr:uid="{00000000-0005-0000-0000-0000332E0000}"/>
    <cellStyle name="Comma 21 3 2 2 3" xfId="20538" xr:uid="{00000000-0005-0000-0000-0000342E0000}"/>
    <cellStyle name="Comma 21 3 2 3" xfId="17908" xr:uid="{00000000-0005-0000-0000-0000352E0000}"/>
    <cellStyle name="Comma 21 3 2 3 2" xfId="22842" xr:uid="{00000000-0005-0000-0000-0000362E0000}"/>
    <cellStyle name="Comma 21 3 2 4" xfId="18661" xr:uid="{00000000-0005-0000-0000-0000372E0000}"/>
    <cellStyle name="Comma 21 3 3" xfId="17345" xr:uid="{00000000-0005-0000-0000-0000382E0000}"/>
    <cellStyle name="Comma 21 3 3 2" xfId="18096" xr:uid="{00000000-0005-0000-0000-0000392E0000}"/>
    <cellStyle name="Comma 21 3 3 3" xfId="19349" xr:uid="{00000000-0005-0000-0000-00003A2E0000}"/>
    <cellStyle name="Comma 21 3 4" xfId="17721" xr:uid="{00000000-0005-0000-0000-00003B2E0000}"/>
    <cellStyle name="Comma 21 3 4 2" xfId="21655" xr:uid="{00000000-0005-0000-0000-00003C2E0000}"/>
    <cellStyle name="Comma 21 3 5" xfId="18474" xr:uid="{00000000-0005-0000-0000-00003D2E0000}"/>
    <cellStyle name="Comma 21 4" xfId="16133" xr:uid="{00000000-0005-0000-0000-00003E2E0000}"/>
    <cellStyle name="Comma 21 4 2" xfId="17406" xr:uid="{00000000-0005-0000-0000-00003F2E0000}"/>
    <cellStyle name="Comma 21 4 2 2" xfId="18157" xr:uid="{00000000-0005-0000-0000-0000402E0000}"/>
    <cellStyle name="Comma 21 4 2 3" xfId="19951" xr:uid="{00000000-0005-0000-0000-0000412E0000}"/>
    <cellStyle name="Comma 21 4 3" xfId="17782" xr:uid="{00000000-0005-0000-0000-0000422E0000}"/>
    <cellStyle name="Comma 21 4 3 2" xfId="22255" xr:uid="{00000000-0005-0000-0000-0000432E0000}"/>
    <cellStyle name="Comma 21 4 4" xfId="18535" xr:uid="{00000000-0005-0000-0000-0000442E0000}"/>
    <cellStyle name="Comma 21 5" xfId="17208" xr:uid="{00000000-0005-0000-0000-0000452E0000}"/>
    <cellStyle name="Comma 21 5 2" xfId="17970" xr:uid="{00000000-0005-0000-0000-0000462E0000}"/>
    <cellStyle name="Comma 21 5 3" xfId="18776" xr:uid="{00000000-0005-0000-0000-0000472E0000}"/>
    <cellStyle name="Comma 21 6" xfId="17595" xr:uid="{00000000-0005-0000-0000-0000482E0000}"/>
    <cellStyle name="Comma 21 6 2" xfId="21078" xr:uid="{00000000-0005-0000-0000-0000492E0000}"/>
    <cellStyle name="Comma 21 7" xfId="18346" xr:uid="{00000000-0005-0000-0000-00004A2E0000}"/>
    <cellStyle name="Comma 22" xfId="445" xr:uid="{00000000-0005-0000-0000-00004B2E0000}"/>
    <cellStyle name="Comma 22 2" xfId="7101" xr:uid="{00000000-0005-0000-0000-00004C2E0000}"/>
    <cellStyle name="Comma 22 2 2" xfId="15544" xr:uid="{00000000-0005-0000-0000-00004D2E0000}"/>
    <cellStyle name="Comma 22 2 2 2" xfId="16737" xr:uid="{00000000-0005-0000-0000-00004E2E0000}"/>
    <cellStyle name="Comma 22 2 2 2 2" xfId="17538" xr:uid="{00000000-0005-0000-0000-00004F2E0000}"/>
    <cellStyle name="Comma 22 2 2 2 2 2" xfId="18289" xr:uid="{00000000-0005-0000-0000-0000502E0000}"/>
    <cellStyle name="Comma 22 2 2 2 2 3" xfId="20555" xr:uid="{00000000-0005-0000-0000-0000512E0000}"/>
    <cellStyle name="Comma 22 2 2 2 3" xfId="17914" xr:uid="{00000000-0005-0000-0000-0000522E0000}"/>
    <cellStyle name="Comma 22 2 2 2 3 2" xfId="22859" xr:uid="{00000000-0005-0000-0000-0000532E0000}"/>
    <cellStyle name="Comma 22 2 2 2 4" xfId="18667" xr:uid="{00000000-0005-0000-0000-0000542E0000}"/>
    <cellStyle name="Comma 22 2 2 3" xfId="17351" xr:uid="{00000000-0005-0000-0000-0000552E0000}"/>
    <cellStyle name="Comma 22 2 2 3 2" xfId="18102" xr:uid="{00000000-0005-0000-0000-0000562E0000}"/>
    <cellStyle name="Comma 22 2 2 3 3" xfId="19366" xr:uid="{00000000-0005-0000-0000-0000572E0000}"/>
    <cellStyle name="Comma 22 2 2 4" xfId="17727" xr:uid="{00000000-0005-0000-0000-0000582E0000}"/>
    <cellStyle name="Comma 22 2 2 4 2" xfId="21672" xr:uid="{00000000-0005-0000-0000-0000592E0000}"/>
    <cellStyle name="Comma 22 2 2 5" xfId="18480" xr:uid="{00000000-0005-0000-0000-00005A2E0000}"/>
    <cellStyle name="Comma 22 2 3" xfId="16192" xr:uid="{00000000-0005-0000-0000-00005B2E0000}"/>
    <cellStyle name="Comma 22 2 3 2" xfId="17448" xr:uid="{00000000-0005-0000-0000-00005C2E0000}"/>
    <cellStyle name="Comma 22 2 3 2 2" xfId="18199" xr:uid="{00000000-0005-0000-0000-00005D2E0000}"/>
    <cellStyle name="Comma 22 2 3 2 3" xfId="20010" xr:uid="{00000000-0005-0000-0000-00005E2E0000}"/>
    <cellStyle name="Comma 22 2 3 3" xfId="17824" xr:uid="{00000000-0005-0000-0000-00005F2E0000}"/>
    <cellStyle name="Comma 22 2 3 3 2" xfId="22314" xr:uid="{00000000-0005-0000-0000-0000602E0000}"/>
    <cellStyle name="Comma 22 2 3 4" xfId="18577" xr:uid="{00000000-0005-0000-0000-0000612E0000}"/>
    <cellStyle name="Comma 22 2 4" xfId="17253" xr:uid="{00000000-0005-0000-0000-0000622E0000}"/>
    <cellStyle name="Comma 22 2 4 2" xfId="18012" xr:uid="{00000000-0005-0000-0000-0000632E0000}"/>
    <cellStyle name="Comma 22 2 4 3" xfId="18829" xr:uid="{00000000-0005-0000-0000-0000642E0000}"/>
    <cellStyle name="Comma 22 2 5" xfId="17637" xr:uid="{00000000-0005-0000-0000-0000652E0000}"/>
    <cellStyle name="Comma 22 2 5 2" xfId="21133" xr:uid="{00000000-0005-0000-0000-0000662E0000}"/>
    <cellStyle name="Comma 22 2 6" xfId="18389" xr:uid="{00000000-0005-0000-0000-0000672E0000}"/>
    <cellStyle name="Comma 22 3" xfId="16128" xr:uid="{00000000-0005-0000-0000-0000682E0000}"/>
    <cellStyle name="Comma 22 3 2" xfId="17401" xr:uid="{00000000-0005-0000-0000-0000692E0000}"/>
    <cellStyle name="Comma 22 3 2 2" xfId="18152" xr:uid="{00000000-0005-0000-0000-00006A2E0000}"/>
    <cellStyle name="Comma 22 3 2 3" xfId="19946" xr:uid="{00000000-0005-0000-0000-00006B2E0000}"/>
    <cellStyle name="Comma 22 3 3" xfId="17777" xr:uid="{00000000-0005-0000-0000-00006C2E0000}"/>
    <cellStyle name="Comma 22 3 3 2" xfId="22250" xr:uid="{00000000-0005-0000-0000-00006D2E0000}"/>
    <cellStyle name="Comma 22 3 4" xfId="18530" xr:uid="{00000000-0005-0000-0000-00006E2E0000}"/>
    <cellStyle name="Comma 22 4" xfId="17203" xr:uid="{00000000-0005-0000-0000-00006F2E0000}"/>
    <cellStyle name="Comma 22 4 2" xfId="17965" xr:uid="{00000000-0005-0000-0000-0000702E0000}"/>
    <cellStyle name="Comma 22 4 3" xfId="18771" xr:uid="{00000000-0005-0000-0000-0000712E0000}"/>
    <cellStyle name="Comma 22 5" xfId="17590" xr:uid="{00000000-0005-0000-0000-0000722E0000}"/>
    <cellStyle name="Comma 22 5 2" xfId="21073" xr:uid="{00000000-0005-0000-0000-0000732E0000}"/>
    <cellStyle name="Comma 22 6" xfId="18341" xr:uid="{00000000-0005-0000-0000-0000742E0000}"/>
    <cellStyle name="Comma 23" xfId="467" xr:uid="{00000000-0005-0000-0000-0000752E0000}"/>
    <cellStyle name="Comma 23 2" xfId="7102" xr:uid="{00000000-0005-0000-0000-0000762E0000}"/>
    <cellStyle name="Comma 23 2 2" xfId="15545" xr:uid="{00000000-0005-0000-0000-0000772E0000}"/>
    <cellStyle name="Comma 23 2 2 2" xfId="16738" xr:uid="{00000000-0005-0000-0000-0000782E0000}"/>
    <cellStyle name="Comma 23 2 2 2 2" xfId="17539" xr:uid="{00000000-0005-0000-0000-0000792E0000}"/>
    <cellStyle name="Comma 23 2 2 2 2 2" xfId="18290" xr:uid="{00000000-0005-0000-0000-00007A2E0000}"/>
    <cellStyle name="Comma 23 2 2 2 2 3" xfId="20556" xr:uid="{00000000-0005-0000-0000-00007B2E0000}"/>
    <cellStyle name="Comma 23 2 2 2 3" xfId="17915" xr:uid="{00000000-0005-0000-0000-00007C2E0000}"/>
    <cellStyle name="Comma 23 2 2 2 3 2" xfId="22860" xr:uid="{00000000-0005-0000-0000-00007D2E0000}"/>
    <cellStyle name="Comma 23 2 2 2 4" xfId="18668" xr:uid="{00000000-0005-0000-0000-00007E2E0000}"/>
    <cellStyle name="Comma 23 2 2 3" xfId="17352" xr:uid="{00000000-0005-0000-0000-00007F2E0000}"/>
    <cellStyle name="Comma 23 2 2 3 2" xfId="18103" xr:uid="{00000000-0005-0000-0000-0000802E0000}"/>
    <cellStyle name="Comma 23 2 2 3 3" xfId="19367" xr:uid="{00000000-0005-0000-0000-0000812E0000}"/>
    <cellStyle name="Comma 23 2 2 4" xfId="17728" xr:uid="{00000000-0005-0000-0000-0000822E0000}"/>
    <cellStyle name="Comma 23 2 2 4 2" xfId="21673" xr:uid="{00000000-0005-0000-0000-0000832E0000}"/>
    <cellStyle name="Comma 23 2 2 5" xfId="18481" xr:uid="{00000000-0005-0000-0000-0000842E0000}"/>
    <cellStyle name="Comma 23 2 3" xfId="16193" xr:uid="{00000000-0005-0000-0000-0000852E0000}"/>
    <cellStyle name="Comma 23 2 3 2" xfId="17449" xr:uid="{00000000-0005-0000-0000-0000862E0000}"/>
    <cellStyle name="Comma 23 2 3 2 2" xfId="18200" xr:uid="{00000000-0005-0000-0000-0000872E0000}"/>
    <cellStyle name="Comma 23 2 3 2 3" xfId="20011" xr:uid="{00000000-0005-0000-0000-0000882E0000}"/>
    <cellStyle name="Comma 23 2 3 3" xfId="17825" xr:uid="{00000000-0005-0000-0000-0000892E0000}"/>
    <cellStyle name="Comma 23 2 3 3 2" xfId="22315" xr:uid="{00000000-0005-0000-0000-00008A2E0000}"/>
    <cellStyle name="Comma 23 2 3 4" xfId="18578" xr:uid="{00000000-0005-0000-0000-00008B2E0000}"/>
    <cellStyle name="Comma 23 2 4" xfId="17254" xr:uid="{00000000-0005-0000-0000-00008C2E0000}"/>
    <cellStyle name="Comma 23 2 4 2" xfId="18013" xr:uid="{00000000-0005-0000-0000-00008D2E0000}"/>
    <cellStyle name="Comma 23 2 4 3" xfId="18830" xr:uid="{00000000-0005-0000-0000-00008E2E0000}"/>
    <cellStyle name="Comma 23 2 5" xfId="17638" xr:uid="{00000000-0005-0000-0000-00008F2E0000}"/>
    <cellStyle name="Comma 23 2 5 2" xfId="21134" xr:uid="{00000000-0005-0000-0000-0000902E0000}"/>
    <cellStyle name="Comma 23 2 6" xfId="18390" xr:uid="{00000000-0005-0000-0000-0000912E0000}"/>
    <cellStyle name="Comma 23 3" xfId="16146" xr:uid="{00000000-0005-0000-0000-0000922E0000}"/>
    <cellStyle name="Comma 23 3 2" xfId="17408" xr:uid="{00000000-0005-0000-0000-0000932E0000}"/>
    <cellStyle name="Comma 23 3 2 2" xfId="18159" xr:uid="{00000000-0005-0000-0000-0000942E0000}"/>
    <cellStyle name="Comma 23 3 2 3" xfId="19964" xr:uid="{00000000-0005-0000-0000-0000952E0000}"/>
    <cellStyle name="Comma 23 3 3" xfId="17784" xr:uid="{00000000-0005-0000-0000-0000962E0000}"/>
    <cellStyle name="Comma 23 3 3 2" xfId="22268" xr:uid="{00000000-0005-0000-0000-0000972E0000}"/>
    <cellStyle name="Comma 23 3 4" xfId="18537" xr:uid="{00000000-0005-0000-0000-0000982E0000}"/>
    <cellStyle name="Comma 23 4" xfId="17210" xr:uid="{00000000-0005-0000-0000-0000992E0000}"/>
    <cellStyle name="Comma 23 4 2" xfId="17972" xr:uid="{00000000-0005-0000-0000-00009A2E0000}"/>
    <cellStyle name="Comma 23 4 3" xfId="18789" xr:uid="{00000000-0005-0000-0000-00009B2E0000}"/>
    <cellStyle name="Comma 23 5" xfId="17597" xr:uid="{00000000-0005-0000-0000-00009C2E0000}"/>
    <cellStyle name="Comma 23 5 2" xfId="21091" xr:uid="{00000000-0005-0000-0000-00009D2E0000}"/>
    <cellStyle name="Comma 23 6" xfId="18348" xr:uid="{00000000-0005-0000-0000-00009E2E0000}"/>
    <cellStyle name="Comma 24" xfId="448" xr:uid="{00000000-0005-0000-0000-00009F2E0000}"/>
    <cellStyle name="Comma 24 2" xfId="7103" xr:uid="{00000000-0005-0000-0000-0000A02E0000}"/>
    <cellStyle name="Comma 24 2 2" xfId="15546" xr:uid="{00000000-0005-0000-0000-0000A12E0000}"/>
    <cellStyle name="Comma 24 2 2 2" xfId="16739" xr:uid="{00000000-0005-0000-0000-0000A22E0000}"/>
    <cellStyle name="Comma 24 2 2 2 2" xfId="17540" xr:uid="{00000000-0005-0000-0000-0000A32E0000}"/>
    <cellStyle name="Comma 24 2 2 2 2 2" xfId="18291" xr:uid="{00000000-0005-0000-0000-0000A42E0000}"/>
    <cellStyle name="Comma 24 2 2 2 2 3" xfId="20557" xr:uid="{00000000-0005-0000-0000-0000A52E0000}"/>
    <cellStyle name="Comma 24 2 2 2 3" xfId="17916" xr:uid="{00000000-0005-0000-0000-0000A62E0000}"/>
    <cellStyle name="Comma 24 2 2 2 3 2" xfId="22861" xr:uid="{00000000-0005-0000-0000-0000A72E0000}"/>
    <cellStyle name="Comma 24 2 2 2 4" xfId="18669" xr:uid="{00000000-0005-0000-0000-0000A82E0000}"/>
    <cellStyle name="Comma 24 2 2 3" xfId="17353" xr:uid="{00000000-0005-0000-0000-0000A92E0000}"/>
    <cellStyle name="Comma 24 2 2 3 2" xfId="18104" xr:uid="{00000000-0005-0000-0000-0000AA2E0000}"/>
    <cellStyle name="Comma 24 2 2 3 3" xfId="19368" xr:uid="{00000000-0005-0000-0000-0000AB2E0000}"/>
    <cellStyle name="Comma 24 2 2 4" xfId="17729" xr:uid="{00000000-0005-0000-0000-0000AC2E0000}"/>
    <cellStyle name="Comma 24 2 2 4 2" xfId="21674" xr:uid="{00000000-0005-0000-0000-0000AD2E0000}"/>
    <cellStyle name="Comma 24 2 2 5" xfId="18482" xr:uid="{00000000-0005-0000-0000-0000AE2E0000}"/>
    <cellStyle name="Comma 24 2 3" xfId="16194" xr:uid="{00000000-0005-0000-0000-0000AF2E0000}"/>
    <cellStyle name="Comma 24 2 3 2" xfId="17450" xr:uid="{00000000-0005-0000-0000-0000B02E0000}"/>
    <cellStyle name="Comma 24 2 3 2 2" xfId="18201" xr:uid="{00000000-0005-0000-0000-0000B12E0000}"/>
    <cellStyle name="Comma 24 2 3 2 3" xfId="20012" xr:uid="{00000000-0005-0000-0000-0000B22E0000}"/>
    <cellStyle name="Comma 24 2 3 3" xfId="17826" xr:uid="{00000000-0005-0000-0000-0000B32E0000}"/>
    <cellStyle name="Comma 24 2 3 3 2" xfId="22316" xr:uid="{00000000-0005-0000-0000-0000B42E0000}"/>
    <cellStyle name="Comma 24 2 3 4" xfId="18579" xr:uid="{00000000-0005-0000-0000-0000B52E0000}"/>
    <cellStyle name="Comma 24 2 4" xfId="17255" xr:uid="{00000000-0005-0000-0000-0000B62E0000}"/>
    <cellStyle name="Comma 24 2 4 2" xfId="18014" xr:uid="{00000000-0005-0000-0000-0000B72E0000}"/>
    <cellStyle name="Comma 24 2 4 3" xfId="18831" xr:uid="{00000000-0005-0000-0000-0000B82E0000}"/>
    <cellStyle name="Comma 24 2 5" xfId="17639" xr:uid="{00000000-0005-0000-0000-0000B92E0000}"/>
    <cellStyle name="Comma 24 2 5 2" xfId="21135" xr:uid="{00000000-0005-0000-0000-0000BA2E0000}"/>
    <cellStyle name="Comma 24 2 6" xfId="18391" xr:uid="{00000000-0005-0000-0000-0000BB2E0000}"/>
    <cellStyle name="Comma 24 3" xfId="16130" xr:uid="{00000000-0005-0000-0000-0000BC2E0000}"/>
    <cellStyle name="Comma 24 3 2" xfId="17403" xr:uid="{00000000-0005-0000-0000-0000BD2E0000}"/>
    <cellStyle name="Comma 24 3 2 2" xfId="18154" xr:uid="{00000000-0005-0000-0000-0000BE2E0000}"/>
    <cellStyle name="Comma 24 3 2 3" xfId="19948" xr:uid="{00000000-0005-0000-0000-0000BF2E0000}"/>
    <cellStyle name="Comma 24 3 3" xfId="17779" xr:uid="{00000000-0005-0000-0000-0000C02E0000}"/>
    <cellStyle name="Comma 24 3 3 2" xfId="22252" xr:uid="{00000000-0005-0000-0000-0000C12E0000}"/>
    <cellStyle name="Comma 24 3 4" xfId="18532" xr:uid="{00000000-0005-0000-0000-0000C22E0000}"/>
    <cellStyle name="Comma 24 4" xfId="17205" xr:uid="{00000000-0005-0000-0000-0000C32E0000}"/>
    <cellStyle name="Comma 24 4 2" xfId="17967" xr:uid="{00000000-0005-0000-0000-0000C42E0000}"/>
    <cellStyle name="Comma 24 4 3" xfId="18773" xr:uid="{00000000-0005-0000-0000-0000C52E0000}"/>
    <cellStyle name="Comma 24 5" xfId="17592" xr:uid="{00000000-0005-0000-0000-0000C62E0000}"/>
    <cellStyle name="Comma 24 5 2" xfId="21075" xr:uid="{00000000-0005-0000-0000-0000C72E0000}"/>
    <cellStyle name="Comma 24 6" xfId="18343" xr:uid="{00000000-0005-0000-0000-0000C82E0000}"/>
    <cellStyle name="Comma 25" xfId="446" xr:uid="{00000000-0005-0000-0000-0000C92E0000}"/>
    <cellStyle name="Comma 25 2" xfId="7105" xr:uid="{00000000-0005-0000-0000-0000CA2E0000}"/>
    <cellStyle name="Comma 25 2 2" xfId="16196" xr:uid="{00000000-0005-0000-0000-0000CB2E0000}"/>
    <cellStyle name="Comma 25 2 2 2" xfId="17452" xr:uid="{00000000-0005-0000-0000-0000CC2E0000}"/>
    <cellStyle name="Comma 25 2 2 2 2" xfId="18203" xr:uid="{00000000-0005-0000-0000-0000CD2E0000}"/>
    <cellStyle name="Comma 25 2 2 2 3" xfId="20014" xr:uid="{00000000-0005-0000-0000-0000CE2E0000}"/>
    <cellStyle name="Comma 25 2 2 3" xfId="17828" xr:uid="{00000000-0005-0000-0000-0000CF2E0000}"/>
    <cellStyle name="Comma 25 2 2 3 2" xfId="22318" xr:uid="{00000000-0005-0000-0000-0000D02E0000}"/>
    <cellStyle name="Comma 25 2 2 4" xfId="18581" xr:uid="{00000000-0005-0000-0000-0000D12E0000}"/>
    <cellStyle name="Comma 25 2 3" xfId="17257" xr:uid="{00000000-0005-0000-0000-0000D22E0000}"/>
    <cellStyle name="Comma 25 2 3 2" xfId="18016" xr:uid="{00000000-0005-0000-0000-0000D32E0000}"/>
    <cellStyle name="Comma 25 2 3 3" xfId="18833" xr:uid="{00000000-0005-0000-0000-0000D42E0000}"/>
    <cellStyle name="Comma 25 2 4" xfId="17641" xr:uid="{00000000-0005-0000-0000-0000D52E0000}"/>
    <cellStyle name="Comma 25 2 4 2" xfId="21137" xr:uid="{00000000-0005-0000-0000-0000D62E0000}"/>
    <cellStyle name="Comma 25 2 5" xfId="18393" xr:uid="{00000000-0005-0000-0000-0000D72E0000}"/>
    <cellStyle name="Comma 25 3" xfId="7104" xr:uid="{00000000-0005-0000-0000-0000D82E0000}"/>
    <cellStyle name="Comma 25 3 2" xfId="16195" xr:uid="{00000000-0005-0000-0000-0000D92E0000}"/>
    <cellStyle name="Comma 25 3 2 2" xfId="17451" xr:uid="{00000000-0005-0000-0000-0000DA2E0000}"/>
    <cellStyle name="Comma 25 3 2 2 2" xfId="18202" xr:uid="{00000000-0005-0000-0000-0000DB2E0000}"/>
    <cellStyle name="Comma 25 3 2 2 3" xfId="20013" xr:uid="{00000000-0005-0000-0000-0000DC2E0000}"/>
    <cellStyle name="Comma 25 3 2 3" xfId="17827" xr:uid="{00000000-0005-0000-0000-0000DD2E0000}"/>
    <cellStyle name="Comma 25 3 2 3 2" xfId="22317" xr:uid="{00000000-0005-0000-0000-0000DE2E0000}"/>
    <cellStyle name="Comma 25 3 2 4" xfId="18580" xr:uid="{00000000-0005-0000-0000-0000DF2E0000}"/>
    <cellStyle name="Comma 25 3 3" xfId="17256" xr:uid="{00000000-0005-0000-0000-0000E02E0000}"/>
    <cellStyle name="Comma 25 3 3 2" xfId="18015" xr:uid="{00000000-0005-0000-0000-0000E12E0000}"/>
    <cellStyle name="Comma 25 3 3 3" xfId="18832" xr:uid="{00000000-0005-0000-0000-0000E22E0000}"/>
    <cellStyle name="Comma 25 3 4" xfId="17640" xr:uid="{00000000-0005-0000-0000-0000E32E0000}"/>
    <cellStyle name="Comma 25 3 4 2" xfId="21136" xr:uid="{00000000-0005-0000-0000-0000E42E0000}"/>
    <cellStyle name="Comma 25 3 5" xfId="18392" xr:uid="{00000000-0005-0000-0000-0000E52E0000}"/>
    <cellStyle name="Comma 25 4" xfId="16129" xr:uid="{00000000-0005-0000-0000-0000E62E0000}"/>
    <cellStyle name="Comma 25 4 2" xfId="17402" xr:uid="{00000000-0005-0000-0000-0000E72E0000}"/>
    <cellStyle name="Comma 25 4 2 2" xfId="18153" xr:uid="{00000000-0005-0000-0000-0000E82E0000}"/>
    <cellStyle name="Comma 25 4 2 3" xfId="19947" xr:uid="{00000000-0005-0000-0000-0000E92E0000}"/>
    <cellStyle name="Comma 25 4 3" xfId="17778" xr:uid="{00000000-0005-0000-0000-0000EA2E0000}"/>
    <cellStyle name="Comma 25 4 3 2" xfId="22251" xr:uid="{00000000-0005-0000-0000-0000EB2E0000}"/>
    <cellStyle name="Comma 25 4 4" xfId="18531" xr:uid="{00000000-0005-0000-0000-0000EC2E0000}"/>
    <cellStyle name="Comma 25 5" xfId="17204" xr:uid="{00000000-0005-0000-0000-0000ED2E0000}"/>
    <cellStyle name="Comma 25 5 2" xfId="17966" xr:uid="{00000000-0005-0000-0000-0000EE2E0000}"/>
    <cellStyle name="Comma 25 5 3" xfId="18772" xr:uid="{00000000-0005-0000-0000-0000EF2E0000}"/>
    <cellStyle name="Comma 25 6" xfId="17591" xr:uid="{00000000-0005-0000-0000-0000F02E0000}"/>
    <cellStyle name="Comma 25 6 2" xfId="21074" xr:uid="{00000000-0005-0000-0000-0000F12E0000}"/>
    <cellStyle name="Comma 25 7" xfId="18342" xr:uid="{00000000-0005-0000-0000-0000F22E0000}"/>
    <cellStyle name="Comma 26" xfId="449" xr:uid="{00000000-0005-0000-0000-0000F32E0000}"/>
    <cellStyle name="Comma 26 2" xfId="7106" xr:uid="{00000000-0005-0000-0000-0000F42E0000}"/>
    <cellStyle name="Comma 26 2 2" xfId="15547" xr:uid="{00000000-0005-0000-0000-0000F52E0000}"/>
    <cellStyle name="Comma 26 2 2 2" xfId="16740" xr:uid="{00000000-0005-0000-0000-0000F62E0000}"/>
    <cellStyle name="Comma 26 2 2 2 2" xfId="17541" xr:uid="{00000000-0005-0000-0000-0000F72E0000}"/>
    <cellStyle name="Comma 26 2 2 2 2 2" xfId="18292" xr:uid="{00000000-0005-0000-0000-0000F82E0000}"/>
    <cellStyle name="Comma 26 2 2 2 2 3" xfId="20558" xr:uid="{00000000-0005-0000-0000-0000F92E0000}"/>
    <cellStyle name="Comma 26 2 2 2 3" xfId="17917" xr:uid="{00000000-0005-0000-0000-0000FA2E0000}"/>
    <cellStyle name="Comma 26 2 2 2 3 2" xfId="22862" xr:uid="{00000000-0005-0000-0000-0000FB2E0000}"/>
    <cellStyle name="Comma 26 2 2 2 4" xfId="18670" xr:uid="{00000000-0005-0000-0000-0000FC2E0000}"/>
    <cellStyle name="Comma 26 2 2 3" xfId="17354" xr:uid="{00000000-0005-0000-0000-0000FD2E0000}"/>
    <cellStyle name="Comma 26 2 2 3 2" xfId="18105" xr:uid="{00000000-0005-0000-0000-0000FE2E0000}"/>
    <cellStyle name="Comma 26 2 2 3 3" xfId="19369" xr:uid="{00000000-0005-0000-0000-0000FF2E0000}"/>
    <cellStyle name="Comma 26 2 2 4" xfId="17730" xr:uid="{00000000-0005-0000-0000-0000002F0000}"/>
    <cellStyle name="Comma 26 2 2 4 2" xfId="21675" xr:uid="{00000000-0005-0000-0000-0000012F0000}"/>
    <cellStyle name="Comma 26 2 2 5" xfId="18483" xr:uid="{00000000-0005-0000-0000-0000022F0000}"/>
    <cellStyle name="Comma 26 2 3" xfId="16197" xr:uid="{00000000-0005-0000-0000-0000032F0000}"/>
    <cellStyle name="Comma 26 2 3 2" xfId="17453" xr:uid="{00000000-0005-0000-0000-0000042F0000}"/>
    <cellStyle name="Comma 26 2 3 2 2" xfId="18204" xr:uid="{00000000-0005-0000-0000-0000052F0000}"/>
    <cellStyle name="Comma 26 2 3 2 3" xfId="20015" xr:uid="{00000000-0005-0000-0000-0000062F0000}"/>
    <cellStyle name="Comma 26 2 3 3" xfId="17829" xr:uid="{00000000-0005-0000-0000-0000072F0000}"/>
    <cellStyle name="Comma 26 2 3 3 2" xfId="22319" xr:uid="{00000000-0005-0000-0000-0000082F0000}"/>
    <cellStyle name="Comma 26 2 3 4" xfId="18582" xr:uid="{00000000-0005-0000-0000-0000092F0000}"/>
    <cellStyle name="Comma 26 2 4" xfId="17258" xr:uid="{00000000-0005-0000-0000-00000A2F0000}"/>
    <cellStyle name="Comma 26 2 4 2" xfId="18017" xr:uid="{00000000-0005-0000-0000-00000B2F0000}"/>
    <cellStyle name="Comma 26 2 4 3" xfId="18834" xr:uid="{00000000-0005-0000-0000-00000C2F0000}"/>
    <cellStyle name="Comma 26 2 5" xfId="17642" xr:uid="{00000000-0005-0000-0000-00000D2F0000}"/>
    <cellStyle name="Comma 26 2 5 2" xfId="21138" xr:uid="{00000000-0005-0000-0000-00000E2F0000}"/>
    <cellStyle name="Comma 26 2 6" xfId="18394" xr:uid="{00000000-0005-0000-0000-00000F2F0000}"/>
    <cellStyle name="Comma 26 3" xfId="16131" xr:uid="{00000000-0005-0000-0000-0000102F0000}"/>
    <cellStyle name="Comma 26 3 2" xfId="17404" xr:uid="{00000000-0005-0000-0000-0000112F0000}"/>
    <cellStyle name="Comma 26 3 2 2" xfId="18155" xr:uid="{00000000-0005-0000-0000-0000122F0000}"/>
    <cellStyle name="Comma 26 3 2 3" xfId="19949" xr:uid="{00000000-0005-0000-0000-0000132F0000}"/>
    <cellStyle name="Comma 26 3 3" xfId="17780" xr:uid="{00000000-0005-0000-0000-0000142F0000}"/>
    <cellStyle name="Comma 26 3 3 2" xfId="22253" xr:uid="{00000000-0005-0000-0000-0000152F0000}"/>
    <cellStyle name="Comma 26 3 4" xfId="18533" xr:uid="{00000000-0005-0000-0000-0000162F0000}"/>
    <cellStyle name="Comma 26 4" xfId="17206" xr:uid="{00000000-0005-0000-0000-0000172F0000}"/>
    <cellStyle name="Comma 26 4 2" xfId="17968" xr:uid="{00000000-0005-0000-0000-0000182F0000}"/>
    <cellStyle name="Comma 26 4 3" xfId="18774" xr:uid="{00000000-0005-0000-0000-0000192F0000}"/>
    <cellStyle name="Comma 26 5" xfId="17593" xr:uid="{00000000-0005-0000-0000-00001A2F0000}"/>
    <cellStyle name="Comma 26 5 2" xfId="21076" xr:uid="{00000000-0005-0000-0000-00001B2F0000}"/>
    <cellStyle name="Comma 26 6" xfId="18344" xr:uid="{00000000-0005-0000-0000-00001C2F0000}"/>
    <cellStyle name="Comma 27" xfId="468" xr:uid="{00000000-0005-0000-0000-00001D2F0000}"/>
    <cellStyle name="Comma 27 2" xfId="7107" xr:uid="{00000000-0005-0000-0000-00001E2F0000}"/>
    <cellStyle name="Comma 27 2 2" xfId="15548" xr:uid="{00000000-0005-0000-0000-00001F2F0000}"/>
    <cellStyle name="Comma 27 2 2 2" xfId="16741" xr:uid="{00000000-0005-0000-0000-0000202F0000}"/>
    <cellStyle name="Comma 27 2 2 2 2" xfId="17542" xr:uid="{00000000-0005-0000-0000-0000212F0000}"/>
    <cellStyle name="Comma 27 2 2 2 2 2" xfId="18293" xr:uid="{00000000-0005-0000-0000-0000222F0000}"/>
    <cellStyle name="Comma 27 2 2 2 2 3" xfId="20559" xr:uid="{00000000-0005-0000-0000-0000232F0000}"/>
    <cellStyle name="Comma 27 2 2 2 3" xfId="17918" xr:uid="{00000000-0005-0000-0000-0000242F0000}"/>
    <cellStyle name="Comma 27 2 2 2 3 2" xfId="22863" xr:uid="{00000000-0005-0000-0000-0000252F0000}"/>
    <cellStyle name="Comma 27 2 2 2 4" xfId="18671" xr:uid="{00000000-0005-0000-0000-0000262F0000}"/>
    <cellStyle name="Comma 27 2 2 3" xfId="17355" xr:uid="{00000000-0005-0000-0000-0000272F0000}"/>
    <cellStyle name="Comma 27 2 2 3 2" xfId="18106" xr:uid="{00000000-0005-0000-0000-0000282F0000}"/>
    <cellStyle name="Comma 27 2 2 3 3" xfId="19370" xr:uid="{00000000-0005-0000-0000-0000292F0000}"/>
    <cellStyle name="Comma 27 2 2 4" xfId="17731" xr:uid="{00000000-0005-0000-0000-00002A2F0000}"/>
    <cellStyle name="Comma 27 2 2 4 2" xfId="21676" xr:uid="{00000000-0005-0000-0000-00002B2F0000}"/>
    <cellStyle name="Comma 27 2 2 5" xfId="18484" xr:uid="{00000000-0005-0000-0000-00002C2F0000}"/>
    <cellStyle name="Comma 27 2 3" xfId="16198" xr:uid="{00000000-0005-0000-0000-00002D2F0000}"/>
    <cellStyle name="Comma 27 2 3 2" xfId="17454" xr:uid="{00000000-0005-0000-0000-00002E2F0000}"/>
    <cellStyle name="Comma 27 2 3 2 2" xfId="18205" xr:uid="{00000000-0005-0000-0000-00002F2F0000}"/>
    <cellStyle name="Comma 27 2 3 2 3" xfId="20016" xr:uid="{00000000-0005-0000-0000-0000302F0000}"/>
    <cellStyle name="Comma 27 2 3 3" xfId="17830" xr:uid="{00000000-0005-0000-0000-0000312F0000}"/>
    <cellStyle name="Comma 27 2 3 3 2" xfId="22320" xr:uid="{00000000-0005-0000-0000-0000322F0000}"/>
    <cellStyle name="Comma 27 2 3 4" xfId="18583" xr:uid="{00000000-0005-0000-0000-0000332F0000}"/>
    <cellStyle name="Comma 27 2 4" xfId="17259" xr:uid="{00000000-0005-0000-0000-0000342F0000}"/>
    <cellStyle name="Comma 27 2 4 2" xfId="18018" xr:uid="{00000000-0005-0000-0000-0000352F0000}"/>
    <cellStyle name="Comma 27 2 4 3" xfId="18835" xr:uid="{00000000-0005-0000-0000-0000362F0000}"/>
    <cellStyle name="Comma 27 2 5" xfId="17643" xr:uid="{00000000-0005-0000-0000-0000372F0000}"/>
    <cellStyle name="Comma 27 2 5 2" xfId="21139" xr:uid="{00000000-0005-0000-0000-0000382F0000}"/>
    <cellStyle name="Comma 27 2 6" xfId="18395" xr:uid="{00000000-0005-0000-0000-0000392F0000}"/>
    <cellStyle name="Comma 27 3" xfId="16147" xr:uid="{00000000-0005-0000-0000-00003A2F0000}"/>
    <cellStyle name="Comma 27 3 2" xfId="17409" xr:uid="{00000000-0005-0000-0000-00003B2F0000}"/>
    <cellStyle name="Comma 27 3 2 2" xfId="18160" xr:uid="{00000000-0005-0000-0000-00003C2F0000}"/>
    <cellStyle name="Comma 27 3 2 3" xfId="19965" xr:uid="{00000000-0005-0000-0000-00003D2F0000}"/>
    <cellStyle name="Comma 27 3 3" xfId="17785" xr:uid="{00000000-0005-0000-0000-00003E2F0000}"/>
    <cellStyle name="Comma 27 3 3 2" xfId="22269" xr:uid="{00000000-0005-0000-0000-00003F2F0000}"/>
    <cellStyle name="Comma 27 3 4" xfId="18538" xr:uid="{00000000-0005-0000-0000-0000402F0000}"/>
    <cellStyle name="Comma 27 4" xfId="17211" xr:uid="{00000000-0005-0000-0000-0000412F0000}"/>
    <cellStyle name="Comma 27 4 2" xfId="17973" xr:uid="{00000000-0005-0000-0000-0000422F0000}"/>
    <cellStyle name="Comma 27 4 3" xfId="18790" xr:uid="{00000000-0005-0000-0000-0000432F0000}"/>
    <cellStyle name="Comma 27 5" xfId="17598" xr:uid="{00000000-0005-0000-0000-0000442F0000}"/>
    <cellStyle name="Comma 27 5 2" xfId="21092" xr:uid="{00000000-0005-0000-0000-0000452F0000}"/>
    <cellStyle name="Comma 27 6" xfId="18349" xr:uid="{00000000-0005-0000-0000-0000462F0000}"/>
    <cellStyle name="Comma 28" xfId="472" xr:uid="{00000000-0005-0000-0000-0000472F0000}"/>
    <cellStyle name="Comma 28 2" xfId="7108" xr:uid="{00000000-0005-0000-0000-0000482F0000}"/>
    <cellStyle name="Comma 28 2 2" xfId="15549" xr:uid="{00000000-0005-0000-0000-0000492F0000}"/>
    <cellStyle name="Comma 28 2 2 2" xfId="16742" xr:uid="{00000000-0005-0000-0000-00004A2F0000}"/>
    <cellStyle name="Comma 28 2 2 2 2" xfId="17543" xr:uid="{00000000-0005-0000-0000-00004B2F0000}"/>
    <cellStyle name="Comma 28 2 2 2 2 2" xfId="18294" xr:uid="{00000000-0005-0000-0000-00004C2F0000}"/>
    <cellStyle name="Comma 28 2 2 2 2 3" xfId="20560" xr:uid="{00000000-0005-0000-0000-00004D2F0000}"/>
    <cellStyle name="Comma 28 2 2 2 3" xfId="17919" xr:uid="{00000000-0005-0000-0000-00004E2F0000}"/>
    <cellStyle name="Comma 28 2 2 2 3 2" xfId="22864" xr:uid="{00000000-0005-0000-0000-00004F2F0000}"/>
    <cellStyle name="Comma 28 2 2 2 4" xfId="18672" xr:uid="{00000000-0005-0000-0000-0000502F0000}"/>
    <cellStyle name="Comma 28 2 2 3" xfId="17356" xr:uid="{00000000-0005-0000-0000-0000512F0000}"/>
    <cellStyle name="Comma 28 2 2 3 2" xfId="18107" xr:uid="{00000000-0005-0000-0000-0000522F0000}"/>
    <cellStyle name="Comma 28 2 2 3 3" xfId="19371" xr:uid="{00000000-0005-0000-0000-0000532F0000}"/>
    <cellStyle name="Comma 28 2 2 4" xfId="17732" xr:uid="{00000000-0005-0000-0000-0000542F0000}"/>
    <cellStyle name="Comma 28 2 2 4 2" xfId="21677" xr:uid="{00000000-0005-0000-0000-0000552F0000}"/>
    <cellStyle name="Comma 28 2 2 5" xfId="18485" xr:uid="{00000000-0005-0000-0000-0000562F0000}"/>
    <cellStyle name="Comma 28 2 3" xfId="16199" xr:uid="{00000000-0005-0000-0000-0000572F0000}"/>
    <cellStyle name="Comma 28 2 3 2" xfId="17455" xr:uid="{00000000-0005-0000-0000-0000582F0000}"/>
    <cellStyle name="Comma 28 2 3 2 2" xfId="18206" xr:uid="{00000000-0005-0000-0000-0000592F0000}"/>
    <cellStyle name="Comma 28 2 3 2 3" xfId="20017" xr:uid="{00000000-0005-0000-0000-00005A2F0000}"/>
    <cellStyle name="Comma 28 2 3 3" xfId="17831" xr:uid="{00000000-0005-0000-0000-00005B2F0000}"/>
    <cellStyle name="Comma 28 2 3 3 2" xfId="22321" xr:uid="{00000000-0005-0000-0000-00005C2F0000}"/>
    <cellStyle name="Comma 28 2 3 4" xfId="18584" xr:uid="{00000000-0005-0000-0000-00005D2F0000}"/>
    <cellStyle name="Comma 28 2 4" xfId="17260" xr:uid="{00000000-0005-0000-0000-00005E2F0000}"/>
    <cellStyle name="Comma 28 2 4 2" xfId="18019" xr:uid="{00000000-0005-0000-0000-00005F2F0000}"/>
    <cellStyle name="Comma 28 2 4 3" xfId="18836" xr:uid="{00000000-0005-0000-0000-0000602F0000}"/>
    <cellStyle name="Comma 28 2 5" xfId="17644" xr:uid="{00000000-0005-0000-0000-0000612F0000}"/>
    <cellStyle name="Comma 28 2 5 2" xfId="21140" xr:uid="{00000000-0005-0000-0000-0000622F0000}"/>
    <cellStyle name="Comma 28 2 6" xfId="18396" xr:uid="{00000000-0005-0000-0000-0000632F0000}"/>
    <cellStyle name="Comma 28 3" xfId="16148" xr:uid="{00000000-0005-0000-0000-0000642F0000}"/>
    <cellStyle name="Comma 28 3 2" xfId="17410" xr:uid="{00000000-0005-0000-0000-0000652F0000}"/>
    <cellStyle name="Comma 28 3 2 2" xfId="18161" xr:uid="{00000000-0005-0000-0000-0000662F0000}"/>
    <cellStyle name="Comma 28 3 2 3" xfId="19966" xr:uid="{00000000-0005-0000-0000-0000672F0000}"/>
    <cellStyle name="Comma 28 3 3" xfId="17786" xr:uid="{00000000-0005-0000-0000-0000682F0000}"/>
    <cellStyle name="Comma 28 3 3 2" xfId="22270" xr:uid="{00000000-0005-0000-0000-0000692F0000}"/>
    <cellStyle name="Comma 28 3 4" xfId="18539" xr:uid="{00000000-0005-0000-0000-00006A2F0000}"/>
    <cellStyle name="Comma 28 4" xfId="17212" xr:uid="{00000000-0005-0000-0000-00006B2F0000}"/>
    <cellStyle name="Comma 28 4 2" xfId="17974" xr:uid="{00000000-0005-0000-0000-00006C2F0000}"/>
    <cellStyle name="Comma 28 4 3" xfId="18791" xr:uid="{00000000-0005-0000-0000-00006D2F0000}"/>
    <cellStyle name="Comma 28 5" xfId="17599" xr:uid="{00000000-0005-0000-0000-00006E2F0000}"/>
    <cellStyle name="Comma 28 5 2" xfId="21093" xr:uid="{00000000-0005-0000-0000-00006F2F0000}"/>
    <cellStyle name="Comma 28 6" xfId="18350" xr:uid="{00000000-0005-0000-0000-0000702F0000}"/>
    <cellStyle name="Comma 29" xfId="476" xr:uid="{00000000-0005-0000-0000-0000712F0000}"/>
    <cellStyle name="Comma 29 2" xfId="7109" xr:uid="{00000000-0005-0000-0000-0000722F0000}"/>
    <cellStyle name="Comma 29 2 2" xfId="15550" xr:uid="{00000000-0005-0000-0000-0000732F0000}"/>
    <cellStyle name="Comma 29 2 2 2" xfId="16743" xr:uid="{00000000-0005-0000-0000-0000742F0000}"/>
    <cellStyle name="Comma 29 2 2 2 2" xfId="17544" xr:uid="{00000000-0005-0000-0000-0000752F0000}"/>
    <cellStyle name="Comma 29 2 2 2 2 2" xfId="18295" xr:uid="{00000000-0005-0000-0000-0000762F0000}"/>
    <cellStyle name="Comma 29 2 2 2 2 3" xfId="20561" xr:uid="{00000000-0005-0000-0000-0000772F0000}"/>
    <cellStyle name="Comma 29 2 2 2 3" xfId="17920" xr:uid="{00000000-0005-0000-0000-0000782F0000}"/>
    <cellStyle name="Comma 29 2 2 2 3 2" xfId="22865" xr:uid="{00000000-0005-0000-0000-0000792F0000}"/>
    <cellStyle name="Comma 29 2 2 2 4" xfId="18673" xr:uid="{00000000-0005-0000-0000-00007A2F0000}"/>
    <cellStyle name="Comma 29 2 2 3" xfId="17357" xr:uid="{00000000-0005-0000-0000-00007B2F0000}"/>
    <cellStyle name="Comma 29 2 2 3 2" xfId="18108" xr:uid="{00000000-0005-0000-0000-00007C2F0000}"/>
    <cellStyle name="Comma 29 2 2 3 3" xfId="19372" xr:uid="{00000000-0005-0000-0000-00007D2F0000}"/>
    <cellStyle name="Comma 29 2 2 4" xfId="17733" xr:uid="{00000000-0005-0000-0000-00007E2F0000}"/>
    <cellStyle name="Comma 29 2 2 4 2" xfId="21678" xr:uid="{00000000-0005-0000-0000-00007F2F0000}"/>
    <cellStyle name="Comma 29 2 2 5" xfId="18486" xr:uid="{00000000-0005-0000-0000-0000802F0000}"/>
    <cellStyle name="Comma 29 2 3" xfId="16200" xr:uid="{00000000-0005-0000-0000-0000812F0000}"/>
    <cellStyle name="Comma 29 2 3 2" xfId="17456" xr:uid="{00000000-0005-0000-0000-0000822F0000}"/>
    <cellStyle name="Comma 29 2 3 2 2" xfId="18207" xr:uid="{00000000-0005-0000-0000-0000832F0000}"/>
    <cellStyle name="Comma 29 2 3 2 3" xfId="20018" xr:uid="{00000000-0005-0000-0000-0000842F0000}"/>
    <cellStyle name="Comma 29 2 3 3" xfId="17832" xr:uid="{00000000-0005-0000-0000-0000852F0000}"/>
    <cellStyle name="Comma 29 2 3 3 2" xfId="22322" xr:uid="{00000000-0005-0000-0000-0000862F0000}"/>
    <cellStyle name="Comma 29 2 3 4" xfId="18585" xr:uid="{00000000-0005-0000-0000-0000872F0000}"/>
    <cellStyle name="Comma 29 2 4" xfId="17261" xr:uid="{00000000-0005-0000-0000-0000882F0000}"/>
    <cellStyle name="Comma 29 2 4 2" xfId="18020" xr:uid="{00000000-0005-0000-0000-0000892F0000}"/>
    <cellStyle name="Comma 29 2 4 3" xfId="18837" xr:uid="{00000000-0005-0000-0000-00008A2F0000}"/>
    <cellStyle name="Comma 29 2 5" xfId="17645" xr:uid="{00000000-0005-0000-0000-00008B2F0000}"/>
    <cellStyle name="Comma 29 2 5 2" xfId="21141" xr:uid="{00000000-0005-0000-0000-00008C2F0000}"/>
    <cellStyle name="Comma 29 2 6" xfId="18397" xr:uid="{00000000-0005-0000-0000-00008D2F0000}"/>
    <cellStyle name="Comma 29 3" xfId="16149" xr:uid="{00000000-0005-0000-0000-00008E2F0000}"/>
    <cellStyle name="Comma 29 3 2" xfId="17411" xr:uid="{00000000-0005-0000-0000-00008F2F0000}"/>
    <cellStyle name="Comma 29 3 2 2" xfId="18162" xr:uid="{00000000-0005-0000-0000-0000902F0000}"/>
    <cellStyle name="Comma 29 3 2 3" xfId="19967" xr:uid="{00000000-0005-0000-0000-0000912F0000}"/>
    <cellStyle name="Comma 29 3 3" xfId="17787" xr:uid="{00000000-0005-0000-0000-0000922F0000}"/>
    <cellStyle name="Comma 29 3 3 2" xfId="22271" xr:uid="{00000000-0005-0000-0000-0000932F0000}"/>
    <cellStyle name="Comma 29 3 4" xfId="18540" xr:uid="{00000000-0005-0000-0000-0000942F0000}"/>
    <cellStyle name="Comma 29 4" xfId="17213" xr:uid="{00000000-0005-0000-0000-0000952F0000}"/>
    <cellStyle name="Comma 29 4 2" xfId="17975" xr:uid="{00000000-0005-0000-0000-0000962F0000}"/>
    <cellStyle name="Comma 29 4 3" xfId="18792" xr:uid="{00000000-0005-0000-0000-0000972F0000}"/>
    <cellStyle name="Comma 29 5" xfId="17600" xr:uid="{00000000-0005-0000-0000-0000982F0000}"/>
    <cellStyle name="Comma 29 5 2" xfId="21094" xr:uid="{00000000-0005-0000-0000-0000992F0000}"/>
    <cellStyle name="Comma 29 6" xfId="18351" xr:uid="{00000000-0005-0000-0000-00009A2F0000}"/>
    <cellStyle name="Comma 3" xfId="332" xr:uid="{00000000-0005-0000-0000-00009B2F0000}"/>
    <cellStyle name="Comma 3 10" xfId="18321" xr:uid="{00000000-0005-0000-0000-00009C2F0000}"/>
    <cellStyle name="Comma 3 11" xfId="23416" xr:uid="{00000000-0005-0000-0000-00009D2F0000}"/>
    <cellStyle name="Comma 3 2" xfId="7111" xr:uid="{00000000-0005-0000-0000-00009E2F0000}"/>
    <cellStyle name="Comma 3 2 2" xfId="15551" xr:uid="{00000000-0005-0000-0000-00009F2F0000}"/>
    <cellStyle name="Comma 3 2 2 2" xfId="16744" xr:uid="{00000000-0005-0000-0000-0000A02F0000}"/>
    <cellStyle name="Comma 3 2 2 2 2" xfId="17545" xr:uid="{00000000-0005-0000-0000-0000A12F0000}"/>
    <cellStyle name="Comma 3 2 2 2 2 2" xfId="18296" xr:uid="{00000000-0005-0000-0000-0000A22F0000}"/>
    <cellStyle name="Comma 3 2 2 2 2 3" xfId="20562" xr:uid="{00000000-0005-0000-0000-0000A32F0000}"/>
    <cellStyle name="Comma 3 2 2 2 3" xfId="17921" xr:uid="{00000000-0005-0000-0000-0000A42F0000}"/>
    <cellStyle name="Comma 3 2 2 2 3 2" xfId="22866" xr:uid="{00000000-0005-0000-0000-0000A52F0000}"/>
    <cellStyle name="Comma 3 2 2 2 4" xfId="18674" xr:uid="{00000000-0005-0000-0000-0000A62F0000}"/>
    <cellStyle name="Comma 3 2 2 3" xfId="17358" xr:uid="{00000000-0005-0000-0000-0000A72F0000}"/>
    <cellStyle name="Comma 3 2 2 3 2" xfId="18109" xr:uid="{00000000-0005-0000-0000-0000A82F0000}"/>
    <cellStyle name="Comma 3 2 2 3 3" xfId="19373" xr:uid="{00000000-0005-0000-0000-0000A92F0000}"/>
    <cellStyle name="Comma 3 2 2 4" xfId="17734" xr:uid="{00000000-0005-0000-0000-0000AA2F0000}"/>
    <cellStyle name="Comma 3 2 2 4 2" xfId="21679" xr:uid="{00000000-0005-0000-0000-0000AB2F0000}"/>
    <cellStyle name="Comma 3 2 2 5" xfId="18487" xr:uid="{00000000-0005-0000-0000-0000AC2F0000}"/>
    <cellStyle name="Comma 3 2 3" xfId="16202" xr:uid="{00000000-0005-0000-0000-0000AD2F0000}"/>
    <cellStyle name="Comma 3 2 3 2" xfId="17458" xr:uid="{00000000-0005-0000-0000-0000AE2F0000}"/>
    <cellStyle name="Comma 3 2 3 2 2" xfId="18209" xr:uid="{00000000-0005-0000-0000-0000AF2F0000}"/>
    <cellStyle name="Comma 3 2 3 2 3" xfId="20020" xr:uid="{00000000-0005-0000-0000-0000B02F0000}"/>
    <cellStyle name="Comma 3 2 3 3" xfId="17834" xr:uid="{00000000-0005-0000-0000-0000B12F0000}"/>
    <cellStyle name="Comma 3 2 3 3 2" xfId="22324" xr:uid="{00000000-0005-0000-0000-0000B22F0000}"/>
    <cellStyle name="Comma 3 2 3 4" xfId="18587" xr:uid="{00000000-0005-0000-0000-0000B32F0000}"/>
    <cellStyle name="Comma 3 2 4" xfId="17263" xr:uid="{00000000-0005-0000-0000-0000B42F0000}"/>
    <cellStyle name="Comma 3 2 4 2" xfId="18022" xr:uid="{00000000-0005-0000-0000-0000B52F0000}"/>
    <cellStyle name="Comma 3 2 4 3" xfId="18839" xr:uid="{00000000-0005-0000-0000-0000B62F0000}"/>
    <cellStyle name="Comma 3 2 5" xfId="17647" xr:uid="{00000000-0005-0000-0000-0000B72F0000}"/>
    <cellStyle name="Comma 3 2 5 2" xfId="21143" xr:uid="{00000000-0005-0000-0000-0000B82F0000}"/>
    <cellStyle name="Comma 3 2 6" xfId="18399" xr:uid="{00000000-0005-0000-0000-0000B92F0000}"/>
    <cellStyle name="Comma 3 3" xfId="7112" xr:uid="{00000000-0005-0000-0000-0000BA2F0000}"/>
    <cellStyle name="Comma 3 3 2" xfId="16203" xr:uid="{00000000-0005-0000-0000-0000BB2F0000}"/>
    <cellStyle name="Comma 3 3 2 2" xfId="17459" xr:uid="{00000000-0005-0000-0000-0000BC2F0000}"/>
    <cellStyle name="Comma 3 3 2 2 2" xfId="18210" xr:uid="{00000000-0005-0000-0000-0000BD2F0000}"/>
    <cellStyle name="Comma 3 3 2 2 3" xfId="20021" xr:uid="{00000000-0005-0000-0000-0000BE2F0000}"/>
    <cellStyle name="Comma 3 3 2 3" xfId="17835" xr:uid="{00000000-0005-0000-0000-0000BF2F0000}"/>
    <cellStyle name="Comma 3 3 2 3 2" xfId="22325" xr:uid="{00000000-0005-0000-0000-0000C02F0000}"/>
    <cellStyle name="Comma 3 3 2 4" xfId="18588" xr:uid="{00000000-0005-0000-0000-0000C12F0000}"/>
    <cellStyle name="Comma 3 3 3" xfId="17264" xr:uid="{00000000-0005-0000-0000-0000C22F0000}"/>
    <cellStyle name="Comma 3 3 3 2" xfId="18023" xr:uid="{00000000-0005-0000-0000-0000C32F0000}"/>
    <cellStyle name="Comma 3 3 3 3" xfId="18840" xr:uid="{00000000-0005-0000-0000-0000C42F0000}"/>
    <cellStyle name="Comma 3 3 4" xfId="17648" xr:uid="{00000000-0005-0000-0000-0000C52F0000}"/>
    <cellStyle name="Comma 3 3 4 2" xfId="21144" xr:uid="{00000000-0005-0000-0000-0000C62F0000}"/>
    <cellStyle name="Comma 3 3 5" xfId="18400" xr:uid="{00000000-0005-0000-0000-0000C72F0000}"/>
    <cellStyle name="Comma 3 4" xfId="7113" xr:uid="{00000000-0005-0000-0000-0000C82F0000}"/>
    <cellStyle name="Comma 3 4 2" xfId="16204" xr:uid="{00000000-0005-0000-0000-0000C92F0000}"/>
    <cellStyle name="Comma 3 4 2 2" xfId="17460" xr:uid="{00000000-0005-0000-0000-0000CA2F0000}"/>
    <cellStyle name="Comma 3 4 2 2 2" xfId="18211" xr:uid="{00000000-0005-0000-0000-0000CB2F0000}"/>
    <cellStyle name="Comma 3 4 2 2 3" xfId="20022" xr:uid="{00000000-0005-0000-0000-0000CC2F0000}"/>
    <cellStyle name="Comma 3 4 2 3" xfId="17836" xr:uid="{00000000-0005-0000-0000-0000CD2F0000}"/>
    <cellStyle name="Comma 3 4 2 3 2" xfId="22326" xr:uid="{00000000-0005-0000-0000-0000CE2F0000}"/>
    <cellStyle name="Comma 3 4 2 4" xfId="18589" xr:uid="{00000000-0005-0000-0000-0000CF2F0000}"/>
    <cellStyle name="Comma 3 4 3" xfId="17265" xr:uid="{00000000-0005-0000-0000-0000D02F0000}"/>
    <cellStyle name="Comma 3 4 3 2" xfId="18024" xr:uid="{00000000-0005-0000-0000-0000D12F0000}"/>
    <cellStyle name="Comma 3 4 3 3" xfId="18841" xr:uid="{00000000-0005-0000-0000-0000D22F0000}"/>
    <cellStyle name="Comma 3 4 4" xfId="17649" xr:uid="{00000000-0005-0000-0000-0000D32F0000}"/>
    <cellStyle name="Comma 3 4 4 2" xfId="21145" xr:uid="{00000000-0005-0000-0000-0000D42F0000}"/>
    <cellStyle name="Comma 3 4 5" xfId="18401" xr:uid="{00000000-0005-0000-0000-0000D52F0000}"/>
    <cellStyle name="Comma 3 5" xfId="7110" xr:uid="{00000000-0005-0000-0000-0000D62F0000}"/>
    <cellStyle name="Comma 3 5 2" xfId="16201" xr:uid="{00000000-0005-0000-0000-0000D72F0000}"/>
    <cellStyle name="Comma 3 5 2 2" xfId="17457" xr:uid="{00000000-0005-0000-0000-0000D82F0000}"/>
    <cellStyle name="Comma 3 5 2 2 2" xfId="18208" xr:uid="{00000000-0005-0000-0000-0000D92F0000}"/>
    <cellStyle name="Comma 3 5 2 2 3" xfId="20019" xr:uid="{00000000-0005-0000-0000-0000DA2F0000}"/>
    <cellStyle name="Comma 3 5 2 3" xfId="17833" xr:uid="{00000000-0005-0000-0000-0000DB2F0000}"/>
    <cellStyle name="Comma 3 5 2 3 2" xfId="22323" xr:uid="{00000000-0005-0000-0000-0000DC2F0000}"/>
    <cellStyle name="Comma 3 5 2 4" xfId="18586" xr:uid="{00000000-0005-0000-0000-0000DD2F0000}"/>
    <cellStyle name="Comma 3 5 3" xfId="17262" xr:uid="{00000000-0005-0000-0000-0000DE2F0000}"/>
    <cellStyle name="Comma 3 5 3 2" xfId="18021" xr:uid="{00000000-0005-0000-0000-0000DF2F0000}"/>
    <cellStyle name="Comma 3 5 3 3" xfId="18838" xr:uid="{00000000-0005-0000-0000-0000E02F0000}"/>
    <cellStyle name="Comma 3 5 4" xfId="17646" xr:uid="{00000000-0005-0000-0000-0000E12F0000}"/>
    <cellStyle name="Comma 3 5 4 2" xfId="21142" xr:uid="{00000000-0005-0000-0000-0000E22F0000}"/>
    <cellStyle name="Comma 3 5 5" xfId="18398" xr:uid="{00000000-0005-0000-0000-0000E32F0000}"/>
    <cellStyle name="Comma 3 6" xfId="15422" xr:uid="{00000000-0005-0000-0000-0000E42F0000}"/>
    <cellStyle name="Comma 3 6 2" xfId="16635" xr:uid="{00000000-0005-0000-0000-0000E52F0000}"/>
    <cellStyle name="Comma 3 6 2 2" xfId="17510" xr:uid="{00000000-0005-0000-0000-0000E62F0000}"/>
    <cellStyle name="Comma 3 6 2 2 2" xfId="18261" xr:uid="{00000000-0005-0000-0000-0000E72F0000}"/>
    <cellStyle name="Comma 3 6 2 2 3" xfId="20453" xr:uid="{00000000-0005-0000-0000-0000E82F0000}"/>
    <cellStyle name="Comma 3 6 2 3" xfId="17886" xr:uid="{00000000-0005-0000-0000-0000E92F0000}"/>
    <cellStyle name="Comma 3 6 2 3 2" xfId="22757" xr:uid="{00000000-0005-0000-0000-0000EA2F0000}"/>
    <cellStyle name="Comma 3 6 2 4" xfId="18639" xr:uid="{00000000-0005-0000-0000-0000EB2F0000}"/>
    <cellStyle name="Comma 3 6 3" xfId="17323" xr:uid="{00000000-0005-0000-0000-0000EC2F0000}"/>
    <cellStyle name="Comma 3 6 3 2" xfId="18074" xr:uid="{00000000-0005-0000-0000-0000ED2F0000}"/>
    <cellStyle name="Comma 3 6 3 3" xfId="19265" xr:uid="{00000000-0005-0000-0000-0000EE2F0000}"/>
    <cellStyle name="Comma 3 6 4" xfId="17699" xr:uid="{00000000-0005-0000-0000-0000EF2F0000}"/>
    <cellStyle name="Comma 3 6 4 2" xfId="21571" xr:uid="{00000000-0005-0000-0000-0000F02F0000}"/>
    <cellStyle name="Comma 3 6 5" xfId="18452" xr:uid="{00000000-0005-0000-0000-0000F12F0000}"/>
    <cellStyle name="Comma 3 7" xfId="16070" xr:uid="{00000000-0005-0000-0000-0000F22F0000}"/>
    <cellStyle name="Comma 3 7 2" xfId="17381" xr:uid="{00000000-0005-0000-0000-0000F32F0000}"/>
    <cellStyle name="Comma 3 7 2 2" xfId="18132" xr:uid="{00000000-0005-0000-0000-0000F42F0000}"/>
    <cellStyle name="Comma 3 7 2 3" xfId="19888" xr:uid="{00000000-0005-0000-0000-0000F52F0000}"/>
    <cellStyle name="Comma 3 7 3" xfId="17757" xr:uid="{00000000-0005-0000-0000-0000F62F0000}"/>
    <cellStyle name="Comma 3 7 3 2" xfId="22192" xr:uid="{00000000-0005-0000-0000-0000F72F0000}"/>
    <cellStyle name="Comma 3 7 4" xfId="18510" xr:uid="{00000000-0005-0000-0000-0000F82F0000}"/>
    <cellStyle name="Comma 3 8" xfId="17183" xr:uid="{00000000-0005-0000-0000-0000F92F0000}"/>
    <cellStyle name="Comma 3 8 2" xfId="17945" xr:uid="{00000000-0005-0000-0000-0000FA2F0000}"/>
    <cellStyle name="Comma 3 8 3" xfId="18713" xr:uid="{00000000-0005-0000-0000-0000FB2F0000}"/>
    <cellStyle name="Comma 3 9" xfId="17570" xr:uid="{00000000-0005-0000-0000-0000FC2F0000}"/>
    <cellStyle name="Comma 3 9 2" xfId="21015" xr:uid="{00000000-0005-0000-0000-0000FD2F0000}"/>
    <cellStyle name="Comma 30" xfId="480" xr:uid="{00000000-0005-0000-0000-0000FE2F0000}"/>
    <cellStyle name="Comma 30 2" xfId="7114" xr:uid="{00000000-0005-0000-0000-0000FF2F0000}"/>
    <cellStyle name="Comma 30 2 2" xfId="15552" xr:uid="{00000000-0005-0000-0000-000000300000}"/>
    <cellStyle name="Comma 30 2 2 2" xfId="16745" xr:uid="{00000000-0005-0000-0000-000001300000}"/>
    <cellStyle name="Comma 30 2 2 2 2" xfId="17546" xr:uid="{00000000-0005-0000-0000-000002300000}"/>
    <cellStyle name="Comma 30 2 2 2 2 2" xfId="18297" xr:uid="{00000000-0005-0000-0000-000003300000}"/>
    <cellStyle name="Comma 30 2 2 2 2 3" xfId="20563" xr:uid="{00000000-0005-0000-0000-000004300000}"/>
    <cellStyle name="Comma 30 2 2 2 3" xfId="17922" xr:uid="{00000000-0005-0000-0000-000005300000}"/>
    <cellStyle name="Comma 30 2 2 2 3 2" xfId="22867" xr:uid="{00000000-0005-0000-0000-000006300000}"/>
    <cellStyle name="Comma 30 2 2 2 4" xfId="18675" xr:uid="{00000000-0005-0000-0000-000007300000}"/>
    <cellStyle name="Comma 30 2 2 3" xfId="17359" xr:uid="{00000000-0005-0000-0000-000008300000}"/>
    <cellStyle name="Comma 30 2 2 3 2" xfId="18110" xr:uid="{00000000-0005-0000-0000-000009300000}"/>
    <cellStyle name="Comma 30 2 2 3 3" xfId="19374" xr:uid="{00000000-0005-0000-0000-00000A300000}"/>
    <cellStyle name="Comma 30 2 2 4" xfId="17735" xr:uid="{00000000-0005-0000-0000-00000B300000}"/>
    <cellStyle name="Comma 30 2 2 4 2" xfId="21680" xr:uid="{00000000-0005-0000-0000-00000C300000}"/>
    <cellStyle name="Comma 30 2 2 5" xfId="18488" xr:uid="{00000000-0005-0000-0000-00000D300000}"/>
    <cellStyle name="Comma 30 2 3" xfId="16205" xr:uid="{00000000-0005-0000-0000-00000E300000}"/>
    <cellStyle name="Comma 30 2 3 2" xfId="17461" xr:uid="{00000000-0005-0000-0000-00000F300000}"/>
    <cellStyle name="Comma 30 2 3 2 2" xfId="18212" xr:uid="{00000000-0005-0000-0000-000010300000}"/>
    <cellStyle name="Comma 30 2 3 2 3" xfId="20023" xr:uid="{00000000-0005-0000-0000-000011300000}"/>
    <cellStyle name="Comma 30 2 3 3" xfId="17837" xr:uid="{00000000-0005-0000-0000-000012300000}"/>
    <cellStyle name="Comma 30 2 3 3 2" xfId="22327" xr:uid="{00000000-0005-0000-0000-000013300000}"/>
    <cellStyle name="Comma 30 2 3 4" xfId="18590" xr:uid="{00000000-0005-0000-0000-000014300000}"/>
    <cellStyle name="Comma 30 2 4" xfId="17266" xr:uid="{00000000-0005-0000-0000-000015300000}"/>
    <cellStyle name="Comma 30 2 4 2" xfId="18025" xr:uid="{00000000-0005-0000-0000-000016300000}"/>
    <cellStyle name="Comma 30 2 4 3" xfId="18842" xr:uid="{00000000-0005-0000-0000-000017300000}"/>
    <cellStyle name="Comma 30 2 5" xfId="17650" xr:uid="{00000000-0005-0000-0000-000018300000}"/>
    <cellStyle name="Comma 30 2 5 2" xfId="21146" xr:uid="{00000000-0005-0000-0000-000019300000}"/>
    <cellStyle name="Comma 30 2 6" xfId="18402" xr:uid="{00000000-0005-0000-0000-00001A300000}"/>
    <cellStyle name="Comma 30 3" xfId="16150" xr:uid="{00000000-0005-0000-0000-00001B300000}"/>
    <cellStyle name="Comma 30 3 2" xfId="17412" xr:uid="{00000000-0005-0000-0000-00001C300000}"/>
    <cellStyle name="Comma 30 3 2 2" xfId="18163" xr:uid="{00000000-0005-0000-0000-00001D300000}"/>
    <cellStyle name="Comma 30 3 2 3" xfId="19968" xr:uid="{00000000-0005-0000-0000-00001E300000}"/>
    <cellStyle name="Comma 30 3 3" xfId="17788" xr:uid="{00000000-0005-0000-0000-00001F300000}"/>
    <cellStyle name="Comma 30 3 3 2" xfId="22272" xr:uid="{00000000-0005-0000-0000-000020300000}"/>
    <cellStyle name="Comma 30 3 4" xfId="18541" xr:uid="{00000000-0005-0000-0000-000021300000}"/>
    <cellStyle name="Comma 30 4" xfId="17214" xr:uid="{00000000-0005-0000-0000-000022300000}"/>
    <cellStyle name="Comma 30 4 2" xfId="17976" xr:uid="{00000000-0005-0000-0000-000023300000}"/>
    <cellStyle name="Comma 30 4 3" xfId="18793" xr:uid="{00000000-0005-0000-0000-000024300000}"/>
    <cellStyle name="Comma 30 5" xfId="17601" xr:uid="{00000000-0005-0000-0000-000025300000}"/>
    <cellStyle name="Comma 30 5 2" xfId="21095" xr:uid="{00000000-0005-0000-0000-000026300000}"/>
    <cellStyle name="Comma 30 6" xfId="18352" xr:uid="{00000000-0005-0000-0000-000027300000}"/>
    <cellStyle name="Comma 31" xfId="484" xr:uid="{00000000-0005-0000-0000-000028300000}"/>
    <cellStyle name="Comma 31 2" xfId="7115" xr:uid="{00000000-0005-0000-0000-000029300000}"/>
    <cellStyle name="Comma 31 2 2" xfId="15553" xr:uid="{00000000-0005-0000-0000-00002A300000}"/>
    <cellStyle name="Comma 31 2 2 2" xfId="16746" xr:uid="{00000000-0005-0000-0000-00002B300000}"/>
    <cellStyle name="Comma 31 2 2 2 2" xfId="17547" xr:uid="{00000000-0005-0000-0000-00002C300000}"/>
    <cellStyle name="Comma 31 2 2 2 2 2" xfId="18298" xr:uid="{00000000-0005-0000-0000-00002D300000}"/>
    <cellStyle name="Comma 31 2 2 2 2 3" xfId="20564" xr:uid="{00000000-0005-0000-0000-00002E300000}"/>
    <cellStyle name="Comma 31 2 2 2 3" xfId="17923" xr:uid="{00000000-0005-0000-0000-00002F300000}"/>
    <cellStyle name="Comma 31 2 2 2 3 2" xfId="22868" xr:uid="{00000000-0005-0000-0000-000030300000}"/>
    <cellStyle name="Comma 31 2 2 2 4" xfId="18676" xr:uid="{00000000-0005-0000-0000-000031300000}"/>
    <cellStyle name="Comma 31 2 2 3" xfId="17360" xr:uid="{00000000-0005-0000-0000-000032300000}"/>
    <cellStyle name="Comma 31 2 2 3 2" xfId="18111" xr:uid="{00000000-0005-0000-0000-000033300000}"/>
    <cellStyle name="Comma 31 2 2 3 3" xfId="19375" xr:uid="{00000000-0005-0000-0000-000034300000}"/>
    <cellStyle name="Comma 31 2 2 4" xfId="17736" xr:uid="{00000000-0005-0000-0000-000035300000}"/>
    <cellStyle name="Comma 31 2 2 4 2" xfId="21681" xr:uid="{00000000-0005-0000-0000-000036300000}"/>
    <cellStyle name="Comma 31 2 2 5" xfId="18489" xr:uid="{00000000-0005-0000-0000-000037300000}"/>
    <cellStyle name="Comma 31 2 3" xfId="16206" xr:uid="{00000000-0005-0000-0000-000038300000}"/>
    <cellStyle name="Comma 31 2 3 2" xfId="17462" xr:uid="{00000000-0005-0000-0000-000039300000}"/>
    <cellStyle name="Comma 31 2 3 2 2" xfId="18213" xr:uid="{00000000-0005-0000-0000-00003A300000}"/>
    <cellStyle name="Comma 31 2 3 2 3" xfId="20024" xr:uid="{00000000-0005-0000-0000-00003B300000}"/>
    <cellStyle name="Comma 31 2 3 3" xfId="17838" xr:uid="{00000000-0005-0000-0000-00003C300000}"/>
    <cellStyle name="Comma 31 2 3 3 2" xfId="22328" xr:uid="{00000000-0005-0000-0000-00003D300000}"/>
    <cellStyle name="Comma 31 2 3 4" xfId="18591" xr:uid="{00000000-0005-0000-0000-00003E300000}"/>
    <cellStyle name="Comma 31 2 4" xfId="17267" xr:uid="{00000000-0005-0000-0000-00003F300000}"/>
    <cellStyle name="Comma 31 2 4 2" xfId="18026" xr:uid="{00000000-0005-0000-0000-000040300000}"/>
    <cellStyle name="Comma 31 2 4 3" xfId="18843" xr:uid="{00000000-0005-0000-0000-000041300000}"/>
    <cellStyle name="Comma 31 2 5" xfId="17651" xr:uid="{00000000-0005-0000-0000-000042300000}"/>
    <cellStyle name="Comma 31 2 5 2" xfId="21147" xr:uid="{00000000-0005-0000-0000-000043300000}"/>
    <cellStyle name="Comma 31 2 6" xfId="18403" xr:uid="{00000000-0005-0000-0000-000044300000}"/>
    <cellStyle name="Comma 31 3" xfId="16151" xr:uid="{00000000-0005-0000-0000-000045300000}"/>
    <cellStyle name="Comma 31 3 2" xfId="17413" xr:uid="{00000000-0005-0000-0000-000046300000}"/>
    <cellStyle name="Comma 31 3 2 2" xfId="18164" xr:uid="{00000000-0005-0000-0000-000047300000}"/>
    <cellStyle name="Comma 31 3 2 3" xfId="19969" xr:uid="{00000000-0005-0000-0000-000048300000}"/>
    <cellStyle name="Comma 31 3 3" xfId="17789" xr:uid="{00000000-0005-0000-0000-000049300000}"/>
    <cellStyle name="Comma 31 3 3 2" xfId="22273" xr:uid="{00000000-0005-0000-0000-00004A300000}"/>
    <cellStyle name="Comma 31 3 4" xfId="18542" xr:uid="{00000000-0005-0000-0000-00004B300000}"/>
    <cellStyle name="Comma 31 4" xfId="17215" xr:uid="{00000000-0005-0000-0000-00004C300000}"/>
    <cellStyle name="Comma 31 4 2" xfId="17977" xr:uid="{00000000-0005-0000-0000-00004D300000}"/>
    <cellStyle name="Comma 31 4 3" xfId="18794" xr:uid="{00000000-0005-0000-0000-00004E300000}"/>
    <cellStyle name="Comma 31 5" xfId="17602" xr:uid="{00000000-0005-0000-0000-00004F300000}"/>
    <cellStyle name="Comma 31 5 2" xfId="21096" xr:uid="{00000000-0005-0000-0000-000050300000}"/>
    <cellStyle name="Comma 31 6" xfId="18353" xr:uid="{00000000-0005-0000-0000-000051300000}"/>
    <cellStyle name="Comma 32" xfId="450" xr:uid="{00000000-0005-0000-0000-000052300000}"/>
    <cellStyle name="Comma 32 2" xfId="15392" xr:uid="{00000000-0005-0000-0000-000053300000}"/>
    <cellStyle name="Comma 32 2 2" xfId="15920" xr:uid="{00000000-0005-0000-0000-000054300000}"/>
    <cellStyle name="Comma 32 2 2 2" xfId="17113" xr:uid="{00000000-0005-0000-0000-000055300000}"/>
    <cellStyle name="Comma 32 2 2 2 2" xfId="17556" xr:uid="{00000000-0005-0000-0000-000056300000}"/>
    <cellStyle name="Comma 32 2 2 2 2 2" xfId="18307" xr:uid="{00000000-0005-0000-0000-000057300000}"/>
    <cellStyle name="Comma 32 2 2 2 2 3" xfId="20931" xr:uid="{00000000-0005-0000-0000-000058300000}"/>
    <cellStyle name="Comma 32 2 2 2 3" xfId="17932" xr:uid="{00000000-0005-0000-0000-000059300000}"/>
    <cellStyle name="Comma 32 2 2 2 3 2" xfId="23235" xr:uid="{00000000-0005-0000-0000-00005A300000}"/>
    <cellStyle name="Comma 32 2 2 2 4" xfId="18685" xr:uid="{00000000-0005-0000-0000-00005B300000}"/>
    <cellStyle name="Comma 32 2 2 3" xfId="17369" xr:uid="{00000000-0005-0000-0000-00005C300000}"/>
    <cellStyle name="Comma 32 2 2 3 2" xfId="18120" xr:uid="{00000000-0005-0000-0000-00005D300000}"/>
    <cellStyle name="Comma 32 2 2 3 3" xfId="19742" xr:uid="{00000000-0005-0000-0000-00005E300000}"/>
    <cellStyle name="Comma 32 2 2 4" xfId="17745" xr:uid="{00000000-0005-0000-0000-00005F300000}"/>
    <cellStyle name="Comma 32 2 2 4 2" xfId="22048" xr:uid="{00000000-0005-0000-0000-000060300000}"/>
    <cellStyle name="Comma 32 2 2 5" xfId="18498" xr:uid="{00000000-0005-0000-0000-000061300000}"/>
    <cellStyle name="Comma 32 2 3" xfId="16613" xr:uid="{00000000-0005-0000-0000-000062300000}"/>
    <cellStyle name="Comma 32 2 3 2" xfId="17504" xr:uid="{00000000-0005-0000-0000-000063300000}"/>
    <cellStyle name="Comma 32 2 3 2 2" xfId="18255" xr:uid="{00000000-0005-0000-0000-000064300000}"/>
    <cellStyle name="Comma 32 2 3 2 3" xfId="20431" xr:uid="{00000000-0005-0000-0000-000065300000}"/>
    <cellStyle name="Comma 32 2 3 3" xfId="17880" xr:uid="{00000000-0005-0000-0000-000066300000}"/>
    <cellStyle name="Comma 32 2 3 3 2" xfId="22735" xr:uid="{00000000-0005-0000-0000-000067300000}"/>
    <cellStyle name="Comma 32 2 3 4" xfId="18633" xr:uid="{00000000-0005-0000-0000-000068300000}"/>
    <cellStyle name="Comma 32 2 4" xfId="17317" xr:uid="{00000000-0005-0000-0000-000069300000}"/>
    <cellStyle name="Comma 32 2 4 2" xfId="18068" xr:uid="{00000000-0005-0000-0000-00006A300000}"/>
    <cellStyle name="Comma 32 2 4 3" xfId="19243" xr:uid="{00000000-0005-0000-0000-00006B300000}"/>
    <cellStyle name="Comma 32 2 5" xfId="17693" xr:uid="{00000000-0005-0000-0000-00006C300000}"/>
    <cellStyle name="Comma 32 2 5 2" xfId="21549" xr:uid="{00000000-0005-0000-0000-00006D300000}"/>
    <cellStyle name="Comma 32 2 6" xfId="18446" xr:uid="{00000000-0005-0000-0000-00006E300000}"/>
    <cellStyle name="Comma 32 3" xfId="16132" xr:uid="{00000000-0005-0000-0000-00006F300000}"/>
    <cellStyle name="Comma 32 3 2" xfId="17405" xr:uid="{00000000-0005-0000-0000-000070300000}"/>
    <cellStyle name="Comma 32 3 2 2" xfId="18156" xr:uid="{00000000-0005-0000-0000-000071300000}"/>
    <cellStyle name="Comma 32 3 2 3" xfId="19950" xr:uid="{00000000-0005-0000-0000-000072300000}"/>
    <cellStyle name="Comma 32 3 3" xfId="17781" xr:uid="{00000000-0005-0000-0000-000073300000}"/>
    <cellStyle name="Comma 32 3 3 2" xfId="22254" xr:uid="{00000000-0005-0000-0000-000074300000}"/>
    <cellStyle name="Comma 32 3 4" xfId="18534" xr:uid="{00000000-0005-0000-0000-000075300000}"/>
    <cellStyle name="Comma 32 4" xfId="17207" xr:uid="{00000000-0005-0000-0000-000076300000}"/>
    <cellStyle name="Comma 32 4 2" xfId="17969" xr:uid="{00000000-0005-0000-0000-000077300000}"/>
    <cellStyle name="Comma 32 4 3" xfId="18775" xr:uid="{00000000-0005-0000-0000-000078300000}"/>
    <cellStyle name="Comma 32 5" xfId="17594" xr:uid="{00000000-0005-0000-0000-000079300000}"/>
    <cellStyle name="Comma 32 5 2" xfId="21077" xr:uid="{00000000-0005-0000-0000-00007A300000}"/>
    <cellStyle name="Comma 32 6" xfId="18345" xr:uid="{00000000-0005-0000-0000-00007B300000}"/>
    <cellStyle name="Comma 33" xfId="491" xr:uid="{00000000-0005-0000-0000-00007C300000}"/>
    <cellStyle name="Comma 33 2" xfId="15402" xr:uid="{00000000-0005-0000-0000-00007D300000}"/>
    <cellStyle name="Comma 33 2 2" xfId="15925" xr:uid="{00000000-0005-0000-0000-00007E300000}"/>
    <cellStyle name="Comma 33 2 2 2" xfId="17118" xr:uid="{00000000-0005-0000-0000-00007F300000}"/>
    <cellStyle name="Comma 33 2 2 2 2" xfId="17557" xr:uid="{00000000-0005-0000-0000-000080300000}"/>
    <cellStyle name="Comma 33 2 2 2 2 2" xfId="18308" xr:uid="{00000000-0005-0000-0000-000081300000}"/>
    <cellStyle name="Comma 33 2 2 2 2 3" xfId="20936" xr:uid="{00000000-0005-0000-0000-000082300000}"/>
    <cellStyle name="Comma 33 2 2 2 3" xfId="17933" xr:uid="{00000000-0005-0000-0000-000083300000}"/>
    <cellStyle name="Comma 33 2 2 2 3 2" xfId="23240" xr:uid="{00000000-0005-0000-0000-000084300000}"/>
    <cellStyle name="Comma 33 2 2 2 4" xfId="18686" xr:uid="{00000000-0005-0000-0000-000085300000}"/>
    <cellStyle name="Comma 33 2 2 3" xfId="17370" xr:uid="{00000000-0005-0000-0000-000086300000}"/>
    <cellStyle name="Comma 33 2 2 3 2" xfId="18121" xr:uid="{00000000-0005-0000-0000-000087300000}"/>
    <cellStyle name="Comma 33 2 2 3 3" xfId="19747" xr:uid="{00000000-0005-0000-0000-000088300000}"/>
    <cellStyle name="Comma 33 2 2 4" xfId="17746" xr:uid="{00000000-0005-0000-0000-000089300000}"/>
    <cellStyle name="Comma 33 2 2 4 2" xfId="22053" xr:uid="{00000000-0005-0000-0000-00008A300000}"/>
    <cellStyle name="Comma 33 2 2 5" xfId="18499" xr:uid="{00000000-0005-0000-0000-00008B300000}"/>
    <cellStyle name="Comma 33 2 3" xfId="16620" xr:uid="{00000000-0005-0000-0000-00008C300000}"/>
    <cellStyle name="Comma 33 2 3 2" xfId="17507" xr:uid="{00000000-0005-0000-0000-00008D300000}"/>
    <cellStyle name="Comma 33 2 3 2 2" xfId="18258" xr:uid="{00000000-0005-0000-0000-00008E300000}"/>
    <cellStyle name="Comma 33 2 3 2 3" xfId="20438" xr:uid="{00000000-0005-0000-0000-00008F300000}"/>
    <cellStyle name="Comma 33 2 3 3" xfId="17883" xr:uid="{00000000-0005-0000-0000-000090300000}"/>
    <cellStyle name="Comma 33 2 3 3 2" xfId="22742" xr:uid="{00000000-0005-0000-0000-000091300000}"/>
    <cellStyle name="Comma 33 2 3 4" xfId="18636" xr:uid="{00000000-0005-0000-0000-000092300000}"/>
    <cellStyle name="Comma 33 2 4" xfId="17320" xr:uid="{00000000-0005-0000-0000-000093300000}"/>
    <cellStyle name="Comma 33 2 4 2" xfId="18071" xr:uid="{00000000-0005-0000-0000-000094300000}"/>
    <cellStyle name="Comma 33 2 4 3" xfId="19250" xr:uid="{00000000-0005-0000-0000-000095300000}"/>
    <cellStyle name="Comma 33 2 5" xfId="17696" xr:uid="{00000000-0005-0000-0000-000096300000}"/>
    <cellStyle name="Comma 33 2 5 2" xfId="21556" xr:uid="{00000000-0005-0000-0000-000097300000}"/>
    <cellStyle name="Comma 33 2 6" xfId="18449" xr:uid="{00000000-0005-0000-0000-000098300000}"/>
    <cellStyle name="Comma 33 3" xfId="16152" xr:uid="{00000000-0005-0000-0000-000099300000}"/>
    <cellStyle name="Comma 33 3 2" xfId="17414" xr:uid="{00000000-0005-0000-0000-00009A300000}"/>
    <cellStyle name="Comma 33 3 2 2" xfId="18165" xr:uid="{00000000-0005-0000-0000-00009B300000}"/>
    <cellStyle name="Comma 33 3 2 3" xfId="19970" xr:uid="{00000000-0005-0000-0000-00009C300000}"/>
    <cellStyle name="Comma 33 3 3" xfId="17790" xr:uid="{00000000-0005-0000-0000-00009D300000}"/>
    <cellStyle name="Comma 33 3 3 2" xfId="22274" xr:uid="{00000000-0005-0000-0000-00009E300000}"/>
    <cellStyle name="Comma 33 3 4" xfId="18543" xr:uid="{00000000-0005-0000-0000-00009F300000}"/>
    <cellStyle name="Comma 33 4" xfId="17216" xr:uid="{00000000-0005-0000-0000-0000A0300000}"/>
    <cellStyle name="Comma 33 4 2" xfId="17978" xr:uid="{00000000-0005-0000-0000-0000A1300000}"/>
    <cellStyle name="Comma 33 4 3" xfId="18795" xr:uid="{00000000-0005-0000-0000-0000A2300000}"/>
    <cellStyle name="Comma 33 5" xfId="17603" xr:uid="{00000000-0005-0000-0000-0000A3300000}"/>
    <cellStyle name="Comma 33 5 2" xfId="21097" xr:uid="{00000000-0005-0000-0000-0000A4300000}"/>
    <cellStyle name="Comma 33 6" xfId="18354" xr:uid="{00000000-0005-0000-0000-0000A5300000}"/>
    <cellStyle name="Comma 34" xfId="15407" xr:uid="{00000000-0005-0000-0000-0000A6300000}"/>
    <cellStyle name="Comma 34 2" xfId="15928" xr:uid="{00000000-0005-0000-0000-0000A7300000}"/>
    <cellStyle name="Comma 34 2 2" xfId="17121" xr:uid="{00000000-0005-0000-0000-0000A8300000}"/>
    <cellStyle name="Comma 34 2 2 2" xfId="17558" xr:uid="{00000000-0005-0000-0000-0000A9300000}"/>
    <cellStyle name="Comma 34 2 2 2 2" xfId="18309" xr:uid="{00000000-0005-0000-0000-0000AA300000}"/>
    <cellStyle name="Comma 34 2 2 2 3" xfId="20939" xr:uid="{00000000-0005-0000-0000-0000AB300000}"/>
    <cellStyle name="Comma 34 2 2 3" xfId="17934" xr:uid="{00000000-0005-0000-0000-0000AC300000}"/>
    <cellStyle name="Comma 34 2 2 3 2" xfId="23243" xr:uid="{00000000-0005-0000-0000-0000AD300000}"/>
    <cellStyle name="Comma 34 2 2 4" xfId="18687" xr:uid="{00000000-0005-0000-0000-0000AE300000}"/>
    <cellStyle name="Comma 34 2 3" xfId="17371" xr:uid="{00000000-0005-0000-0000-0000AF300000}"/>
    <cellStyle name="Comma 34 2 3 2" xfId="18122" xr:uid="{00000000-0005-0000-0000-0000B0300000}"/>
    <cellStyle name="Comma 34 2 3 3" xfId="19750" xr:uid="{00000000-0005-0000-0000-0000B1300000}"/>
    <cellStyle name="Comma 34 2 4" xfId="17747" xr:uid="{00000000-0005-0000-0000-0000B2300000}"/>
    <cellStyle name="Comma 34 2 4 2" xfId="22056" xr:uid="{00000000-0005-0000-0000-0000B3300000}"/>
    <cellStyle name="Comma 34 2 5" xfId="18500" xr:uid="{00000000-0005-0000-0000-0000B4300000}"/>
    <cellStyle name="Comma 34 3" xfId="16623" xr:uid="{00000000-0005-0000-0000-0000B5300000}"/>
    <cellStyle name="Comma 34 3 2" xfId="17508" xr:uid="{00000000-0005-0000-0000-0000B6300000}"/>
    <cellStyle name="Comma 34 3 2 2" xfId="18259" xr:uid="{00000000-0005-0000-0000-0000B7300000}"/>
    <cellStyle name="Comma 34 3 2 3" xfId="20441" xr:uid="{00000000-0005-0000-0000-0000B8300000}"/>
    <cellStyle name="Comma 34 3 3" xfId="17884" xr:uid="{00000000-0005-0000-0000-0000B9300000}"/>
    <cellStyle name="Comma 34 3 3 2" xfId="22745" xr:uid="{00000000-0005-0000-0000-0000BA300000}"/>
    <cellStyle name="Comma 34 3 4" xfId="18637" xr:uid="{00000000-0005-0000-0000-0000BB300000}"/>
    <cellStyle name="Comma 34 4" xfId="17321" xr:uid="{00000000-0005-0000-0000-0000BC300000}"/>
    <cellStyle name="Comma 34 4 2" xfId="18072" xr:uid="{00000000-0005-0000-0000-0000BD300000}"/>
    <cellStyle name="Comma 34 4 3" xfId="19253" xr:uid="{00000000-0005-0000-0000-0000BE300000}"/>
    <cellStyle name="Comma 34 5" xfId="17697" xr:uid="{00000000-0005-0000-0000-0000BF300000}"/>
    <cellStyle name="Comma 34 5 2" xfId="21559" xr:uid="{00000000-0005-0000-0000-0000C0300000}"/>
    <cellStyle name="Comma 34 6" xfId="18450" xr:uid="{00000000-0005-0000-0000-0000C1300000}"/>
    <cellStyle name="Comma 35" xfId="15412" xr:uid="{00000000-0005-0000-0000-0000C2300000}"/>
    <cellStyle name="Comma 35 2" xfId="15932" xr:uid="{00000000-0005-0000-0000-0000C3300000}"/>
    <cellStyle name="Comma 35 2 2" xfId="17125" xr:uid="{00000000-0005-0000-0000-0000C4300000}"/>
    <cellStyle name="Comma 35 2 2 2" xfId="17559" xr:uid="{00000000-0005-0000-0000-0000C5300000}"/>
    <cellStyle name="Comma 35 2 2 2 2" xfId="18310" xr:uid="{00000000-0005-0000-0000-0000C6300000}"/>
    <cellStyle name="Comma 35 2 2 2 3" xfId="20943" xr:uid="{00000000-0005-0000-0000-0000C7300000}"/>
    <cellStyle name="Comma 35 2 2 3" xfId="17935" xr:uid="{00000000-0005-0000-0000-0000C8300000}"/>
    <cellStyle name="Comma 35 2 2 3 2" xfId="23247" xr:uid="{00000000-0005-0000-0000-0000C9300000}"/>
    <cellStyle name="Comma 35 2 2 4" xfId="18688" xr:uid="{00000000-0005-0000-0000-0000CA300000}"/>
    <cellStyle name="Comma 35 2 3" xfId="17372" xr:uid="{00000000-0005-0000-0000-0000CB300000}"/>
    <cellStyle name="Comma 35 2 3 2" xfId="18123" xr:uid="{00000000-0005-0000-0000-0000CC300000}"/>
    <cellStyle name="Comma 35 2 3 3" xfId="19754" xr:uid="{00000000-0005-0000-0000-0000CD300000}"/>
    <cellStyle name="Comma 35 2 4" xfId="17748" xr:uid="{00000000-0005-0000-0000-0000CE300000}"/>
    <cellStyle name="Comma 35 2 4 2" xfId="22060" xr:uid="{00000000-0005-0000-0000-0000CF300000}"/>
    <cellStyle name="Comma 35 2 5" xfId="18501" xr:uid="{00000000-0005-0000-0000-0000D0300000}"/>
    <cellStyle name="Comma 35 3" xfId="16627" xr:uid="{00000000-0005-0000-0000-0000D1300000}"/>
    <cellStyle name="Comma 35 3 2" xfId="17509" xr:uid="{00000000-0005-0000-0000-0000D2300000}"/>
    <cellStyle name="Comma 35 3 2 2" xfId="18260" xr:uid="{00000000-0005-0000-0000-0000D3300000}"/>
    <cellStyle name="Comma 35 3 2 3" xfId="20445" xr:uid="{00000000-0005-0000-0000-0000D4300000}"/>
    <cellStyle name="Comma 35 3 3" xfId="17885" xr:uid="{00000000-0005-0000-0000-0000D5300000}"/>
    <cellStyle name="Comma 35 3 3 2" xfId="22749" xr:uid="{00000000-0005-0000-0000-0000D6300000}"/>
    <cellStyle name="Comma 35 3 4" xfId="18638" xr:uid="{00000000-0005-0000-0000-0000D7300000}"/>
    <cellStyle name="Comma 35 4" xfId="17322" xr:uid="{00000000-0005-0000-0000-0000D8300000}"/>
    <cellStyle name="Comma 35 4 2" xfId="18073" xr:uid="{00000000-0005-0000-0000-0000D9300000}"/>
    <cellStyle name="Comma 35 4 3" xfId="19257" xr:uid="{00000000-0005-0000-0000-0000DA300000}"/>
    <cellStyle name="Comma 35 5" xfId="17698" xr:uid="{00000000-0005-0000-0000-0000DB300000}"/>
    <cellStyle name="Comma 35 5 2" xfId="21563" xr:uid="{00000000-0005-0000-0000-0000DC300000}"/>
    <cellStyle name="Comma 35 6" xfId="18451" xr:uid="{00000000-0005-0000-0000-0000DD300000}"/>
    <cellStyle name="Comma 36" xfId="15434" xr:uid="{00000000-0005-0000-0000-0000DE300000}"/>
    <cellStyle name="Comma 36 2" xfId="15941" xr:uid="{00000000-0005-0000-0000-0000DF300000}"/>
    <cellStyle name="Comma 36 2 2" xfId="17134" xr:uid="{00000000-0005-0000-0000-0000E0300000}"/>
    <cellStyle name="Comma 36 2 2 2" xfId="17560" xr:uid="{00000000-0005-0000-0000-0000E1300000}"/>
    <cellStyle name="Comma 36 2 2 2 2" xfId="18311" xr:uid="{00000000-0005-0000-0000-0000E2300000}"/>
    <cellStyle name="Comma 36 2 2 2 3" xfId="20952" xr:uid="{00000000-0005-0000-0000-0000E3300000}"/>
    <cellStyle name="Comma 36 2 2 3" xfId="17936" xr:uid="{00000000-0005-0000-0000-0000E4300000}"/>
    <cellStyle name="Comma 36 2 2 3 2" xfId="23256" xr:uid="{00000000-0005-0000-0000-0000E5300000}"/>
    <cellStyle name="Comma 36 2 2 4" xfId="18689" xr:uid="{00000000-0005-0000-0000-0000E6300000}"/>
    <cellStyle name="Comma 36 2 3" xfId="17373" xr:uid="{00000000-0005-0000-0000-0000E7300000}"/>
    <cellStyle name="Comma 36 2 3 2" xfId="18124" xr:uid="{00000000-0005-0000-0000-0000E8300000}"/>
    <cellStyle name="Comma 36 2 3 3" xfId="19763" xr:uid="{00000000-0005-0000-0000-0000E9300000}"/>
    <cellStyle name="Comma 36 2 4" xfId="17749" xr:uid="{00000000-0005-0000-0000-0000EA300000}"/>
    <cellStyle name="Comma 36 2 4 2" xfId="22069" xr:uid="{00000000-0005-0000-0000-0000EB300000}"/>
    <cellStyle name="Comma 36 2 5" xfId="18502" xr:uid="{00000000-0005-0000-0000-0000EC300000}"/>
    <cellStyle name="Comma 36 3" xfId="16639" xr:uid="{00000000-0005-0000-0000-0000ED300000}"/>
    <cellStyle name="Comma 36 3 2" xfId="17512" xr:uid="{00000000-0005-0000-0000-0000EE300000}"/>
    <cellStyle name="Comma 36 3 2 2" xfId="18263" xr:uid="{00000000-0005-0000-0000-0000EF300000}"/>
    <cellStyle name="Comma 36 3 2 3" xfId="20457" xr:uid="{00000000-0005-0000-0000-0000F0300000}"/>
    <cellStyle name="Comma 36 3 3" xfId="17888" xr:uid="{00000000-0005-0000-0000-0000F1300000}"/>
    <cellStyle name="Comma 36 3 3 2" xfId="22761" xr:uid="{00000000-0005-0000-0000-0000F2300000}"/>
    <cellStyle name="Comma 36 3 4" xfId="18641" xr:uid="{00000000-0005-0000-0000-0000F3300000}"/>
    <cellStyle name="Comma 36 4" xfId="17325" xr:uid="{00000000-0005-0000-0000-0000F4300000}"/>
    <cellStyle name="Comma 36 4 2" xfId="18076" xr:uid="{00000000-0005-0000-0000-0000F5300000}"/>
    <cellStyle name="Comma 36 4 3" xfId="19268" xr:uid="{00000000-0005-0000-0000-0000F6300000}"/>
    <cellStyle name="Comma 36 5" xfId="17701" xr:uid="{00000000-0005-0000-0000-0000F7300000}"/>
    <cellStyle name="Comma 36 5 2" xfId="21574" xr:uid="{00000000-0005-0000-0000-0000F8300000}"/>
    <cellStyle name="Comma 36 6" xfId="18454" xr:uid="{00000000-0005-0000-0000-0000F9300000}"/>
    <cellStyle name="Comma 37" xfId="15440" xr:uid="{00000000-0005-0000-0000-0000FA300000}"/>
    <cellStyle name="Comma 37 2" xfId="15946" xr:uid="{00000000-0005-0000-0000-0000FB300000}"/>
    <cellStyle name="Comma 37 2 2" xfId="17139" xr:uid="{00000000-0005-0000-0000-0000FC300000}"/>
    <cellStyle name="Comma 37 2 2 2" xfId="17561" xr:uid="{00000000-0005-0000-0000-0000FD300000}"/>
    <cellStyle name="Comma 37 2 2 2 2" xfId="18312" xr:uid="{00000000-0005-0000-0000-0000FE300000}"/>
    <cellStyle name="Comma 37 2 2 2 3" xfId="20957" xr:uid="{00000000-0005-0000-0000-0000FF300000}"/>
    <cellStyle name="Comma 37 2 2 3" xfId="17937" xr:uid="{00000000-0005-0000-0000-000000310000}"/>
    <cellStyle name="Comma 37 2 2 3 2" xfId="23261" xr:uid="{00000000-0005-0000-0000-000001310000}"/>
    <cellStyle name="Comma 37 2 2 4" xfId="18690" xr:uid="{00000000-0005-0000-0000-000002310000}"/>
    <cellStyle name="Comma 37 2 3" xfId="17374" xr:uid="{00000000-0005-0000-0000-000003310000}"/>
    <cellStyle name="Comma 37 2 3 2" xfId="18125" xr:uid="{00000000-0005-0000-0000-000004310000}"/>
    <cellStyle name="Comma 37 2 3 3" xfId="19768" xr:uid="{00000000-0005-0000-0000-000005310000}"/>
    <cellStyle name="Comma 37 2 4" xfId="17750" xr:uid="{00000000-0005-0000-0000-000006310000}"/>
    <cellStyle name="Comma 37 2 4 2" xfId="22074" xr:uid="{00000000-0005-0000-0000-000007310000}"/>
    <cellStyle name="Comma 37 2 5" xfId="18503" xr:uid="{00000000-0005-0000-0000-000008310000}"/>
    <cellStyle name="Comma 37 3" xfId="16644" xr:uid="{00000000-0005-0000-0000-000009310000}"/>
    <cellStyle name="Comma 37 3 2" xfId="17513" xr:uid="{00000000-0005-0000-0000-00000A310000}"/>
    <cellStyle name="Comma 37 3 2 2" xfId="18264" xr:uid="{00000000-0005-0000-0000-00000B310000}"/>
    <cellStyle name="Comma 37 3 2 3" xfId="20462" xr:uid="{00000000-0005-0000-0000-00000C310000}"/>
    <cellStyle name="Comma 37 3 3" xfId="17889" xr:uid="{00000000-0005-0000-0000-00000D310000}"/>
    <cellStyle name="Comma 37 3 3 2" xfId="22766" xr:uid="{00000000-0005-0000-0000-00000E310000}"/>
    <cellStyle name="Comma 37 3 4" xfId="18642" xr:uid="{00000000-0005-0000-0000-00000F310000}"/>
    <cellStyle name="Comma 37 4" xfId="17326" xr:uid="{00000000-0005-0000-0000-000010310000}"/>
    <cellStyle name="Comma 37 4 2" xfId="18077" xr:uid="{00000000-0005-0000-0000-000011310000}"/>
    <cellStyle name="Comma 37 4 3" xfId="19273" xr:uid="{00000000-0005-0000-0000-000012310000}"/>
    <cellStyle name="Comma 37 5" xfId="17702" xr:uid="{00000000-0005-0000-0000-000013310000}"/>
    <cellStyle name="Comma 37 5 2" xfId="21579" xr:uid="{00000000-0005-0000-0000-000014310000}"/>
    <cellStyle name="Comma 37 6" xfId="18455" xr:uid="{00000000-0005-0000-0000-000015310000}"/>
    <cellStyle name="Comma 38" xfId="319" xr:uid="{00000000-0005-0000-0000-000016310000}"/>
    <cellStyle name="Comma 38 2" xfId="16063" xr:uid="{00000000-0005-0000-0000-000017310000}"/>
    <cellStyle name="Comma 38 2 2" xfId="17379" xr:uid="{00000000-0005-0000-0000-000018310000}"/>
    <cellStyle name="Comma 38 2 2 2" xfId="18130" xr:uid="{00000000-0005-0000-0000-000019310000}"/>
    <cellStyle name="Comma 38 2 2 3" xfId="19881" xr:uid="{00000000-0005-0000-0000-00001A310000}"/>
    <cellStyle name="Comma 38 2 3" xfId="17755" xr:uid="{00000000-0005-0000-0000-00001B310000}"/>
    <cellStyle name="Comma 38 2 3 2" xfId="22185" xr:uid="{00000000-0005-0000-0000-00001C310000}"/>
    <cellStyle name="Comma 38 2 4" xfId="18508" xr:uid="{00000000-0005-0000-0000-00001D310000}"/>
    <cellStyle name="Comma 38 3" xfId="17180" xr:uid="{00000000-0005-0000-0000-00001E310000}"/>
    <cellStyle name="Comma 38 3 2" xfId="17943" xr:uid="{00000000-0005-0000-0000-00001F310000}"/>
    <cellStyle name="Comma 38 3 3" xfId="18706" xr:uid="{00000000-0005-0000-0000-000020310000}"/>
    <cellStyle name="Comma 38 4" xfId="17568" xr:uid="{00000000-0005-0000-0000-000021310000}"/>
    <cellStyle name="Comma 38 4 2" xfId="21008" xr:uid="{00000000-0005-0000-0000-000022310000}"/>
    <cellStyle name="Comma 38 5" xfId="18319" xr:uid="{00000000-0005-0000-0000-000023310000}"/>
    <cellStyle name="Comma 39" xfId="15466" xr:uid="{00000000-0005-0000-0000-000024310000}"/>
    <cellStyle name="Comma 39 2" xfId="16659" xr:uid="{00000000-0005-0000-0000-000025310000}"/>
    <cellStyle name="Comma 39 2 2" xfId="17514" xr:uid="{00000000-0005-0000-0000-000026310000}"/>
    <cellStyle name="Comma 39 2 2 2" xfId="18265" xr:uid="{00000000-0005-0000-0000-000027310000}"/>
    <cellStyle name="Comma 39 2 2 3" xfId="20477" xr:uid="{00000000-0005-0000-0000-000028310000}"/>
    <cellStyle name="Comma 39 2 3" xfId="17890" xr:uid="{00000000-0005-0000-0000-000029310000}"/>
    <cellStyle name="Comma 39 2 3 2" xfId="22781" xr:uid="{00000000-0005-0000-0000-00002A310000}"/>
    <cellStyle name="Comma 39 2 4" xfId="18643" xr:uid="{00000000-0005-0000-0000-00002B310000}"/>
    <cellStyle name="Comma 39 3" xfId="17327" xr:uid="{00000000-0005-0000-0000-00002C310000}"/>
    <cellStyle name="Comma 39 3 2" xfId="18078" xr:uid="{00000000-0005-0000-0000-00002D310000}"/>
    <cellStyle name="Comma 39 3 3" xfId="19288" xr:uid="{00000000-0005-0000-0000-00002E310000}"/>
    <cellStyle name="Comma 39 4" xfId="17703" xr:uid="{00000000-0005-0000-0000-00002F310000}"/>
    <cellStyle name="Comma 39 4 2" xfId="21594" xr:uid="{00000000-0005-0000-0000-000030310000}"/>
    <cellStyle name="Comma 39 5" xfId="18456" xr:uid="{00000000-0005-0000-0000-000031310000}"/>
    <cellStyle name="Comma 4" xfId="335" xr:uid="{00000000-0005-0000-0000-000032310000}"/>
    <cellStyle name="Comma 4 10" xfId="18323" xr:uid="{00000000-0005-0000-0000-000033310000}"/>
    <cellStyle name="Comma 4 2" xfId="399" xr:uid="{00000000-0005-0000-0000-000034310000}"/>
    <cellStyle name="Comma 4 2 2" xfId="7118" xr:uid="{00000000-0005-0000-0000-000035310000}"/>
    <cellStyle name="Comma 4 2 2 2" xfId="16209" xr:uid="{00000000-0005-0000-0000-000036310000}"/>
    <cellStyle name="Comma 4 2 2 2 2" xfId="17465" xr:uid="{00000000-0005-0000-0000-000037310000}"/>
    <cellStyle name="Comma 4 2 2 2 2 2" xfId="18216" xr:uid="{00000000-0005-0000-0000-000038310000}"/>
    <cellStyle name="Comma 4 2 2 2 2 3" xfId="20027" xr:uid="{00000000-0005-0000-0000-000039310000}"/>
    <cellStyle name="Comma 4 2 2 2 3" xfId="17841" xr:uid="{00000000-0005-0000-0000-00003A310000}"/>
    <cellStyle name="Comma 4 2 2 2 3 2" xfId="22331" xr:uid="{00000000-0005-0000-0000-00003B310000}"/>
    <cellStyle name="Comma 4 2 2 2 4" xfId="18594" xr:uid="{00000000-0005-0000-0000-00003C310000}"/>
    <cellStyle name="Comma 4 2 2 3" xfId="17270" xr:uid="{00000000-0005-0000-0000-00003D310000}"/>
    <cellStyle name="Comma 4 2 2 3 2" xfId="18029" xr:uid="{00000000-0005-0000-0000-00003E310000}"/>
    <cellStyle name="Comma 4 2 2 3 3" xfId="18846" xr:uid="{00000000-0005-0000-0000-00003F310000}"/>
    <cellStyle name="Comma 4 2 2 4" xfId="17654" xr:uid="{00000000-0005-0000-0000-000040310000}"/>
    <cellStyle name="Comma 4 2 2 4 2" xfId="21150" xr:uid="{00000000-0005-0000-0000-000041310000}"/>
    <cellStyle name="Comma 4 2 2 5" xfId="18406" xr:uid="{00000000-0005-0000-0000-000042310000}"/>
    <cellStyle name="Comma 4 2 3" xfId="7117" xr:uid="{00000000-0005-0000-0000-000043310000}"/>
    <cellStyle name="Comma 4 2 3 2" xfId="16208" xr:uid="{00000000-0005-0000-0000-000044310000}"/>
    <cellStyle name="Comma 4 2 3 2 2" xfId="17464" xr:uid="{00000000-0005-0000-0000-000045310000}"/>
    <cellStyle name="Comma 4 2 3 2 2 2" xfId="18215" xr:uid="{00000000-0005-0000-0000-000046310000}"/>
    <cellStyle name="Comma 4 2 3 2 2 3" xfId="20026" xr:uid="{00000000-0005-0000-0000-000047310000}"/>
    <cellStyle name="Comma 4 2 3 2 3" xfId="17840" xr:uid="{00000000-0005-0000-0000-000048310000}"/>
    <cellStyle name="Comma 4 2 3 2 3 2" xfId="22330" xr:uid="{00000000-0005-0000-0000-000049310000}"/>
    <cellStyle name="Comma 4 2 3 2 4" xfId="18593" xr:uid="{00000000-0005-0000-0000-00004A310000}"/>
    <cellStyle name="Comma 4 2 3 3" xfId="17269" xr:uid="{00000000-0005-0000-0000-00004B310000}"/>
    <cellStyle name="Comma 4 2 3 3 2" xfId="18028" xr:uid="{00000000-0005-0000-0000-00004C310000}"/>
    <cellStyle name="Comma 4 2 3 3 3" xfId="18845" xr:uid="{00000000-0005-0000-0000-00004D310000}"/>
    <cellStyle name="Comma 4 2 3 4" xfId="17653" xr:uid="{00000000-0005-0000-0000-00004E310000}"/>
    <cellStyle name="Comma 4 2 3 4 2" xfId="21149" xr:uid="{00000000-0005-0000-0000-00004F310000}"/>
    <cellStyle name="Comma 4 2 3 5" xfId="18405" xr:uid="{00000000-0005-0000-0000-000050310000}"/>
    <cellStyle name="Comma 4 2 4" xfId="15489" xr:uid="{00000000-0005-0000-0000-000051310000}"/>
    <cellStyle name="Comma 4 2 4 2" xfId="16682" xr:uid="{00000000-0005-0000-0000-000052310000}"/>
    <cellStyle name="Comma 4 2 4 2 2" xfId="17519" xr:uid="{00000000-0005-0000-0000-000053310000}"/>
    <cellStyle name="Comma 4 2 4 2 2 2" xfId="18270" xr:uid="{00000000-0005-0000-0000-000054310000}"/>
    <cellStyle name="Comma 4 2 4 2 2 3" xfId="20500" xr:uid="{00000000-0005-0000-0000-000055310000}"/>
    <cellStyle name="Comma 4 2 4 2 3" xfId="17895" xr:uid="{00000000-0005-0000-0000-000056310000}"/>
    <cellStyle name="Comma 4 2 4 2 3 2" xfId="22804" xr:uid="{00000000-0005-0000-0000-000057310000}"/>
    <cellStyle name="Comma 4 2 4 2 4" xfId="18648" xr:uid="{00000000-0005-0000-0000-000058310000}"/>
    <cellStyle name="Comma 4 2 4 3" xfId="17332" xr:uid="{00000000-0005-0000-0000-000059310000}"/>
    <cellStyle name="Comma 4 2 4 3 2" xfId="18083" xr:uid="{00000000-0005-0000-0000-00005A310000}"/>
    <cellStyle name="Comma 4 2 4 3 3" xfId="19311" xr:uid="{00000000-0005-0000-0000-00005B310000}"/>
    <cellStyle name="Comma 4 2 4 4" xfId="17708" xr:uid="{00000000-0005-0000-0000-00005C310000}"/>
    <cellStyle name="Comma 4 2 4 4 2" xfId="21617" xr:uid="{00000000-0005-0000-0000-00005D310000}"/>
    <cellStyle name="Comma 4 2 4 5" xfId="18461" xr:uid="{00000000-0005-0000-0000-00005E310000}"/>
    <cellStyle name="Comma 4 2 5" xfId="16090" xr:uid="{00000000-0005-0000-0000-00005F310000}"/>
    <cellStyle name="Comma 4 2 5 2" xfId="17388" xr:uid="{00000000-0005-0000-0000-000060310000}"/>
    <cellStyle name="Comma 4 2 5 2 2" xfId="18139" xr:uid="{00000000-0005-0000-0000-000061310000}"/>
    <cellStyle name="Comma 4 2 5 2 3" xfId="19908" xr:uid="{00000000-0005-0000-0000-000062310000}"/>
    <cellStyle name="Comma 4 2 5 3" xfId="17764" xr:uid="{00000000-0005-0000-0000-000063310000}"/>
    <cellStyle name="Comma 4 2 5 3 2" xfId="22212" xr:uid="{00000000-0005-0000-0000-000064310000}"/>
    <cellStyle name="Comma 4 2 5 4" xfId="18517" xr:uid="{00000000-0005-0000-0000-000065310000}"/>
    <cellStyle name="Comma 4 2 6" xfId="17190" xr:uid="{00000000-0005-0000-0000-000066310000}"/>
    <cellStyle name="Comma 4 2 6 2" xfId="17952" xr:uid="{00000000-0005-0000-0000-000067310000}"/>
    <cellStyle name="Comma 4 2 6 3" xfId="18733" xr:uid="{00000000-0005-0000-0000-000068310000}"/>
    <cellStyle name="Comma 4 2 7" xfId="17577" xr:uid="{00000000-0005-0000-0000-000069310000}"/>
    <cellStyle name="Comma 4 2 7 2" xfId="21035" xr:uid="{00000000-0005-0000-0000-00006A310000}"/>
    <cellStyle name="Comma 4 2 8" xfId="18328" xr:uid="{00000000-0005-0000-0000-00006B310000}"/>
    <cellStyle name="Comma 4 3" xfId="461" xr:uid="{00000000-0005-0000-0000-00006C310000}"/>
    <cellStyle name="Comma 4 3 2" xfId="7119" xr:uid="{00000000-0005-0000-0000-00006D310000}"/>
    <cellStyle name="Comma 4 3 2 2" xfId="16210" xr:uid="{00000000-0005-0000-0000-00006E310000}"/>
    <cellStyle name="Comma 4 3 2 2 2" xfId="17466" xr:uid="{00000000-0005-0000-0000-00006F310000}"/>
    <cellStyle name="Comma 4 3 2 2 2 2" xfId="18217" xr:uid="{00000000-0005-0000-0000-000070310000}"/>
    <cellStyle name="Comma 4 3 2 2 2 3" xfId="20028" xr:uid="{00000000-0005-0000-0000-000071310000}"/>
    <cellStyle name="Comma 4 3 2 2 3" xfId="17842" xr:uid="{00000000-0005-0000-0000-000072310000}"/>
    <cellStyle name="Comma 4 3 2 2 3 2" xfId="22332" xr:uid="{00000000-0005-0000-0000-000073310000}"/>
    <cellStyle name="Comma 4 3 2 2 4" xfId="18595" xr:uid="{00000000-0005-0000-0000-000074310000}"/>
    <cellStyle name="Comma 4 3 2 3" xfId="17271" xr:uid="{00000000-0005-0000-0000-000075310000}"/>
    <cellStyle name="Comma 4 3 2 3 2" xfId="18030" xr:uid="{00000000-0005-0000-0000-000076310000}"/>
    <cellStyle name="Comma 4 3 2 3 3" xfId="18847" xr:uid="{00000000-0005-0000-0000-000077310000}"/>
    <cellStyle name="Comma 4 3 2 4" xfId="17655" xr:uid="{00000000-0005-0000-0000-000078310000}"/>
    <cellStyle name="Comma 4 3 2 4 2" xfId="21151" xr:uid="{00000000-0005-0000-0000-000079310000}"/>
    <cellStyle name="Comma 4 3 2 5" xfId="18407" xr:uid="{00000000-0005-0000-0000-00007A310000}"/>
    <cellStyle name="Comma 4 3 3" xfId="15534" xr:uid="{00000000-0005-0000-0000-00007B310000}"/>
    <cellStyle name="Comma 4 3 3 2" xfId="16727" xr:uid="{00000000-0005-0000-0000-00007C310000}"/>
    <cellStyle name="Comma 4 3 3 2 2" xfId="17533" xr:uid="{00000000-0005-0000-0000-00007D310000}"/>
    <cellStyle name="Comma 4 3 3 2 2 2" xfId="18284" xr:uid="{00000000-0005-0000-0000-00007E310000}"/>
    <cellStyle name="Comma 4 3 3 2 2 3" xfId="20545" xr:uid="{00000000-0005-0000-0000-00007F310000}"/>
    <cellStyle name="Comma 4 3 3 2 3" xfId="17909" xr:uid="{00000000-0005-0000-0000-000080310000}"/>
    <cellStyle name="Comma 4 3 3 2 3 2" xfId="22849" xr:uid="{00000000-0005-0000-0000-000081310000}"/>
    <cellStyle name="Comma 4 3 3 2 4" xfId="18662" xr:uid="{00000000-0005-0000-0000-000082310000}"/>
    <cellStyle name="Comma 4 3 3 3" xfId="17346" xr:uid="{00000000-0005-0000-0000-000083310000}"/>
    <cellStyle name="Comma 4 3 3 3 2" xfId="18097" xr:uid="{00000000-0005-0000-0000-000084310000}"/>
    <cellStyle name="Comma 4 3 3 3 3" xfId="19356" xr:uid="{00000000-0005-0000-0000-000085310000}"/>
    <cellStyle name="Comma 4 3 3 4" xfId="17722" xr:uid="{00000000-0005-0000-0000-000086310000}"/>
    <cellStyle name="Comma 4 3 3 4 2" xfId="21662" xr:uid="{00000000-0005-0000-0000-000087310000}"/>
    <cellStyle name="Comma 4 3 3 5" xfId="18475" xr:uid="{00000000-0005-0000-0000-000088310000}"/>
    <cellStyle name="Comma 4 3 4" xfId="16140" xr:uid="{00000000-0005-0000-0000-000089310000}"/>
    <cellStyle name="Comma 4 3 4 2" xfId="17407" xr:uid="{00000000-0005-0000-0000-00008A310000}"/>
    <cellStyle name="Comma 4 3 4 2 2" xfId="18158" xr:uid="{00000000-0005-0000-0000-00008B310000}"/>
    <cellStyle name="Comma 4 3 4 2 3" xfId="19958" xr:uid="{00000000-0005-0000-0000-00008C310000}"/>
    <cellStyle name="Comma 4 3 4 3" xfId="17783" xr:uid="{00000000-0005-0000-0000-00008D310000}"/>
    <cellStyle name="Comma 4 3 4 3 2" xfId="22262" xr:uid="{00000000-0005-0000-0000-00008E310000}"/>
    <cellStyle name="Comma 4 3 4 4" xfId="18536" xr:uid="{00000000-0005-0000-0000-00008F310000}"/>
    <cellStyle name="Comma 4 3 5" xfId="17209" xr:uid="{00000000-0005-0000-0000-000090310000}"/>
    <cellStyle name="Comma 4 3 5 2" xfId="17971" xr:uid="{00000000-0005-0000-0000-000091310000}"/>
    <cellStyle name="Comma 4 3 5 3" xfId="18783" xr:uid="{00000000-0005-0000-0000-000092310000}"/>
    <cellStyle name="Comma 4 3 6" xfId="17596" xr:uid="{00000000-0005-0000-0000-000093310000}"/>
    <cellStyle name="Comma 4 3 6 2" xfId="21085" xr:uid="{00000000-0005-0000-0000-000094310000}"/>
    <cellStyle name="Comma 4 3 7" xfId="18347" xr:uid="{00000000-0005-0000-0000-000095310000}"/>
    <cellStyle name="Comma 4 4" xfId="7116" xr:uid="{00000000-0005-0000-0000-000096310000}"/>
    <cellStyle name="Comma 4 4 2" xfId="16207" xr:uid="{00000000-0005-0000-0000-000097310000}"/>
    <cellStyle name="Comma 4 4 2 2" xfId="17463" xr:uid="{00000000-0005-0000-0000-000098310000}"/>
    <cellStyle name="Comma 4 4 2 2 2" xfId="18214" xr:uid="{00000000-0005-0000-0000-000099310000}"/>
    <cellStyle name="Comma 4 4 2 2 3" xfId="20025" xr:uid="{00000000-0005-0000-0000-00009A310000}"/>
    <cellStyle name="Comma 4 4 2 3" xfId="17839" xr:uid="{00000000-0005-0000-0000-00009B310000}"/>
    <cellStyle name="Comma 4 4 2 3 2" xfId="22329" xr:uid="{00000000-0005-0000-0000-00009C310000}"/>
    <cellStyle name="Comma 4 4 2 4" xfId="18592" xr:uid="{00000000-0005-0000-0000-00009D310000}"/>
    <cellStyle name="Comma 4 4 3" xfId="17268" xr:uid="{00000000-0005-0000-0000-00009E310000}"/>
    <cellStyle name="Comma 4 4 3 2" xfId="18027" xr:uid="{00000000-0005-0000-0000-00009F310000}"/>
    <cellStyle name="Comma 4 4 3 3" xfId="18844" xr:uid="{00000000-0005-0000-0000-0000A0310000}"/>
    <cellStyle name="Comma 4 4 4" xfId="17652" xr:uid="{00000000-0005-0000-0000-0000A1310000}"/>
    <cellStyle name="Comma 4 4 4 2" xfId="21148" xr:uid="{00000000-0005-0000-0000-0000A2310000}"/>
    <cellStyle name="Comma 4 4 5" xfId="18404" xr:uid="{00000000-0005-0000-0000-0000A3310000}"/>
    <cellStyle name="Comma 4 5" xfId="15431" xr:uid="{00000000-0005-0000-0000-0000A4310000}"/>
    <cellStyle name="Comma 4 5 2" xfId="16638" xr:uid="{00000000-0005-0000-0000-0000A5310000}"/>
    <cellStyle name="Comma 4 5 2 2" xfId="17511" xr:uid="{00000000-0005-0000-0000-0000A6310000}"/>
    <cellStyle name="Comma 4 5 2 2 2" xfId="18262" xr:uid="{00000000-0005-0000-0000-0000A7310000}"/>
    <cellStyle name="Comma 4 5 2 2 3" xfId="20456" xr:uid="{00000000-0005-0000-0000-0000A8310000}"/>
    <cellStyle name="Comma 4 5 2 3" xfId="17887" xr:uid="{00000000-0005-0000-0000-0000A9310000}"/>
    <cellStyle name="Comma 4 5 2 3 2" xfId="22760" xr:uid="{00000000-0005-0000-0000-0000AA310000}"/>
    <cellStyle name="Comma 4 5 2 4" xfId="18640" xr:uid="{00000000-0005-0000-0000-0000AB310000}"/>
    <cellStyle name="Comma 4 5 3" xfId="17324" xr:uid="{00000000-0005-0000-0000-0000AC310000}"/>
    <cellStyle name="Comma 4 5 3 2" xfId="18075" xr:uid="{00000000-0005-0000-0000-0000AD310000}"/>
    <cellStyle name="Comma 4 5 3 3" xfId="19267" xr:uid="{00000000-0005-0000-0000-0000AE310000}"/>
    <cellStyle name="Comma 4 5 4" xfId="17700" xr:uid="{00000000-0005-0000-0000-0000AF310000}"/>
    <cellStyle name="Comma 4 5 4 2" xfId="21573" xr:uid="{00000000-0005-0000-0000-0000B0310000}"/>
    <cellStyle name="Comma 4 5 5" xfId="18453" xr:uid="{00000000-0005-0000-0000-0000B1310000}"/>
    <cellStyle name="Comma 4 6" xfId="15472" xr:uid="{00000000-0005-0000-0000-0000B2310000}"/>
    <cellStyle name="Comma 4 6 2" xfId="16665" xr:uid="{00000000-0005-0000-0000-0000B3310000}"/>
    <cellStyle name="Comma 4 6 2 2" xfId="17515" xr:uid="{00000000-0005-0000-0000-0000B4310000}"/>
    <cellStyle name="Comma 4 6 2 2 2" xfId="18266" xr:uid="{00000000-0005-0000-0000-0000B5310000}"/>
    <cellStyle name="Comma 4 6 2 2 3" xfId="20483" xr:uid="{00000000-0005-0000-0000-0000B6310000}"/>
    <cellStyle name="Comma 4 6 2 3" xfId="17891" xr:uid="{00000000-0005-0000-0000-0000B7310000}"/>
    <cellStyle name="Comma 4 6 2 3 2" xfId="22787" xr:uid="{00000000-0005-0000-0000-0000B8310000}"/>
    <cellStyle name="Comma 4 6 2 4" xfId="18644" xr:uid="{00000000-0005-0000-0000-0000B9310000}"/>
    <cellStyle name="Comma 4 6 3" xfId="17328" xr:uid="{00000000-0005-0000-0000-0000BA310000}"/>
    <cellStyle name="Comma 4 6 3 2" xfId="18079" xr:uid="{00000000-0005-0000-0000-0000BB310000}"/>
    <cellStyle name="Comma 4 6 3 3" xfId="19294" xr:uid="{00000000-0005-0000-0000-0000BC310000}"/>
    <cellStyle name="Comma 4 6 4" xfId="17704" xr:uid="{00000000-0005-0000-0000-0000BD310000}"/>
    <cellStyle name="Comma 4 6 4 2" xfId="21600" xr:uid="{00000000-0005-0000-0000-0000BE310000}"/>
    <cellStyle name="Comma 4 6 5" xfId="18457" xr:uid="{00000000-0005-0000-0000-0000BF310000}"/>
    <cellStyle name="Comma 4 7" xfId="16072" xr:uid="{00000000-0005-0000-0000-0000C0310000}"/>
    <cellStyle name="Comma 4 7 2" xfId="17383" xr:uid="{00000000-0005-0000-0000-0000C1310000}"/>
    <cellStyle name="Comma 4 7 2 2" xfId="18134" xr:uid="{00000000-0005-0000-0000-0000C2310000}"/>
    <cellStyle name="Comma 4 7 2 3" xfId="19890" xr:uid="{00000000-0005-0000-0000-0000C3310000}"/>
    <cellStyle name="Comma 4 7 3" xfId="17759" xr:uid="{00000000-0005-0000-0000-0000C4310000}"/>
    <cellStyle name="Comma 4 7 3 2" xfId="22194" xr:uid="{00000000-0005-0000-0000-0000C5310000}"/>
    <cellStyle name="Comma 4 7 4" xfId="18512" xr:uid="{00000000-0005-0000-0000-0000C6310000}"/>
    <cellStyle name="Comma 4 8" xfId="17185" xr:uid="{00000000-0005-0000-0000-0000C7310000}"/>
    <cellStyle name="Comma 4 8 2" xfId="17947" xr:uid="{00000000-0005-0000-0000-0000C8310000}"/>
    <cellStyle name="Comma 4 8 3" xfId="18715" xr:uid="{00000000-0005-0000-0000-0000C9310000}"/>
    <cellStyle name="Comma 4 9" xfId="17572" xr:uid="{00000000-0005-0000-0000-0000CA310000}"/>
    <cellStyle name="Comma 4 9 2" xfId="21017" xr:uid="{00000000-0005-0000-0000-0000CB310000}"/>
    <cellStyle name="Comma 5" xfId="393" xr:uid="{00000000-0005-0000-0000-0000CC310000}"/>
    <cellStyle name="Comma 5 2" xfId="7121" xr:uid="{00000000-0005-0000-0000-0000CD310000}"/>
    <cellStyle name="Comma 5 2 2" xfId="16212" xr:uid="{00000000-0005-0000-0000-0000CE310000}"/>
    <cellStyle name="Comma 5 2 2 2" xfId="17468" xr:uid="{00000000-0005-0000-0000-0000CF310000}"/>
    <cellStyle name="Comma 5 2 2 2 2" xfId="18219" xr:uid="{00000000-0005-0000-0000-0000D0310000}"/>
    <cellStyle name="Comma 5 2 2 2 3" xfId="20030" xr:uid="{00000000-0005-0000-0000-0000D1310000}"/>
    <cellStyle name="Comma 5 2 2 3" xfId="17844" xr:uid="{00000000-0005-0000-0000-0000D2310000}"/>
    <cellStyle name="Comma 5 2 2 3 2" xfId="22334" xr:uid="{00000000-0005-0000-0000-0000D3310000}"/>
    <cellStyle name="Comma 5 2 2 4" xfId="18597" xr:uid="{00000000-0005-0000-0000-0000D4310000}"/>
    <cellStyle name="Comma 5 2 3" xfId="17273" xr:uid="{00000000-0005-0000-0000-0000D5310000}"/>
    <cellStyle name="Comma 5 2 3 2" xfId="18032" xr:uid="{00000000-0005-0000-0000-0000D6310000}"/>
    <cellStyle name="Comma 5 2 3 3" xfId="18849" xr:uid="{00000000-0005-0000-0000-0000D7310000}"/>
    <cellStyle name="Comma 5 2 4" xfId="17657" xr:uid="{00000000-0005-0000-0000-0000D8310000}"/>
    <cellStyle name="Comma 5 2 4 2" xfId="21153" xr:uid="{00000000-0005-0000-0000-0000D9310000}"/>
    <cellStyle name="Comma 5 2 5" xfId="18409" xr:uid="{00000000-0005-0000-0000-0000DA310000}"/>
    <cellStyle name="Comma 5 3" xfId="7120" xr:uid="{00000000-0005-0000-0000-0000DB310000}"/>
    <cellStyle name="Comma 5 3 2" xfId="16211" xr:uid="{00000000-0005-0000-0000-0000DC310000}"/>
    <cellStyle name="Comma 5 3 2 2" xfId="17467" xr:uid="{00000000-0005-0000-0000-0000DD310000}"/>
    <cellStyle name="Comma 5 3 2 2 2" xfId="18218" xr:uid="{00000000-0005-0000-0000-0000DE310000}"/>
    <cellStyle name="Comma 5 3 2 2 3" xfId="20029" xr:uid="{00000000-0005-0000-0000-0000DF310000}"/>
    <cellStyle name="Comma 5 3 2 3" xfId="17843" xr:uid="{00000000-0005-0000-0000-0000E0310000}"/>
    <cellStyle name="Comma 5 3 2 3 2" xfId="22333" xr:uid="{00000000-0005-0000-0000-0000E1310000}"/>
    <cellStyle name="Comma 5 3 2 4" xfId="18596" xr:uid="{00000000-0005-0000-0000-0000E2310000}"/>
    <cellStyle name="Comma 5 3 3" xfId="17272" xr:uid="{00000000-0005-0000-0000-0000E3310000}"/>
    <cellStyle name="Comma 5 3 3 2" xfId="18031" xr:uid="{00000000-0005-0000-0000-0000E4310000}"/>
    <cellStyle name="Comma 5 3 3 3" xfId="18848" xr:uid="{00000000-0005-0000-0000-0000E5310000}"/>
    <cellStyle name="Comma 5 3 4" xfId="17656" xr:uid="{00000000-0005-0000-0000-0000E6310000}"/>
    <cellStyle name="Comma 5 3 4 2" xfId="21152" xr:uid="{00000000-0005-0000-0000-0000E7310000}"/>
    <cellStyle name="Comma 5 3 5" xfId="18408" xr:uid="{00000000-0005-0000-0000-0000E8310000}"/>
    <cellStyle name="Comma 5 4" xfId="16084" xr:uid="{00000000-0005-0000-0000-0000E9310000}"/>
    <cellStyle name="Comma 5 4 2" xfId="17387" xr:uid="{00000000-0005-0000-0000-0000EA310000}"/>
    <cellStyle name="Comma 5 4 2 2" xfId="18138" xr:uid="{00000000-0005-0000-0000-0000EB310000}"/>
    <cellStyle name="Comma 5 4 2 3" xfId="19902" xr:uid="{00000000-0005-0000-0000-0000EC310000}"/>
    <cellStyle name="Comma 5 4 3" xfId="17763" xr:uid="{00000000-0005-0000-0000-0000ED310000}"/>
    <cellStyle name="Comma 5 4 3 2" xfId="22206" xr:uid="{00000000-0005-0000-0000-0000EE310000}"/>
    <cellStyle name="Comma 5 4 4" xfId="18516" xr:uid="{00000000-0005-0000-0000-0000EF310000}"/>
    <cellStyle name="Comma 5 5" xfId="17189" xr:uid="{00000000-0005-0000-0000-0000F0310000}"/>
    <cellStyle name="Comma 5 5 2" xfId="17951" xr:uid="{00000000-0005-0000-0000-0000F1310000}"/>
    <cellStyle name="Comma 5 5 3" xfId="18727" xr:uid="{00000000-0005-0000-0000-0000F2310000}"/>
    <cellStyle name="Comma 5 6" xfId="17576" xr:uid="{00000000-0005-0000-0000-0000F3310000}"/>
    <cellStyle name="Comma 5 6 2" xfId="21029" xr:uid="{00000000-0005-0000-0000-0000F4310000}"/>
    <cellStyle name="Comma 5 7" xfId="18327" xr:uid="{00000000-0005-0000-0000-0000F5310000}"/>
    <cellStyle name="Comma 6" xfId="343" xr:uid="{00000000-0005-0000-0000-0000F6310000}"/>
    <cellStyle name="Comma 6 2" xfId="7123" xr:uid="{00000000-0005-0000-0000-0000F7310000}"/>
    <cellStyle name="Comma 6 2 2" xfId="16214" xr:uid="{00000000-0005-0000-0000-0000F8310000}"/>
    <cellStyle name="Comma 6 2 2 2" xfId="17470" xr:uid="{00000000-0005-0000-0000-0000F9310000}"/>
    <cellStyle name="Comma 6 2 2 2 2" xfId="18221" xr:uid="{00000000-0005-0000-0000-0000FA310000}"/>
    <cellStyle name="Comma 6 2 2 2 3" xfId="20032" xr:uid="{00000000-0005-0000-0000-0000FB310000}"/>
    <cellStyle name="Comma 6 2 2 3" xfId="17846" xr:uid="{00000000-0005-0000-0000-0000FC310000}"/>
    <cellStyle name="Comma 6 2 2 3 2" xfId="22336" xr:uid="{00000000-0005-0000-0000-0000FD310000}"/>
    <cellStyle name="Comma 6 2 2 4" xfId="18599" xr:uid="{00000000-0005-0000-0000-0000FE310000}"/>
    <cellStyle name="Comma 6 2 3" xfId="17275" xr:uid="{00000000-0005-0000-0000-0000FF310000}"/>
    <cellStyle name="Comma 6 2 3 2" xfId="18034" xr:uid="{00000000-0005-0000-0000-000000320000}"/>
    <cellStyle name="Comma 6 2 3 3" xfId="18851" xr:uid="{00000000-0005-0000-0000-000001320000}"/>
    <cellStyle name="Comma 6 2 4" xfId="17659" xr:uid="{00000000-0005-0000-0000-000002320000}"/>
    <cellStyle name="Comma 6 2 4 2" xfId="21155" xr:uid="{00000000-0005-0000-0000-000003320000}"/>
    <cellStyle name="Comma 6 2 5" xfId="18411" xr:uid="{00000000-0005-0000-0000-000004320000}"/>
    <cellStyle name="Comma 6 3" xfId="7122" xr:uid="{00000000-0005-0000-0000-000005320000}"/>
    <cellStyle name="Comma 6 3 2" xfId="16213" xr:uid="{00000000-0005-0000-0000-000006320000}"/>
    <cellStyle name="Comma 6 3 2 2" xfId="17469" xr:uid="{00000000-0005-0000-0000-000007320000}"/>
    <cellStyle name="Comma 6 3 2 2 2" xfId="18220" xr:uid="{00000000-0005-0000-0000-000008320000}"/>
    <cellStyle name="Comma 6 3 2 2 3" xfId="20031" xr:uid="{00000000-0005-0000-0000-000009320000}"/>
    <cellStyle name="Comma 6 3 2 3" xfId="17845" xr:uid="{00000000-0005-0000-0000-00000A320000}"/>
    <cellStyle name="Comma 6 3 2 3 2" xfId="22335" xr:uid="{00000000-0005-0000-0000-00000B320000}"/>
    <cellStyle name="Comma 6 3 2 4" xfId="18598" xr:uid="{00000000-0005-0000-0000-00000C320000}"/>
    <cellStyle name="Comma 6 3 3" xfId="17274" xr:uid="{00000000-0005-0000-0000-00000D320000}"/>
    <cellStyle name="Comma 6 3 3 2" xfId="18033" xr:uid="{00000000-0005-0000-0000-00000E320000}"/>
    <cellStyle name="Comma 6 3 3 3" xfId="18850" xr:uid="{00000000-0005-0000-0000-00000F320000}"/>
    <cellStyle name="Comma 6 3 4" xfId="17658" xr:uid="{00000000-0005-0000-0000-000010320000}"/>
    <cellStyle name="Comma 6 3 4 2" xfId="21154" xr:uid="{00000000-0005-0000-0000-000011320000}"/>
    <cellStyle name="Comma 6 3 5" xfId="18410" xr:uid="{00000000-0005-0000-0000-000012320000}"/>
    <cellStyle name="Comma 6 4" xfId="15479" xr:uid="{00000000-0005-0000-0000-000013320000}"/>
    <cellStyle name="Comma 6 4 2" xfId="16672" xr:uid="{00000000-0005-0000-0000-000014320000}"/>
    <cellStyle name="Comma 6 4 2 2" xfId="17516" xr:uid="{00000000-0005-0000-0000-000015320000}"/>
    <cellStyle name="Comma 6 4 2 2 2" xfId="18267" xr:uid="{00000000-0005-0000-0000-000016320000}"/>
    <cellStyle name="Comma 6 4 2 2 3" xfId="20490" xr:uid="{00000000-0005-0000-0000-000017320000}"/>
    <cellStyle name="Comma 6 4 2 3" xfId="17892" xr:uid="{00000000-0005-0000-0000-000018320000}"/>
    <cellStyle name="Comma 6 4 2 3 2" xfId="22794" xr:uid="{00000000-0005-0000-0000-000019320000}"/>
    <cellStyle name="Comma 6 4 2 4" xfId="18645" xr:uid="{00000000-0005-0000-0000-00001A320000}"/>
    <cellStyle name="Comma 6 4 3" xfId="17329" xr:uid="{00000000-0005-0000-0000-00001B320000}"/>
    <cellStyle name="Comma 6 4 3 2" xfId="18080" xr:uid="{00000000-0005-0000-0000-00001C320000}"/>
    <cellStyle name="Comma 6 4 3 3" xfId="19301" xr:uid="{00000000-0005-0000-0000-00001D320000}"/>
    <cellStyle name="Comma 6 4 4" xfId="17705" xr:uid="{00000000-0005-0000-0000-00001E320000}"/>
    <cellStyle name="Comma 6 4 4 2" xfId="21607" xr:uid="{00000000-0005-0000-0000-00001F320000}"/>
    <cellStyle name="Comma 6 4 5" xfId="18458" xr:uid="{00000000-0005-0000-0000-000020320000}"/>
    <cellStyle name="Comma 6 5" xfId="16079" xr:uid="{00000000-0005-0000-0000-000021320000}"/>
    <cellStyle name="Comma 6 5 2" xfId="17384" xr:uid="{00000000-0005-0000-0000-000022320000}"/>
    <cellStyle name="Comma 6 5 2 2" xfId="18135" xr:uid="{00000000-0005-0000-0000-000023320000}"/>
    <cellStyle name="Comma 6 5 2 3" xfId="19897" xr:uid="{00000000-0005-0000-0000-000024320000}"/>
    <cellStyle name="Comma 6 5 3" xfId="17760" xr:uid="{00000000-0005-0000-0000-000025320000}"/>
    <cellStyle name="Comma 6 5 3 2" xfId="22201" xr:uid="{00000000-0005-0000-0000-000026320000}"/>
    <cellStyle name="Comma 6 5 4" xfId="18513" xr:uid="{00000000-0005-0000-0000-000027320000}"/>
    <cellStyle name="Comma 6 6" xfId="17186" xr:uid="{00000000-0005-0000-0000-000028320000}"/>
    <cellStyle name="Comma 6 6 2" xfId="17948" xr:uid="{00000000-0005-0000-0000-000029320000}"/>
    <cellStyle name="Comma 6 6 3" xfId="18722" xr:uid="{00000000-0005-0000-0000-00002A320000}"/>
    <cellStyle name="Comma 6 7" xfId="17573" xr:uid="{00000000-0005-0000-0000-00002B320000}"/>
    <cellStyle name="Comma 6 7 2" xfId="21024" xr:uid="{00000000-0005-0000-0000-00002C320000}"/>
    <cellStyle name="Comma 6 8" xfId="18324" xr:uid="{00000000-0005-0000-0000-00002D320000}"/>
    <cellStyle name="Comma 7" xfId="387" xr:uid="{00000000-0005-0000-0000-00002E320000}"/>
    <cellStyle name="Comma 7 2" xfId="7125" xr:uid="{00000000-0005-0000-0000-00002F320000}"/>
    <cellStyle name="Comma 7 2 2" xfId="15555" xr:uid="{00000000-0005-0000-0000-000030320000}"/>
    <cellStyle name="Comma 7 2 2 2" xfId="16748" xr:uid="{00000000-0005-0000-0000-000031320000}"/>
    <cellStyle name="Comma 7 2 2 2 2" xfId="17549" xr:uid="{00000000-0005-0000-0000-000032320000}"/>
    <cellStyle name="Comma 7 2 2 2 2 2" xfId="18300" xr:uid="{00000000-0005-0000-0000-000033320000}"/>
    <cellStyle name="Comma 7 2 2 2 2 3" xfId="20566" xr:uid="{00000000-0005-0000-0000-000034320000}"/>
    <cellStyle name="Comma 7 2 2 2 3" xfId="17925" xr:uid="{00000000-0005-0000-0000-000035320000}"/>
    <cellStyle name="Comma 7 2 2 2 3 2" xfId="22870" xr:uid="{00000000-0005-0000-0000-000036320000}"/>
    <cellStyle name="Comma 7 2 2 2 4" xfId="18678" xr:uid="{00000000-0005-0000-0000-000037320000}"/>
    <cellStyle name="Comma 7 2 2 3" xfId="17362" xr:uid="{00000000-0005-0000-0000-000038320000}"/>
    <cellStyle name="Comma 7 2 2 3 2" xfId="18113" xr:uid="{00000000-0005-0000-0000-000039320000}"/>
    <cellStyle name="Comma 7 2 2 3 3" xfId="19377" xr:uid="{00000000-0005-0000-0000-00003A320000}"/>
    <cellStyle name="Comma 7 2 2 4" xfId="17738" xr:uid="{00000000-0005-0000-0000-00003B320000}"/>
    <cellStyle name="Comma 7 2 2 4 2" xfId="21683" xr:uid="{00000000-0005-0000-0000-00003C320000}"/>
    <cellStyle name="Comma 7 2 2 5" xfId="18491" xr:uid="{00000000-0005-0000-0000-00003D320000}"/>
    <cellStyle name="Comma 7 2 3" xfId="16216" xr:uid="{00000000-0005-0000-0000-00003E320000}"/>
    <cellStyle name="Comma 7 2 3 2" xfId="17472" xr:uid="{00000000-0005-0000-0000-00003F320000}"/>
    <cellStyle name="Comma 7 2 3 2 2" xfId="18223" xr:uid="{00000000-0005-0000-0000-000040320000}"/>
    <cellStyle name="Comma 7 2 3 2 3" xfId="20034" xr:uid="{00000000-0005-0000-0000-000041320000}"/>
    <cellStyle name="Comma 7 2 3 3" xfId="17848" xr:uid="{00000000-0005-0000-0000-000042320000}"/>
    <cellStyle name="Comma 7 2 3 3 2" xfId="22338" xr:uid="{00000000-0005-0000-0000-000043320000}"/>
    <cellStyle name="Comma 7 2 3 4" xfId="18601" xr:uid="{00000000-0005-0000-0000-000044320000}"/>
    <cellStyle name="Comma 7 2 4" xfId="17277" xr:uid="{00000000-0005-0000-0000-000045320000}"/>
    <cellStyle name="Comma 7 2 4 2" xfId="18036" xr:uid="{00000000-0005-0000-0000-000046320000}"/>
    <cellStyle name="Comma 7 2 4 3" xfId="18853" xr:uid="{00000000-0005-0000-0000-000047320000}"/>
    <cellStyle name="Comma 7 2 5" xfId="17661" xr:uid="{00000000-0005-0000-0000-000048320000}"/>
    <cellStyle name="Comma 7 2 5 2" xfId="21157" xr:uid="{00000000-0005-0000-0000-000049320000}"/>
    <cellStyle name="Comma 7 2 6" xfId="18413" xr:uid="{00000000-0005-0000-0000-00004A320000}"/>
    <cellStyle name="Comma 7 3" xfId="7124" xr:uid="{00000000-0005-0000-0000-00004B320000}"/>
    <cellStyle name="Comma 7 3 2" xfId="15554" xr:uid="{00000000-0005-0000-0000-00004C320000}"/>
    <cellStyle name="Comma 7 3 2 2" xfId="16747" xr:uid="{00000000-0005-0000-0000-00004D320000}"/>
    <cellStyle name="Comma 7 3 2 2 2" xfId="17548" xr:uid="{00000000-0005-0000-0000-00004E320000}"/>
    <cellStyle name="Comma 7 3 2 2 2 2" xfId="18299" xr:uid="{00000000-0005-0000-0000-00004F320000}"/>
    <cellStyle name="Comma 7 3 2 2 2 3" xfId="20565" xr:uid="{00000000-0005-0000-0000-000050320000}"/>
    <cellStyle name="Comma 7 3 2 2 3" xfId="17924" xr:uid="{00000000-0005-0000-0000-000051320000}"/>
    <cellStyle name="Comma 7 3 2 2 3 2" xfId="22869" xr:uid="{00000000-0005-0000-0000-000052320000}"/>
    <cellStyle name="Comma 7 3 2 2 4" xfId="18677" xr:uid="{00000000-0005-0000-0000-000053320000}"/>
    <cellStyle name="Comma 7 3 2 3" xfId="17361" xr:uid="{00000000-0005-0000-0000-000054320000}"/>
    <cellStyle name="Comma 7 3 2 3 2" xfId="18112" xr:uid="{00000000-0005-0000-0000-000055320000}"/>
    <cellStyle name="Comma 7 3 2 3 3" xfId="19376" xr:uid="{00000000-0005-0000-0000-000056320000}"/>
    <cellStyle name="Comma 7 3 2 4" xfId="17737" xr:uid="{00000000-0005-0000-0000-000057320000}"/>
    <cellStyle name="Comma 7 3 2 4 2" xfId="21682" xr:uid="{00000000-0005-0000-0000-000058320000}"/>
    <cellStyle name="Comma 7 3 2 5" xfId="18490" xr:uid="{00000000-0005-0000-0000-000059320000}"/>
    <cellStyle name="Comma 7 3 3" xfId="16215" xr:uid="{00000000-0005-0000-0000-00005A320000}"/>
    <cellStyle name="Comma 7 3 3 2" xfId="17471" xr:uid="{00000000-0005-0000-0000-00005B320000}"/>
    <cellStyle name="Comma 7 3 3 2 2" xfId="18222" xr:uid="{00000000-0005-0000-0000-00005C320000}"/>
    <cellStyle name="Comma 7 3 3 2 3" xfId="20033" xr:uid="{00000000-0005-0000-0000-00005D320000}"/>
    <cellStyle name="Comma 7 3 3 3" xfId="17847" xr:uid="{00000000-0005-0000-0000-00005E320000}"/>
    <cellStyle name="Comma 7 3 3 3 2" xfId="22337" xr:uid="{00000000-0005-0000-0000-00005F320000}"/>
    <cellStyle name="Comma 7 3 3 4" xfId="18600" xr:uid="{00000000-0005-0000-0000-000060320000}"/>
    <cellStyle name="Comma 7 3 4" xfId="17276" xr:uid="{00000000-0005-0000-0000-000061320000}"/>
    <cellStyle name="Comma 7 3 4 2" xfId="18035" xr:uid="{00000000-0005-0000-0000-000062320000}"/>
    <cellStyle name="Comma 7 3 4 3" xfId="18852" xr:uid="{00000000-0005-0000-0000-000063320000}"/>
    <cellStyle name="Comma 7 3 5" xfId="17660" xr:uid="{00000000-0005-0000-0000-000064320000}"/>
    <cellStyle name="Comma 7 3 5 2" xfId="21156" xr:uid="{00000000-0005-0000-0000-000065320000}"/>
    <cellStyle name="Comma 7 3 6" xfId="18412" xr:uid="{00000000-0005-0000-0000-000066320000}"/>
    <cellStyle name="Comma 7 4" xfId="15482" xr:uid="{00000000-0005-0000-0000-000067320000}"/>
    <cellStyle name="Comma 7 4 2" xfId="16675" xr:uid="{00000000-0005-0000-0000-000068320000}"/>
    <cellStyle name="Comma 7 4 2 2" xfId="17518" xr:uid="{00000000-0005-0000-0000-000069320000}"/>
    <cellStyle name="Comma 7 4 2 2 2" xfId="18269" xr:uid="{00000000-0005-0000-0000-00006A320000}"/>
    <cellStyle name="Comma 7 4 2 2 3" xfId="20493" xr:uid="{00000000-0005-0000-0000-00006B320000}"/>
    <cellStyle name="Comma 7 4 2 3" xfId="17894" xr:uid="{00000000-0005-0000-0000-00006C320000}"/>
    <cellStyle name="Comma 7 4 2 3 2" xfId="22797" xr:uid="{00000000-0005-0000-0000-00006D320000}"/>
    <cellStyle name="Comma 7 4 2 4" xfId="18647" xr:uid="{00000000-0005-0000-0000-00006E320000}"/>
    <cellStyle name="Comma 7 4 3" xfId="17331" xr:uid="{00000000-0005-0000-0000-00006F320000}"/>
    <cellStyle name="Comma 7 4 3 2" xfId="18082" xr:uid="{00000000-0005-0000-0000-000070320000}"/>
    <cellStyle name="Comma 7 4 3 3" xfId="19304" xr:uid="{00000000-0005-0000-0000-000071320000}"/>
    <cellStyle name="Comma 7 4 4" xfId="17707" xr:uid="{00000000-0005-0000-0000-000072320000}"/>
    <cellStyle name="Comma 7 4 4 2" xfId="21610" xr:uid="{00000000-0005-0000-0000-000073320000}"/>
    <cellStyle name="Comma 7 4 5" xfId="18460" xr:uid="{00000000-0005-0000-0000-000074320000}"/>
    <cellStyle name="Comma 7 5" xfId="16082" xr:uid="{00000000-0005-0000-0000-000075320000}"/>
    <cellStyle name="Comma 7 5 2" xfId="17386" xr:uid="{00000000-0005-0000-0000-000076320000}"/>
    <cellStyle name="Comma 7 5 2 2" xfId="18137" xr:uid="{00000000-0005-0000-0000-000077320000}"/>
    <cellStyle name="Comma 7 5 2 3" xfId="19900" xr:uid="{00000000-0005-0000-0000-000078320000}"/>
    <cellStyle name="Comma 7 5 3" xfId="17762" xr:uid="{00000000-0005-0000-0000-000079320000}"/>
    <cellStyle name="Comma 7 5 3 2" xfId="22204" xr:uid="{00000000-0005-0000-0000-00007A320000}"/>
    <cellStyle name="Comma 7 5 4" xfId="18515" xr:uid="{00000000-0005-0000-0000-00007B320000}"/>
    <cellStyle name="Comma 7 6" xfId="17188" xr:uid="{00000000-0005-0000-0000-00007C320000}"/>
    <cellStyle name="Comma 7 6 2" xfId="17950" xr:uid="{00000000-0005-0000-0000-00007D320000}"/>
    <cellStyle name="Comma 7 6 3" xfId="18725" xr:uid="{00000000-0005-0000-0000-00007E320000}"/>
    <cellStyle name="Comma 7 7" xfId="17575" xr:uid="{00000000-0005-0000-0000-00007F320000}"/>
    <cellStyle name="Comma 7 7 2" xfId="21027" xr:uid="{00000000-0005-0000-0000-000080320000}"/>
    <cellStyle name="Comma 7 8" xfId="18326" xr:uid="{00000000-0005-0000-0000-000081320000}"/>
    <cellStyle name="Comma 8" xfId="404" xr:uid="{00000000-0005-0000-0000-000082320000}"/>
    <cellStyle name="Comma 8 2" xfId="7127" xr:uid="{00000000-0005-0000-0000-000083320000}"/>
    <cellStyle name="Comma 8 2 2" xfId="15557" xr:uid="{00000000-0005-0000-0000-000084320000}"/>
    <cellStyle name="Comma 8 2 2 2" xfId="16750" xr:uid="{00000000-0005-0000-0000-000085320000}"/>
    <cellStyle name="Comma 8 2 2 2 2" xfId="17551" xr:uid="{00000000-0005-0000-0000-000086320000}"/>
    <cellStyle name="Comma 8 2 2 2 2 2" xfId="18302" xr:uid="{00000000-0005-0000-0000-000087320000}"/>
    <cellStyle name="Comma 8 2 2 2 2 3" xfId="20568" xr:uid="{00000000-0005-0000-0000-000088320000}"/>
    <cellStyle name="Comma 8 2 2 2 3" xfId="17927" xr:uid="{00000000-0005-0000-0000-000089320000}"/>
    <cellStyle name="Comma 8 2 2 2 3 2" xfId="22872" xr:uid="{00000000-0005-0000-0000-00008A320000}"/>
    <cellStyle name="Comma 8 2 2 2 4" xfId="18680" xr:uid="{00000000-0005-0000-0000-00008B320000}"/>
    <cellStyle name="Comma 8 2 2 3" xfId="17364" xr:uid="{00000000-0005-0000-0000-00008C320000}"/>
    <cellStyle name="Comma 8 2 2 3 2" xfId="18115" xr:uid="{00000000-0005-0000-0000-00008D320000}"/>
    <cellStyle name="Comma 8 2 2 3 3" xfId="19379" xr:uid="{00000000-0005-0000-0000-00008E320000}"/>
    <cellStyle name="Comma 8 2 2 4" xfId="17740" xr:uid="{00000000-0005-0000-0000-00008F320000}"/>
    <cellStyle name="Comma 8 2 2 4 2" xfId="21685" xr:uid="{00000000-0005-0000-0000-000090320000}"/>
    <cellStyle name="Comma 8 2 2 5" xfId="18493" xr:uid="{00000000-0005-0000-0000-000091320000}"/>
    <cellStyle name="Comma 8 2 3" xfId="16218" xr:uid="{00000000-0005-0000-0000-000092320000}"/>
    <cellStyle name="Comma 8 2 3 2" xfId="17474" xr:uid="{00000000-0005-0000-0000-000093320000}"/>
    <cellStyle name="Comma 8 2 3 2 2" xfId="18225" xr:uid="{00000000-0005-0000-0000-000094320000}"/>
    <cellStyle name="Comma 8 2 3 2 3" xfId="20036" xr:uid="{00000000-0005-0000-0000-000095320000}"/>
    <cellStyle name="Comma 8 2 3 3" xfId="17850" xr:uid="{00000000-0005-0000-0000-000096320000}"/>
    <cellStyle name="Comma 8 2 3 3 2" xfId="22340" xr:uid="{00000000-0005-0000-0000-000097320000}"/>
    <cellStyle name="Comma 8 2 3 4" xfId="18603" xr:uid="{00000000-0005-0000-0000-000098320000}"/>
    <cellStyle name="Comma 8 2 4" xfId="17279" xr:uid="{00000000-0005-0000-0000-000099320000}"/>
    <cellStyle name="Comma 8 2 4 2" xfId="18038" xr:uid="{00000000-0005-0000-0000-00009A320000}"/>
    <cellStyle name="Comma 8 2 4 3" xfId="18855" xr:uid="{00000000-0005-0000-0000-00009B320000}"/>
    <cellStyle name="Comma 8 2 5" xfId="17663" xr:uid="{00000000-0005-0000-0000-00009C320000}"/>
    <cellStyle name="Comma 8 2 5 2" xfId="21159" xr:uid="{00000000-0005-0000-0000-00009D320000}"/>
    <cellStyle name="Comma 8 2 6" xfId="18415" xr:uid="{00000000-0005-0000-0000-00009E320000}"/>
    <cellStyle name="Comma 8 3" xfId="7126" xr:uid="{00000000-0005-0000-0000-00009F320000}"/>
    <cellStyle name="Comma 8 3 2" xfId="15556" xr:uid="{00000000-0005-0000-0000-0000A0320000}"/>
    <cellStyle name="Comma 8 3 2 2" xfId="16749" xr:uid="{00000000-0005-0000-0000-0000A1320000}"/>
    <cellStyle name="Comma 8 3 2 2 2" xfId="17550" xr:uid="{00000000-0005-0000-0000-0000A2320000}"/>
    <cellStyle name="Comma 8 3 2 2 2 2" xfId="18301" xr:uid="{00000000-0005-0000-0000-0000A3320000}"/>
    <cellStyle name="Comma 8 3 2 2 2 3" xfId="20567" xr:uid="{00000000-0005-0000-0000-0000A4320000}"/>
    <cellStyle name="Comma 8 3 2 2 3" xfId="17926" xr:uid="{00000000-0005-0000-0000-0000A5320000}"/>
    <cellStyle name="Comma 8 3 2 2 3 2" xfId="22871" xr:uid="{00000000-0005-0000-0000-0000A6320000}"/>
    <cellStyle name="Comma 8 3 2 2 4" xfId="18679" xr:uid="{00000000-0005-0000-0000-0000A7320000}"/>
    <cellStyle name="Comma 8 3 2 3" xfId="17363" xr:uid="{00000000-0005-0000-0000-0000A8320000}"/>
    <cellStyle name="Comma 8 3 2 3 2" xfId="18114" xr:uid="{00000000-0005-0000-0000-0000A9320000}"/>
    <cellStyle name="Comma 8 3 2 3 3" xfId="19378" xr:uid="{00000000-0005-0000-0000-0000AA320000}"/>
    <cellStyle name="Comma 8 3 2 4" xfId="17739" xr:uid="{00000000-0005-0000-0000-0000AB320000}"/>
    <cellStyle name="Comma 8 3 2 4 2" xfId="21684" xr:uid="{00000000-0005-0000-0000-0000AC320000}"/>
    <cellStyle name="Comma 8 3 2 5" xfId="18492" xr:uid="{00000000-0005-0000-0000-0000AD320000}"/>
    <cellStyle name="Comma 8 3 3" xfId="16217" xr:uid="{00000000-0005-0000-0000-0000AE320000}"/>
    <cellStyle name="Comma 8 3 3 2" xfId="17473" xr:uid="{00000000-0005-0000-0000-0000AF320000}"/>
    <cellStyle name="Comma 8 3 3 2 2" xfId="18224" xr:uid="{00000000-0005-0000-0000-0000B0320000}"/>
    <cellStyle name="Comma 8 3 3 2 3" xfId="20035" xr:uid="{00000000-0005-0000-0000-0000B1320000}"/>
    <cellStyle name="Comma 8 3 3 3" xfId="17849" xr:uid="{00000000-0005-0000-0000-0000B2320000}"/>
    <cellStyle name="Comma 8 3 3 3 2" xfId="22339" xr:uid="{00000000-0005-0000-0000-0000B3320000}"/>
    <cellStyle name="Comma 8 3 3 4" xfId="18602" xr:uid="{00000000-0005-0000-0000-0000B4320000}"/>
    <cellStyle name="Comma 8 3 4" xfId="17278" xr:uid="{00000000-0005-0000-0000-0000B5320000}"/>
    <cellStyle name="Comma 8 3 4 2" xfId="18037" xr:uid="{00000000-0005-0000-0000-0000B6320000}"/>
    <cellStyle name="Comma 8 3 4 3" xfId="18854" xr:uid="{00000000-0005-0000-0000-0000B7320000}"/>
    <cellStyle name="Comma 8 3 5" xfId="17662" xr:uid="{00000000-0005-0000-0000-0000B8320000}"/>
    <cellStyle name="Comma 8 3 5 2" xfId="21158" xr:uid="{00000000-0005-0000-0000-0000B9320000}"/>
    <cellStyle name="Comma 8 3 6" xfId="18414" xr:uid="{00000000-0005-0000-0000-0000BA320000}"/>
    <cellStyle name="Comma 8 4" xfId="15494" xr:uid="{00000000-0005-0000-0000-0000BB320000}"/>
    <cellStyle name="Comma 8 4 2" xfId="16687" xr:uid="{00000000-0005-0000-0000-0000BC320000}"/>
    <cellStyle name="Comma 8 4 2 2" xfId="17521" xr:uid="{00000000-0005-0000-0000-0000BD320000}"/>
    <cellStyle name="Comma 8 4 2 2 2" xfId="18272" xr:uid="{00000000-0005-0000-0000-0000BE320000}"/>
    <cellStyle name="Comma 8 4 2 2 3" xfId="20505" xr:uid="{00000000-0005-0000-0000-0000BF320000}"/>
    <cellStyle name="Comma 8 4 2 3" xfId="17897" xr:uid="{00000000-0005-0000-0000-0000C0320000}"/>
    <cellStyle name="Comma 8 4 2 3 2" xfId="22809" xr:uid="{00000000-0005-0000-0000-0000C1320000}"/>
    <cellStyle name="Comma 8 4 2 4" xfId="18650" xr:uid="{00000000-0005-0000-0000-0000C2320000}"/>
    <cellStyle name="Comma 8 4 3" xfId="17334" xr:uid="{00000000-0005-0000-0000-0000C3320000}"/>
    <cellStyle name="Comma 8 4 3 2" xfId="18085" xr:uid="{00000000-0005-0000-0000-0000C4320000}"/>
    <cellStyle name="Comma 8 4 3 3" xfId="19316" xr:uid="{00000000-0005-0000-0000-0000C5320000}"/>
    <cellStyle name="Comma 8 4 4" xfId="17710" xr:uid="{00000000-0005-0000-0000-0000C6320000}"/>
    <cellStyle name="Comma 8 4 4 2" xfId="21622" xr:uid="{00000000-0005-0000-0000-0000C7320000}"/>
    <cellStyle name="Comma 8 4 5" xfId="18463" xr:uid="{00000000-0005-0000-0000-0000C8320000}"/>
    <cellStyle name="Comma 8 5" xfId="16095" xr:uid="{00000000-0005-0000-0000-0000C9320000}"/>
    <cellStyle name="Comma 8 5 2" xfId="17390" xr:uid="{00000000-0005-0000-0000-0000CA320000}"/>
    <cellStyle name="Comma 8 5 2 2" xfId="18141" xr:uid="{00000000-0005-0000-0000-0000CB320000}"/>
    <cellStyle name="Comma 8 5 2 3" xfId="19913" xr:uid="{00000000-0005-0000-0000-0000CC320000}"/>
    <cellStyle name="Comma 8 5 3" xfId="17766" xr:uid="{00000000-0005-0000-0000-0000CD320000}"/>
    <cellStyle name="Comma 8 5 3 2" xfId="22217" xr:uid="{00000000-0005-0000-0000-0000CE320000}"/>
    <cellStyle name="Comma 8 5 4" xfId="18519" xr:uid="{00000000-0005-0000-0000-0000CF320000}"/>
    <cellStyle name="Comma 8 6" xfId="17192" xr:uid="{00000000-0005-0000-0000-0000D0320000}"/>
    <cellStyle name="Comma 8 6 2" xfId="17954" xr:uid="{00000000-0005-0000-0000-0000D1320000}"/>
    <cellStyle name="Comma 8 6 3" xfId="18738" xr:uid="{00000000-0005-0000-0000-0000D2320000}"/>
    <cellStyle name="Comma 8 7" xfId="17579" xr:uid="{00000000-0005-0000-0000-0000D3320000}"/>
    <cellStyle name="Comma 8 7 2" xfId="21040" xr:uid="{00000000-0005-0000-0000-0000D4320000}"/>
    <cellStyle name="Comma 8 8" xfId="18330" xr:uid="{00000000-0005-0000-0000-0000D5320000}"/>
    <cellStyle name="Comma 9" xfId="385" xr:uid="{00000000-0005-0000-0000-0000D6320000}"/>
    <cellStyle name="Comma 9 2" xfId="7129" xr:uid="{00000000-0005-0000-0000-0000D7320000}"/>
    <cellStyle name="Comma 9 2 2" xfId="15559" xr:uid="{00000000-0005-0000-0000-0000D8320000}"/>
    <cellStyle name="Comma 9 2 2 2" xfId="16752" xr:uid="{00000000-0005-0000-0000-0000D9320000}"/>
    <cellStyle name="Comma 9 2 2 2 2" xfId="17553" xr:uid="{00000000-0005-0000-0000-0000DA320000}"/>
    <cellStyle name="Comma 9 2 2 2 2 2" xfId="18304" xr:uid="{00000000-0005-0000-0000-0000DB320000}"/>
    <cellStyle name="Comma 9 2 2 2 2 3" xfId="20570" xr:uid="{00000000-0005-0000-0000-0000DC320000}"/>
    <cellStyle name="Comma 9 2 2 2 3" xfId="17929" xr:uid="{00000000-0005-0000-0000-0000DD320000}"/>
    <cellStyle name="Comma 9 2 2 2 3 2" xfId="22874" xr:uid="{00000000-0005-0000-0000-0000DE320000}"/>
    <cellStyle name="Comma 9 2 2 2 4" xfId="18682" xr:uid="{00000000-0005-0000-0000-0000DF320000}"/>
    <cellStyle name="Comma 9 2 2 3" xfId="17366" xr:uid="{00000000-0005-0000-0000-0000E0320000}"/>
    <cellStyle name="Comma 9 2 2 3 2" xfId="18117" xr:uid="{00000000-0005-0000-0000-0000E1320000}"/>
    <cellStyle name="Comma 9 2 2 3 3" xfId="19381" xr:uid="{00000000-0005-0000-0000-0000E2320000}"/>
    <cellStyle name="Comma 9 2 2 4" xfId="17742" xr:uid="{00000000-0005-0000-0000-0000E3320000}"/>
    <cellStyle name="Comma 9 2 2 4 2" xfId="21687" xr:uid="{00000000-0005-0000-0000-0000E4320000}"/>
    <cellStyle name="Comma 9 2 2 5" xfId="18495" xr:uid="{00000000-0005-0000-0000-0000E5320000}"/>
    <cellStyle name="Comma 9 2 3" xfId="16220" xr:uid="{00000000-0005-0000-0000-0000E6320000}"/>
    <cellStyle name="Comma 9 2 3 2" xfId="17476" xr:uid="{00000000-0005-0000-0000-0000E7320000}"/>
    <cellStyle name="Comma 9 2 3 2 2" xfId="18227" xr:uid="{00000000-0005-0000-0000-0000E8320000}"/>
    <cellStyle name="Comma 9 2 3 2 3" xfId="20038" xr:uid="{00000000-0005-0000-0000-0000E9320000}"/>
    <cellStyle name="Comma 9 2 3 3" xfId="17852" xr:uid="{00000000-0005-0000-0000-0000EA320000}"/>
    <cellStyle name="Comma 9 2 3 3 2" xfId="22342" xr:uid="{00000000-0005-0000-0000-0000EB320000}"/>
    <cellStyle name="Comma 9 2 3 4" xfId="18605" xr:uid="{00000000-0005-0000-0000-0000EC320000}"/>
    <cellStyle name="Comma 9 2 4" xfId="17281" xr:uid="{00000000-0005-0000-0000-0000ED320000}"/>
    <cellStyle name="Comma 9 2 4 2" xfId="18040" xr:uid="{00000000-0005-0000-0000-0000EE320000}"/>
    <cellStyle name="Comma 9 2 4 3" xfId="18857" xr:uid="{00000000-0005-0000-0000-0000EF320000}"/>
    <cellStyle name="Comma 9 2 5" xfId="17665" xr:uid="{00000000-0005-0000-0000-0000F0320000}"/>
    <cellStyle name="Comma 9 2 5 2" xfId="21161" xr:uid="{00000000-0005-0000-0000-0000F1320000}"/>
    <cellStyle name="Comma 9 2 6" xfId="18417" xr:uid="{00000000-0005-0000-0000-0000F2320000}"/>
    <cellStyle name="Comma 9 3" xfId="7130" xr:uid="{00000000-0005-0000-0000-0000F3320000}"/>
    <cellStyle name="Comma 9 3 2" xfId="15560" xr:uid="{00000000-0005-0000-0000-0000F4320000}"/>
    <cellStyle name="Comma 9 3 2 2" xfId="16753" xr:uid="{00000000-0005-0000-0000-0000F5320000}"/>
    <cellStyle name="Comma 9 3 2 2 2" xfId="17554" xr:uid="{00000000-0005-0000-0000-0000F6320000}"/>
    <cellStyle name="Comma 9 3 2 2 2 2" xfId="18305" xr:uid="{00000000-0005-0000-0000-0000F7320000}"/>
    <cellStyle name="Comma 9 3 2 2 2 3" xfId="20571" xr:uid="{00000000-0005-0000-0000-0000F8320000}"/>
    <cellStyle name="Comma 9 3 2 2 3" xfId="17930" xr:uid="{00000000-0005-0000-0000-0000F9320000}"/>
    <cellStyle name="Comma 9 3 2 2 3 2" xfId="22875" xr:uid="{00000000-0005-0000-0000-0000FA320000}"/>
    <cellStyle name="Comma 9 3 2 2 4" xfId="18683" xr:uid="{00000000-0005-0000-0000-0000FB320000}"/>
    <cellStyle name="Comma 9 3 2 3" xfId="17367" xr:uid="{00000000-0005-0000-0000-0000FC320000}"/>
    <cellStyle name="Comma 9 3 2 3 2" xfId="18118" xr:uid="{00000000-0005-0000-0000-0000FD320000}"/>
    <cellStyle name="Comma 9 3 2 3 3" xfId="19382" xr:uid="{00000000-0005-0000-0000-0000FE320000}"/>
    <cellStyle name="Comma 9 3 2 4" xfId="17743" xr:uid="{00000000-0005-0000-0000-0000FF320000}"/>
    <cellStyle name="Comma 9 3 2 4 2" xfId="21688" xr:uid="{00000000-0005-0000-0000-000000330000}"/>
    <cellStyle name="Comma 9 3 2 5" xfId="18496" xr:uid="{00000000-0005-0000-0000-000001330000}"/>
    <cellStyle name="Comma 9 3 3" xfId="16221" xr:uid="{00000000-0005-0000-0000-000002330000}"/>
    <cellStyle name="Comma 9 3 3 2" xfId="17477" xr:uid="{00000000-0005-0000-0000-000003330000}"/>
    <cellStyle name="Comma 9 3 3 2 2" xfId="18228" xr:uid="{00000000-0005-0000-0000-000004330000}"/>
    <cellStyle name="Comma 9 3 3 2 3" xfId="20039" xr:uid="{00000000-0005-0000-0000-000005330000}"/>
    <cellStyle name="Comma 9 3 3 3" xfId="17853" xr:uid="{00000000-0005-0000-0000-000006330000}"/>
    <cellStyle name="Comma 9 3 3 3 2" xfId="22343" xr:uid="{00000000-0005-0000-0000-000007330000}"/>
    <cellStyle name="Comma 9 3 3 4" xfId="18606" xr:uid="{00000000-0005-0000-0000-000008330000}"/>
    <cellStyle name="Comma 9 3 4" xfId="17282" xr:uid="{00000000-0005-0000-0000-000009330000}"/>
    <cellStyle name="Comma 9 3 4 2" xfId="18041" xr:uid="{00000000-0005-0000-0000-00000A330000}"/>
    <cellStyle name="Comma 9 3 4 3" xfId="18858" xr:uid="{00000000-0005-0000-0000-00000B330000}"/>
    <cellStyle name="Comma 9 3 5" xfId="17666" xr:uid="{00000000-0005-0000-0000-00000C330000}"/>
    <cellStyle name="Comma 9 3 5 2" xfId="21162" xr:uid="{00000000-0005-0000-0000-00000D330000}"/>
    <cellStyle name="Comma 9 3 6" xfId="18418" xr:uid="{00000000-0005-0000-0000-00000E330000}"/>
    <cellStyle name="Comma 9 4" xfId="7128" xr:uid="{00000000-0005-0000-0000-00000F330000}"/>
    <cellStyle name="Comma 9 4 2" xfId="15558" xr:uid="{00000000-0005-0000-0000-000010330000}"/>
    <cellStyle name="Comma 9 4 2 2" xfId="16751" xr:uid="{00000000-0005-0000-0000-000011330000}"/>
    <cellStyle name="Comma 9 4 2 2 2" xfId="17552" xr:uid="{00000000-0005-0000-0000-000012330000}"/>
    <cellStyle name="Comma 9 4 2 2 2 2" xfId="18303" xr:uid="{00000000-0005-0000-0000-000013330000}"/>
    <cellStyle name="Comma 9 4 2 2 2 3" xfId="20569" xr:uid="{00000000-0005-0000-0000-000014330000}"/>
    <cellStyle name="Comma 9 4 2 2 3" xfId="17928" xr:uid="{00000000-0005-0000-0000-000015330000}"/>
    <cellStyle name="Comma 9 4 2 2 3 2" xfId="22873" xr:uid="{00000000-0005-0000-0000-000016330000}"/>
    <cellStyle name="Comma 9 4 2 2 4" xfId="18681" xr:uid="{00000000-0005-0000-0000-000017330000}"/>
    <cellStyle name="Comma 9 4 2 3" xfId="17365" xr:uid="{00000000-0005-0000-0000-000018330000}"/>
    <cellStyle name="Comma 9 4 2 3 2" xfId="18116" xr:uid="{00000000-0005-0000-0000-000019330000}"/>
    <cellStyle name="Comma 9 4 2 3 3" xfId="19380" xr:uid="{00000000-0005-0000-0000-00001A330000}"/>
    <cellStyle name="Comma 9 4 2 4" xfId="17741" xr:uid="{00000000-0005-0000-0000-00001B330000}"/>
    <cellStyle name="Comma 9 4 2 4 2" xfId="21686" xr:uid="{00000000-0005-0000-0000-00001C330000}"/>
    <cellStyle name="Comma 9 4 2 5" xfId="18494" xr:uid="{00000000-0005-0000-0000-00001D330000}"/>
    <cellStyle name="Comma 9 4 3" xfId="16219" xr:uid="{00000000-0005-0000-0000-00001E330000}"/>
    <cellStyle name="Comma 9 4 3 2" xfId="17475" xr:uid="{00000000-0005-0000-0000-00001F330000}"/>
    <cellStyle name="Comma 9 4 3 2 2" xfId="18226" xr:uid="{00000000-0005-0000-0000-000020330000}"/>
    <cellStyle name="Comma 9 4 3 2 3" xfId="20037" xr:uid="{00000000-0005-0000-0000-000021330000}"/>
    <cellStyle name="Comma 9 4 3 3" xfId="17851" xr:uid="{00000000-0005-0000-0000-000022330000}"/>
    <cellStyle name="Comma 9 4 3 3 2" xfId="22341" xr:uid="{00000000-0005-0000-0000-000023330000}"/>
    <cellStyle name="Comma 9 4 3 4" xfId="18604" xr:uid="{00000000-0005-0000-0000-000024330000}"/>
    <cellStyle name="Comma 9 4 4" xfId="17280" xr:uid="{00000000-0005-0000-0000-000025330000}"/>
    <cellStyle name="Comma 9 4 4 2" xfId="18039" xr:uid="{00000000-0005-0000-0000-000026330000}"/>
    <cellStyle name="Comma 9 4 4 3" xfId="18856" xr:uid="{00000000-0005-0000-0000-000027330000}"/>
    <cellStyle name="Comma 9 4 5" xfId="17664" xr:uid="{00000000-0005-0000-0000-000028330000}"/>
    <cellStyle name="Comma 9 4 5 2" xfId="21160" xr:uid="{00000000-0005-0000-0000-000029330000}"/>
    <cellStyle name="Comma 9 4 6" xfId="18416" xr:uid="{00000000-0005-0000-0000-00002A330000}"/>
    <cellStyle name="Comma 9 5" xfId="15480" xr:uid="{00000000-0005-0000-0000-00002B330000}"/>
    <cellStyle name="Comma 9 5 2" xfId="16673" xr:uid="{00000000-0005-0000-0000-00002C330000}"/>
    <cellStyle name="Comma 9 5 2 2" xfId="17517" xr:uid="{00000000-0005-0000-0000-00002D330000}"/>
    <cellStyle name="Comma 9 5 2 2 2" xfId="18268" xr:uid="{00000000-0005-0000-0000-00002E330000}"/>
    <cellStyle name="Comma 9 5 2 2 3" xfId="20491" xr:uid="{00000000-0005-0000-0000-00002F330000}"/>
    <cellStyle name="Comma 9 5 2 3" xfId="17893" xr:uid="{00000000-0005-0000-0000-000030330000}"/>
    <cellStyle name="Comma 9 5 2 3 2" xfId="22795" xr:uid="{00000000-0005-0000-0000-000031330000}"/>
    <cellStyle name="Comma 9 5 2 4" xfId="18646" xr:uid="{00000000-0005-0000-0000-000032330000}"/>
    <cellStyle name="Comma 9 5 3" xfId="17330" xr:uid="{00000000-0005-0000-0000-000033330000}"/>
    <cellStyle name="Comma 9 5 3 2" xfId="18081" xr:uid="{00000000-0005-0000-0000-000034330000}"/>
    <cellStyle name="Comma 9 5 3 3" xfId="19302" xr:uid="{00000000-0005-0000-0000-000035330000}"/>
    <cellStyle name="Comma 9 5 4" xfId="17706" xr:uid="{00000000-0005-0000-0000-000036330000}"/>
    <cellStyle name="Comma 9 5 4 2" xfId="21608" xr:uid="{00000000-0005-0000-0000-000037330000}"/>
    <cellStyle name="Comma 9 5 5" xfId="18459" xr:uid="{00000000-0005-0000-0000-000038330000}"/>
    <cellStyle name="Comma 9 6" xfId="16080" xr:uid="{00000000-0005-0000-0000-000039330000}"/>
    <cellStyle name="Comma 9 6 2" xfId="17385" xr:uid="{00000000-0005-0000-0000-00003A330000}"/>
    <cellStyle name="Comma 9 6 2 2" xfId="18136" xr:uid="{00000000-0005-0000-0000-00003B330000}"/>
    <cellStyle name="Comma 9 6 2 3" xfId="19898" xr:uid="{00000000-0005-0000-0000-00003C330000}"/>
    <cellStyle name="Comma 9 6 3" xfId="17761" xr:uid="{00000000-0005-0000-0000-00003D330000}"/>
    <cellStyle name="Comma 9 6 3 2" xfId="22202" xr:uid="{00000000-0005-0000-0000-00003E330000}"/>
    <cellStyle name="Comma 9 6 4" xfId="18514" xr:uid="{00000000-0005-0000-0000-00003F330000}"/>
    <cellStyle name="Comma 9 7" xfId="17187" xr:uid="{00000000-0005-0000-0000-000040330000}"/>
    <cellStyle name="Comma 9 7 2" xfId="17949" xr:uid="{00000000-0005-0000-0000-000041330000}"/>
    <cellStyle name="Comma 9 7 3" xfId="18723" xr:uid="{00000000-0005-0000-0000-000042330000}"/>
    <cellStyle name="Comma 9 8" xfId="17574" xr:uid="{00000000-0005-0000-0000-000043330000}"/>
    <cellStyle name="Comma 9 8 2" xfId="21025" xr:uid="{00000000-0005-0000-0000-000044330000}"/>
    <cellStyle name="Comma 9 9" xfId="18325" xr:uid="{00000000-0005-0000-0000-000045330000}"/>
    <cellStyle name="comma zerodec" xfId="134" xr:uid="{00000000-0005-0000-0000-000046330000}"/>
    <cellStyle name="comma zerodec 2" xfId="7131" xr:uid="{00000000-0005-0000-0000-000047330000}"/>
    <cellStyle name="Currency [00]" xfId="135" xr:uid="{00000000-0005-0000-0000-000048330000}"/>
    <cellStyle name="Currency [00] 2" xfId="7133" xr:uid="{00000000-0005-0000-0000-000049330000}"/>
    <cellStyle name="Currency [00] 3" xfId="7132" xr:uid="{00000000-0005-0000-0000-00004A330000}"/>
    <cellStyle name="Currency1" xfId="136" xr:uid="{00000000-0005-0000-0000-00004B330000}"/>
    <cellStyle name="Currency1 2" xfId="7134" xr:uid="{00000000-0005-0000-0000-00004C330000}"/>
    <cellStyle name="Cワmma_YXDZ_Sheet1_sales analysis format-SM.xls Chart 1-2" xfId="7135" xr:uid="{00000000-0005-0000-0000-00004D330000}"/>
    <cellStyle name="date" xfId="7136" xr:uid="{00000000-0005-0000-0000-00004E330000}"/>
    <cellStyle name="Date Short" xfId="137" xr:uid="{00000000-0005-0000-0000-00004F330000}"/>
    <cellStyle name="date_PMG plan 2011-20101019" xfId="7137" xr:uid="{00000000-0005-0000-0000-000050330000}"/>
    <cellStyle name="Dezimal [0]_laroux" xfId="7138" xr:uid="{00000000-0005-0000-0000-000051330000}"/>
    <cellStyle name="Dezimal_laroux" xfId="7139" xr:uid="{00000000-0005-0000-0000-000052330000}"/>
    <cellStyle name="Dollar (zero dec)" xfId="138" xr:uid="{00000000-0005-0000-0000-000053330000}"/>
    <cellStyle name="Dollar (zero dec) 2" xfId="7140" xr:uid="{00000000-0005-0000-0000-000054330000}"/>
    <cellStyle name="Emphasis 1" xfId="139" xr:uid="{00000000-0005-0000-0000-000055330000}"/>
    <cellStyle name="Emphasis 1 2" xfId="7141" xr:uid="{00000000-0005-0000-0000-000056330000}"/>
    <cellStyle name="Emphasis 2" xfId="140" xr:uid="{00000000-0005-0000-0000-000057330000}"/>
    <cellStyle name="Emphasis 2 2" xfId="7142" xr:uid="{00000000-0005-0000-0000-000058330000}"/>
    <cellStyle name="Emphasis 3" xfId="141" xr:uid="{00000000-0005-0000-0000-000059330000}"/>
    <cellStyle name="Emphasis 3 2" xfId="7143" xr:uid="{00000000-0005-0000-0000-00005A330000}"/>
    <cellStyle name="Enter Currency (0)" xfId="142" xr:uid="{00000000-0005-0000-0000-00005B330000}"/>
    <cellStyle name="Enter Currency (0) 2" xfId="7145" xr:uid="{00000000-0005-0000-0000-00005C330000}"/>
    <cellStyle name="Enter Currency (0) 3" xfId="7144" xr:uid="{00000000-0005-0000-0000-00005D330000}"/>
    <cellStyle name="Enter Currency (2)" xfId="143" xr:uid="{00000000-0005-0000-0000-00005E330000}"/>
    <cellStyle name="Enter Currency (2) 2" xfId="7147" xr:uid="{00000000-0005-0000-0000-00005F330000}"/>
    <cellStyle name="Enter Currency (2) 3" xfId="7146" xr:uid="{00000000-0005-0000-0000-000060330000}"/>
    <cellStyle name="Enter Units (0)" xfId="144" xr:uid="{00000000-0005-0000-0000-000061330000}"/>
    <cellStyle name="Enter Units (0) 2" xfId="7149" xr:uid="{00000000-0005-0000-0000-000062330000}"/>
    <cellStyle name="Enter Units (0) 3" xfId="7148" xr:uid="{00000000-0005-0000-0000-000063330000}"/>
    <cellStyle name="Enter Units (1)" xfId="145" xr:uid="{00000000-0005-0000-0000-000064330000}"/>
    <cellStyle name="Enter Units (1) 2" xfId="7151" xr:uid="{00000000-0005-0000-0000-000065330000}"/>
    <cellStyle name="Enter Units (1) 3" xfId="7150" xr:uid="{00000000-0005-0000-0000-000066330000}"/>
    <cellStyle name="Enter Units (2)" xfId="146" xr:uid="{00000000-0005-0000-0000-000067330000}"/>
    <cellStyle name="Enter Units (2) 2" xfId="7153" xr:uid="{00000000-0005-0000-0000-000068330000}"/>
    <cellStyle name="Enter Units (2) 3" xfId="7152" xr:uid="{00000000-0005-0000-0000-000069330000}"/>
    <cellStyle name="Euro" xfId="147" xr:uid="{00000000-0005-0000-0000-00006A330000}"/>
    <cellStyle name="Euro 2" xfId="7154" xr:uid="{00000000-0005-0000-0000-00006B330000}"/>
    <cellStyle name="Explanatory Text 10" xfId="14778" xr:uid="{00000000-0005-0000-0000-00006C330000}"/>
    <cellStyle name="Explanatory Text 11" xfId="14779" xr:uid="{00000000-0005-0000-0000-00006D330000}"/>
    <cellStyle name="Explanatory Text 12" xfId="14780" xr:uid="{00000000-0005-0000-0000-00006E330000}"/>
    <cellStyle name="Explanatory Text 13" xfId="14781" xr:uid="{00000000-0005-0000-0000-00006F330000}"/>
    <cellStyle name="Explanatory Text 14" xfId="14782" xr:uid="{00000000-0005-0000-0000-000070330000}"/>
    <cellStyle name="Explanatory Text 15" xfId="14783" xr:uid="{00000000-0005-0000-0000-000071330000}"/>
    <cellStyle name="Explanatory Text 16" xfId="14784" xr:uid="{00000000-0005-0000-0000-000072330000}"/>
    <cellStyle name="Explanatory Text 17" xfId="14785" xr:uid="{00000000-0005-0000-0000-000073330000}"/>
    <cellStyle name="Explanatory Text 18" xfId="14786" xr:uid="{00000000-0005-0000-0000-000074330000}"/>
    <cellStyle name="Explanatory Text 19" xfId="14787" xr:uid="{00000000-0005-0000-0000-000075330000}"/>
    <cellStyle name="Explanatory Text 2" xfId="373" xr:uid="{00000000-0005-0000-0000-000076330000}"/>
    <cellStyle name="Explanatory Text 2 10" xfId="14788" xr:uid="{00000000-0005-0000-0000-000077330000}"/>
    <cellStyle name="Explanatory Text 2 11" xfId="14789" xr:uid="{00000000-0005-0000-0000-000078330000}"/>
    <cellStyle name="Explanatory Text 2 12" xfId="14790" xr:uid="{00000000-0005-0000-0000-000079330000}"/>
    <cellStyle name="Explanatory Text 2 13" xfId="14791" xr:uid="{00000000-0005-0000-0000-00007A330000}"/>
    <cellStyle name="Explanatory Text 2 14" xfId="14792" xr:uid="{00000000-0005-0000-0000-00007B330000}"/>
    <cellStyle name="Explanatory Text 2 15" xfId="14793" xr:uid="{00000000-0005-0000-0000-00007C330000}"/>
    <cellStyle name="Explanatory Text 2 16" xfId="14794" xr:uid="{00000000-0005-0000-0000-00007D330000}"/>
    <cellStyle name="Explanatory Text 2 17" xfId="14795" xr:uid="{00000000-0005-0000-0000-00007E330000}"/>
    <cellStyle name="Explanatory Text 2 18" xfId="14796" xr:uid="{00000000-0005-0000-0000-00007F330000}"/>
    <cellStyle name="Explanatory Text 2 19" xfId="14797" xr:uid="{00000000-0005-0000-0000-000080330000}"/>
    <cellStyle name="Explanatory Text 2 2" xfId="7156" xr:uid="{00000000-0005-0000-0000-000081330000}"/>
    <cellStyle name="Explanatory Text 2 20" xfId="14798" xr:uid="{00000000-0005-0000-0000-000082330000}"/>
    <cellStyle name="Explanatory Text 2 21" xfId="14799" xr:uid="{00000000-0005-0000-0000-000083330000}"/>
    <cellStyle name="Explanatory Text 2 22" xfId="14800" xr:uid="{00000000-0005-0000-0000-000084330000}"/>
    <cellStyle name="Explanatory Text 2 23" xfId="14801" xr:uid="{00000000-0005-0000-0000-000085330000}"/>
    <cellStyle name="Explanatory Text 2 24" xfId="7155" xr:uid="{00000000-0005-0000-0000-000086330000}"/>
    <cellStyle name="Explanatory Text 2 3" xfId="14802" xr:uid="{00000000-0005-0000-0000-000087330000}"/>
    <cellStyle name="Explanatory Text 2 4" xfId="14803" xr:uid="{00000000-0005-0000-0000-000088330000}"/>
    <cellStyle name="Explanatory Text 2 5" xfId="14804" xr:uid="{00000000-0005-0000-0000-000089330000}"/>
    <cellStyle name="Explanatory Text 2 6" xfId="14805" xr:uid="{00000000-0005-0000-0000-00008A330000}"/>
    <cellStyle name="Explanatory Text 2 7" xfId="14806" xr:uid="{00000000-0005-0000-0000-00008B330000}"/>
    <cellStyle name="Explanatory Text 2 8" xfId="14807" xr:uid="{00000000-0005-0000-0000-00008C330000}"/>
    <cellStyle name="Explanatory Text 2 9" xfId="14808" xr:uid="{00000000-0005-0000-0000-00008D330000}"/>
    <cellStyle name="Explanatory Text 20" xfId="14809" xr:uid="{00000000-0005-0000-0000-00008E330000}"/>
    <cellStyle name="Explanatory Text 21" xfId="14810" xr:uid="{00000000-0005-0000-0000-00008F330000}"/>
    <cellStyle name="Explanatory Text 22" xfId="14811" xr:uid="{00000000-0005-0000-0000-000090330000}"/>
    <cellStyle name="Explanatory Text 23" xfId="14812" xr:uid="{00000000-0005-0000-0000-000091330000}"/>
    <cellStyle name="Explanatory Text 24" xfId="14813" xr:uid="{00000000-0005-0000-0000-000092330000}"/>
    <cellStyle name="Explanatory Text 25" xfId="148" xr:uid="{00000000-0005-0000-0000-000093330000}"/>
    <cellStyle name="Explanatory Text 3" xfId="7157" xr:uid="{00000000-0005-0000-0000-000094330000}"/>
    <cellStyle name="Explanatory Text 3 2" xfId="7158" xr:uid="{00000000-0005-0000-0000-000095330000}"/>
    <cellStyle name="Explanatory Text 4" xfId="14814" xr:uid="{00000000-0005-0000-0000-000096330000}"/>
    <cellStyle name="Explanatory Text 5" xfId="14815" xr:uid="{00000000-0005-0000-0000-000097330000}"/>
    <cellStyle name="Explanatory Text 6" xfId="14816" xr:uid="{00000000-0005-0000-0000-000098330000}"/>
    <cellStyle name="Explanatory Text 7" xfId="14817" xr:uid="{00000000-0005-0000-0000-000099330000}"/>
    <cellStyle name="Explanatory Text 8" xfId="14818" xr:uid="{00000000-0005-0000-0000-00009A330000}"/>
    <cellStyle name="Explanatory Text 9" xfId="14819" xr:uid="{00000000-0005-0000-0000-00009B330000}"/>
    <cellStyle name="Good 10" xfId="14820" xr:uid="{00000000-0005-0000-0000-00009C330000}"/>
    <cellStyle name="Good 11" xfId="14821" xr:uid="{00000000-0005-0000-0000-00009D330000}"/>
    <cellStyle name="Good 12" xfId="14822" xr:uid="{00000000-0005-0000-0000-00009E330000}"/>
    <cellStyle name="Good 13" xfId="14823" xr:uid="{00000000-0005-0000-0000-00009F330000}"/>
    <cellStyle name="Good 14" xfId="14824" xr:uid="{00000000-0005-0000-0000-0000A0330000}"/>
    <cellStyle name="Good 15" xfId="14825" xr:uid="{00000000-0005-0000-0000-0000A1330000}"/>
    <cellStyle name="Good 16" xfId="14826" xr:uid="{00000000-0005-0000-0000-0000A2330000}"/>
    <cellStyle name="Good 17" xfId="14827" xr:uid="{00000000-0005-0000-0000-0000A3330000}"/>
    <cellStyle name="Good 18" xfId="14828" xr:uid="{00000000-0005-0000-0000-0000A4330000}"/>
    <cellStyle name="Good 19" xfId="14829" xr:uid="{00000000-0005-0000-0000-0000A5330000}"/>
    <cellStyle name="Good 2" xfId="374" xr:uid="{00000000-0005-0000-0000-0000A6330000}"/>
    <cellStyle name="Good 2 10" xfId="14830" xr:uid="{00000000-0005-0000-0000-0000A7330000}"/>
    <cellStyle name="Good 2 11" xfId="14831" xr:uid="{00000000-0005-0000-0000-0000A8330000}"/>
    <cellStyle name="Good 2 12" xfId="14832" xr:uid="{00000000-0005-0000-0000-0000A9330000}"/>
    <cellStyle name="Good 2 13" xfId="14833" xr:uid="{00000000-0005-0000-0000-0000AA330000}"/>
    <cellStyle name="Good 2 14" xfId="14834" xr:uid="{00000000-0005-0000-0000-0000AB330000}"/>
    <cellStyle name="Good 2 15" xfId="14835" xr:uid="{00000000-0005-0000-0000-0000AC330000}"/>
    <cellStyle name="Good 2 16" xfId="14836" xr:uid="{00000000-0005-0000-0000-0000AD330000}"/>
    <cellStyle name="Good 2 17" xfId="14837" xr:uid="{00000000-0005-0000-0000-0000AE330000}"/>
    <cellStyle name="Good 2 18" xfId="14838" xr:uid="{00000000-0005-0000-0000-0000AF330000}"/>
    <cellStyle name="Good 2 19" xfId="14839" xr:uid="{00000000-0005-0000-0000-0000B0330000}"/>
    <cellStyle name="Good 2 2" xfId="7160" xr:uid="{00000000-0005-0000-0000-0000B1330000}"/>
    <cellStyle name="Good 2 20" xfId="14840" xr:uid="{00000000-0005-0000-0000-0000B2330000}"/>
    <cellStyle name="Good 2 21" xfId="14841" xr:uid="{00000000-0005-0000-0000-0000B3330000}"/>
    <cellStyle name="Good 2 22" xfId="14842" xr:uid="{00000000-0005-0000-0000-0000B4330000}"/>
    <cellStyle name="Good 2 23" xfId="14843" xr:uid="{00000000-0005-0000-0000-0000B5330000}"/>
    <cellStyle name="Good 2 24" xfId="7159" xr:uid="{00000000-0005-0000-0000-0000B6330000}"/>
    <cellStyle name="Good 2 3" xfId="14844" xr:uid="{00000000-0005-0000-0000-0000B7330000}"/>
    <cellStyle name="Good 2 4" xfId="14845" xr:uid="{00000000-0005-0000-0000-0000B8330000}"/>
    <cellStyle name="Good 2 5" xfId="14846" xr:uid="{00000000-0005-0000-0000-0000B9330000}"/>
    <cellStyle name="Good 2 6" xfId="14847" xr:uid="{00000000-0005-0000-0000-0000BA330000}"/>
    <cellStyle name="Good 2 7" xfId="14848" xr:uid="{00000000-0005-0000-0000-0000BB330000}"/>
    <cellStyle name="Good 2 8" xfId="14849" xr:uid="{00000000-0005-0000-0000-0000BC330000}"/>
    <cellStyle name="Good 2 9" xfId="14850" xr:uid="{00000000-0005-0000-0000-0000BD330000}"/>
    <cellStyle name="Good 20" xfId="14851" xr:uid="{00000000-0005-0000-0000-0000BE330000}"/>
    <cellStyle name="Good 21" xfId="14852" xr:uid="{00000000-0005-0000-0000-0000BF330000}"/>
    <cellStyle name="Good 22" xfId="14853" xr:uid="{00000000-0005-0000-0000-0000C0330000}"/>
    <cellStyle name="Good 23" xfId="14854" xr:uid="{00000000-0005-0000-0000-0000C1330000}"/>
    <cellStyle name="Good 24" xfId="14855" xr:uid="{00000000-0005-0000-0000-0000C2330000}"/>
    <cellStyle name="Good 25" xfId="149" xr:uid="{00000000-0005-0000-0000-0000C3330000}"/>
    <cellStyle name="Good 3" xfId="7161" xr:uid="{00000000-0005-0000-0000-0000C4330000}"/>
    <cellStyle name="Good 3 2" xfId="7162" xr:uid="{00000000-0005-0000-0000-0000C5330000}"/>
    <cellStyle name="Good 4" xfId="14856" xr:uid="{00000000-0005-0000-0000-0000C6330000}"/>
    <cellStyle name="Good 5" xfId="14857" xr:uid="{00000000-0005-0000-0000-0000C7330000}"/>
    <cellStyle name="Good 6" xfId="14858" xr:uid="{00000000-0005-0000-0000-0000C8330000}"/>
    <cellStyle name="Good 7" xfId="14859" xr:uid="{00000000-0005-0000-0000-0000C9330000}"/>
    <cellStyle name="Good 8" xfId="14860" xr:uid="{00000000-0005-0000-0000-0000CA330000}"/>
    <cellStyle name="Good 9" xfId="14861" xr:uid="{00000000-0005-0000-0000-0000CB330000}"/>
    <cellStyle name="Grey" xfId="150" xr:uid="{00000000-0005-0000-0000-0000CC330000}"/>
    <cellStyle name="Header1" xfId="151" xr:uid="{00000000-0005-0000-0000-0000CD330000}"/>
    <cellStyle name="Header1 2" xfId="7164" xr:uid="{00000000-0005-0000-0000-0000CE330000}"/>
    <cellStyle name="Header1 3" xfId="7163" xr:uid="{00000000-0005-0000-0000-0000CF330000}"/>
    <cellStyle name="Header2" xfId="152" xr:uid="{00000000-0005-0000-0000-0000D0330000}"/>
    <cellStyle name="Header2 2" xfId="7166" xr:uid="{00000000-0005-0000-0000-0000D1330000}"/>
    <cellStyle name="Header2 2 2" xfId="7167" xr:uid="{00000000-0005-0000-0000-0000D2330000}"/>
    <cellStyle name="Header2 2 2 2" xfId="23302" xr:uid="{00000000-0005-0000-0000-0000D3330000}"/>
    <cellStyle name="Header2 2 3" xfId="23324" xr:uid="{00000000-0005-0000-0000-0000D4330000}"/>
    <cellStyle name="Header2 3" xfId="7168" xr:uid="{00000000-0005-0000-0000-0000D5330000}"/>
    <cellStyle name="Header2 3 2" xfId="7169" xr:uid="{00000000-0005-0000-0000-0000D6330000}"/>
    <cellStyle name="Header2 3 2 2" xfId="23299" xr:uid="{00000000-0005-0000-0000-0000D7330000}"/>
    <cellStyle name="Header2 3 3" xfId="23309" xr:uid="{00000000-0005-0000-0000-0000D8330000}"/>
    <cellStyle name="Header2 4" xfId="7170" xr:uid="{00000000-0005-0000-0000-0000D9330000}"/>
    <cellStyle name="Header2 4 2" xfId="23305" xr:uid="{00000000-0005-0000-0000-0000DA330000}"/>
    <cellStyle name="Header2 5" xfId="7165" xr:uid="{00000000-0005-0000-0000-0000DB330000}"/>
    <cellStyle name="Header2 5 2" xfId="23306" xr:uid="{00000000-0005-0000-0000-0000DC330000}"/>
    <cellStyle name="Header2 6" xfId="23315" xr:uid="{00000000-0005-0000-0000-0000DD330000}"/>
    <cellStyle name="Heading 1 10" xfId="14862" xr:uid="{00000000-0005-0000-0000-0000DE330000}"/>
    <cellStyle name="Heading 1 11" xfId="14863" xr:uid="{00000000-0005-0000-0000-0000DF330000}"/>
    <cellStyle name="Heading 1 12" xfId="14864" xr:uid="{00000000-0005-0000-0000-0000E0330000}"/>
    <cellStyle name="Heading 1 13" xfId="14865" xr:uid="{00000000-0005-0000-0000-0000E1330000}"/>
    <cellStyle name="Heading 1 14" xfId="14866" xr:uid="{00000000-0005-0000-0000-0000E2330000}"/>
    <cellStyle name="Heading 1 15" xfId="14867" xr:uid="{00000000-0005-0000-0000-0000E3330000}"/>
    <cellStyle name="Heading 1 16" xfId="14868" xr:uid="{00000000-0005-0000-0000-0000E4330000}"/>
    <cellStyle name="Heading 1 17" xfId="14869" xr:uid="{00000000-0005-0000-0000-0000E5330000}"/>
    <cellStyle name="Heading 1 18" xfId="14870" xr:uid="{00000000-0005-0000-0000-0000E6330000}"/>
    <cellStyle name="Heading 1 19" xfId="14871" xr:uid="{00000000-0005-0000-0000-0000E7330000}"/>
    <cellStyle name="Heading 1 2" xfId="375" xr:uid="{00000000-0005-0000-0000-0000E8330000}"/>
    <cellStyle name="Heading 1 2 10" xfId="14872" xr:uid="{00000000-0005-0000-0000-0000E9330000}"/>
    <cellStyle name="Heading 1 2 11" xfId="14873" xr:uid="{00000000-0005-0000-0000-0000EA330000}"/>
    <cellStyle name="Heading 1 2 12" xfId="14874" xr:uid="{00000000-0005-0000-0000-0000EB330000}"/>
    <cellStyle name="Heading 1 2 13" xfId="14875" xr:uid="{00000000-0005-0000-0000-0000EC330000}"/>
    <cellStyle name="Heading 1 2 14" xfId="14876" xr:uid="{00000000-0005-0000-0000-0000ED330000}"/>
    <cellStyle name="Heading 1 2 15" xfId="14877" xr:uid="{00000000-0005-0000-0000-0000EE330000}"/>
    <cellStyle name="Heading 1 2 16" xfId="14878" xr:uid="{00000000-0005-0000-0000-0000EF330000}"/>
    <cellStyle name="Heading 1 2 17" xfId="14879" xr:uid="{00000000-0005-0000-0000-0000F0330000}"/>
    <cellStyle name="Heading 1 2 18" xfId="14880" xr:uid="{00000000-0005-0000-0000-0000F1330000}"/>
    <cellStyle name="Heading 1 2 19" xfId="14881" xr:uid="{00000000-0005-0000-0000-0000F2330000}"/>
    <cellStyle name="Heading 1 2 2" xfId="7172" xr:uid="{00000000-0005-0000-0000-0000F3330000}"/>
    <cellStyle name="Heading 1 2 20" xfId="14882" xr:uid="{00000000-0005-0000-0000-0000F4330000}"/>
    <cellStyle name="Heading 1 2 21" xfId="14883" xr:uid="{00000000-0005-0000-0000-0000F5330000}"/>
    <cellStyle name="Heading 1 2 22" xfId="14884" xr:uid="{00000000-0005-0000-0000-0000F6330000}"/>
    <cellStyle name="Heading 1 2 23" xfId="14885" xr:uid="{00000000-0005-0000-0000-0000F7330000}"/>
    <cellStyle name="Heading 1 2 24" xfId="7171" xr:uid="{00000000-0005-0000-0000-0000F8330000}"/>
    <cellStyle name="Heading 1 2 3" xfId="14886" xr:uid="{00000000-0005-0000-0000-0000F9330000}"/>
    <cellStyle name="Heading 1 2 4" xfId="14887" xr:uid="{00000000-0005-0000-0000-0000FA330000}"/>
    <cellStyle name="Heading 1 2 5" xfId="14888" xr:uid="{00000000-0005-0000-0000-0000FB330000}"/>
    <cellStyle name="Heading 1 2 6" xfId="14889" xr:uid="{00000000-0005-0000-0000-0000FC330000}"/>
    <cellStyle name="Heading 1 2 7" xfId="14890" xr:uid="{00000000-0005-0000-0000-0000FD330000}"/>
    <cellStyle name="Heading 1 2 8" xfId="14891" xr:uid="{00000000-0005-0000-0000-0000FE330000}"/>
    <cellStyle name="Heading 1 2 9" xfId="14892" xr:uid="{00000000-0005-0000-0000-0000FF330000}"/>
    <cellStyle name="Heading 1 20" xfId="14893" xr:uid="{00000000-0005-0000-0000-000000340000}"/>
    <cellStyle name="Heading 1 21" xfId="14894" xr:uid="{00000000-0005-0000-0000-000001340000}"/>
    <cellStyle name="Heading 1 22" xfId="14895" xr:uid="{00000000-0005-0000-0000-000002340000}"/>
    <cellStyle name="Heading 1 23" xfId="14896" xr:uid="{00000000-0005-0000-0000-000003340000}"/>
    <cellStyle name="Heading 1 24" xfId="14897" xr:uid="{00000000-0005-0000-0000-000004340000}"/>
    <cellStyle name="Heading 1 25" xfId="153" xr:uid="{00000000-0005-0000-0000-000005340000}"/>
    <cellStyle name="Heading 1 3" xfId="7173" xr:uid="{00000000-0005-0000-0000-000006340000}"/>
    <cellStyle name="Heading 1 3 2" xfId="7174" xr:uid="{00000000-0005-0000-0000-000007340000}"/>
    <cellStyle name="Heading 1 4" xfId="14898" xr:uid="{00000000-0005-0000-0000-000008340000}"/>
    <cellStyle name="Heading 1 5" xfId="14899" xr:uid="{00000000-0005-0000-0000-000009340000}"/>
    <cellStyle name="Heading 1 6" xfId="14900" xr:uid="{00000000-0005-0000-0000-00000A340000}"/>
    <cellStyle name="Heading 1 7" xfId="14901" xr:uid="{00000000-0005-0000-0000-00000B340000}"/>
    <cellStyle name="Heading 1 8" xfId="14902" xr:uid="{00000000-0005-0000-0000-00000C340000}"/>
    <cellStyle name="Heading 1 9" xfId="14903" xr:uid="{00000000-0005-0000-0000-00000D340000}"/>
    <cellStyle name="Heading 2 10" xfId="14904" xr:uid="{00000000-0005-0000-0000-00000E340000}"/>
    <cellStyle name="Heading 2 11" xfId="14905" xr:uid="{00000000-0005-0000-0000-00000F340000}"/>
    <cellStyle name="Heading 2 12" xfId="14906" xr:uid="{00000000-0005-0000-0000-000010340000}"/>
    <cellStyle name="Heading 2 13" xfId="14907" xr:uid="{00000000-0005-0000-0000-000011340000}"/>
    <cellStyle name="Heading 2 14" xfId="14908" xr:uid="{00000000-0005-0000-0000-000012340000}"/>
    <cellStyle name="Heading 2 15" xfId="14909" xr:uid="{00000000-0005-0000-0000-000013340000}"/>
    <cellStyle name="Heading 2 16" xfId="14910" xr:uid="{00000000-0005-0000-0000-000014340000}"/>
    <cellStyle name="Heading 2 17" xfId="14911" xr:uid="{00000000-0005-0000-0000-000015340000}"/>
    <cellStyle name="Heading 2 18" xfId="14912" xr:uid="{00000000-0005-0000-0000-000016340000}"/>
    <cellStyle name="Heading 2 19" xfId="14913" xr:uid="{00000000-0005-0000-0000-000017340000}"/>
    <cellStyle name="Heading 2 2" xfId="376" xr:uid="{00000000-0005-0000-0000-000018340000}"/>
    <cellStyle name="Heading 2 2 10" xfId="14914" xr:uid="{00000000-0005-0000-0000-000019340000}"/>
    <cellStyle name="Heading 2 2 11" xfId="14915" xr:uid="{00000000-0005-0000-0000-00001A340000}"/>
    <cellStyle name="Heading 2 2 12" xfId="14916" xr:uid="{00000000-0005-0000-0000-00001B340000}"/>
    <cellStyle name="Heading 2 2 13" xfId="14917" xr:uid="{00000000-0005-0000-0000-00001C340000}"/>
    <cellStyle name="Heading 2 2 14" xfId="14918" xr:uid="{00000000-0005-0000-0000-00001D340000}"/>
    <cellStyle name="Heading 2 2 15" xfId="14919" xr:uid="{00000000-0005-0000-0000-00001E340000}"/>
    <cellStyle name="Heading 2 2 16" xfId="14920" xr:uid="{00000000-0005-0000-0000-00001F340000}"/>
    <cellStyle name="Heading 2 2 17" xfId="14921" xr:uid="{00000000-0005-0000-0000-000020340000}"/>
    <cellStyle name="Heading 2 2 18" xfId="14922" xr:uid="{00000000-0005-0000-0000-000021340000}"/>
    <cellStyle name="Heading 2 2 19" xfId="14923" xr:uid="{00000000-0005-0000-0000-000022340000}"/>
    <cellStyle name="Heading 2 2 2" xfId="7176" xr:uid="{00000000-0005-0000-0000-000023340000}"/>
    <cellStyle name="Heading 2 2 20" xfId="14924" xr:uid="{00000000-0005-0000-0000-000024340000}"/>
    <cellStyle name="Heading 2 2 21" xfId="14925" xr:uid="{00000000-0005-0000-0000-000025340000}"/>
    <cellStyle name="Heading 2 2 22" xfId="14926" xr:uid="{00000000-0005-0000-0000-000026340000}"/>
    <cellStyle name="Heading 2 2 23" xfId="14927" xr:uid="{00000000-0005-0000-0000-000027340000}"/>
    <cellStyle name="Heading 2 2 24" xfId="7175" xr:uid="{00000000-0005-0000-0000-000028340000}"/>
    <cellStyle name="Heading 2 2 3" xfId="14928" xr:uid="{00000000-0005-0000-0000-000029340000}"/>
    <cellStyle name="Heading 2 2 4" xfId="14929" xr:uid="{00000000-0005-0000-0000-00002A340000}"/>
    <cellStyle name="Heading 2 2 5" xfId="14930" xr:uid="{00000000-0005-0000-0000-00002B340000}"/>
    <cellStyle name="Heading 2 2 6" xfId="14931" xr:uid="{00000000-0005-0000-0000-00002C340000}"/>
    <cellStyle name="Heading 2 2 7" xfId="14932" xr:uid="{00000000-0005-0000-0000-00002D340000}"/>
    <cellStyle name="Heading 2 2 8" xfId="14933" xr:uid="{00000000-0005-0000-0000-00002E340000}"/>
    <cellStyle name="Heading 2 2 9" xfId="14934" xr:uid="{00000000-0005-0000-0000-00002F340000}"/>
    <cellStyle name="Heading 2 20" xfId="14935" xr:uid="{00000000-0005-0000-0000-000030340000}"/>
    <cellStyle name="Heading 2 21" xfId="14936" xr:uid="{00000000-0005-0000-0000-000031340000}"/>
    <cellStyle name="Heading 2 22" xfId="14937" xr:uid="{00000000-0005-0000-0000-000032340000}"/>
    <cellStyle name="Heading 2 23" xfId="14938" xr:uid="{00000000-0005-0000-0000-000033340000}"/>
    <cellStyle name="Heading 2 24" xfId="14939" xr:uid="{00000000-0005-0000-0000-000034340000}"/>
    <cellStyle name="Heading 2 25" xfId="154" xr:uid="{00000000-0005-0000-0000-000035340000}"/>
    <cellStyle name="Heading 2 3" xfId="7177" xr:uid="{00000000-0005-0000-0000-000036340000}"/>
    <cellStyle name="Heading 2 3 2" xfId="7178" xr:uid="{00000000-0005-0000-0000-000037340000}"/>
    <cellStyle name="Heading 2 4" xfId="14940" xr:uid="{00000000-0005-0000-0000-000038340000}"/>
    <cellStyle name="Heading 2 5" xfId="14941" xr:uid="{00000000-0005-0000-0000-000039340000}"/>
    <cellStyle name="Heading 2 6" xfId="14942" xr:uid="{00000000-0005-0000-0000-00003A340000}"/>
    <cellStyle name="Heading 2 7" xfId="14943" xr:uid="{00000000-0005-0000-0000-00003B340000}"/>
    <cellStyle name="Heading 2 8" xfId="14944" xr:uid="{00000000-0005-0000-0000-00003C340000}"/>
    <cellStyle name="Heading 2 9" xfId="14945" xr:uid="{00000000-0005-0000-0000-00003D340000}"/>
    <cellStyle name="Heading 3 10" xfId="14946" xr:uid="{00000000-0005-0000-0000-00003E340000}"/>
    <cellStyle name="Heading 3 11" xfId="14947" xr:uid="{00000000-0005-0000-0000-00003F340000}"/>
    <cellStyle name="Heading 3 12" xfId="14948" xr:uid="{00000000-0005-0000-0000-000040340000}"/>
    <cellStyle name="Heading 3 13" xfId="14949" xr:uid="{00000000-0005-0000-0000-000041340000}"/>
    <cellStyle name="Heading 3 14" xfId="14950" xr:uid="{00000000-0005-0000-0000-000042340000}"/>
    <cellStyle name="Heading 3 15" xfId="14951" xr:uid="{00000000-0005-0000-0000-000043340000}"/>
    <cellStyle name="Heading 3 16" xfId="14952" xr:uid="{00000000-0005-0000-0000-000044340000}"/>
    <cellStyle name="Heading 3 17" xfId="14953" xr:uid="{00000000-0005-0000-0000-000045340000}"/>
    <cellStyle name="Heading 3 18" xfId="14954" xr:uid="{00000000-0005-0000-0000-000046340000}"/>
    <cellStyle name="Heading 3 19" xfId="14955" xr:uid="{00000000-0005-0000-0000-000047340000}"/>
    <cellStyle name="Heading 3 2" xfId="377" xr:uid="{00000000-0005-0000-0000-000048340000}"/>
    <cellStyle name="Heading 3 2 10" xfId="14956" xr:uid="{00000000-0005-0000-0000-000049340000}"/>
    <cellStyle name="Heading 3 2 11" xfId="14957" xr:uid="{00000000-0005-0000-0000-00004A340000}"/>
    <cellStyle name="Heading 3 2 12" xfId="14958" xr:uid="{00000000-0005-0000-0000-00004B340000}"/>
    <cellStyle name="Heading 3 2 13" xfId="14959" xr:uid="{00000000-0005-0000-0000-00004C340000}"/>
    <cellStyle name="Heading 3 2 14" xfId="14960" xr:uid="{00000000-0005-0000-0000-00004D340000}"/>
    <cellStyle name="Heading 3 2 15" xfId="14961" xr:uid="{00000000-0005-0000-0000-00004E340000}"/>
    <cellStyle name="Heading 3 2 16" xfId="14962" xr:uid="{00000000-0005-0000-0000-00004F340000}"/>
    <cellStyle name="Heading 3 2 17" xfId="14963" xr:uid="{00000000-0005-0000-0000-000050340000}"/>
    <cellStyle name="Heading 3 2 18" xfId="14964" xr:uid="{00000000-0005-0000-0000-000051340000}"/>
    <cellStyle name="Heading 3 2 19" xfId="14965" xr:uid="{00000000-0005-0000-0000-000052340000}"/>
    <cellStyle name="Heading 3 2 2" xfId="7180" xr:uid="{00000000-0005-0000-0000-000053340000}"/>
    <cellStyle name="Heading 3 2 20" xfId="14966" xr:uid="{00000000-0005-0000-0000-000054340000}"/>
    <cellStyle name="Heading 3 2 21" xfId="14967" xr:uid="{00000000-0005-0000-0000-000055340000}"/>
    <cellStyle name="Heading 3 2 22" xfId="14968" xr:uid="{00000000-0005-0000-0000-000056340000}"/>
    <cellStyle name="Heading 3 2 23" xfId="14969" xr:uid="{00000000-0005-0000-0000-000057340000}"/>
    <cellStyle name="Heading 3 2 24" xfId="7179" xr:uid="{00000000-0005-0000-0000-000058340000}"/>
    <cellStyle name="Heading 3 2 3" xfId="14970" xr:uid="{00000000-0005-0000-0000-000059340000}"/>
    <cellStyle name="Heading 3 2 4" xfId="14971" xr:uid="{00000000-0005-0000-0000-00005A340000}"/>
    <cellStyle name="Heading 3 2 5" xfId="14972" xr:uid="{00000000-0005-0000-0000-00005B340000}"/>
    <cellStyle name="Heading 3 2 6" xfId="14973" xr:uid="{00000000-0005-0000-0000-00005C340000}"/>
    <cellStyle name="Heading 3 2 7" xfId="14974" xr:uid="{00000000-0005-0000-0000-00005D340000}"/>
    <cellStyle name="Heading 3 2 8" xfId="14975" xr:uid="{00000000-0005-0000-0000-00005E340000}"/>
    <cellStyle name="Heading 3 2 9" xfId="14976" xr:uid="{00000000-0005-0000-0000-00005F340000}"/>
    <cellStyle name="Heading 3 20" xfId="14977" xr:uid="{00000000-0005-0000-0000-000060340000}"/>
    <cellStyle name="Heading 3 21" xfId="14978" xr:uid="{00000000-0005-0000-0000-000061340000}"/>
    <cellStyle name="Heading 3 22" xfId="14979" xr:uid="{00000000-0005-0000-0000-000062340000}"/>
    <cellStyle name="Heading 3 23" xfId="14980" xr:uid="{00000000-0005-0000-0000-000063340000}"/>
    <cellStyle name="Heading 3 24" xfId="14981" xr:uid="{00000000-0005-0000-0000-000064340000}"/>
    <cellStyle name="Heading 3 25" xfId="155" xr:uid="{00000000-0005-0000-0000-000065340000}"/>
    <cellStyle name="Heading 3 3" xfId="7181" xr:uid="{00000000-0005-0000-0000-000066340000}"/>
    <cellStyle name="Heading 3 3 2" xfId="7182" xr:uid="{00000000-0005-0000-0000-000067340000}"/>
    <cellStyle name="Heading 3 4" xfId="14982" xr:uid="{00000000-0005-0000-0000-000068340000}"/>
    <cellStyle name="Heading 3 5" xfId="14983" xr:uid="{00000000-0005-0000-0000-000069340000}"/>
    <cellStyle name="Heading 3 6" xfId="14984" xr:uid="{00000000-0005-0000-0000-00006A340000}"/>
    <cellStyle name="Heading 3 7" xfId="14985" xr:uid="{00000000-0005-0000-0000-00006B340000}"/>
    <cellStyle name="Heading 3 8" xfId="14986" xr:uid="{00000000-0005-0000-0000-00006C340000}"/>
    <cellStyle name="Heading 3 9" xfId="14987" xr:uid="{00000000-0005-0000-0000-00006D340000}"/>
    <cellStyle name="Heading 4 10" xfId="14988" xr:uid="{00000000-0005-0000-0000-00006E340000}"/>
    <cellStyle name="Heading 4 11" xfId="14989" xr:uid="{00000000-0005-0000-0000-00006F340000}"/>
    <cellStyle name="Heading 4 12" xfId="14990" xr:uid="{00000000-0005-0000-0000-000070340000}"/>
    <cellStyle name="Heading 4 13" xfId="14991" xr:uid="{00000000-0005-0000-0000-000071340000}"/>
    <cellStyle name="Heading 4 14" xfId="14992" xr:uid="{00000000-0005-0000-0000-000072340000}"/>
    <cellStyle name="Heading 4 15" xfId="14993" xr:uid="{00000000-0005-0000-0000-000073340000}"/>
    <cellStyle name="Heading 4 16" xfId="14994" xr:uid="{00000000-0005-0000-0000-000074340000}"/>
    <cellStyle name="Heading 4 17" xfId="14995" xr:uid="{00000000-0005-0000-0000-000075340000}"/>
    <cellStyle name="Heading 4 18" xfId="14996" xr:uid="{00000000-0005-0000-0000-000076340000}"/>
    <cellStyle name="Heading 4 19" xfId="14997" xr:uid="{00000000-0005-0000-0000-000077340000}"/>
    <cellStyle name="Heading 4 2" xfId="378" xr:uid="{00000000-0005-0000-0000-000078340000}"/>
    <cellStyle name="Heading 4 2 10" xfId="14998" xr:uid="{00000000-0005-0000-0000-000079340000}"/>
    <cellStyle name="Heading 4 2 11" xfId="14999" xr:uid="{00000000-0005-0000-0000-00007A340000}"/>
    <cellStyle name="Heading 4 2 12" xfId="15000" xr:uid="{00000000-0005-0000-0000-00007B340000}"/>
    <cellStyle name="Heading 4 2 13" xfId="15001" xr:uid="{00000000-0005-0000-0000-00007C340000}"/>
    <cellStyle name="Heading 4 2 14" xfId="15002" xr:uid="{00000000-0005-0000-0000-00007D340000}"/>
    <cellStyle name="Heading 4 2 15" xfId="15003" xr:uid="{00000000-0005-0000-0000-00007E340000}"/>
    <cellStyle name="Heading 4 2 16" xfId="15004" xr:uid="{00000000-0005-0000-0000-00007F340000}"/>
    <cellStyle name="Heading 4 2 17" xfId="15005" xr:uid="{00000000-0005-0000-0000-000080340000}"/>
    <cellStyle name="Heading 4 2 18" xfId="15006" xr:uid="{00000000-0005-0000-0000-000081340000}"/>
    <cellStyle name="Heading 4 2 19" xfId="15007" xr:uid="{00000000-0005-0000-0000-000082340000}"/>
    <cellStyle name="Heading 4 2 2" xfId="7184" xr:uid="{00000000-0005-0000-0000-000083340000}"/>
    <cellStyle name="Heading 4 2 20" xfId="15008" xr:uid="{00000000-0005-0000-0000-000084340000}"/>
    <cellStyle name="Heading 4 2 21" xfId="15009" xr:uid="{00000000-0005-0000-0000-000085340000}"/>
    <cellStyle name="Heading 4 2 22" xfId="15010" xr:uid="{00000000-0005-0000-0000-000086340000}"/>
    <cellStyle name="Heading 4 2 23" xfId="15011" xr:uid="{00000000-0005-0000-0000-000087340000}"/>
    <cellStyle name="Heading 4 2 24" xfId="7183" xr:uid="{00000000-0005-0000-0000-000088340000}"/>
    <cellStyle name="Heading 4 2 3" xfId="15012" xr:uid="{00000000-0005-0000-0000-000089340000}"/>
    <cellStyle name="Heading 4 2 4" xfId="15013" xr:uid="{00000000-0005-0000-0000-00008A340000}"/>
    <cellStyle name="Heading 4 2 5" xfId="15014" xr:uid="{00000000-0005-0000-0000-00008B340000}"/>
    <cellStyle name="Heading 4 2 6" xfId="15015" xr:uid="{00000000-0005-0000-0000-00008C340000}"/>
    <cellStyle name="Heading 4 2 7" xfId="15016" xr:uid="{00000000-0005-0000-0000-00008D340000}"/>
    <cellStyle name="Heading 4 2 8" xfId="15017" xr:uid="{00000000-0005-0000-0000-00008E340000}"/>
    <cellStyle name="Heading 4 2 9" xfId="15018" xr:uid="{00000000-0005-0000-0000-00008F340000}"/>
    <cellStyle name="Heading 4 20" xfId="15019" xr:uid="{00000000-0005-0000-0000-000090340000}"/>
    <cellStyle name="Heading 4 21" xfId="15020" xr:uid="{00000000-0005-0000-0000-000091340000}"/>
    <cellStyle name="Heading 4 22" xfId="15021" xr:uid="{00000000-0005-0000-0000-000092340000}"/>
    <cellStyle name="Heading 4 23" xfId="15022" xr:uid="{00000000-0005-0000-0000-000093340000}"/>
    <cellStyle name="Heading 4 24" xfId="15023" xr:uid="{00000000-0005-0000-0000-000094340000}"/>
    <cellStyle name="Heading 4 25" xfId="156" xr:uid="{00000000-0005-0000-0000-000095340000}"/>
    <cellStyle name="Heading 4 3" xfId="7185" xr:uid="{00000000-0005-0000-0000-000096340000}"/>
    <cellStyle name="Heading 4 3 2" xfId="7186" xr:uid="{00000000-0005-0000-0000-000097340000}"/>
    <cellStyle name="Heading 4 4" xfId="15024" xr:uid="{00000000-0005-0000-0000-000098340000}"/>
    <cellStyle name="Heading 4 5" xfId="15025" xr:uid="{00000000-0005-0000-0000-000099340000}"/>
    <cellStyle name="Heading 4 6" xfId="15026" xr:uid="{00000000-0005-0000-0000-00009A340000}"/>
    <cellStyle name="Heading 4 7" xfId="15027" xr:uid="{00000000-0005-0000-0000-00009B340000}"/>
    <cellStyle name="Heading 4 8" xfId="15028" xr:uid="{00000000-0005-0000-0000-00009C340000}"/>
    <cellStyle name="Heading 4 9" xfId="15029" xr:uid="{00000000-0005-0000-0000-00009D340000}"/>
    <cellStyle name="Input [yellow]" xfId="158" xr:uid="{00000000-0005-0000-0000-00009E340000}"/>
    <cellStyle name="Input [yellow] 2" xfId="7187" xr:uid="{00000000-0005-0000-0000-00009F340000}"/>
    <cellStyle name="Input [yellow] 2 2" xfId="7188" xr:uid="{00000000-0005-0000-0000-0000A0340000}"/>
    <cellStyle name="Input [yellow] 2 2 2" xfId="23301" xr:uid="{00000000-0005-0000-0000-0000A1340000}"/>
    <cellStyle name="Input [yellow] 2 3" xfId="7189" xr:uid="{00000000-0005-0000-0000-0000A2340000}"/>
    <cellStyle name="Input [yellow] 2 3 2" xfId="23307" xr:uid="{00000000-0005-0000-0000-0000A3340000}"/>
    <cellStyle name="Input [yellow] 2 4" xfId="7190" xr:uid="{00000000-0005-0000-0000-0000A4340000}"/>
    <cellStyle name="Input [yellow] 2 4 2" xfId="23325" xr:uid="{00000000-0005-0000-0000-0000A5340000}"/>
    <cellStyle name="Input [yellow] 2 5" xfId="23312" xr:uid="{00000000-0005-0000-0000-0000A6340000}"/>
    <cellStyle name="Input [yellow] 3" xfId="7191" xr:uid="{00000000-0005-0000-0000-0000A7340000}"/>
    <cellStyle name="Input [yellow] 3 2" xfId="23303" xr:uid="{00000000-0005-0000-0000-0000A8340000}"/>
    <cellStyle name="Input [yellow] 4" xfId="7192" xr:uid="{00000000-0005-0000-0000-0000A9340000}"/>
    <cellStyle name="Input [yellow] 4 2" xfId="23310" xr:uid="{00000000-0005-0000-0000-0000AA340000}"/>
    <cellStyle name="Input [yellow] 5" xfId="7193" xr:uid="{00000000-0005-0000-0000-0000AB340000}"/>
    <cellStyle name="Input [yellow] 5 2" xfId="23300" xr:uid="{00000000-0005-0000-0000-0000AC340000}"/>
    <cellStyle name="Input [yellow] 6" xfId="23314" xr:uid="{00000000-0005-0000-0000-0000AD340000}"/>
    <cellStyle name="Input 10" xfId="15030" xr:uid="{00000000-0005-0000-0000-0000AE340000}"/>
    <cellStyle name="Input 11" xfId="15031" xr:uid="{00000000-0005-0000-0000-0000AF340000}"/>
    <cellStyle name="Input 12" xfId="15032" xr:uid="{00000000-0005-0000-0000-0000B0340000}"/>
    <cellStyle name="Input 13" xfId="15033" xr:uid="{00000000-0005-0000-0000-0000B1340000}"/>
    <cellStyle name="Input 14" xfId="15034" xr:uid="{00000000-0005-0000-0000-0000B2340000}"/>
    <cellStyle name="Input 15" xfId="15035" xr:uid="{00000000-0005-0000-0000-0000B3340000}"/>
    <cellStyle name="Input 16" xfId="15036" xr:uid="{00000000-0005-0000-0000-0000B4340000}"/>
    <cellStyle name="Input 17" xfId="15037" xr:uid="{00000000-0005-0000-0000-0000B5340000}"/>
    <cellStyle name="Input 18" xfId="15038" xr:uid="{00000000-0005-0000-0000-0000B6340000}"/>
    <cellStyle name="Input 19" xfId="15039" xr:uid="{00000000-0005-0000-0000-0000B7340000}"/>
    <cellStyle name="Input 2" xfId="379" xr:uid="{00000000-0005-0000-0000-0000B8340000}"/>
    <cellStyle name="Input 2 10" xfId="15040" xr:uid="{00000000-0005-0000-0000-0000B9340000}"/>
    <cellStyle name="Input 2 11" xfId="15041" xr:uid="{00000000-0005-0000-0000-0000BA340000}"/>
    <cellStyle name="Input 2 12" xfId="15042" xr:uid="{00000000-0005-0000-0000-0000BB340000}"/>
    <cellStyle name="Input 2 13" xfId="15043" xr:uid="{00000000-0005-0000-0000-0000BC340000}"/>
    <cellStyle name="Input 2 14" xfId="15044" xr:uid="{00000000-0005-0000-0000-0000BD340000}"/>
    <cellStyle name="Input 2 15" xfId="15045" xr:uid="{00000000-0005-0000-0000-0000BE340000}"/>
    <cellStyle name="Input 2 16" xfId="15046" xr:uid="{00000000-0005-0000-0000-0000BF340000}"/>
    <cellStyle name="Input 2 17" xfId="15047" xr:uid="{00000000-0005-0000-0000-0000C0340000}"/>
    <cellStyle name="Input 2 18" xfId="15048" xr:uid="{00000000-0005-0000-0000-0000C1340000}"/>
    <cellStyle name="Input 2 19" xfId="15049" xr:uid="{00000000-0005-0000-0000-0000C2340000}"/>
    <cellStyle name="Input 2 2" xfId="7195" xr:uid="{00000000-0005-0000-0000-0000C3340000}"/>
    <cellStyle name="Input 2 20" xfId="15050" xr:uid="{00000000-0005-0000-0000-0000C4340000}"/>
    <cellStyle name="Input 2 21" xfId="15051" xr:uid="{00000000-0005-0000-0000-0000C5340000}"/>
    <cellStyle name="Input 2 22" xfId="15052" xr:uid="{00000000-0005-0000-0000-0000C6340000}"/>
    <cellStyle name="Input 2 23" xfId="15053" xr:uid="{00000000-0005-0000-0000-0000C7340000}"/>
    <cellStyle name="Input 2 24" xfId="7194" xr:uid="{00000000-0005-0000-0000-0000C8340000}"/>
    <cellStyle name="Input 2 3" xfId="15054" xr:uid="{00000000-0005-0000-0000-0000C9340000}"/>
    <cellStyle name="Input 2 4" xfId="15055" xr:uid="{00000000-0005-0000-0000-0000CA340000}"/>
    <cellStyle name="Input 2 5" xfId="15056" xr:uid="{00000000-0005-0000-0000-0000CB340000}"/>
    <cellStyle name="Input 2 6" xfId="15057" xr:uid="{00000000-0005-0000-0000-0000CC340000}"/>
    <cellStyle name="Input 2 7" xfId="15058" xr:uid="{00000000-0005-0000-0000-0000CD340000}"/>
    <cellStyle name="Input 2 8" xfId="15059" xr:uid="{00000000-0005-0000-0000-0000CE340000}"/>
    <cellStyle name="Input 2 9" xfId="15060" xr:uid="{00000000-0005-0000-0000-0000CF340000}"/>
    <cellStyle name="Input 20" xfId="15061" xr:uid="{00000000-0005-0000-0000-0000D0340000}"/>
    <cellStyle name="Input 21" xfId="15062" xr:uid="{00000000-0005-0000-0000-0000D1340000}"/>
    <cellStyle name="Input 22" xfId="15063" xr:uid="{00000000-0005-0000-0000-0000D2340000}"/>
    <cellStyle name="Input 23" xfId="15064" xr:uid="{00000000-0005-0000-0000-0000D3340000}"/>
    <cellStyle name="Input 24" xfId="15065" xr:uid="{00000000-0005-0000-0000-0000D4340000}"/>
    <cellStyle name="Input 25" xfId="157" xr:uid="{00000000-0005-0000-0000-0000D5340000}"/>
    <cellStyle name="Input 26" xfId="15464" xr:uid="{00000000-0005-0000-0000-0000D6340000}"/>
    <cellStyle name="Input 3" xfId="7196" xr:uid="{00000000-0005-0000-0000-0000D7340000}"/>
    <cellStyle name="Input 3 2" xfId="7197" xr:uid="{00000000-0005-0000-0000-0000D8340000}"/>
    <cellStyle name="Input 4" xfId="15066" xr:uid="{00000000-0005-0000-0000-0000D9340000}"/>
    <cellStyle name="Input 5" xfId="15067" xr:uid="{00000000-0005-0000-0000-0000DA340000}"/>
    <cellStyle name="Input 6" xfId="15068" xr:uid="{00000000-0005-0000-0000-0000DB340000}"/>
    <cellStyle name="Input 7" xfId="15069" xr:uid="{00000000-0005-0000-0000-0000DC340000}"/>
    <cellStyle name="Input 8" xfId="15070" xr:uid="{00000000-0005-0000-0000-0000DD340000}"/>
    <cellStyle name="Input 9" xfId="15071" xr:uid="{00000000-0005-0000-0000-0000DE340000}"/>
    <cellStyle name="Input Cells" xfId="7198" xr:uid="{00000000-0005-0000-0000-0000DF340000}"/>
    <cellStyle name="LeverCurrency" xfId="7199" xr:uid="{00000000-0005-0000-0000-0000E0340000}"/>
    <cellStyle name="LeverGRP" xfId="7200" xr:uid="{00000000-0005-0000-0000-0000E1340000}"/>
    <cellStyle name="Link Currency (0)" xfId="159" xr:uid="{00000000-0005-0000-0000-0000E2340000}"/>
    <cellStyle name="Link Currency (0) 2" xfId="7202" xr:uid="{00000000-0005-0000-0000-0000E3340000}"/>
    <cellStyle name="Link Currency (0) 3" xfId="7201" xr:uid="{00000000-0005-0000-0000-0000E4340000}"/>
    <cellStyle name="Link Currency (2)" xfId="160" xr:uid="{00000000-0005-0000-0000-0000E5340000}"/>
    <cellStyle name="Link Currency (2) 2" xfId="7204" xr:uid="{00000000-0005-0000-0000-0000E6340000}"/>
    <cellStyle name="Link Currency (2) 3" xfId="7203" xr:uid="{00000000-0005-0000-0000-0000E7340000}"/>
    <cellStyle name="Link Units (0)" xfId="161" xr:uid="{00000000-0005-0000-0000-0000E8340000}"/>
    <cellStyle name="Link Units (0) 2" xfId="7206" xr:uid="{00000000-0005-0000-0000-0000E9340000}"/>
    <cellStyle name="Link Units (0) 3" xfId="7205" xr:uid="{00000000-0005-0000-0000-0000EA340000}"/>
    <cellStyle name="Link Units (1)" xfId="162" xr:uid="{00000000-0005-0000-0000-0000EB340000}"/>
    <cellStyle name="Link Units (1) 2" xfId="7208" xr:uid="{00000000-0005-0000-0000-0000EC340000}"/>
    <cellStyle name="Link Units (1) 3" xfId="7207" xr:uid="{00000000-0005-0000-0000-0000ED340000}"/>
    <cellStyle name="Link Units (2)" xfId="163" xr:uid="{00000000-0005-0000-0000-0000EE340000}"/>
    <cellStyle name="Link Units (2) 2" xfId="7210" xr:uid="{00000000-0005-0000-0000-0000EF340000}"/>
    <cellStyle name="Link Units (2) 3" xfId="7209" xr:uid="{00000000-0005-0000-0000-0000F0340000}"/>
    <cellStyle name="Linked Cell 10" xfId="15072" xr:uid="{00000000-0005-0000-0000-0000F1340000}"/>
    <cellStyle name="Linked Cell 11" xfId="15073" xr:uid="{00000000-0005-0000-0000-0000F2340000}"/>
    <cellStyle name="Linked Cell 12" xfId="15074" xr:uid="{00000000-0005-0000-0000-0000F3340000}"/>
    <cellStyle name="Linked Cell 13" xfId="15075" xr:uid="{00000000-0005-0000-0000-0000F4340000}"/>
    <cellStyle name="Linked Cell 14" xfId="15076" xr:uid="{00000000-0005-0000-0000-0000F5340000}"/>
    <cellStyle name="Linked Cell 15" xfId="15077" xr:uid="{00000000-0005-0000-0000-0000F6340000}"/>
    <cellStyle name="Linked Cell 16" xfId="15078" xr:uid="{00000000-0005-0000-0000-0000F7340000}"/>
    <cellStyle name="Linked Cell 17" xfId="15079" xr:uid="{00000000-0005-0000-0000-0000F8340000}"/>
    <cellStyle name="Linked Cell 18" xfId="15080" xr:uid="{00000000-0005-0000-0000-0000F9340000}"/>
    <cellStyle name="Linked Cell 19" xfId="15081" xr:uid="{00000000-0005-0000-0000-0000FA340000}"/>
    <cellStyle name="Linked Cell 2" xfId="380" xr:uid="{00000000-0005-0000-0000-0000FB340000}"/>
    <cellStyle name="Linked Cell 2 10" xfId="15082" xr:uid="{00000000-0005-0000-0000-0000FC340000}"/>
    <cellStyle name="Linked Cell 2 11" xfId="15083" xr:uid="{00000000-0005-0000-0000-0000FD340000}"/>
    <cellStyle name="Linked Cell 2 12" xfId="15084" xr:uid="{00000000-0005-0000-0000-0000FE340000}"/>
    <cellStyle name="Linked Cell 2 13" xfId="15085" xr:uid="{00000000-0005-0000-0000-0000FF340000}"/>
    <cellStyle name="Linked Cell 2 14" xfId="15086" xr:uid="{00000000-0005-0000-0000-000000350000}"/>
    <cellStyle name="Linked Cell 2 15" xfId="15087" xr:uid="{00000000-0005-0000-0000-000001350000}"/>
    <cellStyle name="Linked Cell 2 16" xfId="15088" xr:uid="{00000000-0005-0000-0000-000002350000}"/>
    <cellStyle name="Linked Cell 2 17" xfId="15089" xr:uid="{00000000-0005-0000-0000-000003350000}"/>
    <cellStyle name="Linked Cell 2 18" xfId="15090" xr:uid="{00000000-0005-0000-0000-000004350000}"/>
    <cellStyle name="Linked Cell 2 19" xfId="15091" xr:uid="{00000000-0005-0000-0000-000005350000}"/>
    <cellStyle name="Linked Cell 2 2" xfId="7212" xr:uid="{00000000-0005-0000-0000-000006350000}"/>
    <cellStyle name="Linked Cell 2 20" xfId="15092" xr:uid="{00000000-0005-0000-0000-000007350000}"/>
    <cellStyle name="Linked Cell 2 21" xfId="15093" xr:uid="{00000000-0005-0000-0000-000008350000}"/>
    <cellStyle name="Linked Cell 2 22" xfId="15094" xr:uid="{00000000-0005-0000-0000-000009350000}"/>
    <cellStyle name="Linked Cell 2 23" xfId="15095" xr:uid="{00000000-0005-0000-0000-00000A350000}"/>
    <cellStyle name="Linked Cell 2 24" xfId="7211" xr:uid="{00000000-0005-0000-0000-00000B350000}"/>
    <cellStyle name="Linked Cell 2 3" xfId="15096" xr:uid="{00000000-0005-0000-0000-00000C350000}"/>
    <cellStyle name="Linked Cell 2 4" xfId="15097" xr:uid="{00000000-0005-0000-0000-00000D350000}"/>
    <cellStyle name="Linked Cell 2 5" xfId="15098" xr:uid="{00000000-0005-0000-0000-00000E350000}"/>
    <cellStyle name="Linked Cell 2 6" xfId="15099" xr:uid="{00000000-0005-0000-0000-00000F350000}"/>
    <cellStyle name="Linked Cell 2 7" xfId="15100" xr:uid="{00000000-0005-0000-0000-000010350000}"/>
    <cellStyle name="Linked Cell 2 8" xfId="15101" xr:uid="{00000000-0005-0000-0000-000011350000}"/>
    <cellStyle name="Linked Cell 2 9" xfId="15102" xr:uid="{00000000-0005-0000-0000-000012350000}"/>
    <cellStyle name="Linked Cell 20" xfId="15103" xr:uid="{00000000-0005-0000-0000-000013350000}"/>
    <cellStyle name="Linked Cell 21" xfId="15104" xr:uid="{00000000-0005-0000-0000-000014350000}"/>
    <cellStyle name="Linked Cell 22" xfId="15105" xr:uid="{00000000-0005-0000-0000-000015350000}"/>
    <cellStyle name="Linked Cell 23" xfId="15106" xr:uid="{00000000-0005-0000-0000-000016350000}"/>
    <cellStyle name="Linked Cell 24" xfId="15107" xr:uid="{00000000-0005-0000-0000-000017350000}"/>
    <cellStyle name="Linked Cell 25" xfId="164" xr:uid="{00000000-0005-0000-0000-000018350000}"/>
    <cellStyle name="Linked Cell 3" xfId="7213" xr:uid="{00000000-0005-0000-0000-000019350000}"/>
    <cellStyle name="Linked Cell 3 2" xfId="7214" xr:uid="{00000000-0005-0000-0000-00001A350000}"/>
    <cellStyle name="Linked Cell 4" xfId="15108" xr:uid="{00000000-0005-0000-0000-00001B350000}"/>
    <cellStyle name="Linked Cell 5" xfId="15109" xr:uid="{00000000-0005-0000-0000-00001C350000}"/>
    <cellStyle name="Linked Cell 6" xfId="15110" xr:uid="{00000000-0005-0000-0000-00001D350000}"/>
    <cellStyle name="Linked Cell 7" xfId="15111" xr:uid="{00000000-0005-0000-0000-00001E350000}"/>
    <cellStyle name="Linked Cell 8" xfId="15112" xr:uid="{00000000-0005-0000-0000-00001F350000}"/>
    <cellStyle name="Linked Cell 9" xfId="15113" xr:uid="{00000000-0005-0000-0000-000020350000}"/>
    <cellStyle name="Linked Cells" xfId="7215" xr:uid="{00000000-0005-0000-0000-000021350000}"/>
    <cellStyle name="Millares [0]_96 Risk" xfId="7216" xr:uid="{00000000-0005-0000-0000-000022350000}"/>
    <cellStyle name="Millares_96 Risk" xfId="7217" xr:uid="{00000000-0005-0000-0000-000023350000}"/>
    <cellStyle name="Milliers [0]_!!!GO" xfId="7218" xr:uid="{00000000-0005-0000-0000-000024350000}"/>
    <cellStyle name="Milliers_!!!GO" xfId="7219" xr:uid="{00000000-0005-0000-0000-000025350000}"/>
    <cellStyle name="Moneda [0]_96 Risk" xfId="7220" xr:uid="{00000000-0005-0000-0000-000026350000}"/>
    <cellStyle name="Moneda_96 Risk" xfId="7221" xr:uid="{00000000-0005-0000-0000-000027350000}"/>
    <cellStyle name="Mon閠aire [0]_!!!GO" xfId="7222" xr:uid="{00000000-0005-0000-0000-000028350000}"/>
    <cellStyle name="Mon閠aire_!!!GO" xfId="7223" xr:uid="{00000000-0005-0000-0000-000029350000}"/>
    <cellStyle name="MY STYLE" xfId="7224" xr:uid="{00000000-0005-0000-0000-00002A350000}"/>
    <cellStyle name="Neutral 10" xfId="15114" xr:uid="{00000000-0005-0000-0000-00002B350000}"/>
    <cellStyle name="Neutral 11" xfId="15115" xr:uid="{00000000-0005-0000-0000-00002C350000}"/>
    <cellStyle name="Neutral 12" xfId="15116" xr:uid="{00000000-0005-0000-0000-00002D350000}"/>
    <cellStyle name="Neutral 13" xfId="15117" xr:uid="{00000000-0005-0000-0000-00002E350000}"/>
    <cellStyle name="Neutral 14" xfId="15118" xr:uid="{00000000-0005-0000-0000-00002F350000}"/>
    <cellStyle name="Neutral 15" xfId="15119" xr:uid="{00000000-0005-0000-0000-000030350000}"/>
    <cellStyle name="Neutral 16" xfId="15120" xr:uid="{00000000-0005-0000-0000-000031350000}"/>
    <cellStyle name="Neutral 17" xfId="15121" xr:uid="{00000000-0005-0000-0000-000032350000}"/>
    <cellStyle name="Neutral 18" xfId="15122" xr:uid="{00000000-0005-0000-0000-000033350000}"/>
    <cellStyle name="Neutral 19" xfId="15123" xr:uid="{00000000-0005-0000-0000-000034350000}"/>
    <cellStyle name="Neutral 2" xfId="381" xr:uid="{00000000-0005-0000-0000-000035350000}"/>
    <cellStyle name="Neutral 2 10" xfId="15124" xr:uid="{00000000-0005-0000-0000-000036350000}"/>
    <cellStyle name="Neutral 2 11" xfId="15125" xr:uid="{00000000-0005-0000-0000-000037350000}"/>
    <cellStyle name="Neutral 2 12" xfId="15126" xr:uid="{00000000-0005-0000-0000-000038350000}"/>
    <cellStyle name="Neutral 2 13" xfId="15127" xr:uid="{00000000-0005-0000-0000-000039350000}"/>
    <cellStyle name="Neutral 2 14" xfId="15128" xr:uid="{00000000-0005-0000-0000-00003A350000}"/>
    <cellStyle name="Neutral 2 15" xfId="15129" xr:uid="{00000000-0005-0000-0000-00003B350000}"/>
    <cellStyle name="Neutral 2 16" xfId="15130" xr:uid="{00000000-0005-0000-0000-00003C350000}"/>
    <cellStyle name="Neutral 2 17" xfId="15131" xr:uid="{00000000-0005-0000-0000-00003D350000}"/>
    <cellStyle name="Neutral 2 18" xfId="15132" xr:uid="{00000000-0005-0000-0000-00003E350000}"/>
    <cellStyle name="Neutral 2 19" xfId="15133" xr:uid="{00000000-0005-0000-0000-00003F350000}"/>
    <cellStyle name="Neutral 2 2" xfId="7226" xr:uid="{00000000-0005-0000-0000-000040350000}"/>
    <cellStyle name="Neutral 2 20" xfId="15134" xr:uid="{00000000-0005-0000-0000-000041350000}"/>
    <cellStyle name="Neutral 2 21" xfId="15135" xr:uid="{00000000-0005-0000-0000-000042350000}"/>
    <cellStyle name="Neutral 2 22" xfId="15136" xr:uid="{00000000-0005-0000-0000-000043350000}"/>
    <cellStyle name="Neutral 2 23" xfId="15137" xr:uid="{00000000-0005-0000-0000-000044350000}"/>
    <cellStyle name="Neutral 2 24" xfId="7225" xr:uid="{00000000-0005-0000-0000-000045350000}"/>
    <cellStyle name="Neutral 2 3" xfId="15138" xr:uid="{00000000-0005-0000-0000-000046350000}"/>
    <cellStyle name="Neutral 2 4" xfId="15139" xr:uid="{00000000-0005-0000-0000-000047350000}"/>
    <cellStyle name="Neutral 2 5" xfId="15140" xr:uid="{00000000-0005-0000-0000-000048350000}"/>
    <cellStyle name="Neutral 2 6" xfId="15141" xr:uid="{00000000-0005-0000-0000-000049350000}"/>
    <cellStyle name="Neutral 2 7" xfId="15142" xr:uid="{00000000-0005-0000-0000-00004A350000}"/>
    <cellStyle name="Neutral 2 8" xfId="15143" xr:uid="{00000000-0005-0000-0000-00004B350000}"/>
    <cellStyle name="Neutral 2 9" xfId="15144" xr:uid="{00000000-0005-0000-0000-00004C350000}"/>
    <cellStyle name="Neutral 20" xfId="15145" xr:uid="{00000000-0005-0000-0000-00004D350000}"/>
    <cellStyle name="Neutral 21" xfId="15146" xr:uid="{00000000-0005-0000-0000-00004E350000}"/>
    <cellStyle name="Neutral 22" xfId="15147" xr:uid="{00000000-0005-0000-0000-00004F350000}"/>
    <cellStyle name="Neutral 23" xfId="15148" xr:uid="{00000000-0005-0000-0000-000050350000}"/>
    <cellStyle name="Neutral 24" xfId="15149" xr:uid="{00000000-0005-0000-0000-000051350000}"/>
    <cellStyle name="Neutral 25" xfId="165" xr:uid="{00000000-0005-0000-0000-000052350000}"/>
    <cellStyle name="Neutral 3" xfId="7227" xr:uid="{00000000-0005-0000-0000-000053350000}"/>
    <cellStyle name="Neutral 3 2" xfId="7228" xr:uid="{00000000-0005-0000-0000-000054350000}"/>
    <cellStyle name="Neutral 4" xfId="15150" xr:uid="{00000000-0005-0000-0000-000055350000}"/>
    <cellStyle name="Neutral 5" xfId="15151" xr:uid="{00000000-0005-0000-0000-000056350000}"/>
    <cellStyle name="Neutral 6" xfId="15152" xr:uid="{00000000-0005-0000-0000-000057350000}"/>
    <cellStyle name="Neutral 7" xfId="15153" xr:uid="{00000000-0005-0000-0000-000058350000}"/>
    <cellStyle name="Neutral 8" xfId="15154" xr:uid="{00000000-0005-0000-0000-000059350000}"/>
    <cellStyle name="Neutral 9" xfId="15155" xr:uid="{00000000-0005-0000-0000-00005A350000}"/>
    <cellStyle name="no dec" xfId="166" xr:uid="{00000000-0005-0000-0000-00005B350000}"/>
    <cellStyle name="Normal - Style1" xfId="167" xr:uid="{00000000-0005-0000-0000-00005D350000}"/>
    <cellStyle name="Normal - Style1 2" xfId="7230" xr:uid="{00000000-0005-0000-0000-00005E350000}"/>
    <cellStyle name="Normal - Style1 3" xfId="7229" xr:uid="{00000000-0005-0000-0000-00005F350000}"/>
    <cellStyle name="Normal 10" xfId="168" xr:uid="{00000000-0005-0000-0000-000060350000}"/>
    <cellStyle name="Normal 10 2" xfId="7232" xr:uid="{00000000-0005-0000-0000-000061350000}"/>
    <cellStyle name="Normal 10 2 2" xfId="15562" xr:uid="{00000000-0005-0000-0000-000062350000}"/>
    <cellStyle name="Normal 10 2 2 2" xfId="16755" xr:uid="{00000000-0005-0000-0000-000063350000}"/>
    <cellStyle name="Normal 10 2 2 2 2" xfId="20573" xr:uid="{00000000-0005-0000-0000-000064350000}"/>
    <cellStyle name="Normal 10 2 2 2 3" xfId="22877" xr:uid="{00000000-0005-0000-0000-000065350000}"/>
    <cellStyle name="Normal 10 2 2 3" xfId="19384" xr:uid="{00000000-0005-0000-0000-000066350000}"/>
    <cellStyle name="Normal 10 2 2 4" xfId="21690" xr:uid="{00000000-0005-0000-0000-000067350000}"/>
    <cellStyle name="Normal 10 2 3" xfId="16223" xr:uid="{00000000-0005-0000-0000-000068350000}"/>
    <cellStyle name="Normal 10 2 3 2" xfId="20041" xr:uid="{00000000-0005-0000-0000-000069350000}"/>
    <cellStyle name="Normal 10 2 3 3" xfId="22345" xr:uid="{00000000-0005-0000-0000-00006A350000}"/>
    <cellStyle name="Normal 10 2 4" xfId="18860" xr:uid="{00000000-0005-0000-0000-00006B350000}"/>
    <cellStyle name="Normal 10 2 5" xfId="21164" xr:uid="{00000000-0005-0000-0000-00006C350000}"/>
    <cellStyle name="Normal 10 3" xfId="7233" xr:uid="{00000000-0005-0000-0000-00006D350000}"/>
    <cellStyle name="Normal 10 4" xfId="7231" xr:uid="{00000000-0005-0000-0000-00006E350000}"/>
    <cellStyle name="Normal 10 4 2" xfId="15561" xr:uid="{00000000-0005-0000-0000-00006F350000}"/>
    <cellStyle name="Normal 10 4 2 2" xfId="16754" xr:uid="{00000000-0005-0000-0000-000070350000}"/>
    <cellStyle name="Normal 10 4 2 2 2" xfId="20572" xr:uid="{00000000-0005-0000-0000-000071350000}"/>
    <cellStyle name="Normal 10 4 2 2 3" xfId="22876" xr:uid="{00000000-0005-0000-0000-000072350000}"/>
    <cellStyle name="Normal 10 4 2 3" xfId="19383" xr:uid="{00000000-0005-0000-0000-000073350000}"/>
    <cellStyle name="Normal 10 4 2 4" xfId="21689" xr:uid="{00000000-0005-0000-0000-000074350000}"/>
    <cellStyle name="Normal 10 4 3" xfId="16222" xr:uid="{00000000-0005-0000-0000-000075350000}"/>
    <cellStyle name="Normal 10 4 3 2" xfId="20040" xr:uid="{00000000-0005-0000-0000-000076350000}"/>
    <cellStyle name="Normal 10 4 3 3" xfId="22344" xr:uid="{00000000-0005-0000-0000-000077350000}"/>
    <cellStyle name="Normal 10 4 4" xfId="18859" xr:uid="{00000000-0005-0000-0000-000078350000}"/>
    <cellStyle name="Normal 10 4 5" xfId="21163" xr:uid="{00000000-0005-0000-0000-000079350000}"/>
    <cellStyle name="Normal 11" xfId="169" xr:uid="{00000000-0005-0000-0000-00007A350000}"/>
    <cellStyle name="Normal 11 2" xfId="170" xr:uid="{00000000-0005-0000-0000-00007B350000}"/>
    <cellStyle name="Normal 11 2 2" xfId="171" xr:uid="{00000000-0005-0000-0000-00007C350000}"/>
    <cellStyle name="Normal 11 2 2 2" xfId="172" xr:uid="{00000000-0005-0000-0000-00007D350000}"/>
    <cellStyle name="Normal 11 2 2 3" xfId="7236" xr:uid="{00000000-0005-0000-0000-00007E350000}"/>
    <cellStyle name="Normal 11 2 2_Control_File_28.04.09" xfId="173" xr:uid="{00000000-0005-0000-0000-00007F350000}"/>
    <cellStyle name="Normal 11 2 3" xfId="174" xr:uid="{00000000-0005-0000-0000-000080350000}"/>
    <cellStyle name="Normal 11 2 3 2" xfId="175" xr:uid="{00000000-0005-0000-0000-000081350000}"/>
    <cellStyle name="Normal 11 2 3 2 2" xfId="176" xr:uid="{00000000-0005-0000-0000-000082350000}"/>
    <cellStyle name="Normal 11 2 3 2_Control_File_28.04.09" xfId="177" xr:uid="{00000000-0005-0000-0000-000083350000}"/>
    <cellStyle name="Normal 11 2 3 3" xfId="178" xr:uid="{00000000-0005-0000-0000-000084350000}"/>
    <cellStyle name="Normal 11 2 3 4" xfId="7237" xr:uid="{00000000-0005-0000-0000-000085350000}"/>
    <cellStyle name="Normal 11 2 3_Control_File_28.04.09" xfId="179" xr:uid="{00000000-0005-0000-0000-000086350000}"/>
    <cellStyle name="Normal 11 2 4" xfId="7235" xr:uid="{00000000-0005-0000-0000-000087350000}"/>
    <cellStyle name="Normal 11 2_Akili_new_nodes_20090501(Revised)" xfId="180" xr:uid="{00000000-0005-0000-0000-000088350000}"/>
    <cellStyle name="Normal 11 3" xfId="7238" xr:uid="{00000000-0005-0000-0000-000089350000}"/>
    <cellStyle name="Normal 11 4" xfId="7234" xr:uid="{00000000-0005-0000-0000-00008A350000}"/>
    <cellStyle name="Normal 11_Akili_new_nodes_20090501(Revised)" xfId="181" xr:uid="{00000000-0005-0000-0000-00008B350000}"/>
    <cellStyle name="Normal 12" xfId="182" xr:uid="{00000000-0005-0000-0000-00008C350000}"/>
    <cellStyle name="Normal 12 2" xfId="7240" xr:uid="{00000000-0005-0000-0000-00008D350000}"/>
    <cellStyle name="Normal 12 3" xfId="7241" xr:uid="{00000000-0005-0000-0000-00008E350000}"/>
    <cellStyle name="Normal 12 4" xfId="7242" xr:uid="{00000000-0005-0000-0000-00008F350000}"/>
    <cellStyle name="Normal 12 5" xfId="7239" xr:uid="{00000000-0005-0000-0000-000090350000}"/>
    <cellStyle name="Normal 13" xfId="183" xr:uid="{00000000-0005-0000-0000-000091350000}"/>
    <cellStyle name="Normal 13 2" xfId="184" xr:uid="{00000000-0005-0000-0000-000092350000}"/>
    <cellStyle name="Normal 13 2 2" xfId="7245" xr:uid="{00000000-0005-0000-0000-000093350000}"/>
    <cellStyle name="Normal 13 2 3" xfId="7244" xr:uid="{00000000-0005-0000-0000-000094350000}"/>
    <cellStyle name="Normal 13 3" xfId="7246" xr:uid="{00000000-0005-0000-0000-000095350000}"/>
    <cellStyle name="Normal 13 4" xfId="7247" xr:uid="{00000000-0005-0000-0000-000096350000}"/>
    <cellStyle name="Normal 13 5" xfId="7243" xr:uid="{00000000-0005-0000-0000-000097350000}"/>
    <cellStyle name="Normal 13_Akili_new_nodes_20090501(Revised)" xfId="185" xr:uid="{00000000-0005-0000-0000-000098350000}"/>
    <cellStyle name="Normal 14" xfId="33" xr:uid="{00000000-0005-0000-0000-000099350000}"/>
    <cellStyle name="Normal 14 2" xfId="7249" xr:uid="{00000000-0005-0000-0000-00009A350000}"/>
    <cellStyle name="Normal 14 3" xfId="7250" xr:uid="{00000000-0005-0000-0000-00009B350000}"/>
    <cellStyle name="Normal 14 4" xfId="7248" xr:uid="{00000000-0005-0000-0000-00009C350000}"/>
    <cellStyle name="Normal 14 5" xfId="186" xr:uid="{00000000-0005-0000-0000-00009D350000}"/>
    <cellStyle name="Normal 14 5 2" xfId="20981" xr:uid="{00000000-0005-0000-0000-00009E350000}"/>
    <cellStyle name="Normal 15" xfId="187" xr:uid="{00000000-0005-0000-0000-00009F350000}"/>
    <cellStyle name="Normal 15 2" xfId="188" xr:uid="{00000000-0005-0000-0000-0000A0350000}"/>
    <cellStyle name="Normal 15 2 2" xfId="7252" xr:uid="{00000000-0005-0000-0000-0000A1350000}"/>
    <cellStyle name="Normal 15 3" xfId="189" xr:uid="{00000000-0005-0000-0000-0000A2350000}"/>
    <cellStyle name="Normal 15 3 2" xfId="190" xr:uid="{00000000-0005-0000-0000-0000A3350000}"/>
    <cellStyle name="Normal 15 3 3" xfId="7253" xr:uid="{00000000-0005-0000-0000-0000A4350000}"/>
    <cellStyle name="Normal 15 4" xfId="7251" xr:uid="{00000000-0005-0000-0000-0000A5350000}"/>
    <cellStyle name="Normal 15_Akili_new_nodes_20090501(Revised)" xfId="191" xr:uid="{00000000-0005-0000-0000-0000A6350000}"/>
    <cellStyle name="Normal 16" xfId="192" xr:uid="{00000000-0005-0000-0000-0000A7350000}"/>
    <cellStyle name="Normal 16 2" xfId="193" xr:uid="{00000000-0005-0000-0000-0000A8350000}"/>
    <cellStyle name="Normal 16 2 2" xfId="194" xr:uid="{00000000-0005-0000-0000-0000A9350000}"/>
    <cellStyle name="Normal 16 2 3" xfId="7255" xr:uid="{00000000-0005-0000-0000-0000AA350000}"/>
    <cellStyle name="Normal 16 2_Control_File_28.04.09" xfId="195" xr:uid="{00000000-0005-0000-0000-0000AB350000}"/>
    <cellStyle name="Normal 16 3" xfId="7256" xr:uid="{00000000-0005-0000-0000-0000AC350000}"/>
    <cellStyle name="Normal 16 4" xfId="7254" xr:uid="{00000000-0005-0000-0000-0000AD350000}"/>
    <cellStyle name="Normal 16_Akili_new_nodes_20090501(Revised)" xfId="196" xr:uid="{00000000-0005-0000-0000-0000AE350000}"/>
    <cellStyle name="Normal 17" xfId="197" xr:uid="{00000000-0005-0000-0000-0000AF350000}"/>
    <cellStyle name="Normal 17 2" xfId="7258" xr:uid="{00000000-0005-0000-0000-0000B0350000}"/>
    <cellStyle name="Normal 17 3" xfId="7259" xr:uid="{00000000-0005-0000-0000-0000B1350000}"/>
    <cellStyle name="Normal 17 4" xfId="7260" xr:uid="{00000000-0005-0000-0000-0000B2350000}"/>
    <cellStyle name="Normal 17 5" xfId="7257" xr:uid="{00000000-0005-0000-0000-0000B3350000}"/>
    <cellStyle name="Normal 18" xfId="198" xr:uid="{00000000-0005-0000-0000-0000B4350000}"/>
    <cellStyle name="Normal 18 2" xfId="199" xr:uid="{00000000-0005-0000-0000-0000B5350000}"/>
    <cellStyle name="Normal 18 2 2" xfId="200" xr:uid="{00000000-0005-0000-0000-0000B6350000}"/>
    <cellStyle name="Normal 18 2 3" xfId="7262" xr:uid="{00000000-0005-0000-0000-0000B7350000}"/>
    <cellStyle name="Normal 18 2_Akili_new_nodes_20090501(Revised)" xfId="201" xr:uid="{00000000-0005-0000-0000-0000B8350000}"/>
    <cellStyle name="Normal 18 3" xfId="7263" xr:uid="{00000000-0005-0000-0000-0000B9350000}"/>
    <cellStyle name="Normal 18 4" xfId="7261" xr:uid="{00000000-0005-0000-0000-0000BA350000}"/>
    <cellStyle name="Normal 18_Akili_new_nodes_20090501(Revised)" xfId="202" xr:uid="{00000000-0005-0000-0000-0000BB350000}"/>
    <cellStyle name="Normal 19" xfId="203" xr:uid="{00000000-0005-0000-0000-0000BC350000}"/>
    <cellStyle name="Normal 19 2" xfId="325" xr:uid="{00000000-0005-0000-0000-0000BD350000}"/>
    <cellStyle name="Normal 19 2 2" xfId="7265" xr:uid="{00000000-0005-0000-0000-0000BE350000}"/>
    <cellStyle name="Normal 19 3" xfId="7266" xr:uid="{00000000-0005-0000-0000-0000BF350000}"/>
    <cellStyle name="Normal 19 4" xfId="7264" xr:uid="{00000000-0005-0000-0000-0000C0350000}"/>
    <cellStyle name="Normal 2" xfId="7" xr:uid="{00000000-0005-0000-0000-0000C1350000}"/>
    <cellStyle name="Normal 2 10" xfId="344" xr:uid="{00000000-0005-0000-0000-0000C2350000}"/>
    <cellStyle name="Normal 2 10 2" xfId="7268" xr:uid="{00000000-0005-0000-0000-0000C3350000}"/>
    <cellStyle name="Normal 2 10 3" xfId="7267" xr:uid="{00000000-0005-0000-0000-0000C4350000}"/>
    <cellStyle name="Normal 2 10 4" xfId="15456" xr:uid="{00000000-0005-0000-0000-0000C5350000}"/>
    <cellStyle name="Normal 2 100" xfId="17287" xr:uid="{00000000-0005-0000-0000-0000C6350000}"/>
    <cellStyle name="Normal 2 101" xfId="18314" xr:uid="{00000000-0005-0000-0000-0000C7350000}"/>
    <cellStyle name="Normal 2 102" xfId="22" xr:uid="{00000000-0005-0000-0000-0000C8350000}"/>
    <cellStyle name="Normal 2 11" xfId="441" xr:uid="{00000000-0005-0000-0000-0000C9350000}"/>
    <cellStyle name="Normal 2 11 2" xfId="7269" xr:uid="{00000000-0005-0000-0000-0000CA350000}"/>
    <cellStyle name="Normal 2 12" xfId="7270" xr:uid="{00000000-0005-0000-0000-0000CB350000}"/>
    <cellStyle name="Normal 2 13" xfId="7271" xr:uid="{00000000-0005-0000-0000-0000CC350000}"/>
    <cellStyle name="Normal 2 14" xfId="15156" xr:uid="{00000000-0005-0000-0000-0000CD350000}"/>
    <cellStyle name="Normal 2 14 2" xfId="1" xr:uid="{00000000-0005-0000-0000-0000CE350000}"/>
    <cellStyle name="Normal 2 15" xfId="7272" xr:uid="{00000000-0005-0000-0000-0000CF350000}"/>
    <cellStyle name="Normal 2 15 2" xfId="15563" xr:uid="{00000000-0005-0000-0000-0000D0350000}"/>
    <cellStyle name="Normal 2 15 2 2" xfId="16756" xr:uid="{00000000-0005-0000-0000-0000D1350000}"/>
    <cellStyle name="Normal 2 15 2 2 2" xfId="20574" xr:uid="{00000000-0005-0000-0000-0000D2350000}"/>
    <cellStyle name="Normal 2 15 2 2 3" xfId="22878" xr:uid="{00000000-0005-0000-0000-0000D3350000}"/>
    <cellStyle name="Normal 2 15 2 3" xfId="19385" xr:uid="{00000000-0005-0000-0000-0000D4350000}"/>
    <cellStyle name="Normal 2 15 2 4" xfId="21691" xr:uid="{00000000-0005-0000-0000-0000D5350000}"/>
    <cellStyle name="Normal 2 15 3" xfId="16224" xr:uid="{00000000-0005-0000-0000-0000D6350000}"/>
    <cellStyle name="Normal 2 15 3 2" xfId="20042" xr:uid="{00000000-0005-0000-0000-0000D7350000}"/>
    <cellStyle name="Normal 2 15 3 3" xfId="22346" xr:uid="{00000000-0005-0000-0000-0000D8350000}"/>
    <cellStyle name="Normal 2 15 4" xfId="18861" xr:uid="{00000000-0005-0000-0000-0000D9350000}"/>
    <cellStyle name="Normal 2 15 5" xfId="21165" xr:uid="{00000000-0005-0000-0000-0000DA350000}"/>
    <cellStyle name="Normal 2 16" xfId="15157" xr:uid="{00000000-0005-0000-0000-0000DB350000}"/>
    <cellStyle name="Normal 2 17" xfId="500" xr:uid="{00000000-0005-0000-0000-0000DC350000}"/>
    <cellStyle name="Normal 2 18" xfId="15158" xr:uid="{00000000-0005-0000-0000-0000DD350000}"/>
    <cellStyle name="Normal 2 19" xfId="15159" xr:uid="{00000000-0005-0000-0000-0000DE350000}"/>
    <cellStyle name="Normal 2 2" xfId="11" xr:uid="{00000000-0005-0000-0000-0000DF350000}"/>
    <cellStyle name="Normal 2 2 10" xfId="489" xr:uid="{00000000-0005-0000-0000-0000E0350000}"/>
    <cellStyle name="Normal 2 2 10 2" xfId="7274" xr:uid="{00000000-0005-0000-0000-0000E1350000}"/>
    <cellStyle name="Normal 2 2 11" xfId="7273" xr:uid="{00000000-0005-0000-0000-0000E2350000}"/>
    <cellStyle name="Normal 2 2 12" xfId="15452" xr:uid="{00000000-0005-0000-0000-0000E3350000}"/>
    <cellStyle name="Normal 2 2 12 2" xfId="15958" xr:uid="{00000000-0005-0000-0000-0000E4350000}"/>
    <cellStyle name="Normal 2 2 12 2 2" xfId="17151" xr:uid="{00000000-0005-0000-0000-0000E5350000}"/>
    <cellStyle name="Normal 2 2 12 2 2 2" xfId="20969" xr:uid="{00000000-0005-0000-0000-0000E6350000}"/>
    <cellStyle name="Normal 2 2 12 2 2 3" xfId="23273" xr:uid="{00000000-0005-0000-0000-0000E7350000}"/>
    <cellStyle name="Normal 2 2 12 2 3" xfId="19780" xr:uid="{00000000-0005-0000-0000-0000E8350000}"/>
    <cellStyle name="Normal 2 2 12 2 4" xfId="22086" xr:uid="{00000000-0005-0000-0000-0000E9350000}"/>
    <cellStyle name="Normal 2 2 12 3" xfId="16656" xr:uid="{00000000-0005-0000-0000-0000EA350000}"/>
    <cellStyle name="Normal 2 2 12 3 2" xfId="20474" xr:uid="{00000000-0005-0000-0000-0000EB350000}"/>
    <cellStyle name="Normal 2 2 12 3 3" xfId="22778" xr:uid="{00000000-0005-0000-0000-0000EC350000}"/>
    <cellStyle name="Normal 2 2 12 4" xfId="19285" xr:uid="{00000000-0005-0000-0000-0000ED350000}"/>
    <cellStyle name="Normal 2 2 12 5" xfId="21591" xr:uid="{00000000-0005-0000-0000-0000EE350000}"/>
    <cellStyle name="Normal 2 2 13" xfId="205" xr:uid="{00000000-0005-0000-0000-0000EF350000}"/>
    <cellStyle name="Normal 2 2 13 2" xfId="23289" xr:uid="{00000000-0005-0000-0000-0000F0350000}"/>
    <cellStyle name="Normal 2 2 13 3" xfId="20987" xr:uid="{00000000-0005-0000-0000-0000F1350000}"/>
    <cellStyle name="Normal 2 2 14" xfId="17172" xr:uid="{00000000-0005-0000-0000-0000F2350000}"/>
    <cellStyle name="Normal 2 2 15" xfId="17168" xr:uid="{00000000-0005-0000-0000-0000F3350000}"/>
    <cellStyle name="Normal 2 2 16" xfId="27" xr:uid="{00000000-0005-0000-0000-0000F4350000}"/>
    <cellStyle name="Normal 2 2 17" xfId="23421" xr:uid="{0FB6B86A-FD2F-41B0-AEB8-45659D833BCF}"/>
    <cellStyle name="Normal 2 2 2" xfId="206" xr:uid="{00000000-0005-0000-0000-0000F5350000}"/>
    <cellStyle name="Normal 2 2 2 2" xfId="207" xr:uid="{00000000-0005-0000-0000-0000F6350000}"/>
    <cellStyle name="Normal 2 2 2 2 2" xfId="7277" xr:uid="{00000000-0005-0000-0000-0000F7350000}"/>
    <cellStyle name="Normal 2 2 2 2 3" xfId="7276" xr:uid="{00000000-0005-0000-0000-0000F8350000}"/>
    <cellStyle name="Normal 2 2 2 3" xfId="7278" xr:uid="{00000000-0005-0000-0000-0000F9350000}"/>
    <cellStyle name="Normal 2 2 2 3 2" xfId="7279" xr:uid="{00000000-0005-0000-0000-0000FA350000}"/>
    <cellStyle name="Normal 2 2 2 4" xfId="7280" xr:uid="{00000000-0005-0000-0000-0000FB350000}"/>
    <cellStyle name="Normal 2 2 2 5" xfId="7275" xr:uid="{00000000-0005-0000-0000-0000FC350000}"/>
    <cellStyle name="Normal 2 2 2_Akili_new_nodes_20090501(Revised)" xfId="208" xr:uid="{00000000-0005-0000-0000-0000FD350000}"/>
    <cellStyle name="Normal 2 2 3" xfId="438" xr:uid="{00000000-0005-0000-0000-0000FE350000}"/>
    <cellStyle name="Normal 2 2 3 2" xfId="7282" xr:uid="{00000000-0005-0000-0000-0000FF350000}"/>
    <cellStyle name="Normal 2 2 3 2 2" xfId="7283" xr:uid="{00000000-0005-0000-0000-000000360000}"/>
    <cellStyle name="Normal 2 2 3 3" xfId="7284" xr:uid="{00000000-0005-0000-0000-000001360000}"/>
    <cellStyle name="Normal 2 2 3 3 2" xfId="7285" xr:uid="{00000000-0005-0000-0000-000002360000}"/>
    <cellStyle name="Normal 2 2 3 4" xfId="7286" xr:uid="{00000000-0005-0000-0000-000003360000}"/>
    <cellStyle name="Normal 2 2 3 5" xfId="7281" xr:uid="{00000000-0005-0000-0000-000004360000}"/>
    <cellStyle name="Normal 2 2 4" xfId="451" xr:uid="{00000000-0005-0000-0000-000005360000}"/>
    <cellStyle name="Normal 2 2 4 2" xfId="7288" xr:uid="{00000000-0005-0000-0000-000006360000}"/>
    <cellStyle name="Normal 2 2 4 3" xfId="7287" xr:uid="{00000000-0005-0000-0000-000007360000}"/>
    <cellStyle name="Normal 2 2 5" xfId="470" xr:uid="{00000000-0005-0000-0000-000008360000}"/>
    <cellStyle name="Normal 2 2 5 2" xfId="7289" xr:uid="{00000000-0005-0000-0000-000009360000}"/>
    <cellStyle name="Normal 2 2 5 2 2" xfId="15564" xr:uid="{00000000-0005-0000-0000-00000A360000}"/>
    <cellStyle name="Normal 2 2 5 2 2 2" xfId="16757" xr:uid="{00000000-0005-0000-0000-00000B360000}"/>
    <cellStyle name="Normal 2 2 5 2 2 2 2" xfId="20575" xr:uid="{00000000-0005-0000-0000-00000C360000}"/>
    <cellStyle name="Normal 2 2 5 2 2 2 3" xfId="22879" xr:uid="{00000000-0005-0000-0000-00000D360000}"/>
    <cellStyle name="Normal 2 2 5 2 2 3" xfId="19386" xr:uid="{00000000-0005-0000-0000-00000E360000}"/>
    <cellStyle name="Normal 2 2 5 2 2 4" xfId="21692" xr:uid="{00000000-0005-0000-0000-00000F360000}"/>
    <cellStyle name="Normal 2 2 5 2 3" xfId="16225" xr:uid="{00000000-0005-0000-0000-000010360000}"/>
    <cellStyle name="Normal 2 2 5 2 3 2" xfId="20043" xr:uid="{00000000-0005-0000-0000-000011360000}"/>
    <cellStyle name="Normal 2 2 5 2 3 3" xfId="22347" xr:uid="{00000000-0005-0000-0000-000012360000}"/>
    <cellStyle name="Normal 2 2 5 2 4" xfId="18862" xr:uid="{00000000-0005-0000-0000-000013360000}"/>
    <cellStyle name="Normal 2 2 5 2 5" xfId="21166" xr:uid="{00000000-0005-0000-0000-000014360000}"/>
    <cellStyle name="Normal 2 2 6" xfId="474" xr:uid="{00000000-0005-0000-0000-000015360000}"/>
    <cellStyle name="Normal 2 2 6 2" xfId="7290" xr:uid="{00000000-0005-0000-0000-000016360000}"/>
    <cellStyle name="Normal 2 2 6 2 2" xfId="15565" xr:uid="{00000000-0005-0000-0000-000017360000}"/>
    <cellStyle name="Normal 2 2 6 2 2 2" xfId="16758" xr:uid="{00000000-0005-0000-0000-000018360000}"/>
    <cellStyle name="Normal 2 2 6 2 2 2 2" xfId="20576" xr:uid="{00000000-0005-0000-0000-000019360000}"/>
    <cellStyle name="Normal 2 2 6 2 2 2 3" xfId="22880" xr:uid="{00000000-0005-0000-0000-00001A360000}"/>
    <cellStyle name="Normal 2 2 6 2 2 3" xfId="19387" xr:uid="{00000000-0005-0000-0000-00001B360000}"/>
    <cellStyle name="Normal 2 2 6 2 2 4" xfId="21693" xr:uid="{00000000-0005-0000-0000-00001C360000}"/>
    <cellStyle name="Normal 2 2 6 2 3" xfId="16226" xr:uid="{00000000-0005-0000-0000-00001D360000}"/>
    <cellStyle name="Normal 2 2 6 2 3 2" xfId="20044" xr:uid="{00000000-0005-0000-0000-00001E360000}"/>
    <cellStyle name="Normal 2 2 6 2 3 3" xfId="22348" xr:uid="{00000000-0005-0000-0000-00001F360000}"/>
    <cellStyle name="Normal 2 2 6 2 4" xfId="18863" xr:uid="{00000000-0005-0000-0000-000020360000}"/>
    <cellStyle name="Normal 2 2 6 2 5" xfId="21167" xr:uid="{00000000-0005-0000-0000-000021360000}"/>
    <cellStyle name="Normal 2 2 7" xfId="478" xr:uid="{00000000-0005-0000-0000-000022360000}"/>
    <cellStyle name="Normal 2 2 7 2" xfId="7291" xr:uid="{00000000-0005-0000-0000-000023360000}"/>
    <cellStyle name="Normal 2 2 8" xfId="482" xr:uid="{00000000-0005-0000-0000-000024360000}"/>
    <cellStyle name="Normal 2 2 8 2" xfId="7292" xr:uid="{00000000-0005-0000-0000-000025360000}"/>
    <cellStyle name="Normal 2 2 9" xfId="486" xr:uid="{00000000-0005-0000-0000-000026360000}"/>
    <cellStyle name="Normal 2 2 9 2" xfId="7293" xr:uid="{00000000-0005-0000-0000-000027360000}"/>
    <cellStyle name="Normal 2 2_3100 UP store sales" xfId="7294" xr:uid="{00000000-0005-0000-0000-000028360000}"/>
    <cellStyle name="Normal 2 20" xfId="15160" xr:uid="{00000000-0005-0000-0000-000029360000}"/>
    <cellStyle name="Normal 2 21" xfId="15161" xr:uid="{00000000-0005-0000-0000-00002A360000}"/>
    <cellStyle name="Normal 2 22" xfId="15162" xr:uid="{00000000-0005-0000-0000-00002B360000}"/>
    <cellStyle name="Normal 2 23" xfId="15163" xr:uid="{00000000-0005-0000-0000-00002C360000}"/>
    <cellStyle name="Normal 2 24" xfId="499" xr:uid="{00000000-0005-0000-0000-00002D360000}"/>
    <cellStyle name="Normal 2 25" xfId="15403" xr:uid="{00000000-0005-0000-0000-00002E360000}"/>
    <cellStyle name="Normal 2 25 2" xfId="15926" xr:uid="{00000000-0005-0000-0000-00002F360000}"/>
    <cellStyle name="Normal 2 25 2 2" xfId="17119" xr:uid="{00000000-0005-0000-0000-000030360000}"/>
    <cellStyle name="Normal 2 25 2 2 2" xfId="20937" xr:uid="{00000000-0005-0000-0000-000031360000}"/>
    <cellStyle name="Normal 2 25 2 2 3" xfId="23241" xr:uid="{00000000-0005-0000-0000-000032360000}"/>
    <cellStyle name="Normal 2 25 2 3" xfId="19748" xr:uid="{00000000-0005-0000-0000-000033360000}"/>
    <cellStyle name="Normal 2 25 2 4" xfId="22054" xr:uid="{00000000-0005-0000-0000-000034360000}"/>
    <cellStyle name="Normal 2 25 3" xfId="16621" xr:uid="{00000000-0005-0000-0000-000035360000}"/>
    <cellStyle name="Normal 2 25 3 2" xfId="20439" xr:uid="{00000000-0005-0000-0000-000036360000}"/>
    <cellStyle name="Normal 2 25 3 3" xfId="22743" xr:uid="{00000000-0005-0000-0000-000037360000}"/>
    <cellStyle name="Normal 2 25 4" xfId="19251" xr:uid="{00000000-0005-0000-0000-000038360000}"/>
    <cellStyle name="Normal 2 25 5" xfId="21557" xr:uid="{00000000-0005-0000-0000-000039360000}"/>
    <cellStyle name="Normal 2 26" xfId="15408" xr:uid="{00000000-0005-0000-0000-00003A360000}"/>
    <cellStyle name="Normal 2 26 2" xfId="15929" xr:uid="{00000000-0005-0000-0000-00003B360000}"/>
    <cellStyle name="Normal 2 26 2 2" xfId="17122" xr:uid="{00000000-0005-0000-0000-00003C360000}"/>
    <cellStyle name="Normal 2 26 2 2 2" xfId="20940" xr:uid="{00000000-0005-0000-0000-00003D360000}"/>
    <cellStyle name="Normal 2 26 2 2 3" xfId="23244" xr:uid="{00000000-0005-0000-0000-00003E360000}"/>
    <cellStyle name="Normal 2 26 2 3" xfId="19751" xr:uid="{00000000-0005-0000-0000-00003F360000}"/>
    <cellStyle name="Normal 2 26 2 4" xfId="22057" xr:uid="{00000000-0005-0000-0000-000040360000}"/>
    <cellStyle name="Normal 2 26 3" xfId="16624" xr:uid="{00000000-0005-0000-0000-000041360000}"/>
    <cellStyle name="Normal 2 26 3 2" xfId="20442" xr:uid="{00000000-0005-0000-0000-000042360000}"/>
    <cellStyle name="Normal 2 26 3 3" xfId="22746" xr:uid="{00000000-0005-0000-0000-000043360000}"/>
    <cellStyle name="Normal 2 26 4" xfId="19254" xr:uid="{00000000-0005-0000-0000-000044360000}"/>
    <cellStyle name="Normal 2 26 5" xfId="21560" xr:uid="{00000000-0005-0000-0000-000045360000}"/>
    <cellStyle name="Normal 2 27" xfId="15413" xr:uid="{00000000-0005-0000-0000-000046360000}"/>
    <cellStyle name="Normal 2 27 2" xfId="15933" xr:uid="{00000000-0005-0000-0000-000047360000}"/>
    <cellStyle name="Normal 2 27 2 2" xfId="17126" xr:uid="{00000000-0005-0000-0000-000048360000}"/>
    <cellStyle name="Normal 2 27 2 2 2" xfId="20944" xr:uid="{00000000-0005-0000-0000-000049360000}"/>
    <cellStyle name="Normal 2 27 2 2 3" xfId="23248" xr:uid="{00000000-0005-0000-0000-00004A360000}"/>
    <cellStyle name="Normal 2 27 2 3" xfId="19755" xr:uid="{00000000-0005-0000-0000-00004B360000}"/>
    <cellStyle name="Normal 2 27 2 4" xfId="22061" xr:uid="{00000000-0005-0000-0000-00004C360000}"/>
    <cellStyle name="Normal 2 27 3" xfId="16628" xr:uid="{00000000-0005-0000-0000-00004D360000}"/>
    <cellStyle name="Normal 2 27 3 2" xfId="20446" xr:uid="{00000000-0005-0000-0000-00004E360000}"/>
    <cellStyle name="Normal 2 27 3 3" xfId="22750" xr:uid="{00000000-0005-0000-0000-00004F360000}"/>
    <cellStyle name="Normal 2 27 4" xfId="19258" xr:uid="{00000000-0005-0000-0000-000050360000}"/>
    <cellStyle name="Normal 2 27 5" xfId="21564" xr:uid="{00000000-0005-0000-0000-000051360000}"/>
    <cellStyle name="Normal 2 28" xfId="204" xr:uid="{00000000-0005-0000-0000-000052360000}"/>
    <cellStyle name="Normal 2 29" xfId="15963" xr:uid="{00000000-0005-0000-0000-000053360000}"/>
    <cellStyle name="Normal 2 29 2" xfId="19785" xr:uid="{00000000-0005-0000-0000-000054360000}"/>
    <cellStyle name="Normal 2 29 3" xfId="22091" xr:uid="{00000000-0005-0000-0000-000055360000}"/>
    <cellStyle name="Normal 2 3" xfId="17" xr:uid="{00000000-0005-0000-0000-000056360000}"/>
    <cellStyle name="Normal 2 3 10" xfId="20996" xr:uid="{00000000-0005-0000-0000-000057360000}"/>
    <cellStyle name="Normal 2 3 11" xfId="23420" xr:uid="{13140C32-7F2A-444E-A581-D7444CFDA289}"/>
    <cellStyle name="Normal 2 3 2" xfId="7296" xr:uid="{00000000-0005-0000-0000-000058360000}"/>
    <cellStyle name="Normal 2 3 2 2" xfId="15566" xr:uid="{00000000-0005-0000-0000-000059360000}"/>
    <cellStyle name="Normal 2 3 2 2 2" xfId="16759" xr:uid="{00000000-0005-0000-0000-00005A360000}"/>
    <cellStyle name="Normal 2 3 2 2 2 2" xfId="20577" xr:uid="{00000000-0005-0000-0000-00005B360000}"/>
    <cellStyle name="Normal 2 3 2 2 2 3" xfId="22881" xr:uid="{00000000-0005-0000-0000-00005C360000}"/>
    <cellStyle name="Normal 2 3 2 2 3" xfId="19388" xr:uid="{00000000-0005-0000-0000-00005D360000}"/>
    <cellStyle name="Normal 2 3 2 2 4" xfId="21694" xr:uid="{00000000-0005-0000-0000-00005E360000}"/>
    <cellStyle name="Normal 2 3 2 3" xfId="16227" xr:uid="{00000000-0005-0000-0000-00005F360000}"/>
    <cellStyle name="Normal 2 3 2 3 2" xfId="20045" xr:uid="{00000000-0005-0000-0000-000060360000}"/>
    <cellStyle name="Normal 2 3 2 3 3" xfId="22349" xr:uid="{00000000-0005-0000-0000-000061360000}"/>
    <cellStyle name="Normal 2 3 2 4" xfId="18864" xr:uid="{00000000-0005-0000-0000-000062360000}"/>
    <cellStyle name="Normal 2 3 2 5" xfId="21168" xr:uid="{00000000-0005-0000-0000-000063360000}"/>
    <cellStyle name="Normal 2 3 3" xfId="7297" xr:uid="{00000000-0005-0000-0000-000064360000}"/>
    <cellStyle name="Normal 2 3 4" xfId="7295" xr:uid="{00000000-0005-0000-0000-000065360000}"/>
    <cellStyle name="Normal 2 3 5" xfId="209" xr:uid="{00000000-0005-0000-0000-000066360000}"/>
    <cellStyle name="Normal 2 3 6" xfId="15973" xr:uid="{00000000-0005-0000-0000-000067360000}"/>
    <cellStyle name="Normal 2 3 6 2" xfId="19795" xr:uid="{00000000-0005-0000-0000-000068360000}"/>
    <cellStyle name="Normal 2 3 6 3" xfId="22101" xr:uid="{00000000-0005-0000-0000-000069360000}"/>
    <cellStyle name="Normal 2 3 7" xfId="47" xr:uid="{00000000-0005-0000-0000-00006A360000}"/>
    <cellStyle name="Normal 2 3 7 2" xfId="18702" xr:uid="{00000000-0005-0000-0000-00006B360000}"/>
    <cellStyle name="Normal 2 3 7 3" xfId="21004" xr:uid="{00000000-0005-0000-0000-00006C360000}"/>
    <cellStyle name="Normal 2 3 8" xfId="20982" xr:uid="{00000000-0005-0000-0000-00006D360000}"/>
    <cellStyle name="Normal 2 3 8 2" xfId="23285" xr:uid="{00000000-0005-0000-0000-00006E360000}"/>
    <cellStyle name="Normal 2 3 9" xfId="18694" xr:uid="{00000000-0005-0000-0000-00006F360000}"/>
    <cellStyle name="Normal 2 30" xfId="15962" xr:uid="{00000000-0005-0000-0000-000070360000}"/>
    <cellStyle name="Normal 2 30 2" xfId="19784" xr:uid="{00000000-0005-0000-0000-000071360000}"/>
    <cellStyle name="Normal 2 30 3" xfId="22090" xr:uid="{00000000-0005-0000-0000-000072360000}"/>
    <cellStyle name="Normal 2 31" xfId="15981" xr:uid="{00000000-0005-0000-0000-000073360000}"/>
    <cellStyle name="Normal 2 31 2" xfId="19803" xr:uid="{00000000-0005-0000-0000-000074360000}"/>
    <cellStyle name="Normal 2 31 3" xfId="22109" xr:uid="{00000000-0005-0000-0000-000075360000}"/>
    <cellStyle name="Normal 2 32" xfId="15982" xr:uid="{00000000-0005-0000-0000-000076360000}"/>
    <cellStyle name="Normal 2 32 2" xfId="19804" xr:uid="{00000000-0005-0000-0000-000077360000}"/>
    <cellStyle name="Normal 2 32 3" xfId="22110" xr:uid="{00000000-0005-0000-0000-000078360000}"/>
    <cellStyle name="Normal 2 33" xfId="15983" xr:uid="{00000000-0005-0000-0000-000079360000}"/>
    <cellStyle name="Normal 2 33 2" xfId="19805" xr:uid="{00000000-0005-0000-0000-00007A360000}"/>
    <cellStyle name="Normal 2 33 3" xfId="22111" xr:uid="{00000000-0005-0000-0000-00007B360000}"/>
    <cellStyle name="Normal 2 34" xfId="15984" xr:uid="{00000000-0005-0000-0000-00007C360000}"/>
    <cellStyle name="Normal 2 34 2" xfId="19806" xr:uid="{00000000-0005-0000-0000-00007D360000}"/>
    <cellStyle name="Normal 2 34 3" xfId="22112" xr:uid="{00000000-0005-0000-0000-00007E360000}"/>
    <cellStyle name="Normal 2 35" xfId="15985" xr:uid="{00000000-0005-0000-0000-00007F360000}"/>
    <cellStyle name="Normal 2 35 2" xfId="19807" xr:uid="{00000000-0005-0000-0000-000080360000}"/>
    <cellStyle name="Normal 2 35 3" xfId="22113" xr:uid="{00000000-0005-0000-0000-000081360000}"/>
    <cellStyle name="Normal 2 36" xfId="15986" xr:uid="{00000000-0005-0000-0000-000082360000}"/>
    <cellStyle name="Normal 2 36 2" xfId="19808" xr:uid="{00000000-0005-0000-0000-000083360000}"/>
    <cellStyle name="Normal 2 36 3" xfId="22114" xr:uid="{00000000-0005-0000-0000-000084360000}"/>
    <cellStyle name="Normal 2 37" xfId="15987" xr:uid="{00000000-0005-0000-0000-000085360000}"/>
    <cellStyle name="Normal 2 37 2" xfId="19809" xr:uid="{00000000-0005-0000-0000-000086360000}"/>
    <cellStyle name="Normal 2 37 3" xfId="22115" xr:uid="{00000000-0005-0000-0000-000087360000}"/>
    <cellStyle name="Normal 2 38" xfId="15988" xr:uid="{00000000-0005-0000-0000-000088360000}"/>
    <cellStyle name="Normal 2 38 2" xfId="19810" xr:uid="{00000000-0005-0000-0000-000089360000}"/>
    <cellStyle name="Normal 2 38 3" xfId="22116" xr:uid="{00000000-0005-0000-0000-00008A360000}"/>
    <cellStyle name="Normal 2 39" xfId="15989" xr:uid="{00000000-0005-0000-0000-00008B360000}"/>
    <cellStyle name="Normal 2 39 2" xfId="19811" xr:uid="{00000000-0005-0000-0000-00008C360000}"/>
    <cellStyle name="Normal 2 39 3" xfId="22117" xr:uid="{00000000-0005-0000-0000-00008D360000}"/>
    <cellStyle name="Normal 2 4" xfId="210" xr:uid="{00000000-0005-0000-0000-00008E360000}"/>
    <cellStyle name="Normal 2 4 2" xfId="31" xr:uid="{00000000-0005-0000-0000-00008F360000}"/>
    <cellStyle name="Normal 2 4 2 2" xfId="7299" xr:uid="{00000000-0005-0000-0000-000090360000}"/>
    <cellStyle name="Normal 2 4 2 2 2" xfId="23290" xr:uid="{00000000-0005-0000-0000-000091360000}"/>
    <cellStyle name="Normal 2 4 2 2 3" xfId="20989" xr:uid="{00000000-0005-0000-0000-000092360000}"/>
    <cellStyle name="Normal 2 4 3" xfId="7298" xr:uid="{00000000-0005-0000-0000-000093360000}"/>
    <cellStyle name="Normal 2 4 3 2" xfId="15567" xr:uid="{00000000-0005-0000-0000-000094360000}"/>
    <cellStyle name="Normal 2 4 3 2 2" xfId="16760" xr:uid="{00000000-0005-0000-0000-000095360000}"/>
    <cellStyle name="Normal 2 4 3 2 2 2" xfId="20578" xr:uid="{00000000-0005-0000-0000-000096360000}"/>
    <cellStyle name="Normal 2 4 3 2 2 3" xfId="22882" xr:uid="{00000000-0005-0000-0000-000097360000}"/>
    <cellStyle name="Normal 2 4 3 2 3" xfId="19389" xr:uid="{00000000-0005-0000-0000-000098360000}"/>
    <cellStyle name="Normal 2 4 3 2 4" xfId="21695" xr:uid="{00000000-0005-0000-0000-000099360000}"/>
    <cellStyle name="Normal 2 4 3 3" xfId="16228" xr:uid="{00000000-0005-0000-0000-00009A360000}"/>
    <cellStyle name="Normal 2 4 3 3 2" xfId="20046" xr:uid="{00000000-0005-0000-0000-00009B360000}"/>
    <cellStyle name="Normal 2 4 3 3 3" xfId="22350" xr:uid="{00000000-0005-0000-0000-00009C360000}"/>
    <cellStyle name="Normal 2 4 3 4" xfId="18865" xr:uid="{00000000-0005-0000-0000-00009D360000}"/>
    <cellStyle name="Normal 2 4 3 5" xfId="21169" xr:uid="{00000000-0005-0000-0000-00009E360000}"/>
    <cellStyle name="Normal 2 40" xfId="15990" xr:uid="{00000000-0005-0000-0000-00009F360000}"/>
    <cellStyle name="Normal 2 40 2" xfId="19812" xr:uid="{00000000-0005-0000-0000-0000A0360000}"/>
    <cellStyle name="Normal 2 40 3" xfId="22118" xr:uid="{00000000-0005-0000-0000-0000A1360000}"/>
    <cellStyle name="Normal 2 41" xfId="15991" xr:uid="{00000000-0005-0000-0000-0000A2360000}"/>
    <cellStyle name="Normal 2 41 2" xfId="19813" xr:uid="{00000000-0005-0000-0000-0000A3360000}"/>
    <cellStyle name="Normal 2 41 3" xfId="22119" xr:uid="{00000000-0005-0000-0000-0000A4360000}"/>
    <cellStyle name="Normal 2 42" xfId="15992" xr:uid="{00000000-0005-0000-0000-0000A5360000}"/>
    <cellStyle name="Normal 2 42 2" xfId="19814" xr:uid="{00000000-0005-0000-0000-0000A6360000}"/>
    <cellStyle name="Normal 2 42 3" xfId="22120" xr:uid="{00000000-0005-0000-0000-0000A7360000}"/>
    <cellStyle name="Normal 2 43" xfId="42" xr:uid="{00000000-0005-0000-0000-0000A8360000}"/>
    <cellStyle name="Normal 2 43 2" xfId="18697" xr:uid="{00000000-0005-0000-0000-0000A9360000}"/>
    <cellStyle name="Normal 2 43 3" xfId="20999" xr:uid="{00000000-0005-0000-0000-0000AA360000}"/>
    <cellStyle name="Normal 2 44" xfId="16060" xr:uid="{00000000-0005-0000-0000-0000AB360000}"/>
    <cellStyle name="Normal 2 44 2" xfId="19878" xr:uid="{00000000-0005-0000-0000-0000AC360000}"/>
    <cellStyle name="Normal 2 44 3" xfId="22182" xr:uid="{00000000-0005-0000-0000-0000AD360000}"/>
    <cellStyle name="Normal 2 45" xfId="16337" xr:uid="{00000000-0005-0000-0000-0000AE360000}"/>
    <cellStyle name="Normal 2 45 2" xfId="20155" xr:uid="{00000000-0005-0000-0000-0000AF360000}"/>
    <cellStyle name="Normal 2 45 3" xfId="22459" xr:uid="{00000000-0005-0000-0000-0000B0360000}"/>
    <cellStyle name="Normal 2 46" xfId="16153" xr:uid="{00000000-0005-0000-0000-0000B1360000}"/>
    <cellStyle name="Normal 2 46 2" xfId="19971" xr:uid="{00000000-0005-0000-0000-0000B2360000}"/>
    <cellStyle name="Normal 2 46 3" xfId="22275" xr:uid="{00000000-0005-0000-0000-0000B3360000}"/>
    <cellStyle name="Normal 2 47" xfId="16303" xr:uid="{00000000-0005-0000-0000-0000B4360000}"/>
    <cellStyle name="Normal 2 47 2" xfId="20121" xr:uid="{00000000-0005-0000-0000-0000B5360000}"/>
    <cellStyle name="Normal 2 47 3" xfId="22425" xr:uid="{00000000-0005-0000-0000-0000B6360000}"/>
    <cellStyle name="Normal 2 48" xfId="16156" xr:uid="{00000000-0005-0000-0000-0000B7360000}"/>
    <cellStyle name="Normal 2 48 2" xfId="19974" xr:uid="{00000000-0005-0000-0000-0000B8360000}"/>
    <cellStyle name="Normal 2 48 3" xfId="22278" xr:uid="{00000000-0005-0000-0000-0000B9360000}"/>
    <cellStyle name="Normal 2 49" xfId="16245" xr:uid="{00000000-0005-0000-0000-0000BA360000}"/>
    <cellStyle name="Normal 2 49 2" xfId="20063" xr:uid="{00000000-0005-0000-0000-0000BB360000}"/>
    <cellStyle name="Normal 2 49 3" xfId="22367" xr:uid="{00000000-0005-0000-0000-0000BC360000}"/>
    <cellStyle name="Normal 2 5" xfId="211" xr:uid="{00000000-0005-0000-0000-0000BD360000}"/>
    <cellStyle name="Normal 2 5 2" xfId="7300" xr:uid="{00000000-0005-0000-0000-0000BE360000}"/>
    <cellStyle name="Normal 2 50" xfId="17155" xr:uid="{00000000-0005-0000-0000-0000BF360000}"/>
    <cellStyle name="Normal 2 50 2" xfId="20973" xr:uid="{00000000-0005-0000-0000-0000C0360000}"/>
    <cellStyle name="Normal 2 50 3" xfId="23277" xr:uid="{00000000-0005-0000-0000-0000C1360000}"/>
    <cellStyle name="Normal 2 51" xfId="16309" xr:uid="{00000000-0005-0000-0000-0000C2360000}"/>
    <cellStyle name="Normal 2 51 2" xfId="20127" xr:uid="{00000000-0005-0000-0000-0000C3360000}"/>
    <cellStyle name="Normal 2 51 3" xfId="22431" xr:uid="{00000000-0005-0000-0000-0000C4360000}"/>
    <cellStyle name="Normal 2 52" xfId="16155" xr:uid="{00000000-0005-0000-0000-0000C5360000}"/>
    <cellStyle name="Normal 2 52 2" xfId="19973" xr:uid="{00000000-0005-0000-0000-0000C6360000}"/>
    <cellStyle name="Normal 2 52 3" xfId="22277" xr:uid="{00000000-0005-0000-0000-0000C7360000}"/>
    <cellStyle name="Normal 2 53" xfId="41" xr:uid="{00000000-0005-0000-0000-0000C8360000}"/>
    <cellStyle name="Normal 2 53 2" xfId="18696" xr:uid="{00000000-0005-0000-0000-0000C9360000}"/>
    <cellStyle name="Normal 2 53 3" xfId="20998" xr:uid="{00000000-0005-0000-0000-0000CA360000}"/>
    <cellStyle name="Normal 2 54" xfId="16051" xr:uid="{00000000-0005-0000-0000-0000CB360000}"/>
    <cellStyle name="Normal 2 54 2" xfId="19869" xr:uid="{00000000-0005-0000-0000-0000CC360000}"/>
    <cellStyle name="Normal 2 54 3" xfId="22173" xr:uid="{00000000-0005-0000-0000-0000CD360000}"/>
    <cellStyle name="Normal 2 55" xfId="16044" xr:uid="{00000000-0005-0000-0000-0000CE360000}"/>
    <cellStyle name="Normal 2 55 2" xfId="19862" xr:uid="{00000000-0005-0000-0000-0000CF360000}"/>
    <cellStyle name="Normal 2 55 3" xfId="22166" xr:uid="{00000000-0005-0000-0000-0000D0360000}"/>
    <cellStyle name="Normal 2 56" xfId="16006" xr:uid="{00000000-0005-0000-0000-0000D1360000}"/>
    <cellStyle name="Normal 2 56 2" xfId="19828" xr:uid="{00000000-0005-0000-0000-0000D2360000}"/>
    <cellStyle name="Normal 2 56 3" xfId="22132" xr:uid="{00000000-0005-0000-0000-0000D3360000}"/>
    <cellStyle name="Normal 2 57" xfId="16033" xr:uid="{00000000-0005-0000-0000-0000D4360000}"/>
    <cellStyle name="Normal 2 57 2" xfId="19852" xr:uid="{00000000-0005-0000-0000-0000D5360000}"/>
    <cellStyle name="Normal 2 57 3" xfId="22156" xr:uid="{00000000-0005-0000-0000-0000D6360000}"/>
    <cellStyle name="Normal 2 58" xfId="16052" xr:uid="{00000000-0005-0000-0000-0000D7360000}"/>
    <cellStyle name="Normal 2 58 2" xfId="19870" xr:uid="{00000000-0005-0000-0000-0000D8360000}"/>
    <cellStyle name="Normal 2 58 3" xfId="22174" xr:uid="{00000000-0005-0000-0000-0000D9360000}"/>
    <cellStyle name="Normal 2 59" xfId="15994" xr:uid="{00000000-0005-0000-0000-0000DA360000}"/>
    <cellStyle name="Normal 2 59 2" xfId="19817" xr:uid="{00000000-0005-0000-0000-0000DB360000}"/>
    <cellStyle name="Normal 2 59 3" xfId="22122" xr:uid="{00000000-0005-0000-0000-0000DC360000}"/>
    <cellStyle name="Normal 2 6" xfId="212" xr:uid="{00000000-0005-0000-0000-0000DD360000}"/>
    <cellStyle name="Normal 2 6 2" xfId="7301" xr:uid="{00000000-0005-0000-0000-0000DE360000}"/>
    <cellStyle name="Normal 2 60" xfId="16035" xr:uid="{00000000-0005-0000-0000-0000DF360000}"/>
    <cellStyle name="Normal 2 60 2" xfId="19854" xr:uid="{00000000-0005-0000-0000-0000E0360000}"/>
    <cellStyle name="Normal 2 60 3" xfId="22158" xr:uid="{00000000-0005-0000-0000-0000E1360000}"/>
    <cellStyle name="Normal 2 61" xfId="16020" xr:uid="{00000000-0005-0000-0000-0000E2360000}"/>
    <cellStyle name="Normal 2 61 2" xfId="19840" xr:uid="{00000000-0005-0000-0000-0000E3360000}"/>
    <cellStyle name="Normal 2 61 3" xfId="22144" xr:uid="{00000000-0005-0000-0000-0000E4360000}"/>
    <cellStyle name="Normal 2 62" xfId="15996" xr:uid="{00000000-0005-0000-0000-0000E5360000}"/>
    <cellStyle name="Normal 2 62 2" xfId="19819" xr:uid="{00000000-0005-0000-0000-0000E6360000}"/>
    <cellStyle name="Normal 2 62 3" xfId="22124" xr:uid="{00000000-0005-0000-0000-0000E7360000}"/>
    <cellStyle name="Normal 2 63" xfId="16046" xr:uid="{00000000-0005-0000-0000-0000E8360000}"/>
    <cellStyle name="Normal 2 63 2" xfId="19864" xr:uid="{00000000-0005-0000-0000-0000E9360000}"/>
    <cellStyle name="Normal 2 63 3" xfId="22168" xr:uid="{00000000-0005-0000-0000-0000EA360000}"/>
    <cellStyle name="Normal 2 64" xfId="16013" xr:uid="{00000000-0005-0000-0000-0000EB360000}"/>
    <cellStyle name="Normal 2 64 2" xfId="19834" xr:uid="{00000000-0005-0000-0000-0000EC360000}"/>
    <cellStyle name="Normal 2 64 3" xfId="22138" xr:uid="{00000000-0005-0000-0000-0000ED360000}"/>
    <cellStyle name="Normal 2 65" xfId="16004" xr:uid="{00000000-0005-0000-0000-0000EE360000}"/>
    <cellStyle name="Normal 2 65 2" xfId="19826" xr:uid="{00000000-0005-0000-0000-0000EF360000}"/>
    <cellStyle name="Normal 2 65 3" xfId="22130" xr:uid="{00000000-0005-0000-0000-0000F0360000}"/>
    <cellStyle name="Normal 2 66" xfId="16034" xr:uid="{00000000-0005-0000-0000-0000F1360000}"/>
    <cellStyle name="Normal 2 66 2" xfId="19853" xr:uid="{00000000-0005-0000-0000-0000F2360000}"/>
    <cellStyle name="Normal 2 66 3" xfId="22157" xr:uid="{00000000-0005-0000-0000-0000F3360000}"/>
    <cellStyle name="Normal 2 67" xfId="16031" xr:uid="{00000000-0005-0000-0000-0000F4360000}"/>
    <cellStyle name="Normal 2 67 2" xfId="19850" xr:uid="{00000000-0005-0000-0000-0000F5360000}"/>
    <cellStyle name="Normal 2 67 3" xfId="22154" xr:uid="{00000000-0005-0000-0000-0000F6360000}"/>
    <cellStyle name="Normal 2 68" xfId="15995" xr:uid="{00000000-0005-0000-0000-0000F7360000}"/>
    <cellStyle name="Normal 2 68 2" xfId="19818" xr:uid="{00000000-0005-0000-0000-0000F8360000}"/>
    <cellStyle name="Normal 2 68 3" xfId="22123" xr:uid="{00000000-0005-0000-0000-0000F9360000}"/>
    <cellStyle name="Normal 2 69" xfId="16043" xr:uid="{00000000-0005-0000-0000-0000FA360000}"/>
    <cellStyle name="Normal 2 69 2" xfId="19861" xr:uid="{00000000-0005-0000-0000-0000FB360000}"/>
    <cellStyle name="Normal 2 69 3" xfId="22165" xr:uid="{00000000-0005-0000-0000-0000FC360000}"/>
    <cellStyle name="Normal 2 7" xfId="14" xr:uid="{00000000-0005-0000-0000-0000FD360000}"/>
    <cellStyle name="Normal 2 7 2" xfId="214" xr:uid="{00000000-0005-0000-0000-0000FE360000}"/>
    <cellStyle name="Normal 2 7 2 2" xfId="215" xr:uid="{00000000-0005-0000-0000-0000FF360000}"/>
    <cellStyle name="Normal 2 7 2_Control_File_28.04.09" xfId="216" xr:uid="{00000000-0005-0000-0000-000000370000}"/>
    <cellStyle name="Normal 2 7 3" xfId="7302" xr:uid="{00000000-0005-0000-0000-000001370000}"/>
    <cellStyle name="Normal 2 7 4" xfId="213" xr:uid="{00000000-0005-0000-0000-000002370000}"/>
    <cellStyle name="Normal 2 7 4 2" xfId="23282" xr:uid="{00000000-0005-0000-0000-000003370000}"/>
    <cellStyle name="Normal 2 7 4 3" xfId="20978" xr:uid="{00000000-0005-0000-0000-000004370000}"/>
    <cellStyle name="Normal 2 7 5" xfId="20991" xr:uid="{00000000-0005-0000-0000-000005370000}"/>
    <cellStyle name="Normal 2 7 5 2" xfId="23292" xr:uid="{00000000-0005-0000-0000-000006370000}"/>
    <cellStyle name="Normal 2 7_Control_File_28.04.09" xfId="217" xr:uid="{00000000-0005-0000-0000-000007370000}"/>
    <cellStyle name="Normal 2 70" xfId="16014" xr:uid="{00000000-0005-0000-0000-000008370000}"/>
    <cellStyle name="Normal 2 70 2" xfId="19835" xr:uid="{00000000-0005-0000-0000-000009370000}"/>
    <cellStyle name="Normal 2 70 3" xfId="22139" xr:uid="{00000000-0005-0000-0000-00000A370000}"/>
    <cellStyle name="Normal 2 71" xfId="16030" xr:uid="{00000000-0005-0000-0000-00000B370000}"/>
    <cellStyle name="Normal 2 71 2" xfId="19849" xr:uid="{00000000-0005-0000-0000-00000C370000}"/>
    <cellStyle name="Normal 2 71 3" xfId="22153" xr:uid="{00000000-0005-0000-0000-00000D370000}"/>
    <cellStyle name="Normal 2 72" xfId="16055" xr:uid="{00000000-0005-0000-0000-00000E370000}"/>
    <cellStyle name="Normal 2 72 2" xfId="19873" xr:uid="{00000000-0005-0000-0000-00000F370000}"/>
    <cellStyle name="Normal 2 72 3" xfId="22177" xr:uid="{00000000-0005-0000-0000-000010370000}"/>
    <cellStyle name="Normal 2 73" xfId="16001" xr:uid="{00000000-0005-0000-0000-000011370000}"/>
    <cellStyle name="Normal 2 73 2" xfId="19824" xr:uid="{00000000-0005-0000-0000-000012370000}"/>
    <cellStyle name="Normal 2 73 3" xfId="22129" xr:uid="{00000000-0005-0000-0000-000013370000}"/>
    <cellStyle name="Normal 2 74" xfId="16040" xr:uid="{00000000-0005-0000-0000-000014370000}"/>
    <cellStyle name="Normal 2 74 2" xfId="19859" xr:uid="{00000000-0005-0000-0000-000015370000}"/>
    <cellStyle name="Normal 2 74 3" xfId="22163" xr:uid="{00000000-0005-0000-0000-000016370000}"/>
    <cellStyle name="Normal 2 75" xfId="16016" xr:uid="{00000000-0005-0000-0000-000017370000}"/>
    <cellStyle name="Normal 2 75 2" xfId="19837" xr:uid="{00000000-0005-0000-0000-000018370000}"/>
    <cellStyle name="Normal 2 75 3" xfId="22141" xr:uid="{00000000-0005-0000-0000-000019370000}"/>
    <cellStyle name="Normal 2 76" xfId="15993" xr:uid="{00000000-0005-0000-0000-00001A370000}"/>
    <cellStyle name="Normal 2 76 2" xfId="19815" xr:uid="{00000000-0005-0000-0000-00001B370000}"/>
    <cellStyle name="Normal 2 76 3" xfId="22121" xr:uid="{00000000-0005-0000-0000-00001C370000}"/>
    <cellStyle name="Normal 2 77" xfId="16022" xr:uid="{00000000-0005-0000-0000-00001D370000}"/>
    <cellStyle name="Normal 2 77 2" xfId="19842" xr:uid="{00000000-0005-0000-0000-00001E370000}"/>
    <cellStyle name="Normal 2 77 3" xfId="22146" xr:uid="{00000000-0005-0000-0000-00001F370000}"/>
    <cellStyle name="Normal 2 78" xfId="15998" xr:uid="{00000000-0005-0000-0000-000020370000}"/>
    <cellStyle name="Normal 2 78 2" xfId="19821" xr:uid="{00000000-0005-0000-0000-000021370000}"/>
    <cellStyle name="Normal 2 78 3" xfId="22126" xr:uid="{00000000-0005-0000-0000-000022370000}"/>
    <cellStyle name="Normal 2 79" xfId="15999" xr:uid="{00000000-0005-0000-0000-000023370000}"/>
    <cellStyle name="Normal 2 79 2" xfId="19822" xr:uid="{00000000-0005-0000-0000-000024370000}"/>
    <cellStyle name="Normal 2 79 3" xfId="22127" xr:uid="{00000000-0005-0000-0000-000025370000}"/>
    <cellStyle name="Normal 2 8" xfId="16" xr:uid="{00000000-0005-0000-0000-000026370000}"/>
    <cellStyle name="Normal 2 8 2" xfId="336" xr:uid="{00000000-0005-0000-0000-000027370000}"/>
    <cellStyle name="Normal 2 8 2 2" xfId="400" xr:uid="{00000000-0005-0000-0000-000028370000}"/>
    <cellStyle name="Normal 2 8 2 2 2" xfId="15490" xr:uid="{00000000-0005-0000-0000-000029370000}"/>
    <cellStyle name="Normal 2 8 2 2 2 2" xfId="16683" xr:uid="{00000000-0005-0000-0000-00002A370000}"/>
    <cellStyle name="Normal 2 8 2 2 2 2 2" xfId="20501" xr:uid="{00000000-0005-0000-0000-00002B370000}"/>
    <cellStyle name="Normal 2 8 2 2 2 2 3" xfId="22805" xr:uid="{00000000-0005-0000-0000-00002C370000}"/>
    <cellStyle name="Normal 2 8 2 2 2 3" xfId="19312" xr:uid="{00000000-0005-0000-0000-00002D370000}"/>
    <cellStyle name="Normal 2 8 2 2 2 4" xfId="21618" xr:uid="{00000000-0005-0000-0000-00002E370000}"/>
    <cellStyle name="Normal 2 8 2 2 3" xfId="16091" xr:uid="{00000000-0005-0000-0000-00002F370000}"/>
    <cellStyle name="Normal 2 8 2 2 3 2" xfId="19909" xr:uid="{00000000-0005-0000-0000-000030370000}"/>
    <cellStyle name="Normal 2 8 2 2 3 3" xfId="22213" xr:uid="{00000000-0005-0000-0000-000031370000}"/>
    <cellStyle name="Normal 2 8 2 2 4" xfId="18734" xr:uid="{00000000-0005-0000-0000-000032370000}"/>
    <cellStyle name="Normal 2 8 2 2 5" xfId="21036" xr:uid="{00000000-0005-0000-0000-000033370000}"/>
    <cellStyle name="Normal 2 8 2 3" xfId="462" xr:uid="{00000000-0005-0000-0000-000034370000}"/>
    <cellStyle name="Normal 2 8 2 3 2" xfId="15535" xr:uid="{00000000-0005-0000-0000-000035370000}"/>
    <cellStyle name="Normal 2 8 2 3 2 2" xfId="16728" xr:uid="{00000000-0005-0000-0000-000036370000}"/>
    <cellStyle name="Normal 2 8 2 3 2 2 2" xfId="20546" xr:uid="{00000000-0005-0000-0000-000037370000}"/>
    <cellStyle name="Normal 2 8 2 3 2 2 3" xfId="22850" xr:uid="{00000000-0005-0000-0000-000038370000}"/>
    <cellStyle name="Normal 2 8 2 3 2 3" xfId="19357" xr:uid="{00000000-0005-0000-0000-000039370000}"/>
    <cellStyle name="Normal 2 8 2 3 2 4" xfId="21663" xr:uid="{00000000-0005-0000-0000-00003A370000}"/>
    <cellStyle name="Normal 2 8 2 3 3" xfId="16141" xr:uid="{00000000-0005-0000-0000-00003B370000}"/>
    <cellStyle name="Normal 2 8 2 3 3 2" xfId="19959" xr:uid="{00000000-0005-0000-0000-00003C370000}"/>
    <cellStyle name="Normal 2 8 2 3 3 3" xfId="22263" xr:uid="{00000000-0005-0000-0000-00003D370000}"/>
    <cellStyle name="Normal 2 8 2 3 4" xfId="18784" xr:uid="{00000000-0005-0000-0000-00003E370000}"/>
    <cellStyle name="Normal 2 8 2 3 5" xfId="21086" xr:uid="{00000000-0005-0000-0000-00003F370000}"/>
    <cellStyle name="Normal 2 8 2 4" xfId="7303" xr:uid="{00000000-0005-0000-0000-000040370000}"/>
    <cellStyle name="Normal 2 8 2 5" xfId="15473" xr:uid="{00000000-0005-0000-0000-000041370000}"/>
    <cellStyle name="Normal 2 8 2 5 2" xfId="16666" xr:uid="{00000000-0005-0000-0000-000042370000}"/>
    <cellStyle name="Normal 2 8 2 5 2 2" xfId="20484" xr:uid="{00000000-0005-0000-0000-000043370000}"/>
    <cellStyle name="Normal 2 8 2 5 2 3" xfId="22788" xr:uid="{00000000-0005-0000-0000-000044370000}"/>
    <cellStyle name="Normal 2 8 2 5 3" xfId="19295" xr:uid="{00000000-0005-0000-0000-000045370000}"/>
    <cellStyle name="Normal 2 8 2 5 4" xfId="21601" xr:uid="{00000000-0005-0000-0000-000046370000}"/>
    <cellStyle name="Normal 2 8 2 6" xfId="16073" xr:uid="{00000000-0005-0000-0000-000047370000}"/>
    <cellStyle name="Normal 2 8 2 6 2" xfId="19891" xr:uid="{00000000-0005-0000-0000-000048370000}"/>
    <cellStyle name="Normal 2 8 2 6 3" xfId="22195" xr:uid="{00000000-0005-0000-0000-000049370000}"/>
    <cellStyle name="Normal 2 8 2 7" xfId="18716" xr:uid="{00000000-0005-0000-0000-00004A370000}"/>
    <cellStyle name="Normal 2 8 2 8" xfId="21018" xr:uid="{00000000-0005-0000-0000-00004B370000}"/>
    <cellStyle name="Normal 2 80" xfId="16057" xr:uid="{00000000-0005-0000-0000-00004C370000}"/>
    <cellStyle name="Normal 2 80 2" xfId="19875" xr:uid="{00000000-0005-0000-0000-00004D370000}"/>
    <cellStyle name="Normal 2 80 3" xfId="22179" xr:uid="{00000000-0005-0000-0000-00004E370000}"/>
    <cellStyle name="Normal 2 81" xfId="16049" xr:uid="{00000000-0005-0000-0000-00004F370000}"/>
    <cellStyle name="Normal 2 81 2" xfId="19867" xr:uid="{00000000-0005-0000-0000-000050370000}"/>
    <cellStyle name="Normal 2 81 3" xfId="22171" xr:uid="{00000000-0005-0000-0000-000051370000}"/>
    <cellStyle name="Normal 2 82" xfId="16025" xr:uid="{00000000-0005-0000-0000-000052370000}"/>
    <cellStyle name="Normal 2 82 2" xfId="19845" xr:uid="{00000000-0005-0000-0000-000053370000}"/>
    <cellStyle name="Normal 2 82 3" xfId="22149" xr:uid="{00000000-0005-0000-0000-000054370000}"/>
    <cellStyle name="Normal 2 83" xfId="16018" xr:uid="{00000000-0005-0000-0000-000055370000}"/>
    <cellStyle name="Normal 2 83 2" xfId="19838" xr:uid="{00000000-0005-0000-0000-000056370000}"/>
    <cellStyle name="Normal 2 83 3" xfId="22142" xr:uid="{00000000-0005-0000-0000-000057370000}"/>
    <cellStyle name="Normal 2 84" xfId="16037" xr:uid="{00000000-0005-0000-0000-000058370000}"/>
    <cellStyle name="Normal 2 84 2" xfId="19856" xr:uid="{00000000-0005-0000-0000-000059370000}"/>
    <cellStyle name="Normal 2 84 3" xfId="22160" xr:uid="{00000000-0005-0000-0000-00005A370000}"/>
    <cellStyle name="Normal 2 85" xfId="17159" xr:uid="{00000000-0005-0000-0000-00005B370000}"/>
    <cellStyle name="Normal 2 85 2" xfId="20976" xr:uid="{00000000-0005-0000-0000-00005C370000}"/>
    <cellStyle name="Normal 2 85 3" xfId="23280" xr:uid="{00000000-0005-0000-0000-00005D370000}"/>
    <cellStyle name="Normal 2 86" xfId="34" xr:uid="{00000000-0005-0000-0000-00005E370000}"/>
    <cellStyle name="Normal 2 87" xfId="17162" xr:uid="{00000000-0005-0000-0000-00005F370000}"/>
    <cellStyle name="Normal 2 88" xfId="17171" xr:uid="{00000000-0005-0000-0000-000060370000}"/>
    <cellStyle name="Normal 2 88 2" xfId="21273" xr:uid="{00000000-0005-0000-0000-000061370000}"/>
    <cellStyle name="Normal 2 89" xfId="17166" xr:uid="{00000000-0005-0000-0000-000062370000}"/>
    <cellStyle name="Normal 2 89 2" xfId="21098" xr:uid="{00000000-0005-0000-0000-000063370000}"/>
    <cellStyle name="Normal 2 9" xfId="382" xr:uid="{00000000-0005-0000-0000-000064370000}"/>
    <cellStyle name="Normal 2 9 2" xfId="7304" xr:uid="{00000000-0005-0000-0000-000065370000}"/>
    <cellStyle name="Normal 2 90" xfId="17314" xr:uid="{00000000-0005-0000-0000-000066370000}"/>
    <cellStyle name="Normal 2 90 2" xfId="21242" xr:uid="{00000000-0005-0000-0000-000067370000}"/>
    <cellStyle name="Normal 2 91" xfId="17218" xr:uid="{00000000-0005-0000-0000-000068370000}"/>
    <cellStyle name="Normal 2 91 2" xfId="21099" xr:uid="{00000000-0005-0000-0000-000069370000}"/>
    <cellStyle name="Normal 2 92" xfId="17286" xr:uid="{00000000-0005-0000-0000-00006A370000}"/>
    <cellStyle name="Normal 2 92 2" xfId="23293" xr:uid="{00000000-0005-0000-0000-00006B370000}"/>
    <cellStyle name="Normal 2 93" xfId="17315" xr:uid="{00000000-0005-0000-0000-00006C370000}"/>
    <cellStyle name="Normal 2 94" xfId="17562" xr:uid="{00000000-0005-0000-0000-00006D370000}"/>
    <cellStyle name="Normal 2 95" xfId="17288" xr:uid="{00000000-0005-0000-0000-00006E370000}"/>
    <cellStyle name="Normal 2 96" xfId="17219" xr:uid="{00000000-0005-0000-0000-00006F370000}"/>
    <cellStyle name="Normal 2 97" xfId="17285" xr:uid="{00000000-0005-0000-0000-000070370000}"/>
    <cellStyle name="Normal 2 98" xfId="17316" xr:uid="{00000000-0005-0000-0000-000071370000}"/>
    <cellStyle name="Normal 2 99" xfId="17217" xr:uid="{00000000-0005-0000-0000-000072370000}"/>
    <cellStyle name="Normal 2_12月活动提报" xfId="7305" xr:uid="{00000000-0005-0000-0000-000073370000}"/>
    <cellStyle name="Normal 20" xfId="218" xr:uid="{00000000-0005-0000-0000-000074370000}"/>
    <cellStyle name="Normal 20 2" xfId="7307" xr:uid="{00000000-0005-0000-0000-000075370000}"/>
    <cellStyle name="Normal 20 3" xfId="7308" xr:uid="{00000000-0005-0000-0000-000076370000}"/>
    <cellStyle name="Normal 20 4" xfId="7306" xr:uid="{00000000-0005-0000-0000-000077370000}"/>
    <cellStyle name="Normal 21" xfId="219" xr:uid="{00000000-0005-0000-0000-000078370000}"/>
    <cellStyle name="Normal 21 2" xfId="7310" xr:uid="{00000000-0005-0000-0000-000079370000}"/>
    <cellStyle name="Normal 21 2 2" xfId="7311" xr:uid="{00000000-0005-0000-0000-00007A370000}"/>
    <cellStyle name="Normal 21 2 2 2" xfId="7312" xr:uid="{00000000-0005-0000-0000-00007B370000}"/>
    <cellStyle name="Normal 21 2 3" xfId="7313" xr:uid="{00000000-0005-0000-0000-00007C370000}"/>
    <cellStyle name="Normal 21 2 3 2" xfId="15570" xr:uid="{00000000-0005-0000-0000-00007D370000}"/>
    <cellStyle name="Normal 21 2 3 2 2" xfId="16763" xr:uid="{00000000-0005-0000-0000-00007E370000}"/>
    <cellStyle name="Normal 21 2 3 2 2 2" xfId="20581" xr:uid="{00000000-0005-0000-0000-00007F370000}"/>
    <cellStyle name="Normal 21 2 3 2 2 3" xfId="22885" xr:uid="{00000000-0005-0000-0000-000080370000}"/>
    <cellStyle name="Normal 21 2 3 2 3" xfId="19392" xr:uid="{00000000-0005-0000-0000-000081370000}"/>
    <cellStyle name="Normal 21 2 3 2 4" xfId="21698" xr:uid="{00000000-0005-0000-0000-000082370000}"/>
    <cellStyle name="Normal 21 2 3 3" xfId="16231" xr:uid="{00000000-0005-0000-0000-000083370000}"/>
    <cellStyle name="Normal 21 2 3 3 2" xfId="20049" xr:uid="{00000000-0005-0000-0000-000084370000}"/>
    <cellStyle name="Normal 21 2 3 3 3" xfId="22353" xr:uid="{00000000-0005-0000-0000-000085370000}"/>
    <cellStyle name="Normal 21 2 3 4" xfId="18868" xr:uid="{00000000-0005-0000-0000-000086370000}"/>
    <cellStyle name="Normal 21 2 3 5" xfId="21172" xr:uid="{00000000-0005-0000-0000-000087370000}"/>
    <cellStyle name="Normal 21 2 4" xfId="15569" xr:uid="{00000000-0005-0000-0000-000088370000}"/>
    <cellStyle name="Normal 21 2 4 2" xfId="16762" xr:uid="{00000000-0005-0000-0000-000089370000}"/>
    <cellStyle name="Normal 21 2 4 2 2" xfId="20580" xr:uid="{00000000-0005-0000-0000-00008A370000}"/>
    <cellStyle name="Normal 21 2 4 2 3" xfId="22884" xr:uid="{00000000-0005-0000-0000-00008B370000}"/>
    <cellStyle name="Normal 21 2 4 3" xfId="19391" xr:uid="{00000000-0005-0000-0000-00008C370000}"/>
    <cellStyle name="Normal 21 2 4 4" xfId="21697" xr:uid="{00000000-0005-0000-0000-00008D370000}"/>
    <cellStyle name="Normal 21 2 5" xfId="16230" xr:uid="{00000000-0005-0000-0000-00008E370000}"/>
    <cellStyle name="Normal 21 2 5 2" xfId="20048" xr:uid="{00000000-0005-0000-0000-00008F370000}"/>
    <cellStyle name="Normal 21 2 5 3" xfId="22352" xr:uid="{00000000-0005-0000-0000-000090370000}"/>
    <cellStyle name="Normal 21 2 6" xfId="18867" xr:uid="{00000000-0005-0000-0000-000091370000}"/>
    <cellStyle name="Normal 21 2 7" xfId="21171" xr:uid="{00000000-0005-0000-0000-000092370000}"/>
    <cellStyle name="Normal 21 3" xfId="7314" xr:uid="{00000000-0005-0000-0000-000093370000}"/>
    <cellStyle name="Normal 21 3 2" xfId="15571" xr:uid="{00000000-0005-0000-0000-000094370000}"/>
    <cellStyle name="Normal 21 3 2 2" xfId="16764" xr:uid="{00000000-0005-0000-0000-000095370000}"/>
    <cellStyle name="Normal 21 3 2 2 2" xfId="20582" xr:uid="{00000000-0005-0000-0000-000096370000}"/>
    <cellStyle name="Normal 21 3 2 2 3" xfId="22886" xr:uid="{00000000-0005-0000-0000-000097370000}"/>
    <cellStyle name="Normal 21 3 2 3" xfId="19393" xr:uid="{00000000-0005-0000-0000-000098370000}"/>
    <cellStyle name="Normal 21 3 2 4" xfId="21699" xr:uid="{00000000-0005-0000-0000-000099370000}"/>
    <cellStyle name="Normal 21 3 3" xfId="16232" xr:uid="{00000000-0005-0000-0000-00009A370000}"/>
    <cellStyle name="Normal 21 3 3 2" xfId="20050" xr:uid="{00000000-0005-0000-0000-00009B370000}"/>
    <cellStyle name="Normal 21 3 3 3" xfId="22354" xr:uid="{00000000-0005-0000-0000-00009C370000}"/>
    <cellStyle name="Normal 21 3 4" xfId="18869" xr:uid="{00000000-0005-0000-0000-00009D370000}"/>
    <cellStyle name="Normal 21 3 5" xfId="21173" xr:uid="{00000000-0005-0000-0000-00009E370000}"/>
    <cellStyle name="Normal 21 4" xfId="7309" xr:uid="{00000000-0005-0000-0000-00009F370000}"/>
    <cellStyle name="Normal 21 4 2" xfId="15568" xr:uid="{00000000-0005-0000-0000-0000A0370000}"/>
    <cellStyle name="Normal 21 4 2 2" xfId="16761" xr:uid="{00000000-0005-0000-0000-0000A1370000}"/>
    <cellStyle name="Normal 21 4 2 2 2" xfId="20579" xr:uid="{00000000-0005-0000-0000-0000A2370000}"/>
    <cellStyle name="Normal 21 4 2 2 3" xfId="22883" xr:uid="{00000000-0005-0000-0000-0000A3370000}"/>
    <cellStyle name="Normal 21 4 2 3" xfId="19390" xr:uid="{00000000-0005-0000-0000-0000A4370000}"/>
    <cellStyle name="Normal 21 4 2 4" xfId="21696" xr:uid="{00000000-0005-0000-0000-0000A5370000}"/>
    <cellStyle name="Normal 21 4 3" xfId="16229" xr:uid="{00000000-0005-0000-0000-0000A6370000}"/>
    <cellStyle name="Normal 21 4 3 2" xfId="20047" xr:uid="{00000000-0005-0000-0000-0000A7370000}"/>
    <cellStyle name="Normal 21 4 3 3" xfId="22351" xr:uid="{00000000-0005-0000-0000-0000A8370000}"/>
    <cellStyle name="Normal 21 4 4" xfId="18866" xr:uid="{00000000-0005-0000-0000-0000A9370000}"/>
    <cellStyle name="Normal 21 4 5" xfId="21170" xr:uid="{00000000-0005-0000-0000-0000AA370000}"/>
    <cellStyle name="Normal 22" xfId="220" xr:uid="{00000000-0005-0000-0000-0000AB370000}"/>
    <cellStyle name="Normal 22 2" xfId="7316" xr:uid="{00000000-0005-0000-0000-0000AC370000}"/>
    <cellStyle name="Normal 22 3" xfId="7317" xr:uid="{00000000-0005-0000-0000-0000AD370000}"/>
    <cellStyle name="Normal 22 4" xfId="7315" xr:uid="{00000000-0005-0000-0000-0000AE370000}"/>
    <cellStyle name="Normal 23" xfId="221" xr:uid="{00000000-0005-0000-0000-0000AF370000}"/>
    <cellStyle name="Normal 23 2" xfId="7319" xr:uid="{00000000-0005-0000-0000-0000B0370000}"/>
    <cellStyle name="Normal 23 2 2" xfId="7320" xr:uid="{00000000-0005-0000-0000-0000B1370000}"/>
    <cellStyle name="Normal 23 2 2 2" xfId="15574" xr:uid="{00000000-0005-0000-0000-0000B2370000}"/>
    <cellStyle name="Normal 23 2 2 2 2" xfId="16767" xr:uid="{00000000-0005-0000-0000-0000B3370000}"/>
    <cellStyle name="Normal 23 2 2 2 2 2" xfId="20585" xr:uid="{00000000-0005-0000-0000-0000B4370000}"/>
    <cellStyle name="Normal 23 2 2 2 2 3" xfId="22889" xr:uid="{00000000-0005-0000-0000-0000B5370000}"/>
    <cellStyle name="Normal 23 2 2 2 3" xfId="19396" xr:uid="{00000000-0005-0000-0000-0000B6370000}"/>
    <cellStyle name="Normal 23 2 2 2 4" xfId="21702" xr:uid="{00000000-0005-0000-0000-0000B7370000}"/>
    <cellStyle name="Normal 23 2 2 3" xfId="16235" xr:uid="{00000000-0005-0000-0000-0000B8370000}"/>
    <cellStyle name="Normal 23 2 2 3 2" xfId="20053" xr:uid="{00000000-0005-0000-0000-0000B9370000}"/>
    <cellStyle name="Normal 23 2 2 3 3" xfId="22357" xr:uid="{00000000-0005-0000-0000-0000BA370000}"/>
    <cellStyle name="Normal 23 2 2 4" xfId="18872" xr:uid="{00000000-0005-0000-0000-0000BB370000}"/>
    <cellStyle name="Normal 23 2 2 5" xfId="21176" xr:uid="{00000000-0005-0000-0000-0000BC370000}"/>
    <cellStyle name="Normal 23 2 3" xfId="15573" xr:uid="{00000000-0005-0000-0000-0000BD370000}"/>
    <cellStyle name="Normal 23 2 3 2" xfId="16766" xr:uid="{00000000-0005-0000-0000-0000BE370000}"/>
    <cellStyle name="Normal 23 2 3 2 2" xfId="20584" xr:uid="{00000000-0005-0000-0000-0000BF370000}"/>
    <cellStyle name="Normal 23 2 3 2 3" xfId="22888" xr:uid="{00000000-0005-0000-0000-0000C0370000}"/>
    <cellStyle name="Normal 23 2 3 3" xfId="19395" xr:uid="{00000000-0005-0000-0000-0000C1370000}"/>
    <cellStyle name="Normal 23 2 3 4" xfId="21701" xr:uid="{00000000-0005-0000-0000-0000C2370000}"/>
    <cellStyle name="Normal 23 2 4" xfId="16234" xr:uid="{00000000-0005-0000-0000-0000C3370000}"/>
    <cellStyle name="Normal 23 2 4 2" xfId="20052" xr:uid="{00000000-0005-0000-0000-0000C4370000}"/>
    <cellStyle name="Normal 23 2 4 3" xfId="22356" xr:uid="{00000000-0005-0000-0000-0000C5370000}"/>
    <cellStyle name="Normal 23 2 5" xfId="18871" xr:uid="{00000000-0005-0000-0000-0000C6370000}"/>
    <cellStyle name="Normal 23 2 6" xfId="21175" xr:uid="{00000000-0005-0000-0000-0000C7370000}"/>
    <cellStyle name="Normal 23 3" xfId="7321" xr:uid="{00000000-0005-0000-0000-0000C8370000}"/>
    <cellStyle name="Normal 23 3 2" xfId="15575" xr:uid="{00000000-0005-0000-0000-0000C9370000}"/>
    <cellStyle name="Normal 23 3 2 2" xfId="16768" xr:uid="{00000000-0005-0000-0000-0000CA370000}"/>
    <cellStyle name="Normal 23 3 2 2 2" xfId="20586" xr:uid="{00000000-0005-0000-0000-0000CB370000}"/>
    <cellStyle name="Normal 23 3 2 2 3" xfId="22890" xr:uid="{00000000-0005-0000-0000-0000CC370000}"/>
    <cellStyle name="Normal 23 3 2 3" xfId="19397" xr:uid="{00000000-0005-0000-0000-0000CD370000}"/>
    <cellStyle name="Normal 23 3 2 4" xfId="21703" xr:uid="{00000000-0005-0000-0000-0000CE370000}"/>
    <cellStyle name="Normal 23 3 3" xfId="16236" xr:uid="{00000000-0005-0000-0000-0000CF370000}"/>
    <cellStyle name="Normal 23 3 3 2" xfId="20054" xr:uid="{00000000-0005-0000-0000-0000D0370000}"/>
    <cellStyle name="Normal 23 3 3 3" xfId="22358" xr:uid="{00000000-0005-0000-0000-0000D1370000}"/>
    <cellStyle name="Normal 23 3 4" xfId="18873" xr:uid="{00000000-0005-0000-0000-0000D2370000}"/>
    <cellStyle name="Normal 23 3 5" xfId="21177" xr:uid="{00000000-0005-0000-0000-0000D3370000}"/>
    <cellStyle name="Normal 23 4" xfId="7318" xr:uid="{00000000-0005-0000-0000-0000D4370000}"/>
    <cellStyle name="Normal 23 4 2" xfId="15572" xr:uid="{00000000-0005-0000-0000-0000D5370000}"/>
    <cellStyle name="Normal 23 4 2 2" xfId="16765" xr:uid="{00000000-0005-0000-0000-0000D6370000}"/>
    <cellStyle name="Normal 23 4 2 2 2" xfId="20583" xr:uid="{00000000-0005-0000-0000-0000D7370000}"/>
    <cellStyle name="Normal 23 4 2 2 3" xfId="22887" xr:uid="{00000000-0005-0000-0000-0000D8370000}"/>
    <cellStyle name="Normal 23 4 2 3" xfId="19394" xr:uid="{00000000-0005-0000-0000-0000D9370000}"/>
    <cellStyle name="Normal 23 4 2 4" xfId="21700" xr:uid="{00000000-0005-0000-0000-0000DA370000}"/>
    <cellStyle name="Normal 23 4 3" xfId="16233" xr:uid="{00000000-0005-0000-0000-0000DB370000}"/>
    <cellStyle name="Normal 23 4 3 2" xfId="20051" xr:uid="{00000000-0005-0000-0000-0000DC370000}"/>
    <cellStyle name="Normal 23 4 3 3" xfId="22355" xr:uid="{00000000-0005-0000-0000-0000DD370000}"/>
    <cellStyle name="Normal 23 4 4" xfId="18870" xr:uid="{00000000-0005-0000-0000-0000DE370000}"/>
    <cellStyle name="Normal 23 4 5" xfId="21174" xr:uid="{00000000-0005-0000-0000-0000DF370000}"/>
    <cellStyle name="Normal 24" xfId="222" xr:uid="{00000000-0005-0000-0000-0000E0370000}"/>
    <cellStyle name="Normal 24 2" xfId="326" xr:uid="{00000000-0005-0000-0000-0000E1370000}"/>
    <cellStyle name="Normal 24 2 2" xfId="7323" xr:uid="{00000000-0005-0000-0000-0000E2370000}"/>
    <cellStyle name="Normal 24 3" xfId="7324" xr:uid="{00000000-0005-0000-0000-0000E3370000}"/>
    <cellStyle name="Normal 24 4" xfId="7322" xr:uid="{00000000-0005-0000-0000-0000E4370000}"/>
    <cellStyle name="Normal 25" xfId="223" xr:uid="{00000000-0005-0000-0000-0000E5370000}"/>
    <cellStyle name="Normal 25 2" xfId="7326" xr:uid="{00000000-0005-0000-0000-0000E6370000}"/>
    <cellStyle name="Normal 25 3" xfId="7327" xr:uid="{00000000-0005-0000-0000-0000E7370000}"/>
    <cellStyle name="Normal 25 4" xfId="7325" xr:uid="{00000000-0005-0000-0000-0000E8370000}"/>
    <cellStyle name="Normal 26" xfId="224" xr:uid="{00000000-0005-0000-0000-0000E9370000}"/>
    <cellStyle name="Normal 26 2" xfId="7329" xr:uid="{00000000-0005-0000-0000-0000EA370000}"/>
    <cellStyle name="Normal 26 3" xfId="7330" xr:uid="{00000000-0005-0000-0000-0000EB370000}"/>
    <cellStyle name="Normal 26 4" xfId="7328" xr:uid="{00000000-0005-0000-0000-0000EC370000}"/>
    <cellStyle name="Normal 27" xfId="320" xr:uid="{00000000-0005-0000-0000-0000ED370000}"/>
    <cellStyle name="Normal 27 10" xfId="23406" xr:uid="{00000000-0005-0000-0000-0000EE370000}"/>
    <cellStyle name="Normal 27 11" xfId="23413" xr:uid="{00000000-0005-0000-0000-0000EF370000}"/>
    <cellStyle name="Normal 27 12" xfId="23428" xr:uid="{4E78C882-414D-4834-B243-6C1F3798FDE1}"/>
    <cellStyle name="Normal 27 2" xfId="327" xr:uid="{00000000-0005-0000-0000-0000F0370000}"/>
    <cellStyle name="Normal 27 2 2" xfId="397" xr:uid="{00000000-0005-0000-0000-0000F1370000}"/>
    <cellStyle name="Normal 27 2 2 2" xfId="15487" xr:uid="{00000000-0005-0000-0000-0000F2370000}"/>
    <cellStyle name="Normal 27 2 2 2 2" xfId="16680" xr:uid="{00000000-0005-0000-0000-0000F3370000}"/>
    <cellStyle name="Normal 27 2 2 2 2 2" xfId="20498" xr:uid="{00000000-0005-0000-0000-0000F4370000}"/>
    <cellStyle name="Normal 27 2 2 2 2 3" xfId="22802" xr:uid="{00000000-0005-0000-0000-0000F5370000}"/>
    <cellStyle name="Normal 27 2 2 2 3" xfId="19309" xr:uid="{00000000-0005-0000-0000-0000F6370000}"/>
    <cellStyle name="Normal 27 2 2 2 4" xfId="21615" xr:uid="{00000000-0005-0000-0000-0000F7370000}"/>
    <cellStyle name="Normal 27 2 2 3" xfId="16088" xr:uid="{00000000-0005-0000-0000-0000F8370000}"/>
    <cellStyle name="Normal 27 2 2 3 2" xfId="19906" xr:uid="{00000000-0005-0000-0000-0000F9370000}"/>
    <cellStyle name="Normal 27 2 2 3 3" xfId="22210" xr:uid="{00000000-0005-0000-0000-0000FA370000}"/>
    <cellStyle name="Normal 27 2 2 4" xfId="18731" xr:uid="{00000000-0005-0000-0000-0000FB370000}"/>
    <cellStyle name="Normal 27 2 2 5" xfId="21033" xr:uid="{00000000-0005-0000-0000-0000FC370000}"/>
    <cellStyle name="Normal 27 2 3" xfId="459" xr:uid="{00000000-0005-0000-0000-0000FD370000}"/>
    <cellStyle name="Normal 27 2 3 2" xfId="15532" xr:uid="{00000000-0005-0000-0000-0000FE370000}"/>
    <cellStyle name="Normal 27 2 3 2 2" xfId="16725" xr:uid="{00000000-0005-0000-0000-0000FF370000}"/>
    <cellStyle name="Normal 27 2 3 2 2 2" xfId="20543" xr:uid="{00000000-0005-0000-0000-000000380000}"/>
    <cellStyle name="Normal 27 2 3 2 2 3" xfId="22847" xr:uid="{00000000-0005-0000-0000-000001380000}"/>
    <cellStyle name="Normal 27 2 3 2 3" xfId="19354" xr:uid="{00000000-0005-0000-0000-000002380000}"/>
    <cellStyle name="Normal 27 2 3 2 4" xfId="21660" xr:uid="{00000000-0005-0000-0000-000003380000}"/>
    <cellStyle name="Normal 27 2 3 3" xfId="16138" xr:uid="{00000000-0005-0000-0000-000004380000}"/>
    <cellStyle name="Normal 27 2 3 3 2" xfId="19956" xr:uid="{00000000-0005-0000-0000-000005380000}"/>
    <cellStyle name="Normal 27 2 3 3 3" xfId="22260" xr:uid="{00000000-0005-0000-0000-000006380000}"/>
    <cellStyle name="Normal 27 2 3 4" xfId="18781" xr:uid="{00000000-0005-0000-0000-000007380000}"/>
    <cellStyle name="Normal 27 2 3 5" xfId="21083" xr:uid="{00000000-0005-0000-0000-000008380000}"/>
    <cellStyle name="Normal 27 2 4" xfId="7332" xr:uid="{00000000-0005-0000-0000-000009380000}"/>
    <cellStyle name="Normal 27 2 5" xfId="15470" xr:uid="{00000000-0005-0000-0000-00000A380000}"/>
    <cellStyle name="Normal 27 2 5 2" xfId="16663" xr:uid="{00000000-0005-0000-0000-00000B380000}"/>
    <cellStyle name="Normal 27 2 5 2 2" xfId="20481" xr:uid="{00000000-0005-0000-0000-00000C380000}"/>
    <cellStyle name="Normal 27 2 5 2 3" xfId="22785" xr:uid="{00000000-0005-0000-0000-00000D380000}"/>
    <cellStyle name="Normal 27 2 5 3" xfId="19292" xr:uid="{00000000-0005-0000-0000-00000E380000}"/>
    <cellStyle name="Normal 27 2 5 4" xfId="21598" xr:uid="{00000000-0005-0000-0000-00000F380000}"/>
    <cellStyle name="Normal 27 2 6" xfId="16067" xr:uid="{00000000-0005-0000-0000-000010380000}"/>
    <cellStyle name="Normal 27 2 6 2" xfId="19885" xr:uid="{00000000-0005-0000-0000-000011380000}"/>
    <cellStyle name="Normal 27 2 6 3" xfId="22189" xr:uid="{00000000-0005-0000-0000-000012380000}"/>
    <cellStyle name="Normal 27 2 7" xfId="18710" xr:uid="{00000000-0005-0000-0000-000013380000}"/>
    <cellStyle name="Normal 27 2 8" xfId="21012" xr:uid="{00000000-0005-0000-0000-000014380000}"/>
    <cellStyle name="Normal 27 3" xfId="394" xr:uid="{00000000-0005-0000-0000-000015380000}"/>
    <cellStyle name="Normal 27 3 2" xfId="7333" xr:uid="{00000000-0005-0000-0000-000016380000}"/>
    <cellStyle name="Normal 27 3 3" xfId="15484" xr:uid="{00000000-0005-0000-0000-000017380000}"/>
    <cellStyle name="Normal 27 3 3 2" xfId="16677" xr:uid="{00000000-0005-0000-0000-000018380000}"/>
    <cellStyle name="Normal 27 3 3 2 2" xfId="20495" xr:uid="{00000000-0005-0000-0000-000019380000}"/>
    <cellStyle name="Normal 27 3 3 2 3" xfId="22799" xr:uid="{00000000-0005-0000-0000-00001A380000}"/>
    <cellStyle name="Normal 27 3 3 3" xfId="19306" xr:uid="{00000000-0005-0000-0000-00001B380000}"/>
    <cellStyle name="Normal 27 3 3 4" xfId="21612" xr:uid="{00000000-0005-0000-0000-00001C380000}"/>
    <cellStyle name="Normal 27 3 4" xfId="16085" xr:uid="{00000000-0005-0000-0000-00001D380000}"/>
    <cellStyle name="Normal 27 3 4 2" xfId="19903" xr:uid="{00000000-0005-0000-0000-00001E380000}"/>
    <cellStyle name="Normal 27 3 4 3" xfId="22207" xr:uid="{00000000-0005-0000-0000-00001F380000}"/>
    <cellStyle name="Normal 27 3 5" xfId="18728" xr:uid="{00000000-0005-0000-0000-000020380000}"/>
    <cellStyle name="Normal 27 3 6" xfId="21030" xr:uid="{00000000-0005-0000-0000-000021380000}"/>
    <cellStyle name="Normal 27 4" xfId="455" xr:uid="{00000000-0005-0000-0000-000022380000}"/>
    <cellStyle name="Normal 27 4 2" xfId="15529" xr:uid="{00000000-0005-0000-0000-000023380000}"/>
    <cellStyle name="Normal 27 4 2 2" xfId="16722" xr:uid="{00000000-0005-0000-0000-000024380000}"/>
    <cellStyle name="Normal 27 4 2 2 2" xfId="20540" xr:uid="{00000000-0005-0000-0000-000025380000}"/>
    <cellStyle name="Normal 27 4 2 2 3" xfId="22844" xr:uid="{00000000-0005-0000-0000-000026380000}"/>
    <cellStyle name="Normal 27 4 2 3" xfId="19351" xr:uid="{00000000-0005-0000-0000-000027380000}"/>
    <cellStyle name="Normal 27 4 2 4" xfId="21657" xr:uid="{00000000-0005-0000-0000-000028380000}"/>
    <cellStyle name="Normal 27 4 3" xfId="16135" xr:uid="{00000000-0005-0000-0000-000029380000}"/>
    <cellStyle name="Normal 27 4 3 2" xfId="19953" xr:uid="{00000000-0005-0000-0000-00002A380000}"/>
    <cellStyle name="Normal 27 4 3 3" xfId="22257" xr:uid="{00000000-0005-0000-0000-00002B380000}"/>
    <cellStyle name="Normal 27 4 4" xfId="18778" xr:uid="{00000000-0005-0000-0000-00002C380000}"/>
    <cellStyle name="Normal 27 4 5" xfId="21080" xr:uid="{00000000-0005-0000-0000-00002D380000}"/>
    <cellStyle name="Normal 27 5" xfId="7331" xr:uid="{00000000-0005-0000-0000-00002E380000}"/>
    <cellStyle name="Normal 27 6" xfId="15467" xr:uid="{00000000-0005-0000-0000-00002F380000}"/>
    <cellStyle name="Normal 27 6 2" xfId="16660" xr:uid="{00000000-0005-0000-0000-000030380000}"/>
    <cellStyle name="Normal 27 6 2 2" xfId="20478" xr:uid="{00000000-0005-0000-0000-000031380000}"/>
    <cellStyle name="Normal 27 6 2 3" xfId="22782" xr:uid="{00000000-0005-0000-0000-000032380000}"/>
    <cellStyle name="Normal 27 6 3" xfId="19289" xr:uid="{00000000-0005-0000-0000-000033380000}"/>
    <cellStyle name="Normal 27 6 4" xfId="21595" xr:uid="{00000000-0005-0000-0000-000034380000}"/>
    <cellStyle name="Normal 27 7" xfId="16064" xr:uid="{00000000-0005-0000-0000-000035380000}"/>
    <cellStyle name="Normal 27 7 2" xfId="19882" xr:uid="{00000000-0005-0000-0000-000036380000}"/>
    <cellStyle name="Normal 27 7 3" xfId="22186" xr:uid="{00000000-0005-0000-0000-000037380000}"/>
    <cellStyle name="Normal 27 8" xfId="18707" xr:uid="{00000000-0005-0000-0000-000038380000}"/>
    <cellStyle name="Normal 27 9" xfId="21009" xr:uid="{00000000-0005-0000-0000-000039380000}"/>
    <cellStyle name="Normal 28" xfId="345" xr:uid="{00000000-0005-0000-0000-00003A380000}"/>
    <cellStyle name="Normal 28 2" xfId="7335" xr:uid="{00000000-0005-0000-0000-00003B380000}"/>
    <cellStyle name="Normal 28 3" xfId="7336" xr:uid="{00000000-0005-0000-0000-00003C380000}"/>
    <cellStyle name="Normal 28 4" xfId="7334" xr:uid="{00000000-0005-0000-0000-00003D380000}"/>
    <cellStyle name="Normal 28 5" xfId="23298" xr:uid="{00000000-0005-0000-0000-00003E380000}"/>
    <cellStyle name="Normal 28 6" xfId="23429" xr:uid="{D7BCCCA6-1EDA-442A-A1B6-F989D2112DA1}"/>
    <cellStyle name="Normal 29" xfId="342" xr:uid="{00000000-0005-0000-0000-00003F380000}"/>
    <cellStyle name="Normal 29 2" xfId="7338" xr:uid="{00000000-0005-0000-0000-000040380000}"/>
    <cellStyle name="Normal 29 3" xfId="7339" xr:uid="{00000000-0005-0000-0000-000041380000}"/>
    <cellStyle name="Normal 29 4" xfId="7337" xr:uid="{00000000-0005-0000-0000-000042380000}"/>
    <cellStyle name="Normal 29 5" xfId="15478" xr:uid="{00000000-0005-0000-0000-000043380000}"/>
    <cellStyle name="Normal 29 5 2" xfId="16671" xr:uid="{00000000-0005-0000-0000-000044380000}"/>
    <cellStyle name="Normal 29 5 2 2" xfId="20489" xr:uid="{00000000-0005-0000-0000-000045380000}"/>
    <cellStyle name="Normal 29 5 2 3" xfId="22793" xr:uid="{00000000-0005-0000-0000-000046380000}"/>
    <cellStyle name="Normal 29 5 3" xfId="19300" xr:uid="{00000000-0005-0000-0000-000047380000}"/>
    <cellStyle name="Normal 29 5 4" xfId="21606" xr:uid="{00000000-0005-0000-0000-000048380000}"/>
    <cellStyle name="Normal 29 6" xfId="16078" xr:uid="{00000000-0005-0000-0000-000049380000}"/>
    <cellStyle name="Normal 29 6 2" xfId="19896" xr:uid="{00000000-0005-0000-0000-00004A380000}"/>
    <cellStyle name="Normal 29 6 3" xfId="22200" xr:uid="{00000000-0005-0000-0000-00004B380000}"/>
    <cellStyle name="Normal 29 7" xfId="18721" xr:uid="{00000000-0005-0000-0000-00004C380000}"/>
    <cellStyle name="Normal 29 8" xfId="21023" xr:uid="{00000000-0005-0000-0000-00004D380000}"/>
    <cellStyle name="Normal 3" xfId="18" xr:uid="{00000000-0005-0000-0000-00004E380000}"/>
    <cellStyle name="Normal 3 10" xfId="7341" xr:uid="{00000000-0005-0000-0000-00004F380000}"/>
    <cellStyle name="Normal 3 10 2" xfId="7342" xr:uid="{00000000-0005-0000-0000-000050380000}"/>
    <cellStyle name="Normal 3 10 3" xfId="7343" xr:uid="{00000000-0005-0000-0000-000051380000}"/>
    <cellStyle name="Normal 3 11" xfId="7344" xr:uid="{00000000-0005-0000-0000-000052380000}"/>
    <cellStyle name="Normal 3 11 2" xfId="15576" xr:uid="{00000000-0005-0000-0000-000053380000}"/>
    <cellStyle name="Normal 3 11 2 2" xfId="16769" xr:uid="{00000000-0005-0000-0000-000054380000}"/>
    <cellStyle name="Normal 3 11 2 2 2" xfId="20587" xr:uid="{00000000-0005-0000-0000-000055380000}"/>
    <cellStyle name="Normal 3 11 2 2 3" xfId="22891" xr:uid="{00000000-0005-0000-0000-000056380000}"/>
    <cellStyle name="Normal 3 11 2 3" xfId="19398" xr:uid="{00000000-0005-0000-0000-000057380000}"/>
    <cellStyle name="Normal 3 11 2 4" xfId="21704" xr:uid="{00000000-0005-0000-0000-000058380000}"/>
    <cellStyle name="Normal 3 11 3" xfId="16237" xr:uid="{00000000-0005-0000-0000-000059380000}"/>
    <cellStyle name="Normal 3 11 3 2" xfId="20055" xr:uid="{00000000-0005-0000-0000-00005A380000}"/>
    <cellStyle name="Normal 3 11 3 3" xfId="22359" xr:uid="{00000000-0005-0000-0000-00005B380000}"/>
    <cellStyle name="Normal 3 11 4" xfId="18874" xr:uid="{00000000-0005-0000-0000-00005C380000}"/>
    <cellStyle name="Normal 3 11 5" xfId="21178" xr:uid="{00000000-0005-0000-0000-00005D380000}"/>
    <cellStyle name="Normal 3 12" xfId="7345" xr:uid="{00000000-0005-0000-0000-00005E380000}"/>
    <cellStyle name="Normal 3 13" xfId="7346" xr:uid="{00000000-0005-0000-0000-00005F380000}"/>
    <cellStyle name="Normal 3 13 2" xfId="15577" xr:uid="{00000000-0005-0000-0000-000060380000}"/>
    <cellStyle name="Normal 3 13 2 2" xfId="16770" xr:uid="{00000000-0005-0000-0000-000061380000}"/>
    <cellStyle name="Normal 3 13 2 2 2" xfId="20588" xr:uid="{00000000-0005-0000-0000-000062380000}"/>
    <cellStyle name="Normal 3 13 2 2 3" xfId="22892" xr:uid="{00000000-0005-0000-0000-000063380000}"/>
    <cellStyle name="Normal 3 13 2 3" xfId="19399" xr:uid="{00000000-0005-0000-0000-000064380000}"/>
    <cellStyle name="Normal 3 13 2 4" xfId="21705" xr:uid="{00000000-0005-0000-0000-000065380000}"/>
    <cellStyle name="Normal 3 13 3" xfId="16238" xr:uid="{00000000-0005-0000-0000-000066380000}"/>
    <cellStyle name="Normal 3 13 3 2" xfId="20056" xr:uid="{00000000-0005-0000-0000-000067380000}"/>
    <cellStyle name="Normal 3 13 3 3" xfId="22360" xr:uid="{00000000-0005-0000-0000-000068380000}"/>
    <cellStyle name="Normal 3 13 4" xfId="18875" xr:uid="{00000000-0005-0000-0000-000069380000}"/>
    <cellStyle name="Normal 3 13 5" xfId="21179" xr:uid="{00000000-0005-0000-0000-00006A380000}"/>
    <cellStyle name="Normal 3 14" xfId="7340" xr:uid="{00000000-0005-0000-0000-00006B380000}"/>
    <cellStyle name="Normal 3 15" xfId="15401" xr:uid="{00000000-0005-0000-0000-00006C380000}"/>
    <cellStyle name="Normal 3 16" xfId="15424" xr:uid="{00000000-0005-0000-0000-00006D380000}"/>
    <cellStyle name="Normal 3 17" xfId="225" xr:uid="{00000000-0005-0000-0000-00006E380000}"/>
    <cellStyle name="Normal 3 18" xfId="23415" xr:uid="{00000000-0005-0000-0000-00006F380000}"/>
    <cellStyle name="Normal 3 19" xfId="23423" xr:uid="{E6D80126-C86F-48BE-B475-55A4C0AFF33E}"/>
    <cellStyle name="Normal 3 2" xfId="226" xr:uid="{00000000-0005-0000-0000-000070380000}"/>
    <cellStyle name="Normal 3 2 2" xfId="227" xr:uid="{00000000-0005-0000-0000-000071380000}"/>
    <cellStyle name="Normal 3 2 2 2" xfId="7349" xr:uid="{00000000-0005-0000-0000-000072380000}"/>
    <cellStyle name="Normal 3 2 2 3" xfId="7348" xr:uid="{00000000-0005-0000-0000-000073380000}"/>
    <cellStyle name="Normal 3 2 2 4" xfId="15420" xr:uid="{00000000-0005-0000-0000-000074380000}"/>
    <cellStyle name="Normal 3 2 3" xfId="7350" xr:uid="{00000000-0005-0000-0000-000075380000}"/>
    <cellStyle name="Normal 3 2 3 2" xfId="7351" xr:uid="{00000000-0005-0000-0000-000076380000}"/>
    <cellStyle name="Normal 3 2 3 2 2" xfId="7352" xr:uid="{00000000-0005-0000-0000-000077380000}"/>
    <cellStyle name="Normal 3 2 3 3" xfId="7353" xr:uid="{00000000-0005-0000-0000-000078380000}"/>
    <cellStyle name="Normal 3 2 3 3 2" xfId="7354" xr:uid="{00000000-0005-0000-0000-000079380000}"/>
    <cellStyle name="Normal 3 2 3 4" xfId="7355" xr:uid="{00000000-0005-0000-0000-00007A380000}"/>
    <cellStyle name="Normal 3 2 3 4 2" xfId="7356" xr:uid="{00000000-0005-0000-0000-00007B380000}"/>
    <cellStyle name="Normal 3 2 3 4 2 2" xfId="7357" xr:uid="{00000000-0005-0000-0000-00007C380000}"/>
    <cellStyle name="Normal 3 2 3 4 2 2 2" xfId="7358" xr:uid="{00000000-0005-0000-0000-00007D380000}"/>
    <cellStyle name="Normal 3 2 3 4 2 2 2 2" xfId="7359" xr:uid="{00000000-0005-0000-0000-00007E380000}"/>
    <cellStyle name="Normal 3 2 3 4 2 2 3" xfId="7360" xr:uid="{00000000-0005-0000-0000-00007F380000}"/>
    <cellStyle name="Normal 3 2 3 4 2 2_Y12 PW Progress Report update to 0219（南区）" xfId="7361" xr:uid="{00000000-0005-0000-0000-000080380000}"/>
    <cellStyle name="Normal 3 2 3 4 2 3" xfId="7362" xr:uid="{00000000-0005-0000-0000-000081380000}"/>
    <cellStyle name="Normal 3 2 3 4 2_Progress report（全国）" xfId="7363" xr:uid="{00000000-0005-0000-0000-000082380000}"/>
    <cellStyle name="Normal 3 2 3 4 3" xfId="7364" xr:uid="{00000000-0005-0000-0000-000083380000}"/>
    <cellStyle name="Normal 3 2 3 4_Progress report（全国）" xfId="7365" xr:uid="{00000000-0005-0000-0000-000084380000}"/>
    <cellStyle name="Normal 3 2 3 5" xfId="7366" xr:uid="{00000000-0005-0000-0000-000085380000}"/>
    <cellStyle name="Normal 3 2 3_Progress report（全国）" xfId="7367" xr:uid="{00000000-0005-0000-0000-000086380000}"/>
    <cellStyle name="Normal 3 2 4" xfId="7368" xr:uid="{00000000-0005-0000-0000-000087380000}"/>
    <cellStyle name="Normal 3 2 5" xfId="7369" xr:uid="{00000000-0005-0000-0000-000088380000}"/>
    <cellStyle name="Normal 3 2 6" xfId="7370" xr:uid="{00000000-0005-0000-0000-000089380000}"/>
    <cellStyle name="Normal 3 2 7" xfId="7347" xr:uid="{00000000-0005-0000-0000-00008A380000}"/>
    <cellStyle name="Normal 3 2 8" xfId="15430" xr:uid="{00000000-0005-0000-0000-00008B380000}"/>
    <cellStyle name="Normal 3 2_Progress report（全国）" xfId="7371" xr:uid="{00000000-0005-0000-0000-00008C380000}"/>
    <cellStyle name="Normal 3 3" xfId="228" xr:uid="{00000000-0005-0000-0000-00008D380000}"/>
    <cellStyle name="Normal 3 3 2" xfId="7373" xr:uid="{00000000-0005-0000-0000-00008E380000}"/>
    <cellStyle name="Normal 3 3 3" xfId="7372" xr:uid="{00000000-0005-0000-0000-00008F380000}"/>
    <cellStyle name="Normal 3 4" xfId="334" xr:uid="{00000000-0005-0000-0000-000090380000}"/>
    <cellStyle name="Normal 3 4 2" xfId="7375" xr:uid="{00000000-0005-0000-0000-000091380000}"/>
    <cellStyle name="Normal 3 4 3" xfId="7374" xr:uid="{00000000-0005-0000-0000-000092380000}"/>
    <cellStyle name="Normal 3 5" xfId="411" xr:uid="{00000000-0005-0000-0000-000093380000}"/>
    <cellStyle name="Normal 3 5 2" xfId="7377" xr:uid="{00000000-0005-0000-0000-000094380000}"/>
    <cellStyle name="Normal 3 5 3" xfId="7378" xr:uid="{00000000-0005-0000-0000-000095380000}"/>
    <cellStyle name="Normal 3 5 4" xfId="7376" xr:uid="{00000000-0005-0000-0000-000096380000}"/>
    <cellStyle name="Normal 3 6" xfId="7379" xr:uid="{00000000-0005-0000-0000-000097380000}"/>
    <cellStyle name="Normal 3 6 2" xfId="7380" xr:uid="{00000000-0005-0000-0000-000098380000}"/>
    <cellStyle name="Normal 3 6 3" xfId="7381" xr:uid="{00000000-0005-0000-0000-000099380000}"/>
    <cellStyle name="Normal 3 7" xfId="7382" xr:uid="{00000000-0005-0000-0000-00009A380000}"/>
    <cellStyle name="Normal 3 7 2" xfId="7383" xr:uid="{00000000-0005-0000-0000-00009B380000}"/>
    <cellStyle name="Normal 3 7 3" xfId="7384" xr:uid="{00000000-0005-0000-0000-00009C380000}"/>
    <cellStyle name="Normal 3 8" xfId="7385" xr:uid="{00000000-0005-0000-0000-00009D380000}"/>
    <cellStyle name="Normal 3 8 2" xfId="7386" xr:uid="{00000000-0005-0000-0000-00009E380000}"/>
    <cellStyle name="Normal 3 8 3" xfId="7387" xr:uid="{00000000-0005-0000-0000-00009F380000}"/>
    <cellStyle name="Normal 3 9" xfId="7388" xr:uid="{00000000-0005-0000-0000-0000A0380000}"/>
    <cellStyle name="Normal 3 9 2" xfId="7389" xr:uid="{00000000-0005-0000-0000-0000A1380000}"/>
    <cellStyle name="Normal 3 9 3" xfId="7390" xr:uid="{00000000-0005-0000-0000-0000A2380000}"/>
    <cellStyle name="Normal 3_GCC New PH for cut-over-To Akili 20100429 29-04-10" xfId="229" xr:uid="{00000000-0005-0000-0000-0000A3380000}"/>
    <cellStyle name="Normal 30" xfId="388" xr:uid="{00000000-0005-0000-0000-0000A4380000}"/>
    <cellStyle name="Normal 30 2" xfId="7392" xr:uid="{00000000-0005-0000-0000-0000A5380000}"/>
    <cellStyle name="Normal 30 3" xfId="7393" xr:uid="{00000000-0005-0000-0000-0000A6380000}"/>
    <cellStyle name="Normal 30 4" xfId="7391" xr:uid="{00000000-0005-0000-0000-0000A7380000}"/>
    <cellStyle name="Normal 30 5" xfId="15483" xr:uid="{00000000-0005-0000-0000-0000A8380000}"/>
    <cellStyle name="Normal 30 5 2" xfId="16676" xr:uid="{00000000-0005-0000-0000-0000A9380000}"/>
    <cellStyle name="Normal 30 5 2 2" xfId="20494" xr:uid="{00000000-0005-0000-0000-0000AA380000}"/>
    <cellStyle name="Normal 30 5 2 3" xfId="22798" xr:uid="{00000000-0005-0000-0000-0000AB380000}"/>
    <cellStyle name="Normal 30 5 3" xfId="19305" xr:uid="{00000000-0005-0000-0000-0000AC380000}"/>
    <cellStyle name="Normal 30 5 4" xfId="21611" xr:uid="{00000000-0005-0000-0000-0000AD380000}"/>
    <cellStyle name="Normal 30 6" xfId="16083" xr:uid="{00000000-0005-0000-0000-0000AE380000}"/>
    <cellStyle name="Normal 30 6 2" xfId="19901" xr:uid="{00000000-0005-0000-0000-0000AF380000}"/>
    <cellStyle name="Normal 30 6 3" xfId="22205" xr:uid="{00000000-0005-0000-0000-0000B0380000}"/>
    <cellStyle name="Normal 30 7" xfId="18726" xr:uid="{00000000-0005-0000-0000-0000B1380000}"/>
    <cellStyle name="Normal 30 8" xfId="21028" xr:uid="{00000000-0005-0000-0000-0000B2380000}"/>
    <cellStyle name="Normal 31" xfId="405" xr:uid="{00000000-0005-0000-0000-0000B3380000}"/>
    <cellStyle name="Normal 31 2" xfId="7395" xr:uid="{00000000-0005-0000-0000-0000B4380000}"/>
    <cellStyle name="Normal 31 3" xfId="7396" xr:uid="{00000000-0005-0000-0000-0000B5380000}"/>
    <cellStyle name="Normal 31 4" xfId="7394" xr:uid="{00000000-0005-0000-0000-0000B6380000}"/>
    <cellStyle name="Normal 31 5" xfId="15495" xr:uid="{00000000-0005-0000-0000-0000B7380000}"/>
    <cellStyle name="Normal 31 5 2" xfId="16688" xr:uid="{00000000-0005-0000-0000-0000B8380000}"/>
    <cellStyle name="Normal 31 5 2 2" xfId="20506" xr:uid="{00000000-0005-0000-0000-0000B9380000}"/>
    <cellStyle name="Normal 31 5 2 3" xfId="22810" xr:uid="{00000000-0005-0000-0000-0000BA380000}"/>
    <cellStyle name="Normal 31 5 3" xfId="19317" xr:uid="{00000000-0005-0000-0000-0000BB380000}"/>
    <cellStyle name="Normal 31 5 4" xfId="21623" xr:uid="{00000000-0005-0000-0000-0000BC380000}"/>
    <cellStyle name="Normal 31 6" xfId="16096" xr:uid="{00000000-0005-0000-0000-0000BD380000}"/>
    <cellStyle name="Normal 31 6 2" xfId="19914" xr:uid="{00000000-0005-0000-0000-0000BE380000}"/>
    <cellStyle name="Normal 31 6 3" xfId="22218" xr:uid="{00000000-0005-0000-0000-0000BF380000}"/>
    <cellStyle name="Normal 31 7" xfId="18739" xr:uid="{00000000-0005-0000-0000-0000C0380000}"/>
    <cellStyle name="Normal 31 8" xfId="21041" xr:uid="{00000000-0005-0000-0000-0000C1380000}"/>
    <cellStyle name="Normal 32" xfId="386" xr:uid="{00000000-0005-0000-0000-0000C2380000}"/>
    <cellStyle name="Normal 32 2" xfId="7398" xr:uid="{00000000-0005-0000-0000-0000C3380000}"/>
    <cellStyle name="Normal 32 3" xfId="7399" xr:uid="{00000000-0005-0000-0000-0000C4380000}"/>
    <cellStyle name="Normal 32 4" xfId="7397" xr:uid="{00000000-0005-0000-0000-0000C5380000}"/>
    <cellStyle name="Normal 32 5" xfId="15481" xr:uid="{00000000-0005-0000-0000-0000C6380000}"/>
    <cellStyle name="Normal 32 5 2" xfId="16674" xr:uid="{00000000-0005-0000-0000-0000C7380000}"/>
    <cellStyle name="Normal 32 5 2 2" xfId="20492" xr:uid="{00000000-0005-0000-0000-0000C8380000}"/>
    <cellStyle name="Normal 32 5 2 3" xfId="22796" xr:uid="{00000000-0005-0000-0000-0000C9380000}"/>
    <cellStyle name="Normal 32 5 3" xfId="19303" xr:uid="{00000000-0005-0000-0000-0000CA380000}"/>
    <cellStyle name="Normal 32 5 4" xfId="21609" xr:uid="{00000000-0005-0000-0000-0000CB380000}"/>
    <cellStyle name="Normal 32 6" xfId="16081" xr:uid="{00000000-0005-0000-0000-0000CC380000}"/>
    <cellStyle name="Normal 32 6 2" xfId="19899" xr:uid="{00000000-0005-0000-0000-0000CD380000}"/>
    <cellStyle name="Normal 32 6 3" xfId="22203" xr:uid="{00000000-0005-0000-0000-0000CE380000}"/>
    <cellStyle name="Normal 32 7" xfId="18724" xr:uid="{00000000-0005-0000-0000-0000CF380000}"/>
    <cellStyle name="Normal 32 8" xfId="21026" xr:uid="{00000000-0005-0000-0000-0000D0380000}"/>
    <cellStyle name="Normal 33" xfId="403" xr:uid="{00000000-0005-0000-0000-0000D1380000}"/>
    <cellStyle name="Normal 33 2" xfId="7401" xr:uid="{00000000-0005-0000-0000-0000D2380000}"/>
    <cellStyle name="Normal 33 3" xfId="7402" xr:uid="{00000000-0005-0000-0000-0000D3380000}"/>
    <cellStyle name="Normal 33 4" xfId="7400" xr:uid="{00000000-0005-0000-0000-0000D4380000}"/>
    <cellStyle name="Normal 33 5" xfId="15427" xr:uid="{00000000-0005-0000-0000-0000D5380000}"/>
    <cellStyle name="Normal 33 6" xfId="15493" xr:uid="{00000000-0005-0000-0000-0000D6380000}"/>
    <cellStyle name="Normal 33 6 2" xfId="16686" xr:uid="{00000000-0005-0000-0000-0000D7380000}"/>
    <cellStyle name="Normal 33 6 2 2" xfId="20504" xr:uid="{00000000-0005-0000-0000-0000D8380000}"/>
    <cellStyle name="Normal 33 6 2 3" xfId="22808" xr:uid="{00000000-0005-0000-0000-0000D9380000}"/>
    <cellStyle name="Normal 33 6 3" xfId="19315" xr:uid="{00000000-0005-0000-0000-0000DA380000}"/>
    <cellStyle name="Normal 33 6 4" xfId="21621" xr:uid="{00000000-0005-0000-0000-0000DB380000}"/>
    <cellStyle name="Normal 33 7" xfId="16094" xr:uid="{00000000-0005-0000-0000-0000DC380000}"/>
    <cellStyle name="Normal 33 7 2" xfId="19912" xr:uid="{00000000-0005-0000-0000-0000DD380000}"/>
    <cellStyle name="Normal 33 7 3" xfId="22216" xr:uid="{00000000-0005-0000-0000-0000DE380000}"/>
    <cellStyle name="Normal 33 8" xfId="18737" xr:uid="{00000000-0005-0000-0000-0000DF380000}"/>
    <cellStyle name="Normal 33 9" xfId="21039" xr:uid="{00000000-0005-0000-0000-0000E0380000}"/>
    <cellStyle name="Normal 34" xfId="406" xr:uid="{00000000-0005-0000-0000-0000E1380000}"/>
    <cellStyle name="Normal 34 2" xfId="7404" xr:uid="{00000000-0005-0000-0000-0000E2380000}"/>
    <cellStyle name="Normal 34 2 2" xfId="15579" xr:uid="{00000000-0005-0000-0000-0000E3380000}"/>
    <cellStyle name="Normal 34 2 2 2" xfId="16772" xr:uid="{00000000-0005-0000-0000-0000E4380000}"/>
    <cellStyle name="Normal 34 2 2 2 2" xfId="20590" xr:uid="{00000000-0005-0000-0000-0000E5380000}"/>
    <cellStyle name="Normal 34 2 2 2 3" xfId="22894" xr:uid="{00000000-0005-0000-0000-0000E6380000}"/>
    <cellStyle name="Normal 34 2 2 3" xfId="19401" xr:uid="{00000000-0005-0000-0000-0000E7380000}"/>
    <cellStyle name="Normal 34 2 2 4" xfId="21707" xr:uid="{00000000-0005-0000-0000-0000E8380000}"/>
    <cellStyle name="Normal 34 2 3" xfId="16240" xr:uid="{00000000-0005-0000-0000-0000E9380000}"/>
    <cellStyle name="Normal 34 2 3 2" xfId="20058" xr:uid="{00000000-0005-0000-0000-0000EA380000}"/>
    <cellStyle name="Normal 34 2 3 3" xfId="22362" xr:uid="{00000000-0005-0000-0000-0000EB380000}"/>
    <cellStyle name="Normal 34 2 4" xfId="18877" xr:uid="{00000000-0005-0000-0000-0000EC380000}"/>
    <cellStyle name="Normal 34 2 5" xfId="21181" xr:uid="{00000000-0005-0000-0000-0000ED380000}"/>
    <cellStyle name="Normal 34 3" xfId="7405" xr:uid="{00000000-0005-0000-0000-0000EE380000}"/>
    <cellStyle name="Normal 34 3 2" xfId="15580" xr:uid="{00000000-0005-0000-0000-0000EF380000}"/>
    <cellStyle name="Normal 34 3 2 2" xfId="16773" xr:uid="{00000000-0005-0000-0000-0000F0380000}"/>
    <cellStyle name="Normal 34 3 2 2 2" xfId="20591" xr:uid="{00000000-0005-0000-0000-0000F1380000}"/>
    <cellStyle name="Normal 34 3 2 2 3" xfId="22895" xr:uid="{00000000-0005-0000-0000-0000F2380000}"/>
    <cellStyle name="Normal 34 3 2 3" xfId="19402" xr:uid="{00000000-0005-0000-0000-0000F3380000}"/>
    <cellStyle name="Normal 34 3 2 4" xfId="21708" xr:uid="{00000000-0005-0000-0000-0000F4380000}"/>
    <cellStyle name="Normal 34 3 3" xfId="16241" xr:uid="{00000000-0005-0000-0000-0000F5380000}"/>
    <cellStyle name="Normal 34 3 3 2" xfId="20059" xr:uid="{00000000-0005-0000-0000-0000F6380000}"/>
    <cellStyle name="Normal 34 3 3 3" xfId="22363" xr:uid="{00000000-0005-0000-0000-0000F7380000}"/>
    <cellStyle name="Normal 34 3 4" xfId="18878" xr:uid="{00000000-0005-0000-0000-0000F8380000}"/>
    <cellStyle name="Normal 34 3 5" xfId="21182" xr:uid="{00000000-0005-0000-0000-0000F9380000}"/>
    <cellStyle name="Normal 34 4" xfId="7406" xr:uid="{00000000-0005-0000-0000-0000FA380000}"/>
    <cellStyle name="Normal 34 4 2" xfId="15581" xr:uid="{00000000-0005-0000-0000-0000FB380000}"/>
    <cellStyle name="Normal 34 4 2 2" xfId="16774" xr:uid="{00000000-0005-0000-0000-0000FC380000}"/>
    <cellStyle name="Normal 34 4 2 2 2" xfId="20592" xr:uid="{00000000-0005-0000-0000-0000FD380000}"/>
    <cellStyle name="Normal 34 4 2 2 3" xfId="22896" xr:uid="{00000000-0005-0000-0000-0000FE380000}"/>
    <cellStyle name="Normal 34 4 2 3" xfId="19403" xr:uid="{00000000-0005-0000-0000-0000FF380000}"/>
    <cellStyle name="Normal 34 4 2 4" xfId="21709" xr:uid="{00000000-0005-0000-0000-000000390000}"/>
    <cellStyle name="Normal 34 4 3" xfId="16242" xr:uid="{00000000-0005-0000-0000-000001390000}"/>
    <cellStyle name="Normal 34 4 3 2" xfId="20060" xr:uid="{00000000-0005-0000-0000-000002390000}"/>
    <cellStyle name="Normal 34 4 3 3" xfId="22364" xr:uid="{00000000-0005-0000-0000-000003390000}"/>
    <cellStyle name="Normal 34 4 4" xfId="18879" xr:uid="{00000000-0005-0000-0000-000004390000}"/>
    <cellStyle name="Normal 34 4 5" xfId="21183" xr:uid="{00000000-0005-0000-0000-000005390000}"/>
    <cellStyle name="Normal 34 5" xfId="7403" xr:uid="{00000000-0005-0000-0000-000006390000}"/>
    <cellStyle name="Normal 34 5 2" xfId="15578" xr:uid="{00000000-0005-0000-0000-000007390000}"/>
    <cellStyle name="Normal 34 5 2 2" xfId="16771" xr:uid="{00000000-0005-0000-0000-000008390000}"/>
    <cellStyle name="Normal 34 5 2 2 2" xfId="20589" xr:uid="{00000000-0005-0000-0000-000009390000}"/>
    <cellStyle name="Normal 34 5 2 2 3" xfId="22893" xr:uid="{00000000-0005-0000-0000-00000A390000}"/>
    <cellStyle name="Normal 34 5 2 3" xfId="19400" xr:uid="{00000000-0005-0000-0000-00000B390000}"/>
    <cellStyle name="Normal 34 5 2 4" xfId="21706" xr:uid="{00000000-0005-0000-0000-00000C390000}"/>
    <cellStyle name="Normal 34 5 3" xfId="16239" xr:uid="{00000000-0005-0000-0000-00000D390000}"/>
    <cellStyle name="Normal 34 5 3 2" xfId="20057" xr:uid="{00000000-0005-0000-0000-00000E390000}"/>
    <cellStyle name="Normal 34 5 3 3" xfId="22361" xr:uid="{00000000-0005-0000-0000-00000F390000}"/>
    <cellStyle name="Normal 34 5 4" xfId="18876" xr:uid="{00000000-0005-0000-0000-000010390000}"/>
    <cellStyle name="Normal 34 5 5" xfId="21180" xr:uid="{00000000-0005-0000-0000-000011390000}"/>
    <cellStyle name="Normal 34 6" xfId="15496" xr:uid="{00000000-0005-0000-0000-000012390000}"/>
    <cellStyle name="Normal 34 6 2" xfId="16689" xr:uid="{00000000-0005-0000-0000-000013390000}"/>
    <cellStyle name="Normal 34 6 2 2" xfId="20507" xr:uid="{00000000-0005-0000-0000-000014390000}"/>
    <cellStyle name="Normal 34 6 2 3" xfId="22811" xr:uid="{00000000-0005-0000-0000-000015390000}"/>
    <cellStyle name="Normal 34 6 3" xfId="19318" xr:uid="{00000000-0005-0000-0000-000016390000}"/>
    <cellStyle name="Normal 34 6 4" xfId="21624" xr:uid="{00000000-0005-0000-0000-000017390000}"/>
    <cellStyle name="Normal 34 7" xfId="16097" xr:uid="{00000000-0005-0000-0000-000018390000}"/>
    <cellStyle name="Normal 34 7 2" xfId="19915" xr:uid="{00000000-0005-0000-0000-000019390000}"/>
    <cellStyle name="Normal 34 7 3" xfId="22219" xr:uid="{00000000-0005-0000-0000-00001A390000}"/>
    <cellStyle name="Normal 34 8" xfId="18740" xr:uid="{00000000-0005-0000-0000-00001B390000}"/>
    <cellStyle name="Normal 34 9" xfId="21042" xr:uid="{00000000-0005-0000-0000-00001C390000}"/>
    <cellStyle name="Normal 35" xfId="414" xr:uid="{00000000-0005-0000-0000-00001D390000}"/>
    <cellStyle name="Normal 35 2" xfId="7408" xr:uid="{00000000-0005-0000-0000-00001E390000}"/>
    <cellStyle name="Normal 35 3" xfId="7407" xr:uid="{00000000-0005-0000-0000-00001F390000}"/>
    <cellStyle name="Normal 35 3 2" xfId="15582" xr:uid="{00000000-0005-0000-0000-000020390000}"/>
    <cellStyle name="Normal 35 3 2 2" xfId="16775" xr:uid="{00000000-0005-0000-0000-000021390000}"/>
    <cellStyle name="Normal 35 3 2 2 2" xfId="20593" xr:uid="{00000000-0005-0000-0000-000022390000}"/>
    <cellStyle name="Normal 35 3 2 2 3" xfId="22897" xr:uid="{00000000-0005-0000-0000-000023390000}"/>
    <cellStyle name="Normal 35 3 2 3" xfId="19404" xr:uid="{00000000-0005-0000-0000-000024390000}"/>
    <cellStyle name="Normal 35 3 2 4" xfId="21710" xr:uid="{00000000-0005-0000-0000-000025390000}"/>
    <cellStyle name="Normal 35 3 3" xfId="16243" xr:uid="{00000000-0005-0000-0000-000026390000}"/>
    <cellStyle name="Normal 35 3 3 2" xfId="20061" xr:uid="{00000000-0005-0000-0000-000027390000}"/>
    <cellStyle name="Normal 35 3 3 3" xfId="22365" xr:uid="{00000000-0005-0000-0000-000028390000}"/>
    <cellStyle name="Normal 35 3 4" xfId="18880" xr:uid="{00000000-0005-0000-0000-000029390000}"/>
    <cellStyle name="Normal 35 3 5" xfId="21184" xr:uid="{00000000-0005-0000-0000-00002A390000}"/>
    <cellStyle name="Normal 35 4" xfId="15502" xr:uid="{00000000-0005-0000-0000-00002B390000}"/>
    <cellStyle name="Normal 35 4 2" xfId="16695" xr:uid="{00000000-0005-0000-0000-00002C390000}"/>
    <cellStyle name="Normal 35 4 2 2" xfId="20513" xr:uid="{00000000-0005-0000-0000-00002D390000}"/>
    <cellStyle name="Normal 35 4 2 3" xfId="22817" xr:uid="{00000000-0005-0000-0000-00002E390000}"/>
    <cellStyle name="Normal 35 4 3" xfId="19324" xr:uid="{00000000-0005-0000-0000-00002F390000}"/>
    <cellStyle name="Normal 35 4 4" xfId="21630" xr:uid="{00000000-0005-0000-0000-000030390000}"/>
    <cellStyle name="Normal 35 5" xfId="16103" xr:uid="{00000000-0005-0000-0000-000031390000}"/>
    <cellStyle name="Normal 35 5 2" xfId="19921" xr:uid="{00000000-0005-0000-0000-000032390000}"/>
    <cellStyle name="Normal 35 5 3" xfId="22225" xr:uid="{00000000-0005-0000-0000-000033390000}"/>
    <cellStyle name="Normal 35 6" xfId="18746" xr:uid="{00000000-0005-0000-0000-000034390000}"/>
    <cellStyle name="Normal 35 7" xfId="21048" xr:uid="{00000000-0005-0000-0000-000035390000}"/>
    <cellStyle name="Normal 36" xfId="323" xr:uid="{00000000-0005-0000-0000-000036390000}"/>
    <cellStyle name="Normal 36 10" xfId="18709" xr:uid="{00000000-0005-0000-0000-000037390000}"/>
    <cellStyle name="Normal 36 11" xfId="21011" xr:uid="{00000000-0005-0000-0000-000038390000}"/>
    <cellStyle name="Normal 36 2" xfId="396" xr:uid="{00000000-0005-0000-0000-000039390000}"/>
    <cellStyle name="Normal 36 2 2" xfId="7410" xr:uid="{00000000-0005-0000-0000-00003A390000}"/>
    <cellStyle name="Normal 36 2 3" xfId="15425" xr:uid="{00000000-0005-0000-0000-00003B390000}"/>
    <cellStyle name="Normal 36 2 4" xfId="15486" xr:uid="{00000000-0005-0000-0000-00003C390000}"/>
    <cellStyle name="Normal 36 2 4 2" xfId="16679" xr:uid="{00000000-0005-0000-0000-00003D390000}"/>
    <cellStyle name="Normal 36 2 4 2 2" xfId="20497" xr:uid="{00000000-0005-0000-0000-00003E390000}"/>
    <cellStyle name="Normal 36 2 4 2 3" xfId="22801" xr:uid="{00000000-0005-0000-0000-00003F390000}"/>
    <cellStyle name="Normal 36 2 4 3" xfId="19308" xr:uid="{00000000-0005-0000-0000-000040390000}"/>
    <cellStyle name="Normal 36 2 4 4" xfId="21614" xr:uid="{00000000-0005-0000-0000-000041390000}"/>
    <cellStyle name="Normal 36 2 5" xfId="16087" xr:uid="{00000000-0005-0000-0000-000042390000}"/>
    <cellStyle name="Normal 36 2 5 2" xfId="19905" xr:uid="{00000000-0005-0000-0000-000043390000}"/>
    <cellStyle name="Normal 36 2 5 3" xfId="22209" xr:uid="{00000000-0005-0000-0000-000044390000}"/>
    <cellStyle name="Normal 36 2 6" xfId="18730" xr:uid="{00000000-0005-0000-0000-000045390000}"/>
    <cellStyle name="Normal 36 2 7" xfId="21032" xr:uid="{00000000-0005-0000-0000-000046390000}"/>
    <cellStyle name="Normal 36 3" xfId="412" xr:uid="{00000000-0005-0000-0000-000047390000}"/>
    <cellStyle name="Normal 36 3 2" xfId="15501" xr:uid="{00000000-0005-0000-0000-000048390000}"/>
    <cellStyle name="Normal 36 3 2 2" xfId="16694" xr:uid="{00000000-0005-0000-0000-000049390000}"/>
    <cellStyle name="Normal 36 3 2 2 2" xfId="20512" xr:uid="{00000000-0005-0000-0000-00004A390000}"/>
    <cellStyle name="Normal 36 3 2 2 3" xfId="22816" xr:uid="{00000000-0005-0000-0000-00004B390000}"/>
    <cellStyle name="Normal 36 3 2 3" xfId="19323" xr:uid="{00000000-0005-0000-0000-00004C390000}"/>
    <cellStyle name="Normal 36 3 2 4" xfId="21629" xr:uid="{00000000-0005-0000-0000-00004D390000}"/>
    <cellStyle name="Normal 36 3 3" xfId="16102" xr:uid="{00000000-0005-0000-0000-00004E390000}"/>
    <cellStyle name="Normal 36 3 3 2" xfId="19920" xr:uid="{00000000-0005-0000-0000-00004F390000}"/>
    <cellStyle name="Normal 36 3 3 3" xfId="22224" xr:uid="{00000000-0005-0000-0000-000050390000}"/>
    <cellStyle name="Normal 36 3 4" xfId="18745" xr:uid="{00000000-0005-0000-0000-000051390000}"/>
    <cellStyle name="Normal 36 3 5" xfId="21047" xr:uid="{00000000-0005-0000-0000-000052390000}"/>
    <cellStyle name="Normal 36 4" xfId="457" xr:uid="{00000000-0005-0000-0000-000053390000}"/>
    <cellStyle name="Normal 36 4 2" xfId="15531" xr:uid="{00000000-0005-0000-0000-000054390000}"/>
    <cellStyle name="Normal 36 4 2 2" xfId="16724" xr:uid="{00000000-0005-0000-0000-000055390000}"/>
    <cellStyle name="Normal 36 4 2 2 2" xfId="20542" xr:uid="{00000000-0005-0000-0000-000056390000}"/>
    <cellStyle name="Normal 36 4 2 2 3" xfId="22846" xr:uid="{00000000-0005-0000-0000-000057390000}"/>
    <cellStyle name="Normal 36 4 2 3" xfId="19353" xr:uid="{00000000-0005-0000-0000-000058390000}"/>
    <cellStyle name="Normal 36 4 2 4" xfId="21659" xr:uid="{00000000-0005-0000-0000-000059390000}"/>
    <cellStyle name="Normal 36 4 3" xfId="16137" xr:uid="{00000000-0005-0000-0000-00005A390000}"/>
    <cellStyle name="Normal 36 4 3 2" xfId="19955" xr:uid="{00000000-0005-0000-0000-00005B390000}"/>
    <cellStyle name="Normal 36 4 3 3" xfId="22259" xr:uid="{00000000-0005-0000-0000-00005C390000}"/>
    <cellStyle name="Normal 36 4 4" xfId="18780" xr:uid="{00000000-0005-0000-0000-00005D390000}"/>
    <cellStyle name="Normal 36 4 5" xfId="21082" xr:uid="{00000000-0005-0000-0000-00005E390000}"/>
    <cellStyle name="Normal 36 5" xfId="443" xr:uid="{00000000-0005-0000-0000-00005F390000}"/>
    <cellStyle name="Normal 36 5 2" xfId="15526" xr:uid="{00000000-0005-0000-0000-000060390000}"/>
    <cellStyle name="Normal 36 5 2 2" xfId="16719" xr:uid="{00000000-0005-0000-0000-000061390000}"/>
    <cellStyle name="Normal 36 5 2 2 2" xfId="20537" xr:uid="{00000000-0005-0000-0000-000062390000}"/>
    <cellStyle name="Normal 36 5 2 2 3" xfId="22841" xr:uid="{00000000-0005-0000-0000-000063390000}"/>
    <cellStyle name="Normal 36 5 2 3" xfId="19348" xr:uid="{00000000-0005-0000-0000-000064390000}"/>
    <cellStyle name="Normal 36 5 2 4" xfId="21654" xr:uid="{00000000-0005-0000-0000-000065390000}"/>
    <cellStyle name="Normal 36 5 3" xfId="16127" xr:uid="{00000000-0005-0000-0000-000066390000}"/>
    <cellStyle name="Normal 36 5 3 2" xfId="19945" xr:uid="{00000000-0005-0000-0000-000067390000}"/>
    <cellStyle name="Normal 36 5 3 3" xfId="22249" xr:uid="{00000000-0005-0000-0000-000068390000}"/>
    <cellStyle name="Normal 36 5 4" xfId="18770" xr:uid="{00000000-0005-0000-0000-000069390000}"/>
    <cellStyle name="Normal 36 5 5" xfId="21072" xr:uid="{00000000-0005-0000-0000-00006A390000}"/>
    <cellStyle name="Normal 36 6" xfId="7409" xr:uid="{00000000-0005-0000-0000-00006B390000}"/>
    <cellStyle name="Normal 36 6 2" xfId="15583" xr:uid="{00000000-0005-0000-0000-00006C390000}"/>
    <cellStyle name="Normal 36 6 2 2" xfId="16776" xr:uid="{00000000-0005-0000-0000-00006D390000}"/>
    <cellStyle name="Normal 36 6 2 2 2" xfId="20594" xr:uid="{00000000-0005-0000-0000-00006E390000}"/>
    <cellStyle name="Normal 36 6 2 2 3" xfId="22898" xr:uid="{00000000-0005-0000-0000-00006F390000}"/>
    <cellStyle name="Normal 36 6 2 3" xfId="19405" xr:uid="{00000000-0005-0000-0000-000070390000}"/>
    <cellStyle name="Normal 36 6 2 4" xfId="21711" xr:uid="{00000000-0005-0000-0000-000071390000}"/>
    <cellStyle name="Normal 36 6 3" xfId="16244" xr:uid="{00000000-0005-0000-0000-000072390000}"/>
    <cellStyle name="Normal 36 6 3 2" xfId="20062" xr:uid="{00000000-0005-0000-0000-000073390000}"/>
    <cellStyle name="Normal 36 6 3 3" xfId="22366" xr:uid="{00000000-0005-0000-0000-000074390000}"/>
    <cellStyle name="Normal 36 6 4" xfId="18881" xr:uid="{00000000-0005-0000-0000-000075390000}"/>
    <cellStyle name="Normal 36 6 5" xfId="21185" xr:uid="{00000000-0005-0000-0000-000076390000}"/>
    <cellStyle name="Normal 36 7" xfId="15433" xr:uid="{00000000-0005-0000-0000-000077390000}"/>
    <cellStyle name="Normal 36 8" xfId="15469" xr:uid="{00000000-0005-0000-0000-000078390000}"/>
    <cellStyle name="Normal 36 8 2" xfId="16662" xr:uid="{00000000-0005-0000-0000-000079390000}"/>
    <cellStyle name="Normal 36 8 2 2" xfId="20480" xr:uid="{00000000-0005-0000-0000-00007A390000}"/>
    <cellStyle name="Normal 36 8 2 3" xfId="22784" xr:uid="{00000000-0005-0000-0000-00007B390000}"/>
    <cellStyle name="Normal 36 8 3" xfId="19291" xr:uid="{00000000-0005-0000-0000-00007C390000}"/>
    <cellStyle name="Normal 36 8 4" xfId="21597" xr:uid="{00000000-0005-0000-0000-00007D390000}"/>
    <cellStyle name="Normal 36 9" xfId="16066" xr:uid="{00000000-0005-0000-0000-00007E390000}"/>
    <cellStyle name="Normal 36 9 2" xfId="19884" xr:uid="{00000000-0005-0000-0000-00007F390000}"/>
    <cellStyle name="Normal 36 9 3" xfId="22188" xr:uid="{00000000-0005-0000-0000-000080390000}"/>
    <cellStyle name="Normal 37" xfId="418" xr:uid="{00000000-0005-0000-0000-000081390000}"/>
    <cellStyle name="Normal 37 2" xfId="7411" xr:uid="{00000000-0005-0000-0000-000082390000}"/>
    <cellStyle name="Normal 37 3" xfId="15506" xr:uid="{00000000-0005-0000-0000-000083390000}"/>
    <cellStyle name="Normal 37 3 2" xfId="16699" xr:uid="{00000000-0005-0000-0000-000084390000}"/>
    <cellStyle name="Normal 37 3 2 2" xfId="20517" xr:uid="{00000000-0005-0000-0000-000085390000}"/>
    <cellStyle name="Normal 37 3 2 3" xfId="22821" xr:uid="{00000000-0005-0000-0000-000086390000}"/>
    <cellStyle name="Normal 37 3 3" xfId="19328" xr:uid="{00000000-0005-0000-0000-000087390000}"/>
    <cellStyle name="Normal 37 3 4" xfId="21634" xr:uid="{00000000-0005-0000-0000-000088390000}"/>
    <cellStyle name="Normal 37 4" xfId="16107" xr:uid="{00000000-0005-0000-0000-000089390000}"/>
    <cellStyle name="Normal 37 4 2" xfId="19925" xr:uid="{00000000-0005-0000-0000-00008A390000}"/>
    <cellStyle name="Normal 37 4 3" xfId="22229" xr:uid="{00000000-0005-0000-0000-00008B390000}"/>
    <cellStyle name="Normal 37 5" xfId="18750" xr:uid="{00000000-0005-0000-0000-00008C390000}"/>
    <cellStyle name="Normal 37 6" xfId="21052" xr:uid="{00000000-0005-0000-0000-00008D390000}"/>
    <cellStyle name="Normal 38" xfId="420" xr:uid="{00000000-0005-0000-0000-00008E390000}"/>
    <cellStyle name="Normal 38 2" xfId="7412" xr:uid="{00000000-0005-0000-0000-00008F390000}"/>
    <cellStyle name="Normal 38 3" xfId="15508" xr:uid="{00000000-0005-0000-0000-000090390000}"/>
    <cellStyle name="Normal 38 3 2" xfId="16701" xr:uid="{00000000-0005-0000-0000-000091390000}"/>
    <cellStyle name="Normal 38 3 2 2" xfId="20519" xr:uid="{00000000-0005-0000-0000-000092390000}"/>
    <cellStyle name="Normal 38 3 2 3" xfId="22823" xr:uid="{00000000-0005-0000-0000-000093390000}"/>
    <cellStyle name="Normal 38 3 3" xfId="19330" xr:uid="{00000000-0005-0000-0000-000094390000}"/>
    <cellStyle name="Normal 38 3 4" xfId="21636" xr:uid="{00000000-0005-0000-0000-000095390000}"/>
    <cellStyle name="Normal 38 4" xfId="16109" xr:uid="{00000000-0005-0000-0000-000096390000}"/>
    <cellStyle name="Normal 38 4 2" xfId="19927" xr:uid="{00000000-0005-0000-0000-000097390000}"/>
    <cellStyle name="Normal 38 4 3" xfId="22231" xr:uid="{00000000-0005-0000-0000-000098390000}"/>
    <cellStyle name="Normal 38 5" xfId="18752" xr:uid="{00000000-0005-0000-0000-000099390000}"/>
    <cellStyle name="Normal 38 6" xfId="21054" xr:uid="{00000000-0005-0000-0000-00009A390000}"/>
    <cellStyle name="Normal 39" xfId="421" xr:uid="{00000000-0005-0000-0000-00009B390000}"/>
    <cellStyle name="Normal 39 2" xfId="7413" xr:uid="{00000000-0005-0000-0000-00009C390000}"/>
    <cellStyle name="Normal 39 3" xfId="15509" xr:uid="{00000000-0005-0000-0000-00009D390000}"/>
    <cellStyle name="Normal 39 3 2" xfId="16702" xr:uid="{00000000-0005-0000-0000-00009E390000}"/>
    <cellStyle name="Normal 39 3 2 2" xfId="20520" xr:uid="{00000000-0005-0000-0000-00009F390000}"/>
    <cellStyle name="Normal 39 3 2 3" xfId="22824" xr:uid="{00000000-0005-0000-0000-0000A0390000}"/>
    <cellStyle name="Normal 39 3 3" xfId="19331" xr:uid="{00000000-0005-0000-0000-0000A1390000}"/>
    <cellStyle name="Normal 39 3 4" xfId="21637" xr:uid="{00000000-0005-0000-0000-0000A2390000}"/>
    <cellStyle name="Normal 39 4" xfId="16110" xr:uid="{00000000-0005-0000-0000-0000A3390000}"/>
    <cellStyle name="Normal 39 4 2" xfId="19928" xr:uid="{00000000-0005-0000-0000-0000A4390000}"/>
    <cellStyle name="Normal 39 4 3" xfId="22232" xr:uid="{00000000-0005-0000-0000-0000A5390000}"/>
    <cellStyle name="Normal 39 5" xfId="18753" xr:uid="{00000000-0005-0000-0000-0000A6390000}"/>
    <cellStyle name="Normal 39 6" xfId="21055" xr:uid="{00000000-0005-0000-0000-0000A7390000}"/>
    <cellStyle name="Normal 4" xfId="37" xr:uid="{00000000-0005-0000-0000-0000A8390000}"/>
    <cellStyle name="Normal 4 10" xfId="7415" xr:uid="{00000000-0005-0000-0000-0000A9390000}"/>
    <cellStyle name="Normal 4 11" xfId="15405" xr:uid="{00000000-0005-0000-0000-0000AA390000}"/>
    <cellStyle name="Normal 4 11 2" xfId="15927" xr:uid="{00000000-0005-0000-0000-0000AB390000}"/>
    <cellStyle name="Normal 4 11 2 2" xfId="17120" xr:uid="{00000000-0005-0000-0000-0000AC390000}"/>
    <cellStyle name="Normal 4 11 2 2 2" xfId="20938" xr:uid="{00000000-0005-0000-0000-0000AD390000}"/>
    <cellStyle name="Normal 4 11 2 2 3" xfId="23242" xr:uid="{00000000-0005-0000-0000-0000AE390000}"/>
    <cellStyle name="Normal 4 11 2 3" xfId="19749" xr:uid="{00000000-0005-0000-0000-0000AF390000}"/>
    <cellStyle name="Normal 4 11 2 4" xfId="22055" xr:uid="{00000000-0005-0000-0000-0000B0390000}"/>
    <cellStyle name="Normal 4 11 3" xfId="16622" xr:uid="{00000000-0005-0000-0000-0000B1390000}"/>
    <cellStyle name="Normal 4 11 3 2" xfId="20440" xr:uid="{00000000-0005-0000-0000-0000B2390000}"/>
    <cellStyle name="Normal 4 11 3 3" xfId="22744" xr:uid="{00000000-0005-0000-0000-0000B3390000}"/>
    <cellStyle name="Normal 4 11 4" xfId="19252" xr:uid="{00000000-0005-0000-0000-0000B4390000}"/>
    <cellStyle name="Normal 4 11 5" xfId="21558" xr:uid="{00000000-0005-0000-0000-0000B5390000}"/>
    <cellStyle name="Normal 4 12" xfId="230" xr:uid="{00000000-0005-0000-0000-0000B6390000}"/>
    <cellStyle name="Normal 4 13" xfId="17174" xr:uid="{00000000-0005-0000-0000-0000B7390000}"/>
    <cellStyle name="Normal 4 14" xfId="17164" xr:uid="{00000000-0005-0000-0000-0000B8390000}"/>
    <cellStyle name="Normal 4 2" xfId="9" xr:uid="{00000000-0005-0000-0000-0000B9390000}"/>
    <cellStyle name="Normal 4 2 10" xfId="18717" xr:uid="{00000000-0005-0000-0000-0000BA390000}"/>
    <cellStyle name="Normal 4 2 11" xfId="21019" xr:uid="{00000000-0005-0000-0000-0000BB390000}"/>
    <cellStyle name="Normal 4 2 12" xfId="338" xr:uid="{00000000-0005-0000-0000-0000BC390000}"/>
    <cellStyle name="Normal 4 2 2" xfId="401" xr:uid="{00000000-0005-0000-0000-0000BD390000}"/>
    <cellStyle name="Normal 4 2 2 2" xfId="7417" xr:uid="{00000000-0005-0000-0000-0000BE390000}"/>
    <cellStyle name="Normal 4 2 2 2 2" xfId="15584" xr:uid="{00000000-0005-0000-0000-0000BF390000}"/>
    <cellStyle name="Normal 4 2 2 2 2 2" xfId="16777" xr:uid="{00000000-0005-0000-0000-0000C0390000}"/>
    <cellStyle name="Normal 4 2 2 2 2 2 2" xfId="20595" xr:uid="{00000000-0005-0000-0000-0000C1390000}"/>
    <cellStyle name="Normal 4 2 2 2 2 2 3" xfId="22899" xr:uid="{00000000-0005-0000-0000-0000C2390000}"/>
    <cellStyle name="Normal 4 2 2 2 2 3" xfId="19406" xr:uid="{00000000-0005-0000-0000-0000C3390000}"/>
    <cellStyle name="Normal 4 2 2 2 2 4" xfId="21712" xr:uid="{00000000-0005-0000-0000-0000C4390000}"/>
    <cellStyle name="Normal 4 2 2 2 3" xfId="16246" xr:uid="{00000000-0005-0000-0000-0000C5390000}"/>
    <cellStyle name="Normal 4 2 2 2 3 2" xfId="20064" xr:uid="{00000000-0005-0000-0000-0000C6390000}"/>
    <cellStyle name="Normal 4 2 2 2 3 3" xfId="22368" xr:uid="{00000000-0005-0000-0000-0000C7390000}"/>
    <cellStyle name="Normal 4 2 2 2 4" xfId="18882" xr:uid="{00000000-0005-0000-0000-0000C8390000}"/>
    <cellStyle name="Normal 4 2 2 2 5" xfId="21186" xr:uid="{00000000-0005-0000-0000-0000C9390000}"/>
    <cellStyle name="Normal 4 2 2 3" xfId="15491" xr:uid="{00000000-0005-0000-0000-0000CA390000}"/>
    <cellStyle name="Normal 4 2 2 3 2" xfId="16684" xr:uid="{00000000-0005-0000-0000-0000CB390000}"/>
    <cellStyle name="Normal 4 2 2 3 2 2" xfId="20502" xr:uid="{00000000-0005-0000-0000-0000CC390000}"/>
    <cellStyle name="Normal 4 2 2 3 2 3" xfId="22806" xr:uid="{00000000-0005-0000-0000-0000CD390000}"/>
    <cellStyle name="Normal 4 2 2 3 3" xfId="19313" xr:uid="{00000000-0005-0000-0000-0000CE390000}"/>
    <cellStyle name="Normal 4 2 2 3 4" xfId="21619" xr:uid="{00000000-0005-0000-0000-0000CF390000}"/>
    <cellStyle name="Normal 4 2 2 4" xfId="16092" xr:uid="{00000000-0005-0000-0000-0000D0390000}"/>
    <cellStyle name="Normal 4 2 2 4 2" xfId="19910" xr:uid="{00000000-0005-0000-0000-0000D1390000}"/>
    <cellStyle name="Normal 4 2 2 4 3" xfId="22214" xr:uid="{00000000-0005-0000-0000-0000D2390000}"/>
    <cellStyle name="Normal 4 2 2 5" xfId="18735" xr:uid="{00000000-0005-0000-0000-0000D3390000}"/>
    <cellStyle name="Normal 4 2 2 6" xfId="21037" xr:uid="{00000000-0005-0000-0000-0000D4390000}"/>
    <cellStyle name="Normal 4 2 3" xfId="463" xr:uid="{00000000-0005-0000-0000-0000D5390000}"/>
    <cellStyle name="Normal 4 2 3 2" xfId="7418" xr:uid="{00000000-0005-0000-0000-0000D6390000}"/>
    <cellStyle name="Normal 4 2 3 3" xfId="15536" xr:uid="{00000000-0005-0000-0000-0000D7390000}"/>
    <cellStyle name="Normal 4 2 3 3 2" xfId="16729" xr:uid="{00000000-0005-0000-0000-0000D8390000}"/>
    <cellStyle name="Normal 4 2 3 3 2 2" xfId="20547" xr:uid="{00000000-0005-0000-0000-0000D9390000}"/>
    <cellStyle name="Normal 4 2 3 3 2 3" xfId="22851" xr:uid="{00000000-0005-0000-0000-0000DA390000}"/>
    <cellStyle name="Normal 4 2 3 3 3" xfId="19358" xr:uid="{00000000-0005-0000-0000-0000DB390000}"/>
    <cellStyle name="Normal 4 2 3 3 4" xfId="21664" xr:uid="{00000000-0005-0000-0000-0000DC390000}"/>
    <cellStyle name="Normal 4 2 3 4" xfId="16142" xr:uid="{00000000-0005-0000-0000-0000DD390000}"/>
    <cellStyle name="Normal 4 2 3 4 2" xfId="19960" xr:uid="{00000000-0005-0000-0000-0000DE390000}"/>
    <cellStyle name="Normal 4 2 3 4 3" xfId="22264" xr:uid="{00000000-0005-0000-0000-0000DF390000}"/>
    <cellStyle name="Normal 4 2 3 5" xfId="18785" xr:uid="{00000000-0005-0000-0000-0000E0390000}"/>
    <cellStyle name="Normal 4 2 3 6" xfId="21087" xr:uid="{00000000-0005-0000-0000-0000E1390000}"/>
    <cellStyle name="Normal 4 2 4" xfId="7416" xr:uid="{00000000-0005-0000-0000-0000E2390000}"/>
    <cellStyle name="Normal 4 2 5" xfId="15455" xr:uid="{00000000-0005-0000-0000-0000E3390000}"/>
    <cellStyle name="Normal 4 2 6" xfId="15474" xr:uid="{00000000-0005-0000-0000-0000E4390000}"/>
    <cellStyle name="Normal 4 2 6 2" xfId="16667" xr:uid="{00000000-0005-0000-0000-0000E5390000}"/>
    <cellStyle name="Normal 4 2 6 2 2" xfId="20485" xr:uid="{00000000-0005-0000-0000-0000E6390000}"/>
    <cellStyle name="Normal 4 2 6 2 3" xfId="22789" xr:uid="{00000000-0005-0000-0000-0000E7390000}"/>
    <cellStyle name="Normal 4 2 6 3" xfId="19296" xr:uid="{00000000-0005-0000-0000-0000E8390000}"/>
    <cellStyle name="Normal 4 2 6 4" xfId="21602" xr:uid="{00000000-0005-0000-0000-0000E9390000}"/>
    <cellStyle name="Normal 4 2 7" xfId="16074" xr:uid="{00000000-0005-0000-0000-0000EA390000}"/>
    <cellStyle name="Normal 4 2 7 2" xfId="19892" xr:uid="{00000000-0005-0000-0000-0000EB390000}"/>
    <cellStyle name="Normal 4 2 7 3" xfId="22196" xr:uid="{00000000-0005-0000-0000-0000EC390000}"/>
    <cellStyle name="Normal 4 2 8" xfId="16029" xr:uid="{00000000-0005-0000-0000-0000ED390000}"/>
    <cellStyle name="Normal 4 2 8 2" xfId="19848" xr:uid="{00000000-0005-0000-0000-0000EE390000}"/>
    <cellStyle name="Normal 4 2 8 3" xfId="22152" xr:uid="{00000000-0005-0000-0000-0000EF390000}"/>
    <cellStyle name="Normal 4 2 9" xfId="16010" xr:uid="{00000000-0005-0000-0000-0000F0390000}"/>
    <cellStyle name="Normal 4 3" xfId="7419" xr:uid="{00000000-0005-0000-0000-0000F1390000}"/>
    <cellStyle name="Normal 4 3 2" xfId="7420" xr:uid="{00000000-0005-0000-0000-0000F2390000}"/>
    <cellStyle name="Normal 4 3 2 2" xfId="15585" xr:uid="{00000000-0005-0000-0000-0000F3390000}"/>
    <cellStyle name="Normal 4 3 2 2 2" xfId="16778" xr:uid="{00000000-0005-0000-0000-0000F4390000}"/>
    <cellStyle name="Normal 4 3 2 2 2 2" xfId="20596" xr:uid="{00000000-0005-0000-0000-0000F5390000}"/>
    <cellStyle name="Normal 4 3 2 2 2 3" xfId="22900" xr:uid="{00000000-0005-0000-0000-0000F6390000}"/>
    <cellStyle name="Normal 4 3 2 2 3" xfId="19407" xr:uid="{00000000-0005-0000-0000-0000F7390000}"/>
    <cellStyle name="Normal 4 3 2 2 4" xfId="21713" xr:uid="{00000000-0005-0000-0000-0000F8390000}"/>
    <cellStyle name="Normal 4 3 2 3" xfId="16247" xr:uid="{00000000-0005-0000-0000-0000F9390000}"/>
    <cellStyle name="Normal 4 3 2 3 2" xfId="20065" xr:uid="{00000000-0005-0000-0000-0000FA390000}"/>
    <cellStyle name="Normal 4 3 2 3 3" xfId="22369" xr:uid="{00000000-0005-0000-0000-0000FB390000}"/>
    <cellStyle name="Normal 4 3 2 4" xfId="18883" xr:uid="{00000000-0005-0000-0000-0000FC390000}"/>
    <cellStyle name="Normal 4 3 2 5" xfId="21187" xr:uid="{00000000-0005-0000-0000-0000FD390000}"/>
    <cellStyle name="Normal 4 3 3" xfId="7421" xr:uid="{00000000-0005-0000-0000-0000FE390000}"/>
    <cellStyle name="Normal 4 4" xfId="7422" xr:uid="{00000000-0005-0000-0000-0000FF390000}"/>
    <cellStyle name="Normal 4 4 2" xfId="7423" xr:uid="{00000000-0005-0000-0000-0000003A0000}"/>
    <cellStyle name="Normal 4 5" xfId="7424" xr:uid="{00000000-0005-0000-0000-0000013A0000}"/>
    <cellStyle name="Normal 4 5 2" xfId="7425" xr:uid="{00000000-0005-0000-0000-0000023A0000}"/>
    <cellStyle name="Normal 4 6" xfId="7426" xr:uid="{00000000-0005-0000-0000-0000033A0000}"/>
    <cellStyle name="Normal 4 6 2" xfId="15586" xr:uid="{00000000-0005-0000-0000-0000043A0000}"/>
    <cellStyle name="Normal 4 6 2 2" xfId="16779" xr:uid="{00000000-0005-0000-0000-0000053A0000}"/>
    <cellStyle name="Normal 4 6 2 2 2" xfId="20597" xr:uid="{00000000-0005-0000-0000-0000063A0000}"/>
    <cellStyle name="Normal 4 6 2 2 3" xfId="22901" xr:uid="{00000000-0005-0000-0000-0000073A0000}"/>
    <cellStyle name="Normal 4 6 2 3" xfId="19408" xr:uid="{00000000-0005-0000-0000-0000083A0000}"/>
    <cellStyle name="Normal 4 6 2 4" xfId="21714" xr:uid="{00000000-0005-0000-0000-0000093A0000}"/>
    <cellStyle name="Normal 4 6 3" xfId="16248" xr:uid="{00000000-0005-0000-0000-00000A3A0000}"/>
    <cellStyle name="Normal 4 6 3 2" xfId="20066" xr:uid="{00000000-0005-0000-0000-00000B3A0000}"/>
    <cellStyle name="Normal 4 6 3 3" xfId="22370" xr:uid="{00000000-0005-0000-0000-00000C3A0000}"/>
    <cellStyle name="Normal 4 6 4" xfId="18884" xr:uid="{00000000-0005-0000-0000-00000D3A0000}"/>
    <cellStyle name="Normal 4 6 5" xfId="21188" xr:uid="{00000000-0005-0000-0000-00000E3A0000}"/>
    <cellStyle name="Normal 4 7" xfId="7427" xr:uid="{00000000-0005-0000-0000-00000F3A0000}"/>
    <cellStyle name="Normal 4 7 2" xfId="15587" xr:uid="{00000000-0005-0000-0000-0000103A0000}"/>
    <cellStyle name="Normal 4 7 2 2" xfId="16780" xr:uid="{00000000-0005-0000-0000-0000113A0000}"/>
    <cellStyle name="Normal 4 7 2 2 2" xfId="20598" xr:uid="{00000000-0005-0000-0000-0000123A0000}"/>
    <cellStyle name="Normal 4 7 2 2 3" xfId="22902" xr:uid="{00000000-0005-0000-0000-0000133A0000}"/>
    <cellStyle name="Normal 4 7 2 3" xfId="19409" xr:uid="{00000000-0005-0000-0000-0000143A0000}"/>
    <cellStyle name="Normal 4 7 2 4" xfId="21715" xr:uid="{00000000-0005-0000-0000-0000153A0000}"/>
    <cellStyle name="Normal 4 7 3" xfId="16249" xr:uid="{00000000-0005-0000-0000-0000163A0000}"/>
    <cellStyle name="Normal 4 7 3 2" xfId="20067" xr:uid="{00000000-0005-0000-0000-0000173A0000}"/>
    <cellStyle name="Normal 4 7 3 3" xfId="22371" xr:uid="{00000000-0005-0000-0000-0000183A0000}"/>
    <cellStyle name="Normal 4 7 4" xfId="18885" xr:uid="{00000000-0005-0000-0000-0000193A0000}"/>
    <cellStyle name="Normal 4 7 5" xfId="21189" xr:uid="{00000000-0005-0000-0000-00001A3A0000}"/>
    <cellStyle name="Normal 4 8" xfId="7428" xr:uid="{00000000-0005-0000-0000-00001B3A0000}"/>
    <cellStyle name="Normal 4 8 2" xfId="15588" xr:uid="{00000000-0005-0000-0000-00001C3A0000}"/>
    <cellStyle name="Normal 4 8 2 2" xfId="16781" xr:uid="{00000000-0005-0000-0000-00001D3A0000}"/>
    <cellStyle name="Normal 4 8 2 2 2" xfId="20599" xr:uid="{00000000-0005-0000-0000-00001E3A0000}"/>
    <cellStyle name="Normal 4 8 2 2 3" xfId="22903" xr:uid="{00000000-0005-0000-0000-00001F3A0000}"/>
    <cellStyle name="Normal 4 8 2 3" xfId="19410" xr:uid="{00000000-0005-0000-0000-0000203A0000}"/>
    <cellStyle name="Normal 4 8 2 4" xfId="21716" xr:uid="{00000000-0005-0000-0000-0000213A0000}"/>
    <cellStyle name="Normal 4 8 3" xfId="16250" xr:uid="{00000000-0005-0000-0000-0000223A0000}"/>
    <cellStyle name="Normal 4 8 3 2" xfId="20068" xr:uid="{00000000-0005-0000-0000-0000233A0000}"/>
    <cellStyle name="Normal 4 8 3 3" xfId="22372" xr:uid="{00000000-0005-0000-0000-0000243A0000}"/>
    <cellStyle name="Normal 4 8 4" xfId="18886" xr:uid="{00000000-0005-0000-0000-0000253A0000}"/>
    <cellStyle name="Normal 4 8 5" xfId="21190" xr:uid="{00000000-0005-0000-0000-0000263A0000}"/>
    <cellStyle name="Normal 4 9" xfId="7414" xr:uid="{00000000-0005-0000-0000-0000273A0000}"/>
    <cellStyle name="Normal 40" xfId="424" xr:uid="{00000000-0005-0000-0000-0000283A0000}"/>
    <cellStyle name="Normal 40 2" xfId="7430" xr:uid="{00000000-0005-0000-0000-0000293A0000}"/>
    <cellStyle name="Normal 40 3" xfId="7429" xr:uid="{00000000-0005-0000-0000-00002A3A0000}"/>
    <cellStyle name="Normal 40 4" xfId="15512" xr:uid="{00000000-0005-0000-0000-00002B3A0000}"/>
    <cellStyle name="Normal 40 4 2" xfId="16705" xr:uid="{00000000-0005-0000-0000-00002C3A0000}"/>
    <cellStyle name="Normal 40 4 2 2" xfId="20523" xr:uid="{00000000-0005-0000-0000-00002D3A0000}"/>
    <cellStyle name="Normal 40 4 2 3" xfId="22827" xr:uid="{00000000-0005-0000-0000-00002E3A0000}"/>
    <cellStyle name="Normal 40 4 3" xfId="19334" xr:uid="{00000000-0005-0000-0000-00002F3A0000}"/>
    <cellStyle name="Normal 40 4 4" xfId="21640" xr:uid="{00000000-0005-0000-0000-0000303A0000}"/>
    <cellStyle name="Normal 40 5" xfId="16113" xr:uid="{00000000-0005-0000-0000-0000313A0000}"/>
    <cellStyle name="Normal 40 5 2" xfId="19931" xr:uid="{00000000-0005-0000-0000-0000323A0000}"/>
    <cellStyle name="Normal 40 5 3" xfId="22235" xr:uid="{00000000-0005-0000-0000-0000333A0000}"/>
    <cellStyle name="Normal 40 6" xfId="18756" xr:uid="{00000000-0005-0000-0000-0000343A0000}"/>
    <cellStyle name="Normal 40 7" xfId="21058" xr:uid="{00000000-0005-0000-0000-0000353A0000}"/>
    <cellStyle name="Normal 41" xfId="322" xr:uid="{00000000-0005-0000-0000-0000363A0000}"/>
    <cellStyle name="Normal 41 2" xfId="7432" xr:uid="{00000000-0005-0000-0000-0000373A0000}"/>
    <cellStyle name="Normal 41 2 2" xfId="15428" xr:uid="{00000000-0005-0000-0000-0000383A0000}"/>
    <cellStyle name="Normal 41 3" xfId="7431" xr:uid="{00000000-0005-0000-0000-0000393A0000}"/>
    <cellStyle name="Normal 41 3 2" xfId="15423" xr:uid="{00000000-0005-0000-0000-00003A3A0000}"/>
    <cellStyle name="Normal 41 4" xfId="17181" xr:uid="{00000000-0005-0000-0000-00003B3A0000}"/>
    <cellStyle name="Normal 41 5" xfId="17163" xr:uid="{00000000-0005-0000-0000-00003C3A0000}"/>
    <cellStyle name="Normal 42" xfId="427" xr:uid="{00000000-0005-0000-0000-00003D3A0000}"/>
    <cellStyle name="Normal 42 2" xfId="7433" xr:uid="{00000000-0005-0000-0000-00003E3A0000}"/>
    <cellStyle name="Normal 42 2 2" xfId="15589" xr:uid="{00000000-0005-0000-0000-00003F3A0000}"/>
    <cellStyle name="Normal 42 2 2 2" xfId="16782" xr:uid="{00000000-0005-0000-0000-0000403A0000}"/>
    <cellStyle name="Normal 42 2 2 2 2" xfId="20600" xr:uid="{00000000-0005-0000-0000-0000413A0000}"/>
    <cellStyle name="Normal 42 2 2 2 3" xfId="22904" xr:uid="{00000000-0005-0000-0000-0000423A0000}"/>
    <cellStyle name="Normal 42 2 2 3" xfId="19411" xr:uid="{00000000-0005-0000-0000-0000433A0000}"/>
    <cellStyle name="Normal 42 2 2 4" xfId="21717" xr:uid="{00000000-0005-0000-0000-0000443A0000}"/>
    <cellStyle name="Normal 42 2 3" xfId="16251" xr:uid="{00000000-0005-0000-0000-0000453A0000}"/>
    <cellStyle name="Normal 42 2 3 2" xfId="20069" xr:uid="{00000000-0005-0000-0000-0000463A0000}"/>
    <cellStyle name="Normal 42 2 3 3" xfId="22373" xr:uid="{00000000-0005-0000-0000-0000473A0000}"/>
    <cellStyle name="Normal 42 2 4" xfId="18887" xr:uid="{00000000-0005-0000-0000-0000483A0000}"/>
    <cellStyle name="Normal 42 2 5" xfId="21191" xr:uid="{00000000-0005-0000-0000-0000493A0000}"/>
    <cellStyle name="Normal 42 3" xfId="15515" xr:uid="{00000000-0005-0000-0000-00004A3A0000}"/>
    <cellStyle name="Normal 42 3 2" xfId="16708" xr:uid="{00000000-0005-0000-0000-00004B3A0000}"/>
    <cellStyle name="Normal 42 3 2 2" xfId="20526" xr:uid="{00000000-0005-0000-0000-00004C3A0000}"/>
    <cellStyle name="Normal 42 3 2 3" xfId="22830" xr:uid="{00000000-0005-0000-0000-00004D3A0000}"/>
    <cellStyle name="Normal 42 3 3" xfId="19337" xr:uid="{00000000-0005-0000-0000-00004E3A0000}"/>
    <cellStyle name="Normal 42 3 4" xfId="21643" xr:uid="{00000000-0005-0000-0000-00004F3A0000}"/>
    <cellStyle name="Normal 42 4" xfId="16116" xr:uid="{00000000-0005-0000-0000-0000503A0000}"/>
    <cellStyle name="Normal 42 4 2" xfId="19934" xr:uid="{00000000-0005-0000-0000-0000513A0000}"/>
    <cellStyle name="Normal 42 4 3" xfId="22238" xr:uid="{00000000-0005-0000-0000-0000523A0000}"/>
    <cellStyle name="Normal 42 5" xfId="18759" xr:uid="{00000000-0005-0000-0000-0000533A0000}"/>
    <cellStyle name="Normal 42 6" xfId="21061" xr:uid="{00000000-0005-0000-0000-0000543A0000}"/>
    <cellStyle name="Normal 43" xfId="431" xr:uid="{00000000-0005-0000-0000-0000553A0000}"/>
    <cellStyle name="Normal 43 2" xfId="7434" xr:uid="{00000000-0005-0000-0000-0000563A0000}"/>
    <cellStyle name="Normal 43 2 2" xfId="15590" xr:uid="{00000000-0005-0000-0000-0000573A0000}"/>
    <cellStyle name="Normal 43 2 2 2" xfId="16783" xr:uid="{00000000-0005-0000-0000-0000583A0000}"/>
    <cellStyle name="Normal 43 2 2 2 2" xfId="20601" xr:uid="{00000000-0005-0000-0000-0000593A0000}"/>
    <cellStyle name="Normal 43 2 2 2 3" xfId="22905" xr:uid="{00000000-0005-0000-0000-00005A3A0000}"/>
    <cellStyle name="Normal 43 2 2 3" xfId="19412" xr:uid="{00000000-0005-0000-0000-00005B3A0000}"/>
    <cellStyle name="Normal 43 2 2 4" xfId="21718" xr:uid="{00000000-0005-0000-0000-00005C3A0000}"/>
    <cellStyle name="Normal 43 2 3" xfId="16252" xr:uid="{00000000-0005-0000-0000-00005D3A0000}"/>
    <cellStyle name="Normal 43 2 3 2" xfId="20070" xr:uid="{00000000-0005-0000-0000-00005E3A0000}"/>
    <cellStyle name="Normal 43 2 3 3" xfId="22374" xr:uid="{00000000-0005-0000-0000-00005F3A0000}"/>
    <cellStyle name="Normal 43 2 4" xfId="18888" xr:uid="{00000000-0005-0000-0000-0000603A0000}"/>
    <cellStyle name="Normal 43 2 5" xfId="21192" xr:uid="{00000000-0005-0000-0000-0000613A0000}"/>
    <cellStyle name="Normal 43 3" xfId="15519" xr:uid="{00000000-0005-0000-0000-0000623A0000}"/>
    <cellStyle name="Normal 43 3 2" xfId="16712" xr:uid="{00000000-0005-0000-0000-0000633A0000}"/>
    <cellStyle name="Normal 43 3 2 2" xfId="20530" xr:uid="{00000000-0005-0000-0000-0000643A0000}"/>
    <cellStyle name="Normal 43 3 2 3" xfId="22834" xr:uid="{00000000-0005-0000-0000-0000653A0000}"/>
    <cellStyle name="Normal 43 3 3" xfId="19341" xr:uid="{00000000-0005-0000-0000-0000663A0000}"/>
    <cellStyle name="Normal 43 3 4" xfId="21647" xr:uid="{00000000-0005-0000-0000-0000673A0000}"/>
    <cellStyle name="Normal 43 4" xfId="16120" xr:uid="{00000000-0005-0000-0000-0000683A0000}"/>
    <cellStyle name="Normal 43 4 2" xfId="19938" xr:uid="{00000000-0005-0000-0000-0000693A0000}"/>
    <cellStyle name="Normal 43 4 3" xfId="22242" xr:uid="{00000000-0005-0000-0000-00006A3A0000}"/>
    <cellStyle name="Normal 43 5" xfId="18763" xr:uid="{00000000-0005-0000-0000-00006B3A0000}"/>
    <cellStyle name="Normal 43 6" xfId="21065" xr:uid="{00000000-0005-0000-0000-00006C3A0000}"/>
    <cellStyle name="Normal 44" xfId="434" xr:uid="{00000000-0005-0000-0000-00006D3A0000}"/>
    <cellStyle name="Normal 44 2" xfId="7435" xr:uid="{00000000-0005-0000-0000-00006E3A0000}"/>
    <cellStyle name="Normal 44 2 2" xfId="15591" xr:uid="{00000000-0005-0000-0000-00006F3A0000}"/>
    <cellStyle name="Normal 44 2 2 2" xfId="16784" xr:uid="{00000000-0005-0000-0000-0000703A0000}"/>
    <cellStyle name="Normal 44 2 2 2 2" xfId="20602" xr:uid="{00000000-0005-0000-0000-0000713A0000}"/>
    <cellStyle name="Normal 44 2 2 2 3" xfId="22906" xr:uid="{00000000-0005-0000-0000-0000723A0000}"/>
    <cellStyle name="Normal 44 2 2 3" xfId="19413" xr:uid="{00000000-0005-0000-0000-0000733A0000}"/>
    <cellStyle name="Normal 44 2 2 4" xfId="21719" xr:uid="{00000000-0005-0000-0000-0000743A0000}"/>
    <cellStyle name="Normal 44 2 3" xfId="16253" xr:uid="{00000000-0005-0000-0000-0000753A0000}"/>
    <cellStyle name="Normal 44 2 3 2" xfId="20071" xr:uid="{00000000-0005-0000-0000-0000763A0000}"/>
    <cellStyle name="Normal 44 2 3 3" xfId="22375" xr:uid="{00000000-0005-0000-0000-0000773A0000}"/>
    <cellStyle name="Normal 44 2 4" xfId="18889" xr:uid="{00000000-0005-0000-0000-0000783A0000}"/>
    <cellStyle name="Normal 44 2 5" xfId="21193" xr:uid="{00000000-0005-0000-0000-0000793A0000}"/>
    <cellStyle name="Normal 44 3" xfId="15522" xr:uid="{00000000-0005-0000-0000-00007A3A0000}"/>
    <cellStyle name="Normal 44 3 2" xfId="16715" xr:uid="{00000000-0005-0000-0000-00007B3A0000}"/>
    <cellStyle name="Normal 44 3 2 2" xfId="20533" xr:uid="{00000000-0005-0000-0000-00007C3A0000}"/>
    <cellStyle name="Normal 44 3 2 3" xfId="22837" xr:uid="{00000000-0005-0000-0000-00007D3A0000}"/>
    <cellStyle name="Normal 44 3 3" xfId="19344" xr:uid="{00000000-0005-0000-0000-00007E3A0000}"/>
    <cellStyle name="Normal 44 3 4" xfId="21650" xr:uid="{00000000-0005-0000-0000-00007F3A0000}"/>
    <cellStyle name="Normal 44 4" xfId="16123" xr:uid="{00000000-0005-0000-0000-0000803A0000}"/>
    <cellStyle name="Normal 44 4 2" xfId="19941" xr:uid="{00000000-0005-0000-0000-0000813A0000}"/>
    <cellStyle name="Normal 44 4 3" xfId="22245" xr:uid="{00000000-0005-0000-0000-0000823A0000}"/>
    <cellStyle name="Normal 44 5" xfId="18766" xr:uid="{00000000-0005-0000-0000-0000833A0000}"/>
    <cellStyle name="Normal 44 6" xfId="21068" xr:uid="{00000000-0005-0000-0000-0000843A0000}"/>
    <cellStyle name="Normal 45" xfId="436" xr:uid="{00000000-0005-0000-0000-0000853A0000}"/>
    <cellStyle name="Normal 45 2" xfId="7436" xr:uid="{00000000-0005-0000-0000-0000863A0000}"/>
    <cellStyle name="Normal 45 2 2" xfId="15592" xr:uid="{00000000-0005-0000-0000-0000873A0000}"/>
    <cellStyle name="Normal 45 2 2 2" xfId="16785" xr:uid="{00000000-0005-0000-0000-0000883A0000}"/>
    <cellStyle name="Normal 45 2 2 2 2" xfId="20603" xr:uid="{00000000-0005-0000-0000-0000893A0000}"/>
    <cellStyle name="Normal 45 2 2 2 3" xfId="22907" xr:uid="{00000000-0005-0000-0000-00008A3A0000}"/>
    <cellStyle name="Normal 45 2 2 3" xfId="19414" xr:uid="{00000000-0005-0000-0000-00008B3A0000}"/>
    <cellStyle name="Normal 45 2 2 4" xfId="21720" xr:uid="{00000000-0005-0000-0000-00008C3A0000}"/>
    <cellStyle name="Normal 45 2 3" xfId="16254" xr:uid="{00000000-0005-0000-0000-00008D3A0000}"/>
    <cellStyle name="Normal 45 2 3 2" xfId="20072" xr:uid="{00000000-0005-0000-0000-00008E3A0000}"/>
    <cellStyle name="Normal 45 2 3 3" xfId="22376" xr:uid="{00000000-0005-0000-0000-00008F3A0000}"/>
    <cellStyle name="Normal 45 2 4" xfId="18890" xr:uid="{00000000-0005-0000-0000-0000903A0000}"/>
    <cellStyle name="Normal 45 2 5" xfId="21194" xr:uid="{00000000-0005-0000-0000-0000913A0000}"/>
    <cellStyle name="Normal 45 3" xfId="15524" xr:uid="{00000000-0005-0000-0000-0000923A0000}"/>
    <cellStyle name="Normal 45 3 2" xfId="16717" xr:uid="{00000000-0005-0000-0000-0000933A0000}"/>
    <cellStyle name="Normal 45 3 2 2" xfId="20535" xr:uid="{00000000-0005-0000-0000-0000943A0000}"/>
    <cellStyle name="Normal 45 3 2 3" xfId="22839" xr:uid="{00000000-0005-0000-0000-0000953A0000}"/>
    <cellStyle name="Normal 45 3 3" xfId="19346" xr:uid="{00000000-0005-0000-0000-0000963A0000}"/>
    <cellStyle name="Normal 45 3 4" xfId="21652" xr:uid="{00000000-0005-0000-0000-0000973A0000}"/>
    <cellStyle name="Normal 45 4" xfId="16125" xr:uid="{00000000-0005-0000-0000-0000983A0000}"/>
    <cellStyle name="Normal 45 4 2" xfId="19943" xr:uid="{00000000-0005-0000-0000-0000993A0000}"/>
    <cellStyle name="Normal 45 4 3" xfId="22247" xr:uid="{00000000-0005-0000-0000-00009A3A0000}"/>
    <cellStyle name="Normal 45 5" xfId="18768" xr:uid="{00000000-0005-0000-0000-00009B3A0000}"/>
    <cellStyle name="Normal 45 6" xfId="21070" xr:uid="{00000000-0005-0000-0000-00009C3A0000}"/>
    <cellStyle name="Normal 46" xfId="454" xr:uid="{00000000-0005-0000-0000-00009D3A0000}"/>
    <cellStyle name="Normal 46 2" xfId="7437" xr:uid="{00000000-0005-0000-0000-00009E3A0000}"/>
    <cellStyle name="Normal 46 3" xfId="15528" xr:uid="{00000000-0005-0000-0000-00009F3A0000}"/>
    <cellStyle name="Normal 46 3 2" xfId="16721" xr:uid="{00000000-0005-0000-0000-0000A03A0000}"/>
    <cellStyle name="Normal 46 3 2 2" xfId="20539" xr:uid="{00000000-0005-0000-0000-0000A13A0000}"/>
    <cellStyle name="Normal 46 3 2 3" xfId="22843" xr:uid="{00000000-0005-0000-0000-0000A23A0000}"/>
    <cellStyle name="Normal 46 3 3" xfId="19350" xr:uid="{00000000-0005-0000-0000-0000A33A0000}"/>
    <cellStyle name="Normal 46 3 4" xfId="21656" xr:uid="{00000000-0005-0000-0000-0000A43A0000}"/>
    <cellStyle name="Normal 46 4" xfId="16134" xr:uid="{00000000-0005-0000-0000-0000A53A0000}"/>
    <cellStyle name="Normal 46 4 2" xfId="19952" xr:uid="{00000000-0005-0000-0000-0000A63A0000}"/>
    <cellStyle name="Normal 46 4 3" xfId="22256" xr:uid="{00000000-0005-0000-0000-0000A73A0000}"/>
    <cellStyle name="Normal 46 5" xfId="18777" xr:uid="{00000000-0005-0000-0000-0000A83A0000}"/>
    <cellStyle name="Normal 46 6" xfId="21079" xr:uid="{00000000-0005-0000-0000-0000A93A0000}"/>
    <cellStyle name="Normal 47" xfId="442" xr:uid="{00000000-0005-0000-0000-0000AA3A0000}"/>
    <cellStyle name="Normal 47 2" xfId="7438" xr:uid="{00000000-0005-0000-0000-0000AB3A0000}"/>
    <cellStyle name="Normal 48" xfId="444" xr:uid="{00000000-0005-0000-0000-0000AC3A0000}"/>
    <cellStyle name="Normal 48 2" xfId="7439" xr:uid="{00000000-0005-0000-0000-0000AD3A0000}"/>
    <cellStyle name="Normal 48 2 2" xfId="15593" xr:uid="{00000000-0005-0000-0000-0000AE3A0000}"/>
    <cellStyle name="Normal 48 2 2 2" xfId="16786" xr:uid="{00000000-0005-0000-0000-0000AF3A0000}"/>
    <cellStyle name="Normal 48 2 2 2 2" xfId="20604" xr:uid="{00000000-0005-0000-0000-0000B03A0000}"/>
    <cellStyle name="Normal 48 2 2 2 3" xfId="22908" xr:uid="{00000000-0005-0000-0000-0000B13A0000}"/>
    <cellStyle name="Normal 48 2 2 3" xfId="19415" xr:uid="{00000000-0005-0000-0000-0000B23A0000}"/>
    <cellStyle name="Normal 48 2 2 4" xfId="21721" xr:uid="{00000000-0005-0000-0000-0000B33A0000}"/>
    <cellStyle name="Normal 48 2 3" xfId="16255" xr:uid="{00000000-0005-0000-0000-0000B43A0000}"/>
    <cellStyle name="Normal 48 2 3 2" xfId="20073" xr:uid="{00000000-0005-0000-0000-0000B53A0000}"/>
    <cellStyle name="Normal 48 2 3 3" xfId="22377" xr:uid="{00000000-0005-0000-0000-0000B63A0000}"/>
    <cellStyle name="Normal 48 2 4" xfId="18891" xr:uid="{00000000-0005-0000-0000-0000B73A0000}"/>
    <cellStyle name="Normal 48 2 5" xfId="21195" xr:uid="{00000000-0005-0000-0000-0000B83A0000}"/>
    <cellStyle name="Normal 49" xfId="452" xr:uid="{00000000-0005-0000-0000-0000B93A0000}"/>
    <cellStyle name="Normal 49 2" xfId="7440" xr:uid="{00000000-0005-0000-0000-0000BA3A0000}"/>
    <cellStyle name="Normal 49 2 2" xfId="15594" xr:uid="{00000000-0005-0000-0000-0000BB3A0000}"/>
    <cellStyle name="Normal 49 2 2 2" xfId="16787" xr:uid="{00000000-0005-0000-0000-0000BC3A0000}"/>
    <cellStyle name="Normal 49 2 2 2 2" xfId="20605" xr:uid="{00000000-0005-0000-0000-0000BD3A0000}"/>
    <cellStyle name="Normal 49 2 2 2 3" xfId="22909" xr:uid="{00000000-0005-0000-0000-0000BE3A0000}"/>
    <cellStyle name="Normal 49 2 2 3" xfId="19416" xr:uid="{00000000-0005-0000-0000-0000BF3A0000}"/>
    <cellStyle name="Normal 49 2 2 4" xfId="21722" xr:uid="{00000000-0005-0000-0000-0000C03A0000}"/>
    <cellStyle name="Normal 49 2 3" xfId="16256" xr:uid="{00000000-0005-0000-0000-0000C13A0000}"/>
    <cellStyle name="Normal 49 2 3 2" xfId="20074" xr:uid="{00000000-0005-0000-0000-0000C23A0000}"/>
    <cellStyle name="Normal 49 2 3 3" xfId="22378" xr:uid="{00000000-0005-0000-0000-0000C33A0000}"/>
    <cellStyle name="Normal 49 2 4" xfId="18892" xr:uid="{00000000-0005-0000-0000-0000C43A0000}"/>
    <cellStyle name="Normal 49 2 5" xfId="21196" xr:uid="{00000000-0005-0000-0000-0000C53A0000}"/>
    <cellStyle name="Normal 5" xfId="231" xr:uid="{00000000-0005-0000-0000-0000C63A0000}"/>
    <cellStyle name="Normal 5 10" xfId="7441" xr:uid="{00000000-0005-0000-0000-0000C73A0000}"/>
    <cellStyle name="Normal 5 11" xfId="15439" xr:uid="{00000000-0005-0000-0000-0000C83A0000}"/>
    <cellStyle name="Normal 5 11 2" xfId="15945" xr:uid="{00000000-0005-0000-0000-0000C93A0000}"/>
    <cellStyle name="Normal 5 11 2 2" xfId="17138" xr:uid="{00000000-0005-0000-0000-0000CA3A0000}"/>
    <cellStyle name="Normal 5 11 2 2 2" xfId="20956" xr:uid="{00000000-0005-0000-0000-0000CB3A0000}"/>
    <cellStyle name="Normal 5 11 2 2 3" xfId="23260" xr:uid="{00000000-0005-0000-0000-0000CC3A0000}"/>
    <cellStyle name="Normal 5 11 2 3" xfId="19767" xr:uid="{00000000-0005-0000-0000-0000CD3A0000}"/>
    <cellStyle name="Normal 5 11 2 4" xfId="22073" xr:uid="{00000000-0005-0000-0000-0000CE3A0000}"/>
    <cellStyle name="Normal 5 11 3" xfId="16643" xr:uid="{00000000-0005-0000-0000-0000CF3A0000}"/>
    <cellStyle name="Normal 5 11 3 2" xfId="20461" xr:uid="{00000000-0005-0000-0000-0000D03A0000}"/>
    <cellStyle name="Normal 5 11 3 3" xfId="22765" xr:uid="{00000000-0005-0000-0000-0000D13A0000}"/>
    <cellStyle name="Normal 5 11 4" xfId="19272" xr:uid="{00000000-0005-0000-0000-0000D23A0000}"/>
    <cellStyle name="Normal 5 11 5" xfId="21578" xr:uid="{00000000-0005-0000-0000-0000D33A0000}"/>
    <cellStyle name="Normal 5 12" xfId="15426" xr:uid="{00000000-0005-0000-0000-0000D43A0000}"/>
    <cellStyle name="Normal 5 13" xfId="23430" xr:uid="{838A6633-BE30-4E5E-BE19-BBD09104118F}"/>
    <cellStyle name="Normal 5 2" xfId="232" xr:uid="{00000000-0005-0000-0000-0000D53A0000}"/>
    <cellStyle name="Normal 5 2 2" xfId="7443" xr:uid="{00000000-0005-0000-0000-0000D63A0000}"/>
    <cellStyle name="Normal 5 2 2 2" xfId="7444" xr:uid="{00000000-0005-0000-0000-0000D73A0000}"/>
    <cellStyle name="Normal 5 2 2 2 2" xfId="7445" xr:uid="{00000000-0005-0000-0000-0000D83A0000}"/>
    <cellStyle name="Normal 5 2 2 2 2 2" xfId="7446" xr:uid="{00000000-0005-0000-0000-0000D93A0000}"/>
    <cellStyle name="Normal 5 2 2 2 3" xfId="7447" xr:uid="{00000000-0005-0000-0000-0000DA3A0000}"/>
    <cellStyle name="Normal 5 2 2 2 3 2" xfId="7448" xr:uid="{00000000-0005-0000-0000-0000DB3A0000}"/>
    <cellStyle name="Normal 5 2 2 2 4" xfId="7449" xr:uid="{00000000-0005-0000-0000-0000DC3A0000}"/>
    <cellStyle name="Normal 5 2 2 3" xfId="7450" xr:uid="{00000000-0005-0000-0000-0000DD3A0000}"/>
    <cellStyle name="Normal 5 2 3" xfId="7451" xr:uid="{00000000-0005-0000-0000-0000DE3A0000}"/>
    <cellStyle name="Normal 5 2 3 2" xfId="7452" xr:uid="{00000000-0005-0000-0000-0000DF3A0000}"/>
    <cellStyle name="Normal 5 2 4" xfId="7453" xr:uid="{00000000-0005-0000-0000-0000E03A0000}"/>
    <cellStyle name="Normal 5 2 5" xfId="7454" xr:uid="{00000000-0005-0000-0000-0000E13A0000}"/>
    <cellStyle name="Normal 5 2 6" xfId="7442" xr:uid="{00000000-0005-0000-0000-0000E23A0000}"/>
    <cellStyle name="Normal 5 3" xfId="7455" xr:uid="{00000000-0005-0000-0000-0000E33A0000}"/>
    <cellStyle name="Normal 5 3 2" xfId="7456" xr:uid="{00000000-0005-0000-0000-0000E43A0000}"/>
    <cellStyle name="Normal 5 4" xfId="7457" xr:uid="{00000000-0005-0000-0000-0000E53A0000}"/>
    <cellStyle name="Normal 5 4 2" xfId="7458" xr:uid="{00000000-0005-0000-0000-0000E63A0000}"/>
    <cellStyle name="Normal 5 5" xfId="7459" xr:uid="{00000000-0005-0000-0000-0000E73A0000}"/>
    <cellStyle name="Normal 5 5 2" xfId="7460" xr:uid="{00000000-0005-0000-0000-0000E83A0000}"/>
    <cellStyle name="Normal 5 6" xfId="7461" xr:uid="{00000000-0005-0000-0000-0000E93A0000}"/>
    <cellStyle name="Normal 5 6 2" xfId="7462" xr:uid="{00000000-0005-0000-0000-0000EA3A0000}"/>
    <cellStyle name="Normal 5 6 2 2" xfId="15596" xr:uid="{00000000-0005-0000-0000-0000EB3A0000}"/>
    <cellStyle name="Normal 5 6 2 2 2" xfId="16789" xr:uid="{00000000-0005-0000-0000-0000EC3A0000}"/>
    <cellStyle name="Normal 5 6 2 2 2 2" xfId="20607" xr:uid="{00000000-0005-0000-0000-0000ED3A0000}"/>
    <cellStyle name="Normal 5 6 2 2 2 3" xfId="22911" xr:uid="{00000000-0005-0000-0000-0000EE3A0000}"/>
    <cellStyle name="Normal 5 6 2 2 3" xfId="19418" xr:uid="{00000000-0005-0000-0000-0000EF3A0000}"/>
    <cellStyle name="Normal 5 6 2 2 4" xfId="21724" xr:uid="{00000000-0005-0000-0000-0000F03A0000}"/>
    <cellStyle name="Normal 5 6 2 3" xfId="16258" xr:uid="{00000000-0005-0000-0000-0000F13A0000}"/>
    <cellStyle name="Normal 5 6 2 3 2" xfId="20076" xr:uid="{00000000-0005-0000-0000-0000F23A0000}"/>
    <cellStyle name="Normal 5 6 2 3 3" xfId="22380" xr:uid="{00000000-0005-0000-0000-0000F33A0000}"/>
    <cellStyle name="Normal 5 6 2 4" xfId="18894" xr:uid="{00000000-0005-0000-0000-0000F43A0000}"/>
    <cellStyle name="Normal 5 6 2 5" xfId="21198" xr:uid="{00000000-0005-0000-0000-0000F53A0000}"/>
    <cellStyle name="Normal 5 6 3" xfId="15595" xr:uid="{00000000-0005-0000-0000-0000F63A0000}"/>
    <cellStyle name="Normal 5 6 3 2" xfId="16788" xr:uid="{00000000-0005-0000-0000-0000F73A0000}"/>
    <cellStyle name="Normal 5 6 3 2 2" xfId="20606" xr:uid="{00000000-0005-0000-0000-0000F83A0000}"/>
    <cellStyle name="Normal 5 6 3 2 3" xfId="22910" xr:uid="{00000000-0005-0000-0000-0000F93A0000}"/>
    <cellStyle name="Normal 5 6 3 3" xfId="19417" xr:uid="{00000000-0005-0000-0000-0000FA3A0000}"/>
    <cellStyle name="Normal 5 6 3 4" xfId="21723" xr:uid="{00000000-0005-0000-0000-0000FB3A0000}"/>
    <cellStyle name="Normal 5 6 4" xfId="16257" xr:uid="{00000000-0005-0000-0000-0000FC3A0000}"/>
    <cellStyle name="Normal 5 6 4 2" xfId="20075" xr:uid="{00000000-0005-0000-0000-0000FD3A0000}"/>
    <cellStyle name="Normal 5 6 4 3" xfId="22379" xr:uid="{00000000-0005-0000-0000-0000FE3A0000}"/>
    <cellStyle name="Normal 5 6 5" xfId="18893" xr:uid="{00000000-0005-0000-0000-0000FF3A0000}"/>
    <cellStyle name="Normal 5 6 6" xfId="21197" xr:uid="{00000000-0005-0000-0000-0000003B0000}"/>
    <cellStyle name="Normal 5 7" xfId="7463" xr:uid="{00000000-0005-0000-0000-0000013B0000}"/>
    <cellStyle name="Normal 5 8" xfId="7464" xr:uid="{00000000-0005-0000-0000-0000023B0000}"/>
    <cellStyle name="Normal 5 9" xfId="7465" xr:uid="{00000000-0005-0000-0000-0000033B0000}"/>
    <cellStyle name="Normal 5_ARABIA WORKING FILE 23-03-09" xfId="233" xr:uid="{00000000-0005-0000-0000-0000043B0000}"/>
    <cellStyle name="Normal 50" xfId="471" xr:uid="{00000000-0005-0000-0000-0000053B0000}"/>
    <cellStyle name="Normal 50 2" xfId="7466" xr:uid="{00000000-0005-0000-0000-0000063B0000}"/>
    <cellStyle name="Normal 50 2 2" xfId="15597" xr:uid="{00000000-0005-0000-0000-0000073B0000}"/>
    <cellStyle name="Normal 50 2 2 2" xfId="16790" xr:uid="{00000000-0005-0000-0000-0000083B0000}"/>
    <cellStyle name="Normal 50 2 2 2 2" xfId="20608" xr:uid="{00000000-0005-0000-0000-0000093B0000}"/>
    <cellStyle name="Normal 50 2 2 2 3" xfId="22912" xr:uid="{00000000-0005-0000-0000-00000A3B0000}"/>
    <cellStyle name="Normal 50 2 2 3" xfId="19419" xr:uid="{00000000-0005-0000-0000-00000B3B0000}"/>
    <cellStyle name="Normal 50 2 2 4" xfId="21725" xr:uid="{00000000-0005-0000-0000-00000C3B0000}"/>
    <cellStyle name="Normal 50 2 3" xfId="16259" xr:uid="{00000000-0005-0000-0000-00000D3B0000}"/>
    <cellStyle name="Normal 50 2 3 2" xfId="20077" xr:uid="{00000000-0005-0000-0000-00000E3B0000}"/>
    <cellStyle name="Normal 50 2 3 3" xfId="22381" xr:uid="{00000000-0005-0000-0000-00000F3B0000}"/>
    <cellStyle name="Normal 50 2 4" xfId="18895" xr:uid="{00000000-0005-0000-0000-0000103B0000}"/>
    <cellStyle name="Normal 50 2 5" xfId="21199" xr:uid="{00000000-0005-0000-0000-0000113B0000}"/>
    <cellStyle name="Normal 51" xfId="475" xr:uid="{00000000-0005-0000-0000-0000123B0000}"/>
    <cellStyle name="Normal 51 2" xfId="7467" xr:uid="{00000000-0005-0000-0000-0000133B0000}"/>
    <cellStyle name="Normal 51 2 2" xfId="15598" xr:uid="{00000000-0005-0000-0000-0000143B0000}"/>
    <cellStyle name="Normal 51 2 2 2" xfId="16791" xr:uid="{00000000-0005-0000-0000-0000153B0000}"/>
    <cellStyle name="Normal 51 2 2 2 2" xfId="20609" xr:uid="{00000000-0005-0000-0000-0000163B0000}"/>
    <cellStyle name="Normal 51 2 2 2 3" xfId="22913" xr:uid="{00000000-0005-0000-0000-0000173B0000}"/>
    <cellStyle name="Normal 51 2 2 3" xfId="19420" xr:uid="{00000000-0005-0000-0000-0000183B0000}"/>
    <cellStyle name="Normal 51 2 2 4" xfId="21726" xr:uid="{00000000-0005-0000-0000-0000193B0000}"/>
    <cellStyle name="Normal 51 2 3" xfId="16260" xr:uid="{00000000-0005-0000-0000-00001A3B0000}"/>
    <cellStyle name="Normal 51 2 3 2" xfId="20078" xr:uid="{00000000-0005-0000-0000-00001B3B0000}"/>
    <cellStyle name="Normal 51 2 3 3" xfId="22382" xr:uid="{00000000-0005-0000-0000-00001C3B0000}"/>
    <cellStyle name="Normal 51 2 4" xfId="18896" xr:uid="{00000000-0005-0000-0000-00001D3B0000}"/>
    <cellStyle name="Normal 51 2 5" xfId="21200" xr:uid="{00000000-0005-0000-0000-00001E3B0000}"/>
    <cellStyle name="Normal 52" xfId="479" xr:uid="{00000000-0005-0000-0000-00001F3B0000}"/>
    <cellStyle name="Normal 52 2" xfId="7468" xr:uid="{00000000-0005-0000-0000-0000203B0000}"/>
    <cellStyle name="Normal 52 2 2" xfId="15599" xr:uid="{00000000-0005-0000-0000-0000213B0000}"/>
    <cellStyle name="Normal 52 2 2 2" xfId="16792" xr:uid="{00000000-0005-0000-0000-0000223B0000}"/>
    <cellStyle name="Normal 52 2 2 2 2" xfId="20610" xr:uid="{00000000-0005-0000-0000-0000233B0000}"/>
    <cellStyle name="Normal 52 2 2 2 3" xfId="22914" xr:uid="{00000000-0005-0000-0000-0000243B0000}"/>
    <cellStyle name="Normal 52 2 2 3" xfId="19421" xr:uid="{00000000-0005-0000-0000-0000253B0000}"/>
    <cellStyle name="Normal 52 2 2 4" xfId="21727" xr:uid="{00000000-0005-0000-0000-0000263B0000}"/>
    <cellStyle name="Normal 52 2 3" xfId="16261" xr:uid="{00000000-0005-0000-0000-0000273B0000}"/>
    <cellStyle name="Normal 52 2 3 2" xfId="20079" xr:uid="{00000000-0005-0000-0000-0000283B0000}"/>
    <cellStyle name="Normal 52 2 3 3" xfId="22383" xr:uid="{00000000-0005-0000-0000-0000293B0000}"/>
    <cellStyle name="Normal 52 2 4" xfId="18897" xr:uid="{00000000-0005-0000-0000-00002A3B0000}"/>
    <cellStyle name="Normal 52 2 5" xfId="21201" xr:uid="{00000000-0005-0000-0000-00002B3B0000}"/>
    <cellStyle name="Normal 53" xfId="483" xr:uid="{00000000-0005-0000-0000-00002C3B0000}"/>
    <cellStyle name="Normal 53 2" xfId="7469" xr:uid="{00000000-0005-0000-0000-00002D3B0000}"/>
    <cellStyle name="Normal 53 2 2" xfId="15600" xr:uid="{00000000-0005-0000-0000-00002E3B0000}"/>
    <cellStyle name="Normal 53 2 2 2" xfId="16793" xr:uid="{00000000-0005-0000-0000-00002F3B0000}"/>
    <cellStyle name="Normal 53 2 2 2 2" xfId="20611" xr:uid="{00000000-0005-0000-0000-0000303B0000}"/>
    <cellStyle name="Normal 53 2 2 2 3" xfId="22915" xr:uid="{00000000-0005-0000-0000-0000313B0000}"/>
    <cellStyle name="Normal 53 2 2 3" xfId="19422" xr:uid="{00000000-0005-0000-0000-0000323B0000}"/>
    <cellStyle name="Normal 53 2 2 4" xfId="21728" xr:uid="{00000000-0005-0000-0000-0000333B0000}"/>
    <cellStyle name="Normal 53 2 3" xfId="16262" xr:uid="{00000000-0005-0000-0000-0000343B0000}"/>
    <cellStyle name="Normal 53 2 3 2" xfId="20080" xr:uid="{00000000-0005-0000-0000-0000353B0000}"/>
    <cellStyle name="Normal 53 2 3 3" xfId="22384" xr:uid="{00000000-0005-0000-0000-0000363B0000}"/>
    <cellStyle name="Normal 53 2 4" xfId="18898" xr:uid="{00000000-0005-0000-0000-0000373B0000}"/>
    <cellStyle name="Normal 53 2 5" xfId="21202" xr:uid="{00000000-0005-0000-0000-0000383B0000}"/>
    <cellStyle name="Normal 54" xfId="487" xr:uid="{00000000-0005-0000-0000-0000393B0000}"/>
    <cellStyle name="Normal 54 2" xfId="7470" xr:uid="{00000000-0005-0000-0000-00003A3B0000}"/>
    <cellStyle name="Normal 54 2 2" xfId="15601" xr:uid="{00000000-0005-0000-0000-00003B3B0000}"/>
    <cellStyle name="Normal 54 2 2 2" xfId="16794" xr:uid="{00000000-0005-0000-0000-00003C3B0000}"/>
    <cellStyle name="Normal 54 2 2 2 2" xfId="20612" xr:uid="{00000000-0005-0000-0000-00003D3B0000}"/>
    <cellStyle name="Normal 54 2 2 2 3" xfId="22916" xr:uid="{00000000-0005-0000-0000-00003E3B0000}"/>
    <cellStyle name="Normal 54 2 2 3" xfId="19423" xr:uid="{00000000-0005-0000-0000-00003F3B0000}"/>
    <cellStyle name="Normal 54 2 2 4" xfId="21729" xr:uid="{00000000-0005-0000-0000-0000403B0000}"/>
    <cellStyle name="Normal 54 2 3" xfId="16263" xr:uid="{00000000-0005-0000-0000-0000413B0000}"/>
    <cellStyle name="Normal 54 2 3 2" xfId="20081" xr:uid="{00000000-0005-0000-0000-0000423B0000}"/>
    <cellStyle name="Normal 54 2 3 3" xfId="22385" xr:uid="{00000000-0005-0000-0000-0000433B0000}"/>
    <cellStyle name="Normal 54 2 4" xfId="18899" xr:uid="{00000000-0005-0000-0000-0000443B0000}"/>
    <cellStyle name="Normal 54 2 5" xfId="21203" xr:uid="{00000000-0005-0000-0000-0000453B0000}"/>
    <cellStyle name="Normal 55" xfId="490" xr:uid="{00000000-0005-0000-0000-0000463B0000}"/>
    <cellStyle name="Normal 55 2" xfId="7471" xr:uid="{00000000-0005-0000-0000-0000473B0000}"/>
    <cellStyle name="Normal 55 2 2" xfId="15602" xr:uid="{00000000-0005-0000-0000-0000483B0000}"/>
    <cellStyle name="Normal 55 2 2 2" xfId="16795" xr:uid="{00000000-0005-0000-0000-0000493B0000}"/>
    <cellStyle name="Normal 55 2 2 2 2" xfId="20613" xr:uid="{00000000-0005-0000-0000-00004A3B0000}"/>
    <cellStyle name="Normal 55 2 2 2 3" xfId="22917" xr:uid="{00000000-0005-0000-0000-00004B3B0000}"/>
    <cellStyle name="Normal 55 2 2 3" xfId="19424" xr:uid="{00000000-0005-0000-0000-00004C3B0000}"/>
    <cellStyle name="Normal 55 2 2 4" xfId="21730" xr:uid="{00000000-0005-0000-0000-00004D3B0000}"/>
    <cellStyle name="Normal 55 2 3" xfId="16264" xr:uid="{00000000-0005-0000-0000-00004E3B0000}"/>
    <cellStyle name="Normal 55 2 3 2" xfId="20082" xr:uid="{00000000-0005-0000-0000-00004F3B0000}"/>
    <cellStyle name="Normal 55 2 3 3" xfId="22386" xr:uid="{00000000-0005-0000-0000-0000503B0000}"/>
    <cellStyle name="Normal 55 2 4" xfId="18900" xr:uid="{00000000-0005-0000-0000-0000513B0000}"/>
    <cellStyle name="Normal 55 2 5" xfId="21204" xr:uid="{00000000-0005-0000-0000-0000523B0000}"/>
    <cellStyle name="Normal 56" xfId="324" xr:uid="{00000000-0005-0000-0000-0000533B0000}"/>
    <cellStyle name="Normal 57" xfId="339" xr:uid="{00000000-0005-0000-0000-0000543B0000}"/>
    <cellStyle name="Normal 57 2" xfId="464" xr:uid="{00000000-0005-0000-0000-0000553B0000}"/>
    <cellStyle name="Normal 57 2 2" xfId="15537" xr:uid="{00000000-0005-0000-0000-0000563B0000}"/>
    <cellStyle name="Normal 57 2 2 2" xfId="16730" xr:uid="{00000000-0005-0000-0000-0000573B0000}"/>
    <cellStyle name="Normal 57 2 2 2 2" xfId="20548" xr:uid="{00000000-0005-0000-0000-0000583B0000}"/>
    <cellStyle name="Normal 57 2 2 2 3" xfId="22852" xr:uid="{00000000-0005-0000-0000-0000593B0000}"/>
    <cellStyle name="Normal 57 2 2 3" xfId="19359" xr:uid="{00000000-0005-0000-0000-00005A3B0000}"/>
    <cellStyle name="Normal 57 2 2 4" xfId="21665" xr:uid="{00000000-0005-0000-0000-00005B3B0000}"/>
    <cellStyle name="Normal 57 2 3" xfId="16143" xr:uid="{00000000-0005-0000-0000-00005C3B0000}"/>
    <cellStyle name="Normal 57 2 3 2" xfId="19961" xr:uid="{00000000-0005-0000-0000-00005D3B0000}"/>
    <cellStyle name="Normal 57 2 3 3" xfId="22265" xr:uid="{00000000-0005-0000-0000-00005E3B0000}"/>
    <cellStyle name="Normal 57 2 4" xfId="18786" xr:uid="{00000000-0005-0000-0000-00005F3B0000}"/>
    <cellStyle name="Normal 57 2 5" xfId="21088" xr:uid="{00000000-0005-0000-0000-0000603B0000}"/>
    <cellStyle name="Normal 57 3" xfId="15390" xr:uid="{00000000-0005-0000-0000-0000613B0000}"/>
    <cellStyle name="Normal 57 3 2" xfId="15918" xr:uid="{00000000-0005-0000-0000-0000623B0000}"/>
    <cellStyle name="Normal 57 3 2 2" xfId="17111" xr:uid="{00000000-0005-0000-0000-0000633B0000}"/>
    <cellStyle name="Normal 57 3 2 2 2" xfId="20929" xr:uid="{00000000-0005-0000-0000-0000643B0000}"/>
    <cellStyle name="Normal 57 3 2 2 3" xfId="23233" xr:uid="{00000000-0005-0000-0000-0000653B0000}"/>
    <cellStyle name="Normal 57 3 2 3" xfId="19740" xr:uid="{00000000-0005-0000-0000-0000663B0000}"/>
    <cellStyle name="Normal 57 3 2 4" xfId="22046" xr:uid="{00000000-0005-0000-0000-0000673B0000}"/>
    <cellStyle name="Normal 57 3 3" xfId="16611" xr:uid="{00000000-0005-0000-0000-0000683B0000}"/>
    <cellStyle name="Normal 57 3 3 2" xfId="20429" xr:uid="{00000000-0005-0000-0000-0000693B0000}"/>
    <cellStyle name="Normal 57 3 3 3" xfId="22733" xr:uid="{00000000-0005-0000-0000-00006A3B0000}"/>
    <cellStyle name="Normal 57 3 4" xfId="19241" xr:uid="{00000000-0005-0000-0000-00006B3B0000}"/>
    <cellStyle name="Normal 57 3 5" xfId="21547" xr:uid="{00000000-0005-0000-0000-00006C3B0000}"/>
    <cellStyle name="Normal 57 4" xfId="15475" xr:uid="{00000000-0005-0000-0000-00006D3B0000}"/>
    <cellStyle name="Normal 57 4 2" xfId="16668" xr:uid="{00000000-0005-0000-0000-00006E3B0000}"/>
    <cellStyle name="Normal 57 4 2 2" xfId="20486" xr:uid="{00000000-0005-0000-0000-00006F3B0000}"/>
    <cellStyle name="Normal 57 4 2 3" xfId="22790" xr:uid="{00000000-0005-0000-0000-0000703B0000}"/>
    <cellStyle name="Normal 57 4 3" xfId="19297" xr:uid="{00000000-0005-0000-0000-0000713B0000}"/>
    <cellStyle name="Normal 57 4 4" xfId="21603" xr:uid="{00000000-0005-0000-0000-0000723B0000}"/>
    <cellStyle name="Normal 57 5" xfId="16075" xr:uid="{00000000-0005-0000-0000-0000733B0000}"/>
    <cellStyle name="Normal 57 5 2" xfId="19893" xr:uid="{00000000-0005-0000-0000-0000743B0000}"/>
    <cellStyle name="Normal 57 5 3" xfId="22197" xr:uid="{00000000-0005-0000-0000-0000753B0000}"/>
    <cellStyle name="Normal 57 6" xfId="18718" xr:uid="{00000000-0005-0000-0000-0000763B0000}"/>
    <cellStyle name="Normal 57 7" xfId="21020" xr:uid="{00000000-0005-0000-0000-0000773B0000}"/>
    <cellStyle name="Normal 58" xfId="340" xr:uid="{00000000-0005-0000-0000-0000783B0000}"/>
    <cellStyle name="Normal 58 2" xfId="465" xr:uid="{00000000-0005-0000-0000-0000793B0000}"/>
    <cellStyle name="Normal 58 2 2" xfId="15538" xr:uid="{00000000-0005-0000-0000-00007A3B0000}"/>
    <cellStyle name="Normal 58 2 2 2" xfId="16731" xr:uid="{00000000-0005-0000-0000-00007B3B0000}"/>
    <cellStyle name="Normal 58 2 2 2 2" xfId="20549" xr:uid="{00000000-0005-0000-0000-00007C3B0000}"/>
    <cellStyle name="Normal 58 2 2 2 3" xfId="22853" xr:uid="{00000000-0005-0000-0000-00007D3B0000}"/>
    <cellStyle name="Normal 58 2 2 3" xfId="19360" xr:uid="{00000000-0005-0000-0000-00007E3B0000}"/>
    <cellStyle name="Normal 58 2 2 4" xfId="21666" xr:uid="{00000000-0005-0000-0000-00007F3B0000}"/>
    <cellStyle name="Normal 58 2 3" xfId="16144" xr:uid="{00000000-0005-0000-0000-0000803B0000}"/>
    <cellStyle name="Normal 58 2 3 2" xfId="19962" xr:uid="{00000000-0005-0000-0000-0000813B0000}"/>
    <cellStyle name="Normal 58 2 3 3" xfId="22266" xr:uid="{00000000-0005-0000-0000-0000823B0000}"/>
    <cellStyle name="Normal 58 2 4" xfId="18787" xr:uid="{00000000-0005-0000-0000-0000833B0000}"/>
    <cellStyle name="Normal 58 2 5" xfId="21089" xr:uid="{00000000-0005-0000-0000-0000843B0000}"/>
    <cellStyle name="Normal 58 3" xfId="15393" xr:uid="{00000000-0005-0000-0000-0000853B0000}"/>
    <cellStyle name="Normal 58 3 2" xfId="15921" xr:uid="{00000000-0005-0000-0000-0000863B0000}"/>
    <cellStyle name="Normal 58 3 2 2" xfId="17114" xr:uid="{00000000-0005-0000-0000-0000873B0000}"/>
    <cellStyle name="Normal 58 3 2 2 2" xfId="20932" xr:uid="{00000000-0005-0000-0000-0000883B0000}"/>
    <cellStyle name="Normal 58 3 2 2 3" xfId="23236" xr:uid="{00000000-0005-0000-0000-0000893B0000}"/>
    <cellStyle name="Normal 58 3 2 3" xfId="19743" xr:uid="{00000000-0005-0000-0000-00008A3B0000}"/>
    <cellStyle name="Normal 58 3 2 4" xfId="22049" xr:uid="{00000000-0005-0000-0000-00008B3B0000}"/>
    <cellStyle name="Normal 58 3 3" xfId="16614" xr:uid="{00000000-0005-0000-0000-00008C3B0000}"/>
    <cellStyle name="Normal 58 3 3 2" xfId="20432" xr:uid="{00000000-0005-0000-0000-00008D3B0000}"/>
    <cellStyle name="Normal 58 3 3 3" xfId="22736" xr:uid="{00000000-0005-0000-0000-00008E3B0000}"/>
    <cellStyle name="Normal 58 3 4" xfId="19244" xr:uid="{00000000-0005-0000-0000-00008F3B0000}"/>
    <cellStyle name="Normal 58 3 5" xfId="21550" xr:uid="{00000000-0005-0000-0000-0000903B0000}"/>
    <cellStyle name="Normal 58 4" xfId="15476" xr:uid="{00000000-0005-0000-0000-0000913B0000}"/>
    <cellStyle name="Normal 58 4 2" xfId="16669" xr:uid="{00000000-0005-0000-0000-0000923B0000}"/>
    <cellStyle name="Normal 58 4 2 2" xfId="20487" xr:uid="{00000000-0005-0000-0000-0000933B0000}"/>
    <cellStyle name="Normal 58 4 2 3" xfId="22791" xr:uid="{00000000-0005-0000-0000-0000943B0000}"/>
    <cellStyle name="Normal 58 4 3" xfId="19298" xr:uid="{00000000-0005-0000-0000-0000953B0000}"/>
    <cellStyle name="Normal 58 4 4" xfId="21604" xr:uid="{00000000-0005-0000-0000-0000963B0000}"/>
    <cellStyle name="Normal 58 5" xfId="16076" xr:uid="{00000000-0005-0000-0000-0000973B0000}"/>
    <cellStyle name="Normal 58 5 2" xfId="19894" xr:uid="{00000000-0005-0000-0000-0000983B0000}"/>
    <cellStyle name="Normal 58 5 3" xfId="22198" xr:uid="{00000000-0005-0000-0000-0000993B0000}"/>
    <cellStyle name="Normal 58 6" xfId="18719" xr:uid="{00000000-0005-0000-0000-00009A3B0000}"/>
    <cellStyle name="Normal 58 7" xfId="21021" xr:uid="{00000000-0005-0000-0000-00009B3B0000}"/>
    <cellStyle name="Normal 59" xfId="321" xr:uid="{00000000-0005-0000-0000-00009C3B0000}"/>
    <cellStyle name="Normal 59 2" xfId="395" xr:uid="{00000000-0005-0000-0000-00009D3B0000}"/>
    <cellStyle name="Normal 59 2 2" xfId="15485" xr:uid="{00000000-0005-0000-0000-00009E3B0000}"/>
    <cellStyle name="Normal 59 2 2 2" xfId="16678" xr:uid="{00000000-0005-0000-0000-00009F3B0000}"/>
    <cellStyle name="Normal 59 2 2 2 2" xfId="20496" xr:uid="{00000000-0005-0000-0000-0000A03B0000}"/>
    <cellStyle name="Normal 59 2 2 2 3" xfId="22800" xr:uid="{00000000-0005-0000-0000-0000A13B0000}"/>
    <cellStyle name="Normal 59 2 2 3" xfId="19307" xr:uid="{00000000-0005-0000-0000-0000A23B0000}"/>
    <cellStyle name="Normal 59 2 2 4" xfId="21613" xr:uid="{00000000-0005-0000-0000-0000A33B0000}"/>
    <cellStyle name="Normal 59 2 3" xfId="16086" xr:uid="{00000000-0005-0000-0000-0000A43B0000}"/>
    <cellStyle name="Normal 59 2 3 2" xfId="19904" xr:uid="{00000000-0005-0000-0000-0000A53B0000}"/>
    <cellStyle name="Normal 59 2 3 3" xfId="22208" xr:uid="{00000000-0005-0000-0000-0000A63B0000}"/>
    <cellStyle name="Normal 59 2 4" xfId="18729" xr:uid="{00000000-0005-0000-0000-0000A73B0000}"/>
    <cellStyle name="Normal 59 2 5" xfId="21031" xr:uid="{00000000-0005-0000-0000-0000A83B0000}"/>
    <cellStyle name="Normal 59 3" xfId="456" xr:uid="{00000000-0005-0000-0000-0000A93B0000}"/>
    <cellStyle name="Normal 59 3 2" xfId="15530" xr:uid="{00000000-0005-0000-0000-0000AA3B0000}"/>
    <cellStyle name="Normal 59 3 2 2" xfId="16723" xr:uid="{00000000-0005-0000-0000-0000AB3B0000}"/>
    <cellStyle name="Normal 59 3 2 2 2" xfId="20541" xr:uid="{00000000-0005-0000-0000-0000AC3B0000}"/>
    <cellStyle name="Normal 59 3 2 2 3" xfId="22845" xr:uid="{00000000-0005-0000-0000-0000AD3B0000}"/>
    <cellStyle name="Normal 59 3 2 3" xfId="19352" xr:uid="{00000000-0005-0000-0000-0000AE3B0000}"/>
    <cellStyle name="Normal 59 3 2 4" xfId="21658" xr:uid="{00000000-0005-0000-0000-0000AF3B0000}"/>
    <cellStyle name="Normal 59 3 3" xfId="16136" xr:uid="{00000000-0005-0000-0000-0000B03B0000}"/>
    <cellStyle name="Normal 59 3 3 2" xfId="19954" xr:uid="{00000000-0005-0000-0000-0000B13B0000}"/>
    <cellStyle name="Normal 59 3 3 3" xfId="22258" xr:uid="{00000000-0005-0000-0000-0000B23B0000}"/>
    <cellStyle name="Normal 59 3 4" xfId="18779" xr:uid="{00000000-0005-0000-0000-0000B33B0000}"/>
    <cellStyle name="Normal 59 3 5" xfId="21081" xr:uid="{00000000-0005-0000-0000-0000B43B0000}"/>
    <cellStyle name="Normal 59 4" xfId="15395" xr:uid="{00000000-0005-0000-0000-0000B53B0000}"/>
    <cellStyle name="Normal 59 4 2" xfId="15923" xr:uid="{00000000-0005-0000-0000-0000B63B0000}"/>
    <cellStyle name="Normal 59 4 2 2" xfId="17116" xr:uid="{00000000-0005-0000-0000-0000B73B0000}"/>
    <cellStyle name="Normal 59 4 2 2 2" xfId="20934" xr:uid="{00000000-0005-0000-0000-0000B83B0000}"/>
    <cellStyle name="Normal 59 4 2 2 3" xfId="23238" xr:uid="{00000000-0005-0000-0000-0000B93B0000}"/>
    <cellStyle name="Normal 59 4 2 3" xfId="19745" xr:uid="{00000000-0005-0000-0000-0000BA3B0000}"/>
    <cellStyle name="Normal 59 4 2 4" xfId="22051" xr:uid="{00000000-0005-0000-0000-0000BB3B0000}"/>
    <cellStyle name="Normal 59 4 3" xfId="16616" xr:uid="{00000000-0005-0000-0000-0000BC3B0000}"/>
    <cellStyle name="Normal 59 4 3 2" xfId="20434" xr:uid="{00000000-0005-0000-0000-0000BD3B0000}"/>
    <cellStyle name="Normal 59 4 3 3" xfId="22738" xr:uid="{00000000-0005-0000-0000-0000BE3B0000}"/>
    <cellStyle name="Normal 59 4 4" xfId="19246" xr:uid="{00000000-0005-0000-0000-0000BF3B0000}"/>
    <cellStyle name="Normal 59 4 5" xfId="21552" xr:uid="{00000000-0005-0000-0000-0000C03B0000}"/>
    <cellStyle name="Normal 59 5" xfId="15468" xr:uid="{00000000-0005-0000-0000-0000C13B0000}"/>
    <cellStyle name="Normal 59 5 2" xfId="16661" xr:uid="{00000000-0005-0000-0000-0000C23B0000}"/>
    <cellStyle name="Normal 59 5 2 2" xfId="20479" xr:uid="{00000000-0005-0000-0000-0000C33B0000}"/>
    <cellStyle name="Normal 59 5 2 3" xfId="22783" xr:uid="{00000000-0005-0000-0000-0000C43B0000}"/>
    <cellStyle name="Normal 59 5 3" xfId="19290" xr:uid="{00000000-0005-0000-0000-0000C53B0000}"/>
    <cellStyle name="Normal 59 5 4" xfId="21596" xr:uid="{00000000-0005-0000-0000-0000C63B0000}"/>
    <cellStyle name="Normal 59 6" xfId="16065" xr:uid="{00000000-0005-0000-0000-0000C73B0000}"/>
    <cellStyle name="Normal 59 6 2" xfId="19883" xr:uid="{00000000-0005-0000-0000-0000C83B0000}"/>
    <cellStyle name="Normal 59 6 3" xfId="22187" xr:uid="{00000000-0005-0000-0000-0000C93B0000}"/>
    <cellStyle name="Normal 59 7" xfId="18708" xr:uid="{00000000-0005-0000-0000-0000CA3B0000}"/>
    <cellStyle name="Normal 59 8" xfId="21010" xr:uid="{00000000-0005-0000-0000-0000CB3B0000}"/>
    <cellStyle name="Normal 6" xfId="234" xr:uid="{00000000-0005-0000-0000-0000CC3B0000}"/>
    <cellStyle name="Normal 6 2" xfId="7473" xr:uid="{00000000-0005-0000-0000-0000CD3B0000}"/>
    <cellStyle name="Normal 6 3" xfId="7474" xr:uid="{00000000-0005-0000-0000-0000CE3B0000}"/>
    <cellStyle name="Normal 6 3 2" xfId="15604" xr:uid="{00000000-0005-0000-0000-0000CF3B0000}"/>
    <cellStyle name="Normal 6 3 2 2" xfId="16797" xr:uid="{00000000-0005-0000-0000-0000D03B0000}"/>
    <cellStyle name="Normal 6 3 2 2 2" xfId="20615" xr:uid="{00000000-0005-0000-0000-0000D13B0000}"/>
    <cellStyle name="Normal 6 3 2 2 3" xfId="22919" xr:uid="{00000000-0005-0000-0000-0000D23B0000}"/>
    <cellStyle name="Normal 6 3 2 3" xfId="19426" xr:uid="{00000000-0005-0000-0000-0000D33B0000}"/>
    <cellStyle name="Normal 6 3 2 4" xfId="21732" xr:uid="{00000000-0005-0000-0000-0000D43B0000}"/>
    <cellStyle name="Normal 6 3 3" xfId="16266" xr:uid="{00000000-0005-0000-0000-0000D53B0000}"/>
    <cellStyle name="Normal 6 3 3 2" xfId="20084" xr:uid="{00000000-0005-0000-0000-0000D63B0000}"/>
    <cellStyle name="Normal 6 3 3 3" xfId="22388" xr:uid="{00000000-0005-0000-0000-0000D73B0000}"/>
    <cellStyle name="Normal 6 3 4" xfId="18902" xr:uid="{00000000-0005-0000-0000-0000D83B0000}"/>
    <cellStyle name="Normal 6 3 5" xfId="21206" xr:uid="{00000000-0005-0000-0000-0000D93B0000}"/>
    <cellStyle name="Normal 6 4" xfId="7475" xr:uid="{00000000-0005-0000-0000-0000DA3B0000}"/>
    <cellStyle name="Normal 6 5" xfId="7472" xr:uid="{00000000-0005-0000-0000-0000DB3B0000}"/>
    <cellStyle name="Normal 6 5 2" xfId="15603" xr:uid="{00000000-0005-0000-0000-0000DC3B0000}"/>
    <cellStyle name="Normal 6 5 2 2" xfId="16796" xr:uid="{00000000-0005-0000-0000-0000DD3B0000}"/>
    <cellStyle name="Normal 6 5 2 2 2" xfId="20614" xr:uid="{00000000-0005-0000-0000-0000DE3B0000}"/>
    <cellStyle name="Normal 6 5 2 2 3" xfId="22918" xr:uid="{00000000-0005-0000-0000-0000DF3B0000}"/>
    <cellStyle name="Normal 6 5 2 3" xfId="19425" xr:uid="{00000000-0005-0000-0000-0000E03B0000}"/>
    <cellStyle name="Normal 6 5 2 4" xfId="21731" xr:uid="{00000000-0005-0000-0000-0000E13B0000}"/>
    <cellStyle name="Normal 6 5 3" xfId="16265" xr:uid="{00000000-0005-0000-0000-0000E23B0000}"/>
    <cellStyle name="Normal 6 5 3 2" xfId="20083" xr:uid="{00000000-0005-0000-0000-0000E33B0000}"/>
    <cellStyle name="Normal 6 5 3 3" xfId="22387" xr:uid="{00000000-0005-0000-0000-0000E43B0000}"/>
    <cellStyle name="Normal 6 5 4" xfId="18901" xr:uid="{00000000-0005-0000-0000-0000E53B0000}"/>
    <cellStyle name="Normal 6 5 5" xfId="21205" xr:uid="{00000000-0005-0000-0000-0000E63B0000}"/>
    <cellStyle name="Normal 6 6" xfId="17156" xr:uid="{00000000-0005-0000-0000-0000E73B0000}"/>
    <cellStyle name="Normal 6 7" xfId="15432" xr:uid="{00000000-0005-0000-0000-0000E83B0000}"/>
    <cellStyle name="Normal 6 7 2" xfId="15421" xr:uid="{00000000-0005-0000-0000-0000E93B0000}"/>
    <cellStyle name="Normal 6 8" xfId="16027" xr:uid="{00000000-0005-0000-0000-0000EA3B0000}"/>
    <cellStyle name="Normal 60" xfId="341" xr:uid="{00000000-0005-0000-0000-0000EB3B0000}"/>
    <cellStyle name="Normal 60 2" xfId="466" xr:uid="{00000000-0005-0000-0000-0000EC3B0000}"/>
    <cellStyle name="Normal 60 2 2" xfId="15539" xr:uid="{00000000-0005-0000-0000-0000ED3B0000}"/>
    <cellStyle name="Normal 60 2 2 2" xfId="16732" xr:uid="{00000000-0005-0000-0000-0000EE3B0000}"/>
    <cellStyle name="Normal 60 2 2 2 2" xfId="20550" xr:uid="{00000000-0005-0000-0000-0000EF3B0000}"/>
    <cellStyle name="Normal 60 2 2 2 3" xfId="22854" xr:uid="{00000000-0005-0000-0000-0000F03B0000}"/>
    <cellStyle name="Normal 60 2 2 3" xfId="19361" xr:uid="{00000000-0005-0000-0000-0000F13B0000}"/>
    <cellStyle name="Normal 60 2 2 4" xfId="21667" xr:uid="{00000000-0005-0000-0000-0000F23B0000}"/>
    <cellStyle name="Normal 60 2 3" xfId="16145" xr:uid="{00000000-0005-0000-0000-0000F33B0000}"/>
    <cellStyle name="Normal 60 2 3 2" xfId="19963" xr:uid="{00000000-0005-0000-0000-0000F43B0000}"/>
    <cellStyle name="Normal 60 2 3 3" xfId="22267" xr:uid="{00000000-0005-0000-0000-0000F53B0000}"/>
    <cellStyle name="Normal 60 2 4" xfId="18788" xr:uid="{00000000-0005-0000-0000-0000F63B0000}"/>
    <cellStyle name="Normal 60 2 5" xfId="21090" xr:uid="{00000000-0005-0000-0000-0000F73B0000}"/>
    <cellStyle name="Normal 60 3" xfId="15409" xr:uid="{00000000-0005-0000-0000-0000F83B0000}"/>
    <cellStyle name="Normal 60 3 2" xfId="15930" xr:uid="{00000000-0005-0000-0000-0000F93B0000}"/>
    <cellStyle name="Normal 60 3 2 2" xfId="17123" xr:uid="{00000000-0005-0000-0000-0000FA3B0000}"/>
    <cellStyle name="Normal 60 3 2 2 2" xfId="20941" xr:uid="{00000000-0005-0000-0000-0000FB3B0000}"/>
    <cellStyle name="Normal 60 3 2 2 3" xfId="23245" xr:uid="{00000000-0005-0000-0000-0000FC3B0000}"/>
    <cellStyle name="Normal 60 3 2 3" xfId="19752" xr:uid="{00000000-0005-0000-0000-0000FD3B0000}"/>
    <cellStyle name="Normal 60 3 2 4" xfId="22058" xr:uid="{00000000-0005-0000-0000-0000FE3B0000}"/>
    <cellStyle name="Normal 60 3 3" xfId="16625" xr:uid="{00000000-0005-0000-0000-0000FF3B0000}"/>
    <cellStyle name="Normal 60 3 3 2" xfId="20443" xr:uid="{00000000-0005-0000-0000-0000003C0000}"/>
    <cellStyle name="Normal 60 3 3 3" xfId="22747" xr:uid="{00000000-0005-0000-0000-0000013C0000}"/>
    <cellStyle name="Normal 60 3 4" xfId="19255" xr:uid="{00000000-0005-0000-0000-0000023C0000}"/>
    <cellStyle name="Normal 60 3 5" xfId="21561" xr:uid="{00000000-0005-0000-0000-0000033C0000}"/>
    <cellStyle name="Normal 60 4" xfId="15477" xr:uid="{00000000-0005-0000-0000-0000043C0000}"/>
    <cellStyle name="Normal 60 4 2" xfId="16670" xr:uid="{00000000-0005-0000-0000-0000053C0000}"/>
    <cellStyle name="Normal 60 4 2 2" xfId="20488" xr:uid="{00000000-0005-0000-0000-0000063C0000}"/>
    <cellStyle name="Normal 60 4 2 3" xfId="22792" xr:uid="{00000000-0005-0000-0000-0000073C0000}"/>
    <cellStyle name="Normal 60 4 3" xfId="19299" xr:uid="{00000000-0005-0000-0000-0000083C0000}"/>
    <cellStyle name="Normal 60 4 4" xfId="21605" xr:uid="{00000000-0005-0000-0000-0000093C0000}"/>
    <cellStyle name="Normal 60 5" xfId="16077" xr:uid="{00000000-0005-0000-0000-00000A3C0000}"/>
    <cellStyle name="Normal 60 5 2" xfId="19895" xr:uid="{00000000-0005-0000-0000-00000B3C0000}"/>
    <cellStyle name="Normal 60 5 3" xfId="22199" xr:uid="{00000000-0005-0000-0000-00000C3C0000}"/>
    <cellStyle name="Normal 60 6" xfId="18720" xr:uid="{00000000-0005-0000-0000-00000D3C0000}"/>
    <cellStyle name="Normal 60 7" xfId="21022" xr:uid="{00000000-0005-0000-0000-00000E3C0000}"/>
    <cellStyle name="Normal 61" xfId="493" xr:uid="{00000000-0005-0000-0000-00000F3C0000}"/>
    <cellStyle name="Normal 62" xfId="447" xr:uid="{00000000-0005-0000-0000-0000103C0000}"/>
    <cellStyle name="Normal 63" xfId="496" xr:uid="{00000000-0005-0000-0000-0000113C0000}"/>
    <cellStyle name="Normal 64" xfId="15437" xr:uid="{00000000-0005-0000-0000-0000123C0000}"/>
    <cellStyle name="Normal 64 2" xfId="15944" xr:uid="{00000000-0005-0000-0000-0000133C0000}"/>
    <cellStyle name="Normal 64 2 2" xfId="17137" xr:uid="{00000000-0005-0000-0000-0000143C0000}"/>
    <cellStyle name="Normal 64 2 2 2" xfId="20955" xr:uid="{00000000-0005-0000-0000-0000153C0000}"/>
    <cellStyle name="Normal 64 2 2 3" xfId="23259" xr:uid="{00000000-0005-0000-0000-0000163C0000}"/>
    <cellStyle name="Normal 64 2 3" xfId="19766" xr:uid="{00000000-0005-0000-0000-0000173C0000}"/>
    <cellStyle name="Normal 64 2 4" xfId="22072" xr:uid="{00000000-0005-0000-0000-0000183C0000}"/>
    <cellStyle name="Normal 64 2 5" xfId="23411" xr:uid="{00000000-0005-0000-0000-0000193C0000}"/>
    <cellStyle name="Normal 64 3" xfId="16642" xr:uid="{00000000-0005-0000-0000-00001A3C0000}"/>
    <cellStyle name="Normal 64 3 2" xfId="20460" xr:uid="{00000000-0005-0000-0000-00001B3C0000}"/>
    <cellStyle name="Normal 64 3 3" xfId="22764" xr:uid="{00000000-0005-0000-0000-00001C3C0000}"/>
    <cellStyle name="Normal 64 4" xfId="19271" xr:uid="{00000000-0005-0000-0000-00001D3C0000}"/>
    <cellStyle name="Normal 64 5" xfId="21577" xr:uid="{00000000-0005-0000-0000-00001E3C0000}"/>
    <cellStyle name="Normal 65" xfId="15435" xr:uid="{00000000-0005-0000-0000-00001F3C0000}"/>
    <cellStyle name="Normal 65 2" xfId="15942" xr:uid="{00000000-0005-0000-0000-0000203C0000}"/>
    <cellStyle name="Normal 65 2 2" xfId="17135" xr:uid="{00000000-0005-0000-0000-0000213C0000}"/>
    <cellStyle name="Normal 65 2 2 2" xfId="20953" xr:uid="{00000000-0005-0000-0000-0000223C0000}"/>
    <cellStyle name="Normal 65 2 2 3" xfId="23257" xr:uid="{00000000-0005-0000-0000-0000233C0000}"/>
    <cellStyle name="Normal 65 2 3" xfId="19764" xr:uid="{00000000-0005-0000-0000-0000243C0000}"/>
    <cellStyle name="Normal 65 2 4" xfId="22070" xr:uid="{00000000-0005-0000-0000-0000253C0000}"/>
    <cellStyle name="Normal 65 3" xfId="16640" xr:uid="{00000000-0005-0000-0000-0000263C0000}"/>
    <cellStyle name="Normal 65 3 2" xfId="20458" xr:uid="{00000000-0005-0000-0000-0000273C0000}"/>
    <cellStyle name="Normal 65 3 3" xfId="22762" xr:uid="{00000000-0005-0000-0000-0000283C0000}"/>
    <cellStyle name="Normal 65 4" xfId="19269" xr:uid="{00000000-0005-0000-0000-0000293C0000}"/>
    <cellStyle name="Normal 65 5" xfId="21575" xr:uid="{00000000-0005-0000-0000-00002A3C0000}"/>
    <cellStyle name="Normal 66" xfId="15429" xr:uid="{00000000-0005-0000-0000-00002B3C0000}"/>
    <cellStyle name="Normal 66 2" xfId="15940" xr:uid="{00000000-0005-0000-0000-00002C3C0000}"/>
    <cellStyle name="Normal 66 2 2" xfId="17133" xr:uid="{00000000-0005-0000-0000-00002D3C0000}"/>
    <cellStyle name="Normal 66 2 2 2" xfId="20951" xr:uid="{00000000-0005-0000-0000-00002E3C0000}"/>
    <cellStyle name="Normal 66 2 2 3" xfId="23255" xr:uid="{00000000-0005-0000-0000-00002F3C0000}"/>
    <cellStyle name="Normal 66 2 3" xfId="19762" xr:uid="{00000000-0005-0000-0000-0000303C0000}"/>
    <cellStyle name="Normal 66 2 4" xfId="22068" xr:uid="{00000000-0005-0000-0000-0000313C0000}"/>
    <cellStyle name="Normal 66 3" xfId="16637" xr:uid="{00000000-0005-0000-0000-0000323C0000}"/>
    <cellStyle name="Normal 66 3 2" xfId="20455" xr:uid="{00000000-0005-0000-0000-0000333C0000}"/>
    <cellStyle name="Normal 66 3 3" xfId="22759" xr:uid="{00000000-0005-0000-0000-0000343C0000}"/>
    <cellStyle name="Normal 66 4" xfId="19266" xr:uid="{00000000-0005-0000-0000-0000353C0000}"/>
    <cellStyle name="Normal 66 5" xfId="21572" xr:uid="{00000000-0005-0000-0000-0000363C0000}"/>
    <cellStyle name="Normal 67" xfId="15450" xr:uid="{00000000-0005-0000-0000-0000373C0000}"/>
    <cellStyle name="Normal 67 2" xfId="15956" xr:uid="{00000000-0005-0000-0000-0000383C0000}"/>
    <cellStyle name="Normal 67 2 2" xfId="17149" xr:uid="{00000000-0005-0000-0000-0000393C0000}"/>
    <cellStyle name="Normal 67 2 2 2" xfId="20967" xr:uid="{00000000-0005-0000-0000-00003A3C0000}"/>
    <cellStyle name="Normal 67 2 2 3" xfId="23271" xr:uid="{00000000-0005-0000-0000-00003B3C0000}"/>
    <cellStyle name="Normal 67 2 3" xfId="19778" xr:uid="{00000000-0005-0000-0000-00003C3C0000}"/>
    <cellStyle name="Normal 67 2 4" xfId="22084" xr:uid="{00000000-0005-0000-0000-00003D3C0000}"/>
    <cellStyle name="Normal 67 3" xfId="16654" xr:uid="{00000000-0005-0000-0000-00003E3C0000}"/>
    <cellStyle name="Normal 67 3 2" xfId="20472" xr:uid="{00000000-0005-0000-0000-00003F3C0000}"/>
    <cellStyle name="Normal 67 3 3" xfId="22776" xr:uid="{00000000-0005-0000-0000-0000403C0000}"/>
    <cellStyle name="Normal 67 4" xfId="19283" xr:uid="{00000000-0005-0000-0000-0000413C0000}"/>
    <cellStyle name="Normal 67 5" xfId="21589" xr:uid="{00000000-0005-0000-0000-0000423C0000}"/>
    <cellStyle name="Normal 68" xfId="15419" xr:uid="{00000000-0005-0000-0000-0000433C0000}"/>
    <cellStyle name="Normal 68 2" xfId="15939" xr:uid="{00000000-0005-0000-0000-0000443C0000}"/>
    <cellStyle name="Normal 68 2 2" xfId="17132" xr:uid="{00000000-0005-0000-0000-0000453C0000}"/>
    <cellStyle name="Normal 68 2 2 2" xfId="20950" xr:uid="{00000000-0005-0000-0000-0000463C0000}"/>
    <cellStyle name="Normal 68 2 2 3" xfId="23254" xr:uid="{00000000-0005-0000-0000-0000473C0000}"/>
    <cellStyle name="Normal 68 2 3" xfId="19761" xr:uid="{00000000-0005-0000-0000-0000483C0000}"/>
    <cellStyle name="Normal 68 2 4" xfId="22067" xr:uid="{00000000-0005-0000-0000-0000493C0000}"/>
    <cellStyle name="Normal 68 3" xfId="16634" xr:uid="{00000000-0005-0000-0000-00004A3C0000}"/>
    <cellStyle name="Normal 68 3 2" xfId="20452" xr:uid="{00000000-0005-0000-0000-00004B3C0000}"/>
    <cellStyle name="Normal 68 3 3" xfId="22756" xr:uid="{00000000-0005-0000-0000-00004C3C0000}"/>
    <cellStyle name="Normal 68 4" xfId="19264" xr:uid="{00000000-0005-0000-0000-00004D3C0000}"/>
    <cellStyle name="Normal 68 5" xfId="21570" xr:uid="{00000000-0005-0000-0000-00004E3C0000}"/>
    <cellStyle name="Normal 69" xfId="15414" xr:uid="{00000000-0005-0000-0000-00004F3C0000}"/>
    <cellStyle name="Normal 69 2" xfId="15934" xr:uid="{00000000-0005-0000-0000-0000503C0000}"/>
    <cellStyle name="Normal 69 2 2" xfId="17127" xr:uid="{00000000-0005-0000-0000-0000513C0000}"/>
    <cellStyle name="Normal 69 2 2 2" xfId="20945" xr:uid="{00000000-0005-0000-0000-0000523C0000}"/>
    <cellStyle name="Normal 69 2 2 3" xfId="23249" xr:uid="{00000000-0005-0000-0000-0000533C0000}"/>
    <cellStyle name="Normal 69 2 3" xfId="19756" xr:uid="{00000000-0005-0000-0000-0000543C0000}"/>
    <cellStyle name="Normal 69 2 4" xfId="22062" xr:uid="{00000000-0005-0000-0000-0000553C0000}"/>
    <cellStyle name="Normal 69 3" xfId="16629" xr:uid="{00000000-0005-0000-0000-0000563C0000}"/>
    <cellStyle name="Normal 69 3 2" xfId="20447" xr:uid="{00000000-0005-0000-0000-0000573C0000}"/>
    <cellStyle name="Normal 69 3 3" xfId="22751" xr:uid="{00000000-0005-0000-0000-0000583C0000}"/>
    <cellStyle name="Normal 69 4" xfId="19259" xr:uid="{00000000-0005-0000-0000-0000593C0000}"/>
    <cellStyle name="Normal 69 5" xfId="21565" xr:uid="{00000000-0005-0000-0000-00005A3C0000}"/>
    <cellStyle name="Normal 7" xfId="12" xr:uid="{00000000-0005-0000-0000-00005B3C0000}"/>
    <cellStyle name="Normal 7 2" xfId="7477" xr:uid="{00000000-0005-0000-0000-00005C3C0000}"/>
    <cellStyle name="Normal 7 2 2" xfId="7478" xr:uid="{00000000-0005-0000-0000-00005D3C0000}"/>
    <cellStyle name="Normal 7 2 2 2" xfId="15607" xr:uid="{00000000-0005-0000-0000-00005E3C0000}"/>
    <cellStyle name="Normal 7 2 2 2 2" xfId="16800" xr:uid="{00000000-0005-0000-0000-00005F3C0000}"/>
    <cellStyle name="Normal 7 2 2 2 2 2" xfId="20618" xr:uid="{00000000-0005-0000-0000-0000603C0000}"/>
    <cellStyle name="Normal 7 2 2 2 2 3" xfId="22922" xr:uid="{00000000-0005-0000-0000-0000613C0000}"/>
    <cellStyle name="Normal 7 2 2 2 3" xfId="19429" xr:uid="{00000000-0005-0000-0000-0000623C0000}"/>
    <cellStyle name="Normal 7 2 2 2 4" xfId="21735" xr:uid="{00000000-0005-0000-0000-0000633C0000}"/>
    <cellStyle name="Normal 7 2 2 3" xfId="16269" xr:uid="{00000000-0005-0000-0000-0000643C0000}"/>
    <cellStyle name="Normal 7 2 2 3 2" xfId="20087" xr:uid="{00000000-0005-0000-0000-0000653C0000}"/>
    <cellStyle name="Normal 7 2 2 3 3" xfId="22391" xr:uid="{00000000-0005-0000-0000-0000663C0000}"/>
    <cellStyle name="Normal 7 2 2 4" xfId="18905" xr:uid="{00000000-0005-0000-0000-0000673C0000}"/>
    <cellStyle name="Normal 7 2 2 5" xfId="21209" xr:uid="{00000000-0005-0000-0000-0000683C0000}"/>
    <cellStyle name="Normal 7 2 3" xfId="15606" xr:uid="{00000000-0005-0000-0000-0000693C0000}"/>
    <cellStyle name="Normal 7 2 3 2" xfId="16799" xr:uid="{00000000-0005-0000-0000-00006A3C0000}"/>
    <cellStyle name="Normal 7 2 3 2 2" xfId="20617" xr:uid="{00000000-0005-0000-0000-00006B3C0000}"/>
    <cellStyle name="Normal 7 2 3 2 3" xfId="22921" xr:uid="{00000000-0005-0000-0000-00006C3C0000}"/>
    <cellStyle name="Normal 7 2 3 3" xfId="19428" xr:uid="{00000000-0005-0000-0000-00006D3C0000}"/>
    <cellStyle name="Normal 7 2 3 4" xfId="21734" xr:uid="{00000000-0005-0000-0000-00006E3C0000}"/>
    <cellStyle name="Normal 7 2 4" xfId="16268" xr:uid="{00000000-0005-0000-0000-00006F3C0000}"/>
    <cellStyle name="Normal 7 2 4 2" xfId="20086" xr:uid="{00000000-0005-0000-0000-0000703C0000}"/>
    <cellStyle name="Normal 7 2 4 3" xfId="22390" xr:uid="{00000000-0005-0000-0000-0000713C0000}"/>
    <cellStyle name="Normal 7 2 5" xfId="18904" xr:uid="{00000000-0005-0000-0000-0000723C0000}"/>
    <cellStyle name="Normal 7 2 6" xfId="21208" xr:uid="{00000000-0005-0000-0000-0000733C0000}"/>
    <cellStyle name="Normal 7 3" xfId="7479" xr:uid="{00000000-0005-0000-0000-0000743C0000}"/>
    <cellStyle name="Normal 7 4" xfId="7476" xr:uid="{00000000-0005-0000-0000-0000753C0000}"/>
    <cellStyle name="Normal 7 4 2" xfId="15605" xr:uid="{00000000-0005-0000-0000-0000763C0000}"/>
    <cellStyle name="Normal 7 4 2 2" xfId="16798" xr:uid="{00000000-0005-0000-0000-0000773C0000}"/>
    <cellStyle name="Normal 7 4 2 2 2" xfId="20616" xr:uid="{00000000-0005-0000-0000-0000783C0000}"/>
    <cellStyle name="Normal 7 4 2 2 3" xfId="22920" xr:uid="{00000000-0005-0000-0000-0000793C0000}"/>
    <cellStyle name="Normal 7 4 2 3" xfId="19427" xr:uid="{00000000-0005-0000-0000-00007A3C0000}"/>
    <cellStyle name="Normal 7 4 2 4" xfId="21733" xr:uid="{00000000-0005-0000-0000-00007B3C0000}"/>
    <cellStyle name="Normal 7 4 3" xfId="16267" xr:uid="{00000000-0005-0000-0000-00007C3C0000}"/>
    <cellStyle name="Normal 7 4 3 2" xfId="20085" xr:uid="{00000000-0005-0000-0000-00007D3C0000}"/>
    <cellStyle name="Normal 7 4 3 3" xfId="22389" xr:uid="{00000000-0005-0000-0000-00007E3C0000}"/>
    <cellStyle name="Normal 7 4 4" xfId="18903" xr:uid="{00000000-0005-0000-0000-00007F3C0000}"/>
    <cellStyle name="Normal 7 4 5" xfId="21207" xr:uid="{00000000-0005-0000-0000-0000803C0000}"/>
    <cellStyle name="Normal 7 5" xfId="235" xr:uid="{00000000-0005-0000-0000-0000813C0000}"/>
    <cellStyle name="Normal 70" xfId="15417" xr:uid="{00000000-0005-0000-0000-0000823C0000}"/>
    <cellStyle name="Normal 70 2" xfId="15937" xr:uid="{00000000-0005-0000-0000-0000833C0000}"/>
    <cellStyle name="Normal 70 2 2" xfId="17130" xr:uid="{00000000-0005-0000-0000-0000843C0000}"/>
    <cellStyle name="Normal 70 2 2 2" xfId="20948" xr:uid="{00000000-0005-0000-0000-0000853C0000}"/>
    <cellStyle name="Normal 70 2 2 3" xfId="23252" xr:uid="{00000000-0005-0000-0000-0000863C0000}"/>
    <cellStyle name="Normal 70 2 3" xfId="19759" xr:uid="{00000000-0005-0000-0000-0000873C0000}"/>
    <cellStyle name="Normal 70 2 4" xfId="22065" xr:uid="{00000000-0005-0000-0000-0000883C0000}"/>
    <cellStyle name="Normal 70 3" xfId="16632" xr:uid="{00000000-0005-0000-0000-0000893C0000}"/>
    <cellStyle name="Normal 70 3 2" xfId="20450" xr:uid="{00000000-0005-0000-0000-00008A3C0000}"/>
    <cellStyle name="Normal 70 3 3" xfId="22754" xr:uid="{00000000-0005-0000-0000-00008B3C0000}"/>
    <cellStyle name="Normal 70 4" xfId="19262" xr:uid="{00000000-0005-0000-0000-00008C3C0000}"/>
    <cellStyle name="Normal 70 5" xfId="21568" xr:uid="{00000000-0005-0000-0000-00008D3C0000}"/>
    <cellStyle name="Normal 71" xfId="15443" xr:uid="{00000000-0005-0000-0000-00008E3C0000}"/>
    <cellStyle name="Normal 71 2" xfId="15949" xr:uid="{00000000-0005-0000-0000-00008F3C0000}"/>
    <cellStyle name="Normal 71 2 2" xfId="17142" xr:uid="{00000000-0005-0000-0000-0000903C0000}"/>
    <cellStyle name="Normal 71 2 2 2" xfId="20960" xr:uid="{00000000-0005-0000-0000-0000913C0000}"/>
    <cellStyle name="Normal 71 2 2 3" xfId="23264" xr:uid="{00000000-0005-0000-0000-0000923C0000}"/>
    <cellStyle name="Normal 71 2 3" xfId="19771" xr:uid="{00000000-0005-0000-0000-0000933C0000}"/>
    <cellStyle name="Normal 71 2 4" xfId="22077" xr:uid="{00000000-0005-0000-0000-0000943C0000}"/>
    <cellStyle name="Normal 71 3" xfId="16647" xr:uid="{00000000-0005-0000-0000-0000953C0000}"/>
    <cellStyle name="Normal 71 3 2" xfId="20465" xr:uid="{00000000-0005-0000-0000-0000963C0000}"/>
    <cellStyle name="Normal 71 3 3" xfId="22769" xr:uid="{00000000-0005-0000-0000-0000973C0000}"/>
    <cellStyle name="Normal 71 4" xfId="19276" xr:uid="{00000000-0005-0000-0000-0000983C0000}"/>
    <cellStyle name="Normal 71 5" xfId="21582" xr:uid="{00000000-0005-0000-0000-0000993C0000}"/>
    <cellStyle name="Normal 72" xfId="15445" xr:uid="{00000000-0005-0000-0000-00009A3C0000}"/>
    <cellStyle name="Normal 72 2" xfId="15951" xr:uid="{00000000-0005-0000-0000-00009B3C0000}"/>
    <cellStyle name="Normal 72 2 2" xfId="17144" xr:uid="{00000000-0005-0000-0000-00009C3C0000}"/>
    <cellStyle name="Normal 72 2 2 2" xfId="20962" xr:uid="{00000000-0005-0000-0000-00009D3C0000}"/>
    <cellStyle name="Normal 72 2 2 3" xfId="23266" xr:uid="{00000000-0005-0000-0000-00009E3C0000}"/>
    <cellStyle name="Normal 72 2 3" xfId="19773" xr:uid="{00000000-0005-0000-0000-00009F3C0000}"/>
    <cellStyle name="Normal 72 2 4" xfId="22079" xr:uid="{00000000-0005-0000-0000-0000A03C0000}"/>
    <cellStyle name="Normal 72 3" xfId="16649" xr:uid="{00000000-0005-0000-0000-0000A13C0000}"/>
    <cellStyle name="Normal 72 3 2" xfId="20467" xr:uid="{00000000-0005-0000-0000-0000A23C0000}"/>
    <cellStyle name="Normal 72 3 3" xfId="22771" xr:uid="{00000000-0005-0000-0000-0000A33C0000}"/>
    <cellStyle name="Normal 72 4" xfId="19278" xr:uid="{00000000-0005-0000-0000-0000A43C0000}"/>
    <cellStyle name="Normal 72 5" xfId="21584" xr:uid="{00000000-0005-0000-0000-0000A53C0000}"/>
    <cellStyle name="Normal 73" xfId="15442" xr:uid="{00000000-0005-0000-0000-0000A63C0000}"/>
    <cellStyle name="Normal 73 2" xfId="15948" xr:uid="{00000000-0005-0000-0000-0000A73C0000}"/>
    <cellStyle name="Normal 73 2 2" xfId="17141" xr:uid="{00000000-0005-0000-0000-0000A83C0000}"/>
    <cellStyle name="Normal 73 2 2 2" xfId="20959" xr:uid="{00000000-0005-0000-0000-0000A93C0000}"/>
    <cellStyle name="Normal 73 2 2 3" xfId="23263" xr:uid="{00000000-0005-0000-0000-0000AA3C0000}"/>
    <cellStyle name="Normal 73 2 3" xfId="19770" xr:uid="{00000000-0005-0000-0000-0000AB3C0000}"/>
    <cellStyle name="Normal 73 2 4" xfId="22076" xr:uid="{00000000-0005-0000-0000-0000AC3C0000}"/>
    <cellStyle name="Normal 73 3" xfId="16646" xr:uid="{00000000-0005-0000-0000-0000AD3C0000}"/>
    <cellStyle name="Normal 73 3 2" xfId="20464" xr:uid="{00000000-0005-0000-0000-0000AE3C0000}"/>
    <cellStyle name="Normal 73 3 3" xfId="22768" xr:uid="{00000000-0005-0000-0000-0000AF3C0000}"/>
    <cellStyle name="Normal 73 4" xfId="19275" xr:uid="{00000000-0005-0000-0000-0000B03C0000}"/>
    <cellStyle name="Normal 73 5" xfId="21581" xr:uid="{00000000-0005-0000-0000-0000B13C0000}"/>
    <cellStyle name="Normal 74" xfId="15444" xr:uid="{00000000-0005-0000-0000-0000B23C0000}"/>
    <cellStyle name="Normal 74 2" xfId="15950" xr:uid="{00000000-0005-0000-0000-0000B33C0000}"/>
    <cellStyle name="Normal 74 2 2" xfId="17143" xr:uid="{00000000-0005-0000-0000-0000B43C0000}"/>
    <cellStyle name="Normal 74 2 2 2" xfId="20961" xr:uid="{00000000-0005-0000-0000-0000B53C0000}"/>
    <cellStyle name="Normal 74 2 2 3" xfId="23265" xr:uid="{00000000-0005-0000-0000-0000B63C0000}"/>
    <cellStyle name="Normal 74 2 3" xfId="19772" xr:uid="{00000000-0005-0000-0000-0000B73C0000}"/>
    <cellStyle name="Normal 74 2 4" xfId="22078" xr:uid="{00000000-0005-0000-0000-0000B83C0000}"/>
    <cellStyle name="Normal 74 3" xfId="16648" xr:uid="{00000000-0005-0000-0000-0000B93C0000}"/>
    <cellStyle name="Normal 74 3 2" xfId="20466" xr:uid="{00000000-0005-0000-0000-0000BA3C0000}"/>
    <cellStyle name="Normal 74 3 3" xfId="22770" xr:uid="{00000000-0005-0000-0000-0000BB3C0000}"/>
    <cellStyle name="Normal 74 4" xfId="19277" xr:uid="{00000000-0005-0000-0000-0000BC3C0000}"/>
    <cellStyle name="Normal 74 5" xfId="21583" xr:uid="{00000000-0005-0000-0000-0000BD3C0000}"/>
    <cellStyle name="Normal 75" xfId="15441" xr:uid="{00000000-0005-0000-0000-0000BE3C0000}"/>
    <cellStyle name="Normal 75 2" xfId="15947" xr:uid="{00000000-0005-0000-0000-0000BF3C0000}"/>
    <cellStyle name="Normal 75 2 2" xfId="17140" xr:uid="{00000000-0005-0000-0000-0000C03C0000}"/>
    <cellStyle name="Normal 75 2 2 2" xfId="20958" xr:uid="{00000000-0005-0000-0000-0000C13C0000}"/>
    <cellStyle name="Normal 75 2 2 3" xfId="23262" xr:uid="{00000000-0005-0000-0000-0000C23C0000}"/>
    <cellStyle name="Normal 75 2 3" xfId="19769" xr:uid="{00000000-0005-0000-0000-0000C33C0000}"/>
    <cellStyle name="Normal 75 2 4" xfId="22075" xr:uid="{00000000-0005-0000-0000-0000C43C0000}"/>
    <cellStyle name="Normal 75 3" xfId="16645" xr:uid="{00000000-0005-0000-0000-0000C53C0000}"/>
    <cellStyle name="Normal 75 3 2" xfId="20463" xr:uid="{00000000-0005-0000-0000-0000C63C0000}"/>
    <cellStyle name="Normal 75 3 3" xfId="22767" xr:uid="{00000000-0005-0000-0000-0000C73C0000}"/>
    <cellStyle name="Normal 75 4" xfId="19274" xr:uid="{00000000-0005-0000-0000-0000C83C0000}"/>
    <cellStyle name="Normal 75 5" xfId="21580" xr:uid="{00000000-0005-0000-0000-0000C93C0000}"/>
    <cellStyle name="Normal 76" xfId="15416" xr:uid="{00000000-0005-0000-0000-0000CA3C0000}"/>
    <cellStyle name="Normal 76 2" xfId="15936" xr:uid="{00000000-0005-0000-0000-0000CB3C0000}"/>
    <cellStyle name="Normal 76 2 2" xfId="17129" xr:uid="{00000000-0005-0000-0000-0000CC3C0000}"/>
    <cellStyle name="Normal 76 2 2 2" xfId="20947" xr:uid="{00000000-0005-0000-0000-0000CD3C0000}"/>
    <cellStyle name="Normal 76 2 2 3" xfId="23251" xr:uid="{00000000-0005-0000-0000-0000CE3C0000}"/>
    <cellStyle name="Normal 76 2 3" xfId="19758" xr:uid="{00000000-0005-0000-0000-0000CF3C0000}"/>
    <cellStyle name="Normal 76 2 4" xfId="22064" xr:uid="{00000000-0005-0000-0000-0000D03C0000}"/>
    <cellStyle name="Normal 76 3" xfId="16631" xr:uid="{00000000-0005-0000-0000-0000D13C0000}"/>
    <cellStyle name="Normal 76 3 2" xfId="20449" xr:uid="{00000000-0005-0000-0000-0000D23C0000}"/>
    <cellStyle name="Normal 76 3 3" xfId="22753" xr:uid="{00000000-0005-0000-0000-0000D33C0000}"/>
    <cellStyle name="Normal 76 4" xfId="19261" xr:uid="{00000000-0005-0000-0000-0000D43C0000}"/>
    <cellStyle name="Normal 76 5" xfId="21567" xr:uid="{00000000-0005-0000-0000-0000D53C0000}"/>
    <cellStyle name="Normal 77" xfId="15454" xr:uid="{00000000-0005-0000-0000-0000D63C0000}"/>
    <cellStyle name="Normal 77 2" xfId="15960" xr:uid="{00000000-0005-0000-0000-0000D73C0000}"/>
    <cellStyle name="Normal 77 2 2" xfId="17153" xr:uid="{00000000-0005-0000-0000-0000D83C0000}"/>
    <cellStyle name="Normal 77 2 2 2" xfId="20971" xr:uid="{00000000-0005-0000-0000-0000D93C0000}"/>
    <cellStyle name="Normal 77 2 2 3" xfId="23275" xr:uid="{00000000-0005-0000-0000-0000DA3C0000}"/>
    <cellStyle name="Normal 77 2 3" xfId="19782" xr:uid="{00000000-0005-0000-0000-0000DB3C0000}"/>
    <cellStyle name="Normal 77 2 4" xfId="22088" xr:uid="{00000000-0005-0000-0000-0000DC3C0000}"/>
    <cellStyle name="Normal 77 3" xfId="16658" xr:uid="{00000000-0005-0000-0000-0000DD3C0000}"/>
    <cellStyle name="Normal 77 3 2" xfId="20476" xr:uid="{00000000-0005-0000-0000-0000DE3C0000}"/>
    <cellStyle name="Normal 77 3 3" xfId="22780" xr:uid="{00000000-0005-0000-0000-0000DF3C0000}"/>
    <cellStyle name="Normal 77 4" xfId="19287" xr:uid="{00000000-0005-0000-0000-0000E03C0000}"/>
    <cellStyle name="Normal 77 5" xfId="21593" xr:uid="{00000000-0005-0000-0000-0000E13C0000}"/>
    <cellStyle name="Normal 78" xfId="15418" xr:uid="{00000000-0005-0000-0000-0000E23C0000}"/>
    <cellStyle name="Normal 78 2" xfId="15938" xr:uid="{00000000-0005-0000-0000-0000E33C0000}"/>
    <cellStyle name="Normal 78 2 2" xfId="17131" xr:uid="{00000000-0005-0000-0000-0000E43C0000}"/>
    <cellStyle name="Normal 78 2 2 2" xfId="20949" xr:uid="{00000000-0005-0000-0000-0000E53C0000}"/>
    <cellStyle name="Normal 78 2 2 3" xfId="23253" xr:uid="{00000000-0005-0000-0000-0000E63C0000}"/>
    <cellStyle name="Normal 78 2 3" xfId="19760" xr:uid="{00000000-0005-0000-0000-0000E73C0000}"/>
    <cellStyle name="Normal 78 2 4" xfId="22066" xr:uid="{00000000-0005-0000-0000-0000E83C0000}"/>
    <cellStyle name="Normal 78 3" xfId="16633" xr:uid="{00000000-0005-0000-0000-0000E93C0000}"/>
    <cellStyle name="Normal 78 3 2" xfId="20451" xr:uid="{00000000-0005-0000-0000-0000EA3C0000}"/>
    <cellStyle name="Normal 78 3 3" xfId="22755" xr:uid="{00000000-0005-0000-0000-0000EB3C0000}"/>
    <cellStyle name="Normal 78 4" xfId="19263" xr:uid="{00000000-0005-0000-0000-0000EC3C0000}"/>
    <cellStyle name="Normal 78 5" xfId="21569" xr:uid="{00000000-0005-0000-0000-0000ED3C0000}"/>
    <cellStyle name="Normal 79" xfId="15453" xr:uid="{00000000-0005-0000-0000-0000EE3C0000}"/>
    <cellStyle name="Normal 79 2" xfId="15959" xr:uid="{00000000-0005-0000-0000-0000EF3C0000}"/>
    <cellStyle name="Normal 79 2 2" xfId="17152" xr:uid="{00000000-0005-0000-0000-0000F03C0000}"/>
    <cellStyle name="Normal 79 2 2 2" xfId="20970" xr:uid="{00000000-0005-0000-0000-0000F13C0000}"/>
    <cellStyle name="Normal 79 2 2 3" xfId="23274" xr:uid="{00000000-0005-0000-0000-0000F23C0000}"/>
    <cellStyle name="Normal 79 2 3" xfId="19781" xr:uid="{00000000-0005-0000-0000-0000F33C0000}"/>
    <cellStyle name="Normal 79 2 4" xfId="22087" xr:uid="{00000000-0005-0000-0000-0000F43C0000}"/>
    <cellStyle name="Normal 79 3" xfId="16657" xr:uid="{00000000-0005-0000-0000-0000F53C0000}"/>
    <cellStyle name="Normal 79 3 2" xfId="20475" xr:uid="{00000000-0005-0000-0000-0000F63C0000}"/>
    <cellStyle name="Normal 79 3 3" xfId="22779" xr:uid="{00000000-0005-0000-0000-0000F73C0000}"/>
    <cellStyle name="Normal 79 4" xfId="19286" xr:uid="{00000000-0005-0000-0000-0000F83C0000}"/>
    <cellStyle name="Normal 79 5" xfId="21592" xr:uid="{00000000-0005-0000-0000-0000F93C0000}"/>
    <cellStyle name="Normal 8" xfId="2" xr:uid="{00000000-0005-0000-0000-0000FA3C0000}"/>
    <cellStyle name="Normal 8 12 2 2 2 2 2 2" xfId="7481" xr:uid="{00000000-0005-0000-0000-0000FB3C0000}"/>
    <cellStyle name="Normal 8 12 2 2 2 2 2 2 2" xfId="7482" xr:uid="{00000000-0005-0000-0000-0000FC3C0000}"/>
    <cellStyle name="Normal 8 2" xfId="7483" xr:uid="{00000000-0005-0000-0000-0000FD3C0000}"/>
    <cellStyle name="Normal 8 2 2" xfId="7484" xr:uid="{00000000-0005-0000-0000-0000FE3C0000}"/>
    <cellStyle name="Normal 8 2 2 2" xfId="15610" xr:uid="{00000000-0005-0000-0000-0000FF3C0000}"/>
    <cellStyle name="Normal 8 2 2 2 2" xfId="16803" xr:uid="{00000000-0005-0000-0000-0000003D0000}"/>
    <cellStyle name="Normal 8 2 2 2 2 2" xfId="20621" xr:uid="{00000000-0005-0000-0000-0000013D0000}"/>
    <cellStyle name="Normal 8 2 2 2 2 3" xfId="22925" xr:uid="{00000000-0005-0000-0000-0000023D0000}"/>
    <cellStyle name="Normal 8 2 2 2 3" xfId="19432" xr:uid="{00000000-0005-0000-0000-0000033D0000}"/>
    <cellStyle name="Normal 8 2 2 2 4" xfId="21738" xr:uid="{00000000-0005-0000-0000-0000043D0000}"/>
    <cellStyle name="Normal 8 2 2 3" xfId="16272" xr:uid="{00000000-0005-0000-0000-0000053D0000}"/>
    <cellStyle name="Normal 8 2 2 3 2" xfId="20090" xr:uid="{00000000-0005-0000-0000-0000063D0000}"/>
    <cellStyle name="Normal 8 2 2 3 3" xfId="22394" xr:uid="{00000000-0005-0000-0000-0000073D0000}"/>
    <cellStyle name="Normal 8 2 2 4" xfId="18908" xr:uid="{00000000-0005-0000-0000-0000083D0000}"/>
    <cellStyle name="Normal 8 2 2 5" xfId="21212" xr:uid="{00000000-0005-0000-0000-0000093D0000}"/>
    <cellStyle name="Normal 8 2 3" xfId="15609" xr:uid="{00000000-0005-0000-0000-00000A3D0000}"/>
    <cellStyle name="Normal 8 2 3 2" xfId="16802" xr:uid="{00000000-0005-0000-0000-00000B3D0000}"/>
    <cellStyle name="Normal 8 2 3 2 2" xfId="20620" xr:uid="{00000000-0005-0000-0000-00000C3D0000}"/>
    <cellStyle name="Normal 8 2 3 2 3" xfId="22924" xr:uid="{00000000-0005-0000-0000-00000D3D0000}"/>
    <cellStyle name="Normal 8 2 3 3" xfId="19431" xr:uid="{00000000-0005-0000-0000-00000E3D0000}"/>
    <cellStyle name="Normal 8 2 3 4" xfId="21737" xr:uid="{00000000-0005-0000-0000-00000F3D0000}"/>
    <cellStyle name="Normal 8 2 4" xfId="16271" xr:uid="{00000000-0005-0000-0000-0000103D0000}"/>
    <cellStyle name="Normal 8 2 4 2" xfId="20089" xr:uid="{00000000-0005-0000-0000-0000113D0000}"/>
    <cellStyle name="Normal 8 2 4 3" xfId="22393" xr:uid="{00000000-0005-0000-0000-0000123D0000}"/>
    <cellStyle name="Normal 8 2 5" xfId="18907" xr:uid="{00000000-0005-0000-0000-0000133D0000}"/>
    <cellStyle name="Normal 8 2 6" xfId="21211" xr:uid="{00000000-0005-0000-0000-0000143D0000}"/>
    <cellStyle name="Normal 8 3" xfId="7485" xr:uid="{00000000-0005-0000-0000-0000153D0000}"/>
    <cellStyle name="Normal 8 3 2" xfId="15611" xr:uid="{00000000-0005-0000-0000-0000163D0000}"/>
    <cellStyle name="Normal 8 3 2 2" xfId="16804" xr:uid="{00000000-0005-0000-0000-0000173D0000}"/>
    <cellStyle name="Normal 8 3 2 2 2" xfId="20622" xr:uid="{00000000-0005-0000-0000-0000183D0000}"/>
    <cellStyle name="Normal 8 3 2 2 3" xfId="22926" xr:uid="{00000000-0005-0000-0000-0000193D0000}"/>
    <cellStyle name="Normal 8 3 2 3" xfId="19433" xr:uid="{00000000-0005-0000-0000-00001A3D0000}"/>
    <cellStyle name="Normal 8 3 2 4" xfId="21739" xr:uid="{00000000-0005-0000-0000-00001B3D0000}"/>
    <cellStyle name="Normal 8 3 3" xfId="16273" xr:uid="{00000000-0005-0000-0000-00001C3D0000}"/>
    <cellStyle name="Normal 8 3 3 2" xfId="20091" xr:uid="{00000000-0005-0000-0000-00001D3D0000}"/>
    <cellStyle name="Normal 8 3 3 3" xfId="22395" xr:uid="{00000000-0005-0000-0000-00001E3D0000}"/>
    <cellStyle name="Normal 8 3 4" xfId="18909" xr:uid="{00000000-0005-0000-0000-00001F3D0000}"/>
    <cellStyle name="Normal 8 3 5" xfId="21213" xr:uid="{00000000-0005-0000-0000-0000203D0000}"/>
    <cellStyle name="Normal 8 4" xfId="7486" xr:uid="{00000000-0005-0000-0000-0000213D0000}"/>
    <cellStyle name="Normal 8 5" xfId="7480" xr:uid="{00000000-0005-0000-0000-0000223D0000}"/>
    <cellStyle name="Normal 8 5 2" xfId="15608" xr:uid="{00000000-0005-0000-0000-0000233D0000}"/>
    <cellStyle name="Normal 8 5 2 2" xfId="16801" xr:uid="{00000000-0005-0000-0000-0000243D0000}"/>
    <cellStyle name="Normal 8 5 2 2 2" xfId="20619" xr:uid="{00000000-0005-0000-0000-0000253D0000}"/>
    <cellStyle name="Normal 8 5 2 2 3" xfId="22923" xr:uid="{00000000-0005-0000-0000-0000263D0000}"/>
    <cellStyle name="Normal 8 5 2 3" xfId="19430" xr:uid="{00000000-0005-0000-0000-0000273D0000}"/>
    <cellStyle name="Normal 8 5 2 4" xfId="21736" xr:uid="{00000000-0005-0000-0000-0000283D0000}"/>
    <cellStyle name="Normal 8 5 3" xfId="16270" xr:uid="{00000000-0005-0000-0000-0000293D0000}"/>
    <cellStyle name="Normal 8 5 3 2" xfId="20088" xr:uid="{00000000-0005-0000-0000-00002A3D0000}"/>
    <cellStyle name="Normal 8 5 3 3" xfId="22392" xr:uid="{00000000-0005-0000-0000-00002B3D0000}"/>
    <cellStyle name="Normal 8 5 4" xfId="18906" xr:uid="{00000000-0005-0000-0000-00002C3D0000}"/>
    <cellStyle name="Normal 8 5 5" xfId="21210" xr:uid="{00000000-0005-0000-0000-00002D3D0000}"/>
    <cellStyle name="Normal 8 6" xfId="236" xr:uid="{00000000-0005-0000-0000-00002E3D0000}"/>
    <cellStyle name="Normal 80" xfId="15448" xr:uid="{00000000-0005-0000-0000-00002F3D0000}"/>
    <cellStyle name="Normal 80 2" xfId="15954" xr:uid="{00000000-0005-0000-0000-0000303D0000}"/>
    <cellStyle name="Normal 80 2 2" xfId="17147" xr:uid="{00000000-0005-0000-0000-0000313D0000}"/>
    <cellStyle name="Normal 80 2 2 2" xfId="20965" xr:uid="{00000000-0005-0000-0000-0000323D0000}"/>
    <cellStyle name="Normal 80 2 2 3" xfId="23269" xr:uid="{00000000-0005-0000-0000-0000333D0000}"/>
    <cellStyle name="Normal 80 2 3" xfId="19776" xr:uid="{00000000-0005-0000-0000-0000343D0000}"/>
    <cellStyle name="Normal 80 2 4" xfId="22082" xr:uid="{00000000-0005-0000-0000-0000353D0000}"/>
    <cellStyle name="Normal 80 3" xfId="16652" xr:uid="{00000000-0005-0000-0000-0000363D0000}"/>
    <cellStyle name="Normal 80 3 2" xfId="20470" xr:uid="{00000000-0005-0000-0000-0000373D0000}"/>
    <cellStyle name="Normal 80 3 3" xfId="22774" xr:uid="{00000000-0005-0000-0000-0000383D0000}"/>
    <cellStyle name="Normal 80 4" xfId="19281" xr:uid="{00000000-0005-0000-0000-0000393D0000}"/>
    <cellStyle name="Normal 80 5" xfId="21587" xr:uid="{00000000-0005-0000-0000-00003A3D0000}"/>
    <cellStyle name="Normal 81" xfId="15446" xr:uid="{00000000-0005-0000-0000-00003B3D0000}"/>
    <cellStyle name="Normal 81 2" xfId="15952" xr:uid="{00000000-0005-0000-0000-00003C3D0000}"/>
    <cellStyle name="Normal 81 2 2" xfId="17145" xr:uid="{00000000-0005-0000-0000-00003D3D0000}"/>
    <cellStyle name="Normal 81 2 2 2" xfId="20963" xr:uid="{00000000-0005-0000-0000-00003E3D0000}"/>
    <cellStyle name="Normal 81 2 2 3" xfId="23267" xr:uid="{00000000-0005-0000-0000-00003F3D0000}"/>
    <cellStyle name="Normal 81 2 3" xfId="19774" xr:uid="{00000000-0005-0000-0000-0000403D0000}"/>
    <cellStyle name="Normal 81 2 4" xfId="22080" xr:uid="{00000000-0005-0000-0000-0000413D0000}"/>
    <cellStyle name="Normal 81 3" xfId="16650" xr:uid="{00000000-0005-0000-0000-0000423D0000}"/>
    <cellStyle name="Normal 81 3 2" xfId="20468" xr:uid="{00000000-0005-0000-0000-0000433D0000}"/>
    <cellStyle name="Normal 81 3 3" xfId="22772" xr:uid="{00000000-0005-0000-0000-0000443D0000}"/>
    <cellStyle name="Normal 81 4" xfId="19279" xr:uid="{00000000-0005-0000-0000-0000453D0000}"/>
    <cellStyle name="Normal 81 5" xfId="21585" xr:uid="{00000000-0005-0000-0000-0000463D0000}"/>
    <cellStyle name="Normal 82" xfId="15415" xr:uid="{00000000-0005-0000-0000-0000473D0000}"/>
    <cellStyle name="Normal 82 2" xfId="15935" xr:uid="{00000000-0005-0000-0000-0000483D0000}"/>
    <cellStyle name="Normal 82 2 2" xfId="17128" xr:uid="{00000000-0005-0000-0000-0000493D0000}"/>
    <cellStyle name="Normal 82 2 2 2" xfId="20946" xr:uid="{00000000-0005-0000-0000-00004A3D0000}"/>
    <cellStyle name="Normal 82 2 2 3" xfId="23250" xr:uid="{00000000-0005-0000-0000-00004B3D0000}"/>
    <cellStyle name="Normal 82 2 3" xfId="19757" xr:uid="{00000000-0005-0000-0000-00004C3D0000}"/>
    <cellStyle name="Normal 82 2 4" xfId="22063" xr:uid="{00000000-0005-0000-0000-00004D3D0000}"/>
    <cellStyle name="Normal 82 3" xfId="16630" xr:uid="{00000000-0005-0000-0000-00004E3D0000}"/>
    <cellStyle name="Normal 82 3 2" xfId="20448" xr:uid="{00000000-0005-0000-0000-00004F3D0000}"/>
    <cellStyle name="Normal 82 3 3" xfId="22752" xr:uid="{00000000-0005-0000-0000-0000503D0000}"/>
    <cellStyle name="Normal 82 4" xfId="19260" xr:uid="{00000000-0005-0000-0000-0000513D0000}"/>
    <cellStyle name="Normal 82 5" xfId="21566" xr:uid="{00000000-0005-0000-0000-0000523D0000}"/>
    <cellStyle name="Normal 83" xfId="15447" xr:uid="{00000000-0005-0000-0000-0000533D0000}"/>
    <cellStyle name="Normal 83 2" xfId="15953" xr:uid="{00000000-0005-0000-0000-0000543D0000}"/>
    <cellStyle name="Normal 83 2 2" xfId="17146" xr:uid="{00000000-0005-0000-0000-0000553D0000}"/>
    <cellStyle name="Normal 83 2 2 2" xfId="20964" xr:uid="{00000000-0005-0000-0000-0000563D0000}"/>
    <cellStyle name="Normal 83 2 2 3" xfId="23268" xr:uid="{00000000-0005-0000-0000-0000573D0000}"/>
    <cellStyle name="Normal 83 2 3" xfId="19775" xr:uid="{00000000-0005-0000-0000-0000583D0000}"/>
    <cellStyle name="Normal 83 2 4" xfId="22081" xr:uid="{00000000-0005-0000-0000-0000593D0000}"/>
    <cellStyle name="Normal 83 3" xfId="16651" xr:uid="{00000000-0005-0000-0000-00005A3D0000}"/>
    <cellStyle name="Normal 83 3 2" xfId="20469" xr:uid="{00000000-0005-0000-0000-00005B3D0000}"/>
    <cellStyle name="Normal 83 3 3" xfId="22773" xr:uid="{00000000-0005-0000-0000-00005C3D0000}"/>
    <cellStyle name="Normal 83 4" xfId="19280" xr:uid="{00000000-0005-0000-0000-00005D3D0000}"/>
    <cellStyle name="Normal 83 5" xfId="21586" xr:uid="{00000000-0005-0000-0000-00005E3D0000}"/>
    <cellStyle name="Normal 84" xfId="15449" xr:uid="{00000000-0005-0000-0000-00005F3D0000}"/>
    <cellStyle name="Normal 84 2" xfId="15955" xr:uid="{00000000-0005-0000-0000-0000603D0000}"/>
    <cellStyle name="Normal 84 2 2" xfId="17148" xr:uid="{00000000-0005-0000-0000-0000613D0000}"/>
    <cellStyle name="Normal 84 2 2 2" xfId="20966" xr:uid="{00000000-0005-0000-0000-0000623D0000}"/>
    <cellStyle name="Normal 84 2 2 3" xfId="23270" xr:uid="{00000000-0005-0000-0000-0000633D0000}"/>
    <cellStyle name="Normal 84 2 3" xfId="19777" xr:uid="{00000000-0005-0000-0000-0000643D0000}"/>
    <cellStyle name="Normal 84 2 4" xfId="22083" xr:uid="{00000000-0005-0000-0000-0000653D0000}"/>
    <cellStyle name="Normal 84 3" xfId="16653" xr:uid="{00000000-0005-0000-0000-0000663D0000}"/>
    <cellStyle name="Normal 84 3 2" xfId="20471" xr:uid="{00000000-0005-0000-0000-0000673D0000}"/>
    <cellStyle name="Normal 84 3 3" xfId="22775" xr:uid="{00000000-0005-0000-0000-0000683D0000}"/>
    <cellStyle name="Normal 84 4" xfId="19282" xr:uid="{00000000-0005-0000-0000-0000693D0000}"/>
    <cellStyle name="Normal 84 5" xfId="21588" xr:uid="{00000000-0005-0000-0000-00006A3D0000}"/>
    <cellStyle name="Normal 85" xfId="49" xr:uid="{00000000-0005-0000-0000-00006B3D0000}"/>
    <cellStyle name="Normal 86" xfId="15457" xr:uid="{00000000-0005-0000-0000-00006C3D0000}"/>
    <cellStyle name="Normal 87" xfId="23410" xr:uid="{00000000-0005-0000-0000-00006D3D0000}"/>
    <cellStyle name="Normal 9" xfId="13" xr:uid="{00000000-0005-0000-0000-00006E3D0000}"/>
    <cellStyle name="Normal 9 2" xfId="238" xr:uid="{00000000-0005-0000-0000-00006F3D0000}"/>
    <cellStyle name="Normal 9 2 2" xfId="7488" xr:uid="{00000000-0005-0000-0000-0000703D0000}"/>
    <cellStyle name="Normal 9 2 2 2" xfId="15613" xr:uid="{00000000-0005-0000-0000-0000713D0000}"/>
    <cellStyle name="Normal 9 2 2 2 2" xfId="16806" xr:uid="{00000000-0005-0000-0000-0000723D0000}"/>
    <cellStyle name="Normal 9 2 2 2 2 2" xfId="20624" xr:uid="{00000000-0005-0000-0000-0000733D0000}"/>
    <cellStyle name="Normal 9 2 2 2 2 3" xfId="22928" xr:uid="{00000000-0005-0000-0000-0000743D0000}"/>
    <cellStyle name="Normal 9 2 2 2 3" xfId="19435" xr:uid="{00000000-0005-0000-0000-0000753D0000}"/>
    <cellStyle name="Normal 9 2 2 2 4" xfId="21741" xr:uid="{00000000-0005-0000-0000-0000763D0000}"/>
    <cellStyle name="Normal 9 2 2 3" xfId="16275" xr:uid="{00000000-0005-0000-0000-0000773D0000}"/>
    <cellStyle name="Normal 9 2 2 3 2" xfId="20093" xr:uid="{00000000-0005-0000-0000-0000783D0000}"/>
    <cellStyle name="Normal 9 2 2 3 3" xfId="22397" xr:uid="{00000000-0005-0000-0000-0000793D0000}"/>
    <cellStyle name="Normal 9 2 2 4" xfId="18911" xr:uid="{00000000-0005-0000-0000-00007A3D0000}"/>
    <cellStyle name="Normal 9 2 2 5" xfId="21215" xr:uid="{00000000-0005-0000-0000-00007B3D0000}"/>
    <cellStyle name="Normal 9 3" xfId="7489" xr:uid="{00000000-0005-0000-0000-00007C3D0000}"/>
    <cellStyle name="Normal 9 3 2" xfId="7490" xr:uid="{00000000-0005-0000-0000-00007D3D0000}"/>
    <cellStyle name="Normal 9 3 2 2" xfId="7491" xr:uid="{00000000-0005-0000-0000-00007E3D0000}"/>
    <cellStyle name="Normal 9 3 2 2 2" xfId="15616" xr:uid="{00000000-0005-0000-0000-00007F3D0000}"/>
    <cellStyle name="Normal 9 3 2 2 2 2" xfId="16809" xr:uid="{00000000-0005-0000-0000-0000803D0000}"/>
    <cellStyle name="Normal 9 3 2 2 2 2 2" xfId="20627" xr:uid="{00000000-0005-0000-0000-0000813D0000}"/>
    <cellStyle name="Normal 9 3 2 2 2 2 3" xfId="22931" xr:uid="{00000000-0005-0000-0000-0000823D0000}"/>
    <cellStyle name="Normal 9 3 2 2 2 3" xfId="19438" xr:uid="{00000000-0005-0000-0000-0000833D0000}"/>
    <cellStyle name="Normal 9 3 2 2 2 4" xfId="21744" xr:uid="{00000000-0005-0000-0000-0000843D0000}"/>
    <cellStyle name="Normal 9 3 2 2 3" xfId="16278" xr:uid="{00000000-0005-0000-0000-0000853D0000}"/>
    <cellStyle name="Normal 9 3 2 2 3 2" xfId="20096" xr:uid="{00000000-0005-0000-0000-0000863D0000}"/>
    <cellStyle name="Normal 9 3 2 2 3 3" xfId="22400" xr:uid="{00000000-0005-0000-0000-0000873D0000}"/>
    <cellStyle name="Normal 9 3 2 2 4" xfId="18914" xr:uid="{00000000-0005-0000-0000-0000883D0000}"/>
    <cellStyle name="Normal 9 3 2 2 5" xfId="21218" xr:uid="{00000000-0005-0000-0000-0000893D0000}"/>
    <cellStyle name="Normal 9 3 2 3" xfId="7492" xr:uid="{00000000-0005-0000-0000-00008A3D0000}"/>
    <cellStyle name="Normal 9 3 2 3 2" xfId="15617" xr:uid="{00000000-0005-0000-0000-00008B3D0000}"/>
    <cellStyle name="Normal 9 3 2 3 2 2" xfId="16810" xr:uid="{00000000-0005-0000-0000-00008C3D0000}"/>
    <cellStyle name="Normal 9 3 2 3 2 2 2" xfId="20628" xr:uid="{00000000-0005-0000-0000-00008D3D0000}"/>
    <cellStyle name="Normal 9 3 2 3 2 2 3" xfId="22932" xr:uid="{00000000-0005-0000-0000-00008E3D0000}"/>
    <cellStyle name="Normal 9 3 2 3 2 3" xfId="19439" xr:uid="{00000000-0005-0000-0000-00008F3D0000}"/>
    <cellStyle name="Normal 9 3 2 3 2 4" xfId="21745" xr:uid="{00000000-0005-0000-0000-0000903D0000}"/>
    <cellStyle name="Normal 9 3 2 3 3" xfId="16279" xr:uid="{00000000-0005-0000-0000-0000913D0000}"/>
    <cellStyle name="Normal 9 3 2 3 3 2" xfId="20097" xr:uid="{00000000-0005-0000-0000-0000923D0000}"/>
    <cellStyle name="Normal 9 3 2 3 3 3" xfId="22401" xr:uid="{00000000-0005-0000-0000-0000933D0000}"/>
    <cellStyle name="Normal 9 3 2 3 4" xfId="18915" xr:uid="{00000000-0005-0000-0000-0000943D0000}"/>
    <cellStyle name="Normal 9 3 2 3 5" xfId="21219" xr:uid="{00000000-0005-0000-0000-0000953D0000}"/>
    <cellStyle name="Normal 9 3 2 4" xfId="15615" xr:uid="{00000000-0005-0000-0000-0000963D0000}"/>
    <cellStyle name="Normal 9 3 2 4 2" xfId="16808" xr:uid="{00000000-0005-0000-0000-0000973D0000}"/>
    <cellStyle name="Normal 9 3 2 4 2 2" xfId="20626" xr:uid="{00000000-0005-0000-0000-0000983D0000}"/>
    <cellStyle name="Normal 9 3 2 4 2 3" xfId="22930" xr:uid="{00000000-0005-0000-0000-0000993D0000}"/>
    <cellStyle name="Normal 9 3 2 4 3" xfId="19437" xr:uid="{00000000-0005-0000-0000-00009A3D0000}"/>
    <cellStyle name="Normal 9 3 2 4 4" xfId="21743" xr:uid="{00000000-0005-0000-0000-00009B3D0000}"/>
    <cellStyle name="Normal 9 3 2 5" xfId="16277" xr:uid="{00000000-0005-0000-0000-00009C3D0000}"/>
    <cellStyle name="Normal 9 3 2 5 2" xfId="20095" xr:uid="{00000000-0005-0000-0000-00009D3D0000}"/>
    <cellStyle name="Normal 9 3 2 5 3" xfId="22399" xr:uid="{00000000-0005-0000-0000-00009E3D0000}"/>
    <cellStyle name="Normal 9 3 2 6" xfId="18913" xr:uid="{00000000-0005-0000-0000-00009F3D0000}"/>
    <cellStyle name="Normal 9 3 2 7" xfId="21217" xr:uid="{00000000-0005-0000-0000-0000A03D0000}"/>
    <cellStyle name="Normal 9 3 3" xfId="7493" xr:uid="{00000000-0005-0000-0000-0000A13D0000}"/>
    <cellStyle name="Normal 9 3 3 2" xfId="15618" xr:uid="{00000000-0005-0000-0000-0000A23D0000}"/>
    <cellStyle name="Normal 9 3 3 2 2" xfId="16811" xr:uid="{00000000-0005-0000-0000-0000A33D0000}"/>
    <cellStyle name="Normal 9 3 3 2 2 2" xfId="20629" xr:uid="{00000000-0005-0000-0000-0000A43D0000}"/>
    <cellStyle name="Normal 9 3 3 2 2 3" xfId="22933" xr:uid="{00000000-0005-0000-0000-0000A53D0000}"/>
    <cellStyle name="Normal 9 3 3 2 3" xfId="19440" xr:uid="{00000000-0005-0000-0000-0000A63D0000}"/>
    <cellStyle name="Normal 9 3 3 2 4" xfId="21746" xr:uid="{00000000-0005-0000-0000-0000A73D0000}"/>
    <cellStyle name="Normal 9 3 3 3" xfId="16280" xr:uid="{00000000-0005-0000-0000-0000A83D0000}"/>
    <cellStyle name="Normal 9 3 3 3 2" xfId="20098" xr:uid="{00000000-0005-0000-0000-0000A93D0000}"/>
    <cellStyle name="Normal 9 3 3 3 3" xfId="22402" xr:uid="{00000000-0005-0000-0000-0000AA3D0000}"/>
    <cellStyle name="Normal 9 3 3 4" xfId="18916" xr:uid="{00000000-0005-0000-0000-0000AB3D0000}"/>
    <cellStyle name="Normal 9 3 3 5" xfId="21220" xr:uid="{00000000-0005-0000-0000-0000AC3D0000}"/>
    <cellStyle name="Normal 9 3 4" xfId="7494" xr:uid="{00000000-0005-0000-0000-0000AD3D0000}"/>
    <cellStyle name="Normal 9 3 5" xfId="15614" xr:uid="{00000000-0005-0000-0000-0000AE3D0000}"/>
    <cellStyle name="Normal 9 3 5 2" xfId="16807" xr:uid="{00000000-0005-0000-0000-0000AF3D0000}"/>
    <cellStyle name="Normal 9 3 5 2 2" xfId="20625" xr:uid="{00000000-0005-0000-0000-0000B03D0000}"/>
    <cellStyle name="Normal 9 3 5 2 3" xfId="22929" xr:uid="{00000000-0005-0000-0000-0000B13D0000}"/>
    <cellStyle name="Normal 9 3 5 3" xfId="19436" xr:uid="{00000000-0005-0000-0000-0000B23D0000}"/>
    <cellStyle name="Normal 9 3 5 4" xfId="21742" xr:uid="{00000000-0005-0000-0000-0000B33D0000}"/>
    <cellStyle name="Normal 9 3 6" xfId="16276" xr:uid="{00000000-0005-0000-0000-0000B43D0000}"/>
    <cellStyle name="Normal 9 3 6 2" xfId="20094" xr:uid="{00000000-0005-0000-0000-0000B53D0000}"/>
    <cellStyle name="Normal 9 3 6 3" xfId="22398" xr:uid="{00000000-0005-0000-0000-0000B63D0000}"/>
    <cellStyle name="Normal 9 3 7" xfId="18912" xr:uid="{00000000-0005-0000-0000-0000B73D0000}"/>
    <cellStyle name="Normal 9 3 8" xfId="21216" xr:uid="{00000000-0005-0000-0000-0000B83D0000}"/>
    <cellStyle name="Normal 9 4" xfId="7495" xr:uid="{00000000-0005-0000-0000-0000B93D0000}"/>
    <cellStyle name="Normal 9 4 2" xfId="15619" xr:uid="{00000000-0005-0000-0000-0000BA3D0000}"/>
    <cellStyle name="Normal 9 4 2 2" xfId="16812" xr:uid="{00000000-0005-0000-0000-0000BB3D0000}"/>
    <cellStyle name="Normal 9 4 2 2 2" xfId="20630" xr:uid="{00000000-0005-0000-0000-0000BC3D0000}"/>
    <cellStyle name="Normal 9 4 2 2 3" xfId="22934" xr:uid="{00000000-0005-0000-0000-0000BD3D0000}"/>
    <cellStyle name="Normal 9 4 2 3" xfId="19441" xr:uid="{00000000-0005-0000-0000-0000BE3D0000}"/>
    <cellStyle name="Normal 9 4 2 4" xfId="21747" xr:uid="{00000000-0005-0000-0000-0000BF3D0000}"/>
    <cellStyle name="Normal 9 4 3" xfId="16281" xr:uid="{00000000-0005-0000-0000-0000C03D0000}"/>
    <cellStyle name="Normal 9 4 3 2" xfId="20099" xr:uid="{00000000-0005-0000-0000-0000C13D0000}"/>
    <cellStyle name="Normal 9 4 3 3" xfId="22403" xr:uid="{00000000-0005-0000-0000-0000C23D0000}"/>
    <cellStyle name="Normal 9 4 4" xfId="18917" xr:uid="{00000000-0005-0000-0000-0000C33D0000}"/>
    <cellStyle name="Normal 9 4 5" xfId="21221" xr:uid="{00000000-0005-0000-0000-0000C43D0000}"/>
    <cellStyle name="Normal 9 5" xfId="7496" xr:uid="{00000000-0005-0000-0000-0000C53D0000}"/>
    <cellStyle name="Normal 9 6" xfId="7497" xr:uid="{00000000-0005-0000-0000-0000C63D0000}"/>
    <cellStyle name="Normal 9 6 2" xfId="15620" xr:uid="{00000000-0005-0000-0000-0000C73D0000}"/>
    <cellStyle name="Normal 9 6 2 2" xfId="16813" xr:uid="{00000000-0005-0000-0000-0000C83D0000}"/>
    <cellStyle name="Normal 9 6 2 2 2" xfId="20631" xr:uid="{00000000-0005-0000-0000-0000C93D0000}"/>
    <cellStyle name="Normal 9 6 2 2 3" xfId="22935" xr:uid="{00000000-0005-0000-0000-0000CA3D0000}"/>
    <cellStyle name="Normal 9 6 2 3" xfId="19442" xr:uid="{00000000-0005-0000-0000-0000CB3D0000}"/>
    <cellStyle name="Normal 9 6 2 4" xfId="21748" xr:uid="{00000000-0005-0000-0000-0000CC3D0000}"/>
    <cellStyle name="Normal 9 6 3" xfId="16282" xr:uid="{00000000-0005-0000-0000-0000CD3D0000}"/>
    <cellStyle name="Normal 9 6 3 2" xfId="20100" xr:uid="{00000000-0005-0000-0000-0000CE3D0000}"/>
    <cellStyle name="Normal 9 6 3 3" xfId="22404" xr:uid="{00000000-0005-0000-0000-0000CF3D0000}"/>
    <cellStyle name="Normal 9 6 4" xfId="18918" xr:uid="{00000000-0005-0000-0000-0000D03D0000}"/>
    <cellStyle name="Normal 9 6 5" xfId="21222" xr:uid="{00000000-0005-0000-0000-0000D13D0000}"/>
    <cellStyle name="Normal 9 7" xfId="7498" xr:uid="{00000000-0005-0000-0000-0000D23D0000}"/>
    <cellStyle name="Normal 9 8" xfId="7487" xr:uid="{00000000-0005-0000-0000-0000D33D0000}"/>
    <cellStyle name="Normal 9 8 2" xfId="15612" xr:uid="{00000000-0005-0000-0000-0000D43D0000}"/>
    <cellStyle name="Normal 9 8 2 2" xfId="16805" xr:uid="{00000000-0005-0000-0000-0000D53D0000}"/>
    <cellStyle name="Normal 9 8 2 2 2" xfId="20623" xr:uid="{00000000-0005-0000-0000-0000D63D0000}"/>
    <cellStyle name="Normal 9 8 2 2 3" xfId="22927" xr:uid="{00000000-0005-0000-0000-0000D73D0000}"/>
    <cellStyle name="Normal 9 8 2 3" xfId="19434" xr:uid="{00000000-0005-0000-0000-0000D83D0000}"/>
    <cellStyle name="Normal 9 8 2 4" xfId="21740" xr:uid="{00000000-0005-0000-0000-0000D93D0000}"/>
    <cellStyle name="Normal 9 8 3" xfId="16274" xr:uid="{00000000-0005-0000-0000-0000DA3D0000}"/>
    <cellStyle name="Normal 9 8 3 2" xfId="20092" xr:uid="{00000000-0005-0000-0000-0000DB3D0000}"/>
    <cellStyle name="Normal 9 8 3 3" xfId="22396" xr:uid="{00000000-0005-0000-0000-0000DC3D0000}"/>
    <cellStyle name="Normal 9 8 4" xfId="18910" xr:uid="{00000000-0005-0000-0000-0000DD3D0000}"/>
    <cellStyle name="Normal 9 8 5" xfId="21214" xr:uid="{00000000-0005-0000-0000-0000DE3D0000}"/>
    <cellStyle name="Normal 9 9" xfId="237" xr:uid="{00000000-0005-0000-0000-0000DF3D0000}"/>
    <cellStyle name="Normal 9 9 2" xfId="23283" xr:uid="{00000000-0005-0000-0000-0000E03D0000}"/>
    <cellStyle name="Normal 9 9 3" xfId="20979" xr:uid="{00000000-0005-0000-0000-0000E13D0000}"/>
    <cellStyle name="Normal 9_Akili_new_nodes_20090501(Revised)" xfId="239" xr:uid="{00000000-0005-0000-0000-0000E23D0000}"/>
    <cellStyle name="Normal_2010年3月促销信息及产品明细--Hair 2" xfId="23424" xr:uid="{462383D1-B5AD-4AA1-9D83-9D785A99B3F8}"/>
    <cellStyle name="Normal_促销产品090102-1201反馈_May BP Suggest By Cust Code_2010年3月促销产品by code 反馈作业集_HH_Copy of 2011.1 Laundry promotion by customer code 作业集" xfId="23434" xr:uid="{B08754F8-92FE-4A13-9969-3B40A4844FE3}"/>
    <cellStyle name="Normal_促销产品反馈 BC - Feb 2 3" xfId="23432" xr:uid="{D7938D6E-334B-4DF9-85B0-0353A6C29038}"/>
    <cellStyle name="Note 10" xfId="15164" xr:uid="{00000000-0005-0000-0000-0000E63D0000}"/>
    <cellStyle name="Note 10 2" xfId="15165" xr:uid="{00000000-0005-0000-0000-0000E73D0000}"/>
    <cellStyle name="Note 11" xfId="15166" xr:uid="{00000000-0005-0000-0000-0000E83D0000}"/>
    <cellStyle name="Note 11 2" xfId="15167" xr:uid="{00000000-0005-0000-0000-0000E93D0000}"/>
    <cellStyle name="Note 12" xfId="15168" xr:uid="{00000000-0005-0000-0000-0000EA3D0000}"/>
    <cellStyle name="Note 13" xfId="15169" xr:uid="{00000000-0005-0000-0000-0000EB3D0000}"/>
    <cellStyle name="Note 14" xfId="15170" xr:uid="{00000000-0005-0000-0000-0000EC3D0000}"/>
    <cellStyle name="Note 15" xfId="15171" xr:uid="{00000000-0005-0000-0000-0000ED3D0000}"/>
    <cellStyle name="Note 16" xfId="15172" xr:uid="{00000000-0005-0000-0000-0000EE3D0000}"/>
    <cellStyle name="Note 17" xfId="15173" xr:uid="{00000000-0005-0000-0000-0000EF3D0000}"/>
    <cellStyle name="Note 18" xfId="15174" xr:uid="{00000000-0005-0000-0000-0000F03D0000}"/>
    <cellStyle name="Note 19" xfId="15175" xr:uid="{00000000-0005-0000-0000-0000F13D0000}"/>
    <cellStyle name="Note 2" xfId="383" xr:uid="{00000000-0005-0000-0000-0000F23D0000}"/>
    <cellStyle name="Note 2 10" xfId="15176" xr:uid="{00000000-0005-0000-0000-0000F33D0000}"/>
    <cellStyle name="Note 2 11" xfId="15177" xr:uid="{00000000-0005-0000-0000-0000F43D0000}"/>
    <cellStyle name="Note 2 12" xfId="15178" xr:uid="{00000000-0005-0000-0000-0000F53D0000}"/>
    <cellStyle name="Note 2 13" xfId="15179" xr:uid="{00000000-0005-0000-0000-0000F63D0000}"/>
    <cellStyle name="Note 2 14" xfId="15180" xr:uid="{00000000-0005-0000-0000-0000F73D0000}"/>
    <cellStyle name="Note 2 15" xfId="15181" xr:uid="{00000000-0005-0000-0000-0000F83D0000}"/>
    <cellStyle name="Note 2 16" xfId="15182" xr:uid="{00000000-0005-0000-0000-0000F93D0000}"/>
    <cellStyle name="Note 2 17" xfId="15183" xr:uid="{00000000-0005-0000-0000-0000FA3D0000}"/>
    <cellStyle name="Note 2 18" xfId="15184" xr:uid="{00000000-0005-0000-0000-0000FB3D0000}"/>
    <cellStyle name="Note 2 19" xfId="15185" xr:uid="{00000000-0005-0000-0000-0000FC3D0000}"/>
    <cellStyle name="Note 2 2" xfId="7500" xr:uid="{00000000-0005-0000-0000-0000FD3D0000}"/>
    <cellStyle name="Note 2 2 2" xfId="7501" xr:uid="{00000000-0005-0000-0000-0000FE3D0000}"/>
    <cellStyle name="Note 2 20" xfId="15186" xr:uid="{00000000-0005-0000-0000-0000FF3D0000}"/>
    <cellStyle name="Note 2 21" xfId="15187" xr:uid="{00000000-0005-0000-0000-0000003E0000}"/>
    <cellStyle name="Note 2 22" xfId="15188" xr:uid="{00000000-0005-0000-0000-0000013E0000}"/>
    <cellStyle name="Note 2 23" xfId="15189" xr:uid="{00000000-0005-0000-0000-0000023E0000}"/>
    <cellStyle name="Note 2 24" xfId="7499" xr:uid="{00000000-0005-0000-0000-0000033E0000}"/>
    <cellStyle name="Note 2 3" xfId="7502" xr:uid="{00000000-0005-0000-0000-0000043E0000}"/>
    <cellStyle name="Note 2 3 2" xfId="7503" xr:uid="{00000000-0005-0000-0000-0000053E0000}"/>
    <cellStyle name="Note 2 4" xfId="7504" xr:uid="{00000000-0005-0000-0000-0000063E0000}"/>
    <cellStyle name="Note 2 5" xfId="15190" xr:uid="{00000000-0005-0000-0000-0000073E0000}"/>
    <cellStyle name="Note 2 6" xfId="15191" xr:uid="{00000000-0005-0000-0000-0000083E0000}"/>
    <cellStyle name="Note 2 7" xfId="15192" xr:uid="{00000000-0005-0000-0000-0000093E0000}"/>
    <cellStyle name="Note 2 8" xfId="15193" xr:uid="{00000000-0005-0000-0000-00000A3E0000}"/>
    <cellStyle name="Note 2 9" xfId="15194" xr:uid="{00000000-0005-0000-0000-00000B3E0000}"/>
    <cellStyle name="Note 20" xfId="15195" xr:uid="{00000000-0005-0000-0000-00000C3E0000}"/>
    <cellStyle name="Note 21" xfId="15196" xr:uid="{00000000-0005-0000-0000-00000D3E0000}"/>
    <cellStyle name="Note 22" xfId="15197" xr:uid="{00000000-0005-0000-0000-00000E3E0000}"/>
    <cellStyle name="Note 22 2" xfId="15897" xr:uid="{00000000-0005-0000-0000-00000F3E0000}"/>
    <cellStyle name="Note 22 2 2" xfId="17090" xr:uid="{00000000-0005-0000-0000-0000103E0000}"/>
    <cellStyle name="Note 22 2 2 2" xfId="20908" xr:uid="{00000000-0005-0000-0000-0000113E0000}"/>
    <cellStyle name="Note 22 2 2 3" xfId="23212" xr:uid="{00000000-0005-0000-0000-0000123E0000}"/>
    <cellStyle name="Note 22 2 3" xfId="19719" xr:uid="{00000000-0005-0000-0000-0000133E0000}"/>
    <cellStyle name="Note 22 2 4" xfId="22025" xr:uid="{00000000-0005-0000-0000-0000143E0000}"/>
    <cellStyle name="Note 22 3" xfId="16590" xr:uid="{00000000-0005-0000-0000-0000153E0000}"/>
    <cellStyle name="Note 22 3 2" xfId="20408" xr:uid="{00000000-0005-0000-0000-0000163E0000}"/>
    <cellStyle name="Note 22 3 3" xfId="22712" xr:uid="{00000000-0005-0000-0000-0000173E0000}"/>
    <cellStyle name="Note 22 4" xfId="19220" xr:uid="{00000000-0005-0000-0000-0000183E0000}"/>
    <cellStyle name="Note 22 5" xfId="21526" xr:uid="{00000000-0005-0000-0000-0000193E0000}"/>
    <cellStyle name="Note 23" xfId="15198" xr:uid="{00000000-0005-0000-0000-00001A3E0000}"/>
    <cellStyle name="Note 23 2" xfId="15898" xr:uid="{00000000-0005-0000-0000-00001B3E0000}"/>
    <cellStyle name="Note 23 2 2" xfId="17091" xr:uid="{00000000-0005-0000-0000-00001C3E0000}"/>
    <cellStyle name="Note 23 2 2 2" xfId="20909" xr:uid="{00000000-0005-0000-0000-00001D3E0000}"/>
    <cellStyle name="Note 23 2 2 3" xfId="23213" xr:uid="{00000000-0005-0000-0000-00001E3E0000}"/>
    <cellStyle name="Note 23 2 3" xfId="19720" xr:uid="{00000000-0005-0000-0000-00001F3E0000}"/>
    <cellStyle name="Note 23 2 4" xfId="22026" xr:uid="{00000000-0005-0000-0000-0000203E0000}"/>
    <cellStyle name="Note 23 3" xfId="16591" xr:uid="{00000000-0005-0000-0000-0000213E0000}"/>
    <cellStyle name="Note 23 3 2" xfId="20409" xr:uid="{00000000-0005-0000-0000-0000223E0000}"/>
    <cellStyle name="Note 23 3 3" xfId="22713" xr:uid="{00000000-0005-0000-0000-0000233E0000}"/>
    <cellStyle name="Note 23 4" xfId="19221" xr:uid="{00000000-0005-0000-0000-0000243E0000}"/>
    <cellStyle name="Note 23 5" xfId="21527" xr:uid="{00000000-0005-0000-0000-0000253E0000}"/>
    <cellStyle name="Note 24" xfId="15199" xr:uid="{00000000-0005-0000-0000-0000263E0000}"/>
    <cellStyle name="Note 24 2" xfId="15899" xr:uid="{00000000-0005-0000-0000-0000273E0000}"/>
    <cellStyle name="Note 24 2 2" xfId="17092" xr:uid="{00000000-0005-0000-0000-0000283E0000}"/>
    <cellStyle name="Note 24 2 2 2" xfId="20910" xr:uid="{00000000-0005-0000-0000-0000293E0000}"/>
    <cellStyle name="Note 24 2 2 3" xfId="23214" xr:uid="{00000000-0005-0000-0000-00002A3E0000}"/>
    <cellStyle name="Note 24 2 3" xfId="19721" xr:uid="{00000000-0005-0000-0000-00002B3E0000}"/>
    <cellStyle name="Note 24 2 4" xfId="22027" xr:uid="{00000000-0005-0000-0000-00002C3E0000}"/>
    <cellStyle name="Note 24 3" xfId="16592" xr:uid="{00000000-0005-0000-0000-00002D3E0000}"/>
    <cellStyle name="Note 24 3 2" xfId="20410" xr:uid="{00000000-0005-0000-0000-00002E3E0000}"/>
    <cellStyle name="Note 24 3 3" xfId="22714" xr:uid="{00000000-0005-0000-0000-00002F3E0000}"/>
    <cellStyle name="Note 24 4" xfId="19222" xr:uid="{00000000-0005-0000-0000-0000303E0000}"/>
    <cellStyle name="Note 24 5" xfId="21528" xr:uid="{00000000-0005-0000-0000-0000313E0000}"/>
    <cellStyle name="Note 25" xfId="15200" xr:uid="{00000000-0005-0000-0000-0000323E0000}"/>
    <cellStyle name="Note 25 2" xfId="15900" xr:uid="{00000000-0005-0000-0000-0000333E0000}"/>
    <cellStyle name="Note 25 2 2" xfId="17093" xr:uid="{00000000-0005-0000-0000-0000343E0000}"/>
    <cellStyle name="Note 25 2 2 2" xfId="20911" xr:uid="{00000000-0005-0000-0000-0000353E0000}"/>
    <cellStyle name="Note 25 2 2 3" xfId="23215" xr:uid="{00000000-0005-0000-0000-0000363E0000}"/>
    <cellStyle name="Note 25 2 3" xfId="19722" xr:uid="{00000000-0005-0000-0000-0000373E0000}"/>
    <cellStyle name="Note 25 2 4" xfId="22028" xr:uid="{00000000-0005-0000-0000-0000383E0000}"/>
    <cellStyle name="Note 25 3" xfId="16593" xr:uid="{00000000-0005-0000-0000-0000393E0000}"/>
    <cellStyle name="Note 25 3 2" xfId="20411" xr:uid="{00000000-0005-0000-0000-00003A3E0000}"/>
    <cellStyle name="Note 25 3 3" xfId="22715" xr:uid="{00000000-0005-0000-0000-00003B3E0000}"/>
    <cellStyle name="Note 25 4" xfId="19223" xr:uid="{00000000-0005-0000-0000-00003C3E0000}"/>
    <cellStyle name="Note 25 5" xfId="21529" xr:uid="{00000000-0005-0000-0000-00003D3E0000}"/>
    <cellStyle name="Note 26" xfId="15201" xr:uid="{00000000-0005-0000-0000-00003E3E0000}"/>
    <cellStyle name="Note 26 2" xfId="15901" xr:uid="{00000000-0005-0000-0000-00003F3E0000}"/>
    <cellStyle name="Note 26 2 2" xfId="17094" xr:uid="{00000000-0005-0000-0000-0000403E0000}"/>
    <cellStyle name="Note 26 2 2 2" xfId="20912" xr:uid="{00000000-0005-0000-0000-0000413E0000}"/>
    <cellStyle name="Note 26 2 2 3" xfId="23216" xr:uid="{00000000-0005-0000-0000-0000423E0000}"/>
    <cellStyle name="Note 26 2 3" xfId="19723" xr:uid="{00000000-0005-0000-0000-0000433E0000}"/>
    <cellStyle name="Note 26 2 4" xfId="22029" xr:uid="{00000000-0005-0000-0000-0000443E0000}"/>
    <cellStyle name="Note 26 3" xfId="16594" xr:uid="{00000000-0005-0000-0000-0000453E0000}"/>
    <cellStyle name="Note 26 3 2" xfId="20412" xr:uid="{00000000-0005-0000-0000-0000463E0000}"/>
    <cellStyle name="Note 26 3 3" xfId="22716" xr:uid="{00000000-0005-0000-0000-0000473E0000}"/>
    <cellStyle name="Note 26 4" xfId="19224" xr:uid="{00000000-0005-0000-0000-0000483E0000}"/>
    <cellStyle name="Note 26 5" xfId="21530" xr:uid="{00000000-0005-0000-0000-0000493E0000}"/>
    <cellStyle name="Note 27" xfId="15202" xr:uid="{00000000-0005-0000-0000-00004A3E0000}"/>
    <cellStyle name="Note 27 2" xfId="15902" xr:uid="{00000000-0005-0000-0000-00004B3E0000}"/>
    <cellStyle name="Note 27 2 2" xfId="17095" xr:uid="{00000000-0005-0000-0000-00004C3E0000}"/>
    <cellStyle name="Note 27 2 2 2" xfId="20913" xr:uid="{00000000-0005-0000-0000-00004D3E0000}"/>
    <cellStyle name="Note 27 2 2 3" xfId="23217" xr:uid="{00000000-0005-0000-0000-00004E3E0000}"/>
    <cellStyle name="Note 27 2 3" xfId="19724" xr:uid="{00000000-0005-0000-0000-00004F3E0000}"/>
    <cellStyle name="Note 27 2 4" xfId="22030" xr:uid="{00000000-0005-0000-0000-0000503E0000}"/>
    <cellStyle name="Note 27 3" xfId="16595" xr:uid="{00000000-0005-0000-0000-0000513E0000}"/>
    <cellStyle name="Note 27 3 2" xfId="20413" xr:uid="{00000000-0005-0000-0000-0000523E0000}"/>
    <cellStyle name="Note 27 3 3" xfId="22717" xr:uid="{00000000-0005-0000-0000-0000533E0000}"/>
    <cellStyle name="Note 27 4" xfId="19225" xr:uid="{00000000-0005-0000-0000-0000543E0000}"/>
    <cellStyle name="Note 27 5" xfId="21531" xr:uid="{00000000-0005-0000-0000-0000553E0000}"/>
    <cellStyle name="Note 28" xfId="15203" xr:uid="{00000000-0005-0000-0000-0000563E0000}"/>
    <cellStyle name="Note 28 2" xfId="15903" xr:uid="{00000000-0005-0000-0000-0000573E0000}"/>
    <cellStyle name="Note 28 2 2" xfId="17096" xr:uid="{00000000-0005-0000-0000-0000583E0000}"/>
    <cellStyle name="Note 28 2 2 2" xfId="20914" xr:uid="{00000000-0005-0000-0000-0000593E0000}"/>
    <cellStyle name="Note 28 2 2 3" xfId="23218" xr:uid="{00000000-0005-0000-0000-00005A3E0000}"/>
    <cellStyle name="Note 28 2 3" xfId="19725" xr:uid="{00000000-0005-0000-0000-00005B3E0000}"/>
    <cellStyle name="Note 28 2 4" xfId="22031" xr:uid="{00000000-0005-0000-0000-00005C3E0000}"/>
    <cellStyle name="Note 28 3" xfId="16596" xr:uid="{00000000-0005-0000-0000-00005D3E0000}"/>
    <cellStyle name="Note 28 3 2" xfId="20414" xr:uid="{00000000-0005-0000-0000-00005E3E0000}"/>
    <cellStyle name="Note 28 3 3" xfId="22718" xr:uid="{00000000-0005-0000-0000-00005F3E0000}"/>
    <cellStyle name="Note 28 4" xfId="19226" xr:uid="{00000000-0005-0000-0000-0000603E0000}"/>
    <cellStyle name="Note 28 5" xfId="21532" xr:uid="{00000000-0005-0000-0000-0000613E0000}"/>
    <cellStyle name="Note 29" xfId="15204" xr:uid="{00000000-0005-0000-0000-0000623E0000}"/>
    <cellStyle name="Note 29 2" xfId="15904" xr:uid="{00000000-0005-0000-0000-0000633E0000}"/>
    <cellStyle name="Note 29 2 2" xfId="17097" xr:uid="{00000000-0005-0000-0000-0000643E0000}"/>
    <cellStyle name="Note 29 2 2 2" xfId="20915" xr:uid="{00000000-0005-0000-0000-0000653E0000}"/>
    <cellStyle name="Note 29 2 2 3" xfId="23219" xr:uid="{00000000-0005-0000-0000-0000663E0000}"/>
    <cellStyle name="Note 29 2 3" xfId="19726" xr:uid="{00000000-0005-0000-0000-0000673E0000}"/>
    <cellStyle name="Note 29 2 4" xfId="22032" xr:uid="{00000000-0005-0000-0000-0000683E0000}"/>
    <cellStyle name="Note 29 3" xfId="16597" xr:uid="{00000000-0005-0000-0000-0000693E0000}"/>
    <cellStyle name="Note 29 3 2" xfId="20415" xr:uid="{00000000-0005-0000-0000-00006A3E0000}"/>
    <cellStyle name="Note 29 3 3" xfId="22719" xr:uid="{00000000-0005-0000-0000-00006B3E0000}"/>
    <cellStyle name="Note 29 4" xfId="19227" xr:uid="{00000000-0005-0000-0000-00006C3E0000}"/>
    <cellStyle name="Note 29 5" xfId="21533" xr:uid="{00000000-0005-0000-0000-00006D3E0000}"/>
    <cellStyle name="Note 3" xfId="7505" xr:uid="{00000000-0005-0000-0000-00006E3E0000}"/>
    <cellStyle name="Note 3 2" xfId="7506" xr:uid="{00000000-0005-0000-0000-00006F3E0000}"/>
    <cellStyle name="Note 3 2 2" xfId="7507" xr:uid="{00000000-0005-0000-0000-0000703E0000}"/>
    <cellStyle name="Note 3 3" xfId="7508" xr:uid="{00000000-0005-0000-0000-0000713E0000}"/>
    <cellStyle name="Note 3 3 2" xfId="7509" xr:uid="{00000000-0005-0000-0000-0000723E0000}"/>
    <cellStyle name="Note 3 4" xfId="7510" xr:uid="{00000000-0005-0000-0000-0000733E0000}"/>
    <cellStyle name="Note 30" xfId="15205" xr:uid="{00000000-0005-0000-0000-0000743E0000}"/>
    <cellStyle name="Note 30 2" xfId="15905" xr:uid="{00000000-0005-0000-0000-0000753E0000}"/>
    <cellStyle name="Note 30 2 2" xfId="17098" xr:uid="{00000000-0005-0000-0000-0000763E0000}"/>
    <cellStyle name="Note 30 2 2 2" xfId="20916" xr:uid="{00000000-0005-0000-0000-0000773E0000}"/>
    <cellStyle name="Note 30 2 2 3" xfId="23220" xr:uid="{00000000-0005-0000-0000-0000783E0000}"/>
    <cellStyle name="Note 30 2 3" xfId="19727" xr:uid="{00000000-0005-0000-0000-0000793E0000}"/>
    <cellStyle name="Note 30 2 4" xfId="22033" xr:uid="{00000000-0005-0000-0000-00007A3E0000}"/>
    <cellStyle name="Note 30 3" xfId="16598" xr:uid="{00000000-0005-0000-0000-00007B3E0000}"/>
    <cellStyle name="Note 30 3 2" xfId="20416" xr:uid="{00000000-0005-0000-0000-00007C3E0000}"/>
    <cellStyle name="Note 30 3 3" xfId="22720" xr:uid="{00000000-0005-0000-0000-00007D3E0000}"/>
    <cellStyle name="Note 30 4" xfId="19228" xr:uid="{00000000-0005-0000-0000-00007E3E0000}"/>
    <cellStyle name="Note 30 5" xfId="21534" xr:uid="{00000000-0005-0000-0000-00007F3E0000}"/>
    <cellStyle name="Note 31" xfId="15206" xr:uid="{00000000-0005-0000-0000-0000803E0000}"/>
    <cellStyle name="Note 31 2" xfId="15906" xr:uid="{00000000-0005-0000-0000-0000813E0000}"/>
    <cellStyle name="Note 31 2 2" xfId="17099" xr:uid="{00000000-0005-0000-0000-0000823E0000}"/>
    <cellStyle name="Note 31 2 2 2" xfId="20917" xr:uid="{00000000-0005-0000-0000-0000833E0000}"/>
    <cellStyle name="Note 31 2 2 3" xfId="23221" xr:uid="{00000000-0005-0000-0000-0000843E0000}"/>
    <cellStyle name="Note 31 2 3" xfId="19728" xr:uid="{00000000-0005-0000-0000-0000853E0000}"/>
    <cellStyle name="Note 31 2 4" xfId="22034" xr:uid="{00000000-0005-0000-0000-0000863E0000}"/>
    <cellStyle name="Note 31 3" xfId="16599" xr:uid="{00000000-0005-0000-0000-0000873E0000}"/>
    <cellStyle name="Note 31 3 2" xfId="20417" xr:uid="{00000000-0005-0000-0000-0000883E0000}"/>
    <cellStyle name="Note 31 3 3" xfId="22721" xr:uid="{00000000-0005-0000-0000-0000893E0000}"/>
    <cellStyle name="Note 31 4" xfId="19229" xr:uid="{00000000-0005-0000-0000-00008A3E0000}"/>
    <cellStyle name="Note 31 5" xfId="21535" xr:uid="{00000000-0005-0000-0000-00008B3E0000}"/>
    <cellStyle name="Note 32" xfId="15207" xr:uid="{00000000-0005-0000-0000-00008C3E0000}"/>
    <cellStyle name="Note 32 2" xfId="15907" xr:uid="{00000000-0005-0000-0000-00008D3E0000}"/>
    <cellStyle name="Note 32 2 2" xfId="17100" xr:uid="{00000000-0005-0000-0000-00008E3E0000}"/>
    <cellStyle name="Note 32 2 2 2" xfId="20918" xr:uid="{00000000-0005-0000-0000-00008F3E0000}"/>
    <cellStyle name="Note 32 2 2 3" xfId="23222" xr:uid="{00000000-0005-0000-0000-0000903E0000}"/>
    <cellStyle name="Note 32 2 3" xfId="19729" xr:uid="{00000000-0005-0000-0000-0000913E0000}"/>
    <cellStyle name="Note 32 2 4" xfId="22035" xr:uid="{00000000-0005-0000-0000-0000923E0000}"/>
    <cellStyle name="Note 32 3" xfId="16600" xr:uid="{00000000-0005-0000-0000-0000933E0000}"/>
    <cellStyle name="Note 32 3 2" xfId="20418" xr:uid="{00000000-0005-0000-0000-0000943E0000}"/>
    <cellStyle name="Note 32 3 3" xfId="22722" xr:uid="{00000000-0005-0000-0000-0000953E0000}"/>
    <cellStyle name="Note 32 4" xfId="19230" xr:uid="{00000000-0005-0000-0000-0000963E0000}"/>
    <cellStyle name="Note 32 5" xfId="21536" xr:uid="{00000000-0005-0000-0000-0000973E0000}"/>
    <cellStyle name="Note 33" xfId="15208" xr:uid="{00000000-0005-0000-0000-0000983E0000}"/>
    <cellStyle name="Note 33 2" xfId="15908" xr:uid="{00000000-0005-0000-0000-0000993E0000}"/>
    <cellStyle name="Note 33 2 2" xfId="17101" xr:uid="{00000000-0005-0000-0000-00009A3E0000}"/>
    <cellStyle name="Note 33 2 2 2" xfId="20919" xr:uid="{00000000-0005-0000-0000-00009B3E0000}"/>
    <cellStyle name="Note 33 2 2 3" xfId="23223" xr:uid="{00000000-0005-0000-0000-00009C3E0000}"/>
    <cellStyle name="Note 33 2 3" xfId="19730" xr:uid="{00000000-0005-0000-0000-00009D3E0000}"/>
    <cellStyle name="Note 33 2 4" xfId="22036" xr:uid="{00000000-0005-0000-0000-00009E3E0000}"/>
    <cellStyle name="Note 33 3" xfId="16601" xr:uid="{00000000-0005-0000-0000-00009F3E0000}"/>
    <cellStyle name="Note 33 3 2" xfId="20419" xr:uid="{00000000-0005-0000-0000-0000A03E0000}"/>
    <cellStyle name="Note 33 3 3" xfId="22723" xr:uid="{00000000-0005-0000-0000-0000A13E0000}"/>
    <cellStyle name="Note 33 4" xfId="19231" xr:uid="{00000000-0005-0000-0000-0000A23E0000}"/>
    <cellStyle name="Note 33 5" xfId="21537" xr:uid="{00000000-0005-0000-0000-0000A33E0000}"/>
    <cellStyle name="Note 34" xfId="15209" xr:uid="{00000000-0005-0000-0000-0000A43E0000}"/>
    <cellStyle name="Note 34 2" xfId="15909" xr:uid="{00000000-0005-0000-0000-0000A53E0000}"/>
    <cellStyle name="Note 34 2 2" xfId="17102" xr:uid="{00000000-0005-0000-0000-0000A63E0000}"/>
    <cellStyle name="Note 34 2 2 2" xfId="20920" xr:uid="{00000000-0005-0000-0000-0000A73E0000}"/>
    <cellStyle name="Note 34 2 2 3" xfId="23224" xr:uid="{00000000-0005-0000-0000-0000A83E0000}"/>
    <cellStyle name="Note 34 2 3" xfId="19731" xr:uid="{00000000-0005-0000-0000-0000A93E0000}"/>
    <cellStyle name="Note 34 2 4" xfId="22037" xr:uid="{00000000-0005-0000-0000-0000AA3E0000}"/>
    <cellStyle name="Note 34 3" xfId="16602" xr:uid="{00000000-0005-0000-0000-0000AB3E0000}"/>
    <cellStyle name="Note 34 3 2" xfId="20420" xr:uid="{00000000-0005-0000-0000-0000AC3E0000}"/>
    <cellStyle name="Note 34 3 3" xfId="22724" xr:uid="{00000000-0005-0000-0000-0000AD3E0000}"/>
    <cellStyle name="Note 34 4" xfId="19232" xr:uid="{00000000-0005-0000-0000-0000AE3E0000}"/>
    <cellStyle name="Note 34 5" xfId="21538" xr:uid="{00000000-0005-0000-0000-0000AF3E0000}"/>
    <cellStyle name="Note 35" xfId="15210" xr:uid="{00000000-0005-0000-0000-0000B03E0000}"/>
    <cellStyle name="Note 35 2" xfId="15910" xr:uid="{00000000-0005-0000-0000-0000B13E0000}"/>
    <cellStyle name="Note 35 2 2" xfId="17103" xr:uid="{00000000-0005-0000-0000-0000B23E0000}"/>
    <cellStyle name="Note 35 2 2 2" xfId="20921" xr:uid="{00000000-0005-0000-0000-0000B33E0000}"/>
    <cellStyle name="Note 35 2 2 3" xfId="23225" xr:uid="{00000000-0005-0000-0000-0000B43E0000}"/>
    <cellStyle name="Note 35 2 3" xfId="19732" xr:uid="{00000000-0005-0000-0000-0000B53E0000}"/>
    <cellStyle name="Note 35 2 4" xfId="22038" xr:uid="{00000000-0005-0000-0000-0000B63E0000}"/>
    <cellStyle name="Note 35 3" xfId="16603" xr:uid="{00000000-0005-0000-0000-0000B73E0000}"/>
    <cellStyle name="Note 35 3 2" xfId="20421" xr:uid="{00000000-0005-0000-0000-0000B83E0000}"/>
    <cellStyle name="Note 35 3 3" xfId="22725" xr:uid="{00000000-0005-0000-0000-0000B93E0000}"/>
    <cellStyle name="Note 35 4" xfId="19233" xr:uid="{00000000-0005-0000-0000-0000BA3E0000}"/>
    <cellStyle name="Note 35 5" xfId="21539" xr:uid="{00000000-0005-0000-0000-0000BB3E0000}"/>
    <cellStyle name="Note 36" xfId="15211" xr:uid="{00000000-0005-0000-0000-0000BC3E0000}"/>
    <cellStyle name="Note 36 2" xfId="15911" xr:uid="{00000000-0005-0000-0000-0000BD3E0000}"/>
    <cellStyle name="Note 36 2 2" xfId="17104" xr:uid="{00000000-0005-0000-0000-0000BE3E0000}"/>
    <cellStyle name="Note 36 2 2 2" xfId="20922" xr:uid="{00000000-0005-0000-0000-0000BF3E0000}"/>
    <cellStyle name="Note 36 2 2 3" xfId="23226" xr:uid="{00000000-0005-0000-0000-0000C03E0000}"/>
    <cellStyle name="Note 36 2 3" xfId="19733" xr:uid="{00000000-0005-0000-0000-0000C13E0000}"/>
    <cellStyle name="Note 36 2 4" xfId="22039" xr:uid="{00000000-0005-0000-0000-0000C23E0000}"/>
    <cellStyle name="Note 36 3" xfId="16604" xr:uid="{00000000-0005-0000-0000-0000C33E0000}"/>
    <cellStyle name="Note 36 3 2" xfId="20422" xr:uid="{00000000-0005-0000-0000-0000C43E0000}"/>
    <cellStyle name="Note 36 3 3" xfId="22726" xr:uid="{00000000-0005-0000-0000-0000C53E0000}"/>
    <cellStyle name="Note 36 4" xfId="19234" xr:uid="{00000000-0005-0000-0000-0000C63E0000}"/>
    <cellStyle name="Note 36 5" xfId="21540" xr:uid="{00000000-0005-0000-0000-0000C73E0000}"/>
    <cellStyle name="Note 37" xfId="15212" xr:uid="{00000000-0005-0000-0000-0000C83E0000}"/>
    <cellStyle name="Note 37 2" xfId="15912" xr:uid="{00000000-0005-0000-0000-0000C93E0000}"/>
    <cellStyle name="Note 37 2 2" xfId="17105" xr:uid="{00000000-0005-0000-0000-0000CA3E0000}"/>
    <cellStyle name="Note 37 2 2 2" xfId="20923" xr:uid="{00000000-0005-0000-0000-0000CB3E0000}"/>
    <cellStyle name="Note 37 2 2 3" xfId="23227" xr:uid="{00000000-0005-0000-0000-0000CC3E0000}"/>
    <cellStyle name="Note 37 2 3" xfId="19734" xr:uid="{00000000-0005-0000-0000-0000CD3E0000}"/>
    <cellStyle name="Note 37 2 4" xfId="22040" xr:uid="{00000000-0005-0000-0000-0000CE3E0000}"/>
    <cellStyle name="Note 37 3" xfId="16605" xr:uid="{00000000-0005-0000-0000-0000CF3E0000}"/>
    <cellStyle name="Note 37 3 2" xfId="20423" xr:uid="{00000000-0005-0000-0000-0000D03E0000}"/>
    <cellStyle name="Note 37 3 3" xfId="22727" xr:uid="{00000000-0005-0000-0000-0000D13E0000}"/>
    <cellStyle name="Note 37 4" xfId="19235" xr:uid="{00000000-0005-0000-0000-0000D23E0000}"/>
    <cellStyle name="Note 37 5" xfId="21541" xr:uid="{00000000-0005-0000-0000-0000D33E0000}"/>
    <cellStyle name="Note 38" xfId="15213" xr:uid="{00000000-0005-0000-0000-0000D43E0000}"/>
    <cellStyle name="Note 38 2" xfId="15913" xr:uid="{00000000-0005-0000-0000-0000D53E0000}"/>
    <cellStyle name="Note 38 2 2" xfId="17106" xr:uid="{00000000-0005-0000-0000-0000D63E0000}"/>
    <cellStyle name="Note 38 2 2 2" xfId="20924" xr:uid="{00000000-0005-0000-0000-0000D73E0000}"/>
    <cellStyle name="Note 38 2 2 3" xfId="23228" xr:uid="{00000000-0005-0000-0000-0000D83E0000}"/>
    <cellStyle name="Note 38 2 3" xfId="19735" xr:uid="{00000000-0005-0000-0000-0000D93E0000}"/>
    <cellStyle name="Note 38 2 4" xfId="22041" xr:uid="{00000000-0005-0000-0000-0000DA3E0000}"/>
    <cellStyle name="Note 38 3" xfId="16606" xr:uid="{00000000-0005-0000-0000-0000DB3E0000}"/>
    <cellStyle name="Note 38 3 2" xfId="20424" xr:uid="{00000000-0005-0000-0000-0000DC3E0000}"/>
    <cellStyle name="Note 38 3 3" xfId="22728" xr:uid="{00000000-0005-0000-0000-0000DD3E0000}"/>
    <cellStyle name="Note 38 4" xfId="19236" xr:uid="{00000000-0005-0000-0000-0000DE3E0000}"/>
    <cellStyle name="Note 38 5" xfId="21542" xr:uid="{00000000-0005-0000-0000-0000DF3E0000}"/>
    <cellStyle name="Note 39" xfId="15214" xr:uid="{00000000-0005-0000-0000-0000E03E0000}"/>
    <cellStyle name="Note 39 2" xfId="15914" xr:uid="{00000000-0005-0000-0000-0000E13E0000}"/>
    <cellStyle name="Note 39 2 2" xfId="17107" xr:uid="{00000000-0005-0000-0000-0000E23E0000}"/>
    <cellStyle name="Note 39 2 2 2" xfId="20925" xr:uid="{00000000-0005-0000-0000-0000E33E0000}"/>
    <cellStyle name="Note 39 2 2 3" xfId="23229" xr:uid="{00000000-0005-0000-0000-0000E43E0000}"/>
    <cellStyle name="Note 39 2 3" xfId="19736" xr:uid="{00000000-0005-0000-0000-0000E53E0000}"/>
    <cellStyle name="Note 39 2 4" xfId="22042" xr:uid="{00000000-0005-0000-0000-0000E63E0000}"/>
    <cellStyle name="Note 39 3" xfId="16607" xr:uid="{00000000-0005-0000-0000-0000E73E0000}"/>
    <cellStyle name="Note 39 3 2" xfId="20425" xr:uid="{00000000-0005-0000-0000-0000E83E0000}"/>
    <cellStyle name="Note 39 3 3" xfId="22729" xr:uid="{00000000-0005-0000-0000-0000E93E0000}"/>
    <cellStyle name="Note 39 4" xfId="19237" xr:uid="{00000000-0005-0000-0000-0000EA3E0000}"/>
    <cellStyle name="Note 39 5" xfId="21543" xr:uid="{00000000-0005-0000-0000-0000EB3E0000}"/>
    <cellStyle name="Note 4" xfId="7511" xr:uid="{00000000-0005-0000-0000-0000EC3E0000}"/>
    <cellStyle name="Note 4 2" xfId="7512" xr:uid="{00000000-0005-0000-0000-0000ED3E0000}"/>
    <cellStyle name="Note 4 2 2" xfId="7513" xr:uid="{00000000-0005-0000-0000-0000EE3E0000}"/>
    <cellStyle name="Note 4 3" xfId="7514" xr:uid="{00000000-0005-0000-0000-0000EF3E0000}"/>
    <cellStyle name="Note 4 3 2" xfId="7515" xr:uid="{00000000-0005-0000-0000-0000F03E0000}"/>
    <cellStyle name="Note 4 4" xfId="7516" xr:uid="{00000000-0005-0000-0000-0000F13E0000}"/>
    <cellStyle name="Note 40" xfId="15215" xr:uid="{00000000-0005-0000-0000-0000F23E0000}"/>
    <cellStyle name="Note 40 2" xfId="15915" xr:uid="{00000000-0005-0000-0000-0000F33E0000}"/>
    <cellStyle name="Note 40 2 2" xfId="17108" xr:uid="{00000000-0005-0000-0000-0000F43E0000}"/>
    <cellStyle name="Note 40 2 2 2" xfId="20926" xr:uid="{00000000-0005-0000-0000-0000F53E0000}"/>
    <cellStyle name="Note 40 2 2 3" xfId="23230" xr:uid="{00000000-0005-0000-0000-0000F63E0000}"/>
    <cellStyle name="Note 40 2 3" xfId="19737" xr:uid="{00000000-0005-0000-0000-0000F73E0000}"/>
    <cellStyle name="Note 40 2 4" xfId="22043" xr:uid="{00000000-0005-0000-0000-0000F83E0000}"/>
    <cellStyle name="Note 40 3" xfId="16608" xr:uid="{00000000-0005-0000-0000-0000F93E0000}"/>
    <cellStyle name="Note 40 3 2" xfId="20426" xr:uid="{00000000-0005-0000-0000-0000FA3E0000}"/>
    <cellStyle name="Note 40 3 3" xfId="22730" xr:uid="{00000000-0005-0000-0000-0000FB3E0000}"/>
    <cellStyle name="Note 40 4" xfId="19238" xr:uid="{00000000-0005-0000-0000-0000FC3E0000}"/>
    <cellStyle name="Note 40 5" xfId="21544" xr:uid="{00000000-0005-0000-0000-0000FD3E0000}"/>
    <cellStyle name="Note 41" xfId="15216" xr:uid="{00000000-0005-0000-0000-0000FE3E0000}"/>
    <cellStyle name="Note 41 2" xfId="15916" xr:uid="{00000000-0005-0000-0000-0000FF3E0000}"/>
    <cellStyle name="Note 41 2 2" xfId="17109" xr:uid="{00000000-0005-0000-0000-0000003F0000}"/>
    <cellStyle name="Note 41 2 2 2" xfId="20927" xr:uid="{00000000-0005-0000-0000-0000013F0000}"/>
    <cellStyle name="Note 41 2 2 3" xfId="23231" xr:uid="{00000000-0005-0000-0000-0000023F0000}"/>
    <cellStyle name="Note 41 2 3" xfId="19738" xr:uid="{00000000-0005-0000-0000-0000033F0000}"/>
    <cellStyle name="Note 41 2 4" xfId="22044" xr:uid="{00000000-0005-0000-0000-0000043F0000}"/>
    <cellStyle name="Note 41 3" xfId="16609" xr:uid="{00000000-0005-0000-0000-0000053F0000}"/>
    <cellStyle name="Note 41 3 2" xfId="20427" xr:uid="{00000000-0005-0000-0000-0000063F0000}"/>
    <cellStyle name="Note 41 3 3" xfId="22731" xr:uid="{00000000-0005-0000-0000-0000073F0000}"/>
    <cellStyle name="Note 41 4" xfId="19239" xr:uid="{00000000-0005-0000-0000-0000083F0000}"/>
    <cellStyle name="Note 41 5" xfId="21545" xr:uid="{00000000-0005-0000-0000-0000093F0000}"/>
    <cellStyle name="Note 42" xfId="15217" xr:uid="{00000000-0005-0000-0000-00000A3F0000}"/>
    <cellStyle name="Note 42 2" xfId="15917" xr:uid="{00000000-0005-0000-0000-00000B3F0000}"/>
    <cellStyle name="Note 42 2 2" xfId="17110" xr:uid="{00000000-0005-0000-0000-00000C3F0000}"/>
    <cellStyle name="Note 42 2 2 2" xfId="20928" xr:uid="{00000000-0005-0000-0000-00000D3F0000}"/>
    <cellStyle name="Note 42 2 2 3" xfId="23232" xr:uid="{00000000-0005-0000-0000-00000E3F0000}"/>
    <cellStyle name="Note 42 2 3" xfId="19739" xr:uid="{00000000-0005-0000-0000-00000F3F0000}"/>
    <cellStyle name="Note 42 2 4" xfId="22045" xr:uid="{00000000-0005-0000-0000-0000103F0000}"/>
    <cellStyle name="Note 42 3" xfId="16610" xr:uid="{00000000-0005-0000-0000-0000113F0000}"/>
    <cellStyle name="Note 42 3 2" xfId="20428" xr:uid="{00000000-0005-0000-0000-0000123F0000}"/>
    <cellStyle name="Note 42 3 3" xfId="22732" xr:uid="{00000000-0005-0000-0000-0000133F0000}"/>
    <cellStyle name="Note 42 4" xfId="19240" xr:uid="{00000000-0005-0000-0000-0000143F0000}"/>
    <cellStyle name="Note 42 5" xfId="21546" xr:uid="{00000000-0005-0000-0000-0000153F0000}"/>
    <cellStyle name="Note 43" xfId="240" xr:uid="{00000000-0005-0000-0000-0000163F0000}"/>
    <cellStyle name="Note 5" xfId="7517" xr:uid="{00000000-0005-0000-0000-0000173F0000}"/>
    <cellStyle name="Note 5 2" xfId="7518" xr:uid="{00000000-0005-0000-0000-0000183F0000}"/>
    <cellStyle name="Note 5 2 2" xfId="7519" xr:uid="{00000000-0005-0000-0000-0000193F0000}"/>
    <cellStyle name="Note 5 3" xfId="7520" xr:uid="{00000000-0005-0000-0000-00001A3F0000}"/>
    <cellStyle name="Note 5 3 2" xfId="7521" xr:uid="{00000000-0005-0000-0000-00001B3F0000}"/>
    <cellStyle name="Note 5 4" xfId="7522" xr:uid="{00000000-0005-0000-0000-00001C3F0000}"/>
    <cellStyle name="Note 6" xfId="7523" xr:uid="{00000000-0005-0000-0000-00001D3F0000}"/>
    <cellStyle name="Note 6 2" xfId="7524" xr:uid="{00000000-0005-0000-0000-00001E3F0000}"/>
    <cellStyle name="Note 6 2 2" xfId="7525" xr:uid="{00000000-0005-0000-0000-00001F3F0000}"/>
    <cellStyle name="Note 6 3" xfId="7526" xr:uid="{00000000-0005-0000-0000-0000203F0000}"/>
    <cellStyle name="Note 6 3 2" xfId="7527" xr:uid="{00000000-0005-0000-0000-0000213F0000}"/>
    <cellStyle name="Note 6 4" xfId="7528" xr:uid="{00000000-0005-0000-0000-0000223F0000}"/>
    <cellStyle name="Note 7" xfId="7529" xr:uid="{00000000-0005-0000-0000-0000233F0000}"/>
    <cellStyle name="Note 7 2" xfId="7530" xr:uid="{00000000-0005-0000-0000-0000243F0000}"/>
    <cellStyle name="Note 7 2 2" xfId="7531" xr:uid="{00000000-0005-0000-0000-0000253F0000}"/>
    <cellStyle name="Note 7 3" xfId="7532" xr:uid="{00000000-0005-0000-0000-0000263F0000}"/>
    <cellStyle name="Note 7 3 2" xfId="7533" xr:uid="{00000000-0005-0000-0000-0000273F0000}"/>
    <cellStyle name="Note 7 4" xfId="7534" xr:uid="{00000000-0005-0000-0000-0000283F0000}"/>
    <cellStyle name="Note 8" xfId="15218" xr:uid="{00000000-0005-0000-0000-0000293F0000}"/>
    <cellStyle name="Note 8 2" xfId="15219" xr:uid="{00000000-0005-0000-0000-00002A3F0000}"/>
    <cellStyle name="Note 9" xfId="15220" xr:uid="{00000000-0005-0000-0000-00002B3F0000}"/>
    <cellStyle name="Note 9 2" xfId="15221" xr:uid="{00000000-0005-0000-0000-00002C3F0000}"/>
    <cellStyle name="Output 10" xfId="15222" xr:uid="{00000000-0005-0000-0000-00002D3F0000}"/>
    <cellStyle name="Output 11" xfId="15223" xr:uid="{00000000-0005-0000-0000-00002E3F0000}"/>
    <cellStyle name="Output 12" xfId="15224" xr:uid="{00000000-0005-0000-0000-00002F3F0000}"/>
    <cellStyle name="Output 13" xfId="15225" xr:uid="{00000000-0005-0000-0000-0000303F0000}"/>
    <cellStyle name="Output 14" xfId="15226" xr:uid="{00000000-0005-0000-0000-0000313F0000}"/>
    <cellStyle name="Output 15" xfId="15227" xr:uid="{00000000-0005-0000-0000-0000323F0000}"/>
    <cellStyle name="Output 16" xfId="15228" xr:uid="{00000000-0005-0000-0000-0000333F0000}"/>
    <cellStyle name="Output 17" xfId="15229" xr:uid="{00000000-0005-0000-0000-0000343F0000}"/>
    <cellStyle name="Output 18" xfId="15230" xr:uid="{00000000-0005-0000-0000-0000353F0000}"/>
    <cellStyle name="Output 19" xfId="15231" xr:uid="{00000000-0005-0000-0000-0000363F0000}"/>
    <cellStyle name="Output 2" xfId="384" xr:uid="{00000000-0005-0000-0000-0000373F0000}"/>
    <cellStyle name="Output 2 10" xfId="15232" xr:uid="{00000000-0005-0000-0000-0000383F0000}"/>
    <cellStyle name="Output 2 11" xfId="15233" xr:uid="{00000000-0005-0000-0000-0000393F0000}"/>
    <cellStyle name="Output 2 12" xfId="15234" xr:uid="{00000000-0005-0000-0000-00003A3F0000}"/>
    <cellStyle name="Output 2 13" xfId="15235" xr:uid="{00000000-0005-0000-0000-00003B3F0000}"/>
    <cellStyle name="Output 2 14" xfId="15236" xr:uid="{00000000-0005-0000-0000-00003C3F0000}"/>
    <cellStyle name="Output 2 15" xfId="15237" xr:uid="{00000000-0005-0000-0000-00003D3F0000}"/>
    <cellStyle name="Output 2 16" xfId="15238" xr:uid="{00000000-0005-0000-0000-00003E3F0000}"/>
    <cellStyle name="Output 2 17" xfId="15239" xr:uid="{00000000-0005-0000-0000-00003F3F0000}"/>
    <cellStyle name="Output 2 18" xfId="15240" xr:uid="{00000000-0005-0000-0000-0000403F0000}"/>
    <cellStyle name="Output 2 19" xfId="15241" xr:uid="{00000000-0005-0000-0000-0000413F0000}"/>
    <cellStyle name="Output 2 2" xfId="7536" xr:uid="{00000000-0005-0000-0000-0000423F0000}"/>
    <cellStyle name="Output 2 2 2" xfId="23379" xr:uid="{00000000-0005-0000-0000-0000433F0000}"/>
    <cellStyle name="Output 2 20" xfId="15242" xr:uid="{00000000-0005-0000-0000-0000443F0000}"/>
    <cellStyle name="Output 2 21" xfId="15243" xr:uid="{00000000-0005-0000-0000-0000453F0000}"/>
    <cellStyle name="Output 2 22" xfId="15244" xr:uid="{00000000-0005-0000-0000-0000463F0000}"/>
    <cellStyle name="Output 2 23" xfId="15245" xr:uid="{00000000-0005-0000-0000-0000473F0000}"/>
    <cellStyle name="Output 2 24" xfId="7535" xr:uid="{00000000-0005-0000-0000-0000483F0000}"/>
    <cellStyle name="Output 2 24 2" xfId="23396" xr:uid="{00000000-0005-0000-0000-0000493F0000}"/>
    <cellStyle name="Output 2 25" xfId="23366" xr:uid="{00000000-0005-0000-0000-00004A3F0000}"/>
    <cellStyle name="Output 2 3" xfId="15246" xr:uid="{00000000-0005-0000-0000-00004B3F0000}"/>
    <cellStyle name="Output 2 4" xfId="15247" xr:uid="{00000000-0005-0000-0000-00004C3F0000}"/>
    <cellStyle name="Output 2 5" xfId="15248" xr:uid="{00000000-0005-0000-0000-00004D3F0000}"/>
    <cellStyle name="Output 2 6" xfId="15249" xr:uid="{00000000-0005-0000-0000-00004E3F0000}"/>
    <cellStyle name="Output 2 7" xfId="15250" xr:uid="{00000000-0005-0000-0000-00004F3F0000}"/>
    <cellStyle name="Output 2 8" xfId="15251" xr:uid="{00000000-0005-0000-0000-0000503F0000}"/>
    <cellStyle name="Output 2 9" xfId="15252" xr:uid="{00000000-0005-0000-0000-0000513F0000}"/>
    <cellStyle name="Output 20" xfId="15253" xr:uid="{00000000-0005-0000-0000-0000523F0000}"/>
    <cellStyle name="Output 21" xfId="15254" xr:uid="{00000000-0005-0000-0000-0000533F0000}"/>
    <cellStyle name="Output 22" xfId="15255" xr:uid="{00000000-0005-0000-0000-0000543F0000}"/>
    <cellStyle name="Output 23" xfId="15256" xr:uid="{00000000-0005-0000-0000-0000553F0000}"/>
    <cellStyle name="Output 24" xfId="15257" xr:uid="{00000000-0005-0000-0000-0000563F0000}"/>
    <cellStyle name="Output 25" xfId="241" xr:uid="{00000000-0005-0000-0000-0000573F0000}"/>
    <cellStyle name="Output 25 2" xfId="23365" xr:uid="{00000000-0005-0000-0000-0000583F0000}"/>
    <cellStyle name="Output 3" xfId="7537" xr:uid="{00000000-0005-0000-0000-0000593F0000}"/>
    <cellStyle name="Output 3 2" xfId="7538" xr:uid="{00000000-0005-0000-0000-00005A3F0000}"/>
    <cellStyle name="Output 3 2 2" xfId="23389" xr:uid="{00000000-0005-0000-0000-00005B3F0000}"/>
    <cellStyle name="Output 3 3" xfId="23405" xr:uid="{00000000-0005-0000-0000-00005C3F0000}"/>
    <cellStyle name="Output 4" xfId="15258" xr:uid="{00000000-0005-0000-0000-00005D3F0000}"/>
    <cellStyle name="Output 5" xfId="15259" xr:uid="{00000000-0005-0000-0000-00005E3F0000}"/>
    <cellStyle name="Output 6" xfId="15260" xr:uid="{00000000-0005-0000-0000-00005F3F0000}"/>
    <cellStyle name="Output 7" xfId="15261" xr:uid="{00000000-0005-0000-0000-0000603F0000}"/>
    <cellStyle name="Output 8" xfId="15262" xr:uid="{00000000-0005-0000-0000-0000613F0000}"/>
    <cellStyle name="Output 9" xfId="15263" xr:uid="{00000000-0005-0000-0000-0000623F0000}"/>
    <cellStyle name="per.style" xfId="7539" xr:uid="{00000000-0005-0000-0000-0000633F0000}"/>
    <cellStyle name="Percent [0]" xfId="242" xr:uid="{00000000-0005-0000-0000-0000653F0000}"/>
    <cellStyle name="Percent [0] 2" xfId="7541" xr:uid="{00000000-0005-0000-0000-0000663F0000}"/>
    <cellStyle name="Percent [0] 3" xfId="7540" xr:uid="{00000000-0005-0000-0000-0000673F0000}"/>
    <cellStyle name="Percent [00]" xfId="243" xr:uid="{00000000-0005-0000-0000-0000683F0000}"/>
    <cellStyle name="Percent [00] 2" xfId="7543" xr:uid="{00000000-0005-0000-0000-0000693F0000}"/>
    <cellStyle name="Percent [00] 3" xfId="7542" xr:uid="{00000000-0005-0000-0000-00006A3F0000}"/>
    <cellStyle name="Percent [2]" xfId="244" xr:uid="{00000000-0005-0000-0000-00006B3F0000}"/>
    <cellStyle name="Percent 10" xfId="408" xr:uid="{00000000-0005-0000-0000-00006C3F0000}"/>
    <cellStyle name="Percent 10 2" xfId="7544" xr:uid="{00000000-0005-0000-0000-00006D3F0000}"/>
    <cellStyle name="Percent 10 3" xfId="15498" xr:uid="{00000000-0005-0000-0000-00006E3F0000}"/>
    <cellStyle name="Percent 10 3 2" xfId="16691" xr:uid="{00000000-0005-0000-0000-00006F3F0000}"/>
    <cellStyle name="Percent 10 3 2 2" xfId="20509" xr:uid="{00000000-0005-0000-0000-0000703F0000}"/>
    <cellStyle name="Percent 10 3 2 3" xfId="22813" xr:uid="{00000000-0005-0000-0000-0000713F0000}"/>
    <cellStyle name="Percent 10 3 3" xfId="19320" xr:uid="{00000000-0005-0000-0000-0000723F0000}"/>
    <cellStyle name="Percent 10 3 4" xfId="21626" xr:uid="{00000000-0005-0000-0000-0000733F0000}"/>
    <cellStyle name="Percent 10 4" xfId="16099" xr:uid="{00000000-0005-0000-0000-0000743F0000}"/>
    <cellStyle name="Percent 10 4 2" xfId="19917" xr:uid="{00000000-0005-0000-0000-0000753F0000}"/>
    <cellStyle name="Percent 10 4 3" xfId="22221" xr:uid="{00000000-0005-0000-0000-0000763F0000}"/>
    <cellStyle name="Percent 10 5" xfId="18742" xr:uid="{00000000-0005-0000-0000-0000773F0000}"/>
    <cellStyle name="Percent 10 6" xfId="21044" xr:uid="{00000000-0005-0000-0000-0000783F0000}"/>
    <cellStyle name="Percent 11" xfId="416" xr:uid="{00000000-0005-0000-0000-0000793F0000}"/>
    <cellStyle name="Percent 11 2" xfId="7546" xr:uid="{00000000-0005-0000-0000-00007A3F0000}"/>
    <cellStyle name="Percent 11 3" xfId="7545" xr:uid="{00000000-0005-0000-0000-00007B3F0000}"/>
    <cellStyle name="Percent 11 4" xfId="15504" xr:uid="{00000000-0005-0000-0000-00007C3F0000}"/>
    <cellStyle name="Percent 11 4 2" xfId="16697" xr:uid="{00000000-0005-0000-0000-00007D3F0000}"/>
    <cellStyle name="Percent 11 4 2 2" xfId="20515" xr:uid="{00000000-0005-0000-0000-00007E3F0000}"/>
    <cellStyle name="Percent 11 4 2 3" xfId="22819" xr:uid="{00000000-0005-0000-0000-00007F3F0000}"/>
    <cellStyle name="Percent 11 4 3" xfId="19326" xr:uid="{00000000-0005-0000-0000-0000803F0000}"/>
    <cellStyle name="Percent 11 4 4" xfId="21632" xr:uid="{00000000-0005-0000-0000-0000813F0000}"/>
    <cellStyle name="Percent 11 5" xfId="16105" xr:uid="{00000000-0005-0000-0000-0000823F0000}"/>
    <cellStyle name="Percent 11 5 2" xfId="19923" xr:uid="{00000000-0005-0000-0000-0000833F0000}"/>
    <cellStyle name="Percent 11 5 3" xfId="22227" xr:uid="{00000000-0005-0000-0000-0000843F0000}"/>
    <cellStyle name="Percent 11 6" xfId="18748" xr:uid="{00000000-0005-0000-0000-0000853F0000}"/>
    <cellStyle name="Percent 11 7" xfId="21050" xr:uid="{00000000-0005-0000-0000-0000863F0000}"/>
    <cellStyle name="Percent 11 8" xfId="23320" xr:uid="{00000000-0005-0000-0000-0000873F0000}"/>
    <cellStyle name="Percent 12" xfId="422" xr:uid="{00000000-0005-0000-0000-0000883F0000}"/>
    <cellStyle name="Percent 12 2" xfId="7547" xr:uid="{00000000-0005-0000-0000-0000893F0000}"/>
    <cellStyle name="Percent 12 3" xfId="15510" xr:uid="{00000000-0005-0000-0000-00008A3F0000}"/>
    <cellStyle name="Percent 12 3 2" xfId="16703" xr:uid="{00000000-0005-0000-0000-00008B3F0000}"/>
    <cellStyle name="Percent 12 3 2 2" xfId="20521" xr:uid="{00000000-0005-0000-0000-00008C3F0000}"/>
    <cellStyle name="Percent 12 3 2 3" xfId="22825" xr:uid="{00000000-0005-0000-0000-00008D3F0000}"/>
    <cellStyle name="Percent 12 3 3" xfId="19332" xr:uid="{00000000-0005-0000-0000-00008E3F0000}"/>
    <cellStyle name="Percent 12 3 4" xfId="21638" xr:uid="{00000000-0005-0000-0000-00008F3F0000}"/>
    <cellStyle name="Percent 12 4" xfId="16111" xr:uid="{00000000-0005-0000-0000-0000903F0000}"/>
    <cellStyle name="Percent 12 4 2" xfId="19929" xr:uid="{00000000-0005-0000-0000-0000913F0000}"/>
    <cellStyle name="Percent 12 4 3" xfId="22233" xr:uid="{00000000-0005-0000-0000-0000923F0000}"/>
    <cellStyle name="Percent 12 5" xfId="18754" xr:uid="{00000000-0005-0000-0000-0000933F0000}"/>
    <cellStyle name="Percent 12 6" xfId="21056" xr:uid="{00000000-0005-0000-0000-0000943F0000}"/>
    <cellStyle name="Percent 13" xfId="426" xr:uid="{00000000-0005-0000-0000-0000953F0000}"/>
    <cellStyle name="Percent 13 2" xfId="7548" xr:uid="{00000000-0005-0000-0000-0000963F0000}"/>
    <cellStyle name="Percent 13 3" xfId="15514" xr:uid="{00000000-0005-0000-0000-0000973F0000}"/>
    <cellStyle name="Percent 13 3 2" xfId="16707" xr:uid="{00000000-0005-0000-0000-0000983F0000}"/>
    <cellStyle name="Percent 13 3 2 2" xfId="20525" xr:uid="{00000000-0005-0000-0000-0000993F0000}"/>
    <cellStyle name="Percent 13 3 2 3" xfId="22829" xr:uid="{00000000-0005-0000-0000-00009A3F0000}"/>
    <cellStyle name="Percent 13 3 3" xfId="19336" xr:uid="{00000000-0005-0000-0000-00009B3F0000}"/>
    <cellStyle name="Percent 13 3 4" xfId="21642" xr:uid="{00000000-0005-0000-0000-00009C3F0000}"/>
    <cellStyle name="Percent 13 4" xfId="16115" xr:uid="{00000000-0005-0000-0000-00009D3F0000}"/>
    <cellStyle name="Percent 13 4 2" xfId="19933" xr:uid="{00000000-0005-0000-0000-00009E3F0000}"/>
    <cellStyle name="Percent 13 4 3" xfId="22237" xr:uid="{00000000-0005-0000-0000-00009F3F0000}"/>
    <cellStyle name="Percent 13 5" xfId="18758" xr:uid="{00000000-0005-0000-0000-0000A03F0000}"/>
    <cellStyle name="Percent 13 6" xfId="21060" xr:uid="{00000000-0005-0000-0000-0000A13F0000}"/>
    <cellStyle name="Percent 14" xfId="428" xr:uid="{00000000-0005-0000-0000-0000A23F0000}"/>
    <cellStyle name="Percent 14 2" xfId="7549" xr:uid="{00000000-0005-0000-0000-0000A33F0000}"/>
    <cellStyle name="Percent 14 3" xfId="15516" xr:uid="{00000000-0005-0000-0000-0000A43F0000}"/>
    <cellStyle name="Percent 14 3 2" xfId="16709" xr:uid="{00000000-0005-0000-0000-0000A53F0000}"/>
    <cellStyle name="Percent 14 3 2 2" xfId="20527" xr:uid="{00000000-0005-0000-0000-0000A63F0000}"/>
    <cellStyle name="Percent 14 3 2 3" xfId="22831" xr:uid="{00000000-0005-0000-0000-0000A73F0000}"/>
    <cellStyle name="Percent 14 3 3" xfId="19338" xr:uid="{00000000-0005-0000-0000-0000A83F0000}"/>
    <cellStyle name="Percent 14 3 4" xfId="21644" xr:uid="{00000000-0005-0000-0000-0000A93F0000}"/>
    <cellStyle name="Percent 14 4" xfId="16117" xr:uid="{00000000-0005-0000-0000-0000AA3F0000}"/>
    <cellStyle name="Percent 14 4 2" xfId="19935" xr:uid="{00000000-0005-0000-0000-0000AB3F0000}"/>
    <cellStyle name="Percent 14 4 3" xfId="22239" xr:uid="{00000000-0005-0000-0000-0000AC3F0000}"/>
    <cellStyle name="Percent 14 5" xfId="18760" xr:uid="{00000000-0005-0000-0000-0000AD3F0000}"/>
    <cellStyle name="Percent 14 6" xfId="21062" xr:uid="{00000000-0005-0000-0000-0000AE3F0000}"/>
    <cellStyle name="Percent 15" xfId="430" xr:uid="{00000000-0005-0000-0000-0000AF3F0000}"/>
    <cellStyle name="Percent 15 2" xfId="7551" xr:uid="{00000000-0005-0000-0000-0000B03F0000}"/>
    <cellStyle name="Percent 15 3" xfId="7550" xr:uid="{00000000-0005-0000-0000-0000B13F0000}"/>
    <cellStyle name="Percent 15 4" xfId="15518" xr:uid="{00000000-0005-0000-0000-0000B23F0000}"/>
    <cellStyle name="Percent 15 4 2" xfId="16711" xr:uid="{00000000-0005-0000-0000-0000B33F0000}"/>
    <cellStyle name="Percent 15 4 2 2" xfId="20529" xr:uid="{00000000-0005-0000-0000-0000B43F0000}"/>
    <cellStyle name="Percent 15 4 2 3" xfId="22833" xr:uid="{00000000-0005-0000-0000-0000B53F0000}"/>
    <cellStyle name="Percent 15 4 3" xfId="19340" xr:uid="{00000000-0005-0000-0000-0000B63F0000}"/>
    <cellStyle name="Percent 15 4 4" xfId="21646" xr:uid="{00000000-0005-0000-0000-0000B73F0000}"/>
    <cellStyle name="Percent 15 5" xfId="16119" xr:uid="{00000000-0005-0000-0000-0000B83F0000}"/>
    <cellStyle name="Percent 15 5 2" xfId="19937" xr:uid="{00000000-0005-0000-0000-0000B93F0000}"/>
    <cellStyle name="Percent 15 5 3" xfId="22241" xr:uid="{00000000-0005-0000-0000-0000BA3F0000}"/>
    <cellStyle name="Percent 15 6" xfId="18762" xr:uid="{00000000-0005-0000-0000-0000BB3F0000}"/>
    <cellStyle name="Percent 15 7" xfId="21064" xr:uid="{00000000-0005-0000-0000-0000BC3F0000}"/>
    <cellStyle name="Percent 16" xfId="433" xr:uid="{00000000-0005-0000-0000-0000BD3F0000}"/>
    <cellStyle name="Percent 16 2" xfId="7552" xr:uid="{00000000-0005-0000-0000-0000BE3F0000}"/>
    <cellStyle name="Percent 16 2 2" xfId="15621" xr:uid="{00000000-0005-0000-0000-0000BF3F0000}"/>
    <cellStyle name="Percent 16 2 2 2" xfId="16814" xr:uid="{00000000-0005-0000-0000-0000C03F0000}"/>
    <cellStyle name="Percent 16 2 2 2 2" xfId="20632" xr:uid="{00000000-0005-0000-0000-0000C13F0000}"/>
    <cellStyle name="Percent 16 2 2 2 3" xfId="22936" xr:uid="{00000000-0005-0000-0000-0000C23F0000}"/>
    <cellStyle name="Percent 16 2 2 3" xfId="19443" xr:uid="{00000000-0005-0000-0000-0000C33F0000}"/>
    <cellStyle name="Percent 16 2 2 4" xfId="21749" xr:uid="{00000000-0005-0000-0000-0000C43F0000}"/>
    <cellStyle name="Percent 16 2 3" xfId="16283" xr:uid="{00000000-0005-0000-0000-0000C53F0000}"/>
    <cellStyle name="Percent 16 2 3 2" xfId="20101" xr:uid="{00000000-0005-0000-0000-0000C63F0000}"/>
    <cellStyle name="Percent 16 2 3 3" xfId="22405" xr:uid="{00000000-0005-0000-0000-0000C73F0000}"/>
    <cellStyle name="Percent 16 2 4" xfId="18919" xr:uid="{00000000-0005-0000-0000-0000C83F0000}"/>
    <cellStyle name="Percent 16 2 5" xfId="21223" xr:uid="{00000000-0005-0000-0000-0000C93F0000}"/>
    <cellStyle name="Percent 16 3" xfId="15521" xr:uid="{00000000-0005-0000-0000-0000CA3F0000}"/>
    <cellStyle name="Percent 16 3 2" xfId="16714" xr:uid="{00000000-0005-0000-0000-0000CB3F0000}"/>
    <cellStyle name="Percent 16 3 2 2" xfId="20532" xr:uid="{00000000-0005-0000-0000-0000CC3F0000}"/>
    <cellStyle name="Percent 16 3 2 3" xfId="22836" xr:uid="{00000000-0005-0000-0000-0000CD3F0000}"/>
    <cellStyle name="Percent 16 3 3" xfId="19343" xr:uid="{00000000-0005-0000-0000-0000CE3F0000}"/>
    <cellStyle name="Percent 16 3 4" xfId="21649" xr:uid="{00000000-0005-0000-0000-0000CF3F0000}"/>
    <cellStyle name="Percent 16 4" xfId="16122" xr:uid="{00000000-0005-0000-0000-0000D03F0000}"/>
    <cellStyle name="Percent 16 4 2" xfId="19940" xr:uid="{00000000-0005-0000-0000-0000D13F0000}"/>
    <cellStyle name="Percent 16 4 3" xfId="22244" xr:uid="{00000000-0005-0000-0000-0000D23F0000}"/>
    <cellStyle name="Percent 16 5" xfId="18765" xr:uid="{00000000-0005-0000-0000-0000D33F0000}"/>
    <cellStyle name="Percent 16 6" xfId="21067" xr:uid="{00000000-0005-0000-0000-0000D43F0000}"/>
    <cellStyle name="Percent 17" xfId="440" xr:uid="{00000000-0005-0000-0000-0000D53F0000}"/>
    <cellStyle name="Percent 17 2" xfId="7553" xr:uid="{00000000-0005-0000-0000-0000D63F0000}"/>
    <cellStyle name="Percent 17 2 2" xfId="15622" xr:uid="{00000000-0005-0000-0000-0000D73F0000}"/>
    <cellStyle name="Percent 17 2 2 2" xfId="16815" xr:uid="{00000000-0005-0000-0000-0000D83F0000}"/>
    <cellStyle name="Percent 17 2 2 2 2" xfId="20633" xr:uid="{00000000-0005-0000-0000-0000D93F0000}"/>
    <cellStyle name="Percent 17 2 2 2 3" xfId="22937" xr:uid="{00000000-0005-0000-0000-0000DA3F0000}"/>
    <cellStyle name="Percent 17 2 2 3" xfId="19444" xr:uid="{00000000-0005-0000-0000-0000DB3F0000}"/>
    <cellStyle name="Percent 17 2 2 4" xfId="21750" xr:uid="{00000000-0005-0000-0000-0000DC3F0000}"/>
    <cellStyle name="Percent 17 2 3" xfId="16284" xr:uid="{00000000-0005-0000-0000-0000DD3F0000}"/>
    <cellStyle name="Percent 17 2 3 2" xfId="20102" xr:uid="{00000000-0005-0000-0000-0000DE3F0000}"/>
    <cellStyle name="Percent 17 2 3 3" xfId="22406" xr:uid="{00000000-0005-0000-0000-0000DF3F0000}"/>
    <cellStyle name="Percent 17 2 4" xfId="18920" xr:uid="{00000000-0005-0000-0000-0000E03F0000}"/>
    <cellStyle name="Percent 17 2 5" xfId="21224" xr:uid="{00000000-0005-0000-0000-0000E13F0000}"/>
    <cellStyle name="Percent 18" xfId="458" xr:uid="{00000000-0005-0000-0000-0000E23F0000}"/>
    <cellStyle name="Percent 18 2" xfId="7554" xr:uid="{00000000-0005-0000-0000-0000E33F0000}"/>
    <cellStyle name="Percent 18 2 2" xfId="15623" xr:uid="{00000000-0005-0000-0000-0000E43F0000}"/>
    <cellStyle name="Percent 18 2 2 2" xfId="16816" xr:uid="{00000000-0005-0000-0000-0000E53F0000}"/>
    <cellStyle name="Percent 18 2 2 2 2" xfId="20634" xr:uid="{00000000-0005-0000-0000-0000E63F0000}"/>
    <cellStyle name="Percent 18 2 2 2 3" xfId="22938" xr:uid="{00000000-0005-0000-0000-0000E73F0000}"/>
    <cellStyle name="Percent 18 2 2 3" xfId="19445" xr:uid="{00000000-0005-0000-0000-0000E83F0000}"/>
    <cellStyle name="Percent 18 2 2 4" xfId="21751" xr:uid="{00000000-0005-0000-0000-0000E93F0000}"/>
    <cellStyle name="Percent 18 2 3" xfId="16285" xr:uid="{00000000-0005-0000-0000-0000EA3F0000}"/>
    <cellStyle name="Percent 18 2 3 2" xfId="20103" xr:uid="{00000000-0005-0000-0000-0000EB3F0000}"/>
    <cellStyle name="Percent 18 2 3 3" xfId="22407" xr:uid="{00000000-0005-0000-0000-0000EC3F0000}"/>
    <cellStyle name="Percent 18 2 4" xfId="18921" xr:uid="{00000000-0005-0000-0000-0000ED3F0000}"/>
    <cellStyle name="Percent 18 2 5" xfId="21225" xr:uid="{00000000-0005-0000-0000-0000EE3F0000}"/>
    <cellStyle name="Percent 19" xfId="469" xr:uid="{00000000-0005-0000-0000-0000EF3F0000}"/>
    <cellStyle name="Percent 19 2" xfId="7555" xr:uid="{00000000-0005-0000-0000-0000F03F0000}"/>
    <cellStyle name="Percent 19 2 2" xfId="15624" xr:uid="{00000000-0005-0000-0000-0000F13F0000}"/>
    <cellStyle name="Percent 19 2 2 2" xfId="16817" xr:uid="{00000000-0005-0000-0000-0000F23F0000}"/>
    <cellStyle name="Percent 19 2 2 2 2" xfId="20635" xr:uid="{00000000-0005-0000-0000-0000F33F0000}"/>
    <cellStyle name="Percent 19 2 2 2 3" xfId="22939" xr:uid="{00000000-0005-0000-0000-0000F43F0000}"/>
    <cellStyle name="Percent 19 2 2 3" xfId="19446" xr:uid="{00000000-0005-0000-0000-0000F53F0000}"/>
    <cellStyle name="Percent 19 2 2 4" xfId="21752" xr:uid="{00000000-0005-0000-0000-0000F63F0000}"/>
    <cellStyle name="Percent 19 2 3" xfId="16286" xr:uid="{00000000-0005-0000-0000-0000F73F0000}"/>
    <cellStyle name="Percent 19 2 3 2" xfId="20104" xr:uid="{00000000-0005-0000-0000-0000F83F0000}"/>
    <cellStyle name="Percent 19 2 3 3" xfId="22408" xr:uid="{00000000-0005-0000-0000-0000F93F0000}"/>
    <cellStyle name="Percent 19 2 4" xfId="18922" xr:uid="{00000000-0005-0000-0000-0000FA3F0000}"/>
    <cellStyle name="Percent 19 2 5" xfId="21226" xr:uid="{00000000-0005-0000-0000-0000FB3F0000}"/>
    <cellStyle name="Percent 2" xfId="10" xr:uid="{00000000-0005-0000-0000-0000FC3F0000}"/>
    <cellStyle name="Percent 2 2" xfId="331" xr:uid="{00000000-0005-0000-0000-0000FD3F0000}"/>
    <cellStyle name="Percent 2 2 2" xfId="7558" xr:uid="{00000000-0005-0000-0000-0000FE3F0000}"/>
    <cellStyle name="Percent 2 2 3" xfId="7559" xr:uid="{00000000-0005-0000-0000-0000FF3F0000}"/>
    <cellStyle name="Percent 2 2 3 2" xfId="15625" xr:uid="{00000000-0005-0000-0000-000000400000}"/>
    <cellStyle name="Percent 2 2 3 2 2" xfId="16818" xr:uid="{00000000-0005-0000-0000-000001400000}"/>
    <cellStyle name="Percent 2 2 3 2 2 2" xfId="20636" xr:uid="{00000000-0005-0000-0000-000002400000}"/>
    <cellStyle name="Percent 2 2 3 2 2 3" xfId="22940" xr:uid="{00000000-0005-0000-0000-000003400000}"/>
    <cellStyle name="Percent 2 2 3 2 3" xfId="19447" xr:uid="{00000000-0005-0000-0000-000004400000}"/>
    <cellStyle name="Percent 2 2 3 2 4" xfId="21753" xr:uid="{00000000-0005-0000-0000-000005400000}"/>
    <cellStyle name="Percent 2 2 3 3" xfId="16287" xr:uid="{00000000-0005-0000-0000-000006400000}"/>
    <cellStyle name="Percent 2 2 3 3 2" xfId="20105" xr:uid="{00000000-0005-0000-0000-000007400000}"/>
    <cellStyle name="Percent 2 2 3 3 3" xfId="22409" xr:uid="{00000000-0005-0000-0000-000008400000}"/>
    <cellStyle name="Percent 2 2 3 4" xfId="18923" xr:uid="{00000000-0005-0000-0000-000009400000}"/>
    <cellStyle name="Percent 2 2 3 5" xfId="21227" xr:uid="{00000000-0005-0000-0000-00000A400000}"/>
    <cellStyle name="Percent 2 2 4" xfId="7560" xr:uid="{00000000-0005-0000-0000-00000B400000}"/>
    <cellStyle name="Percent 2 2 5" xfId="15398" xr:uid="{00000000-0005-0000-0000-00000C400000}"/>
    <cellStyle name="Percent 2 2 6" xfId="7557" xr:uid="{00000000-0005-0000-0000-00000D400000}"/>
    <cellStyle name="Percent 2 3" xfId="439" xr:uid="{00000000-0005-0000-0000-00000E400000}"/>
    <cellStyle name="Percent 2 3 2" xfId="7562" xr:uid="{00000000-0005-0000-0000-00000F400000}"/>
    <cellStyle name="Percent 2 3 3" xfId="7561" xr:uid="{00000000-0005-0000-0000-000010400000}"/>
    <cellStyle name="Percent 2 4" xfId="7563" xr:uid="{00000000-0005-0000-0000-000011400000}"/>
    <cellStyle name="Percent 2 5" xfId="7564" xr:uid="{00000000-0005-0000-0000-000012400000}"/>
    <cellStyle name="Percent 2 6" xfId="7556" xr:uid="{00000000-0005-0000-0000-000013400000}"/>
    <cellStyle name="Percent 20" xfId="473" xr:uid="{00000000-0005-0000-0000-000014400000}"/>
    <cellStyle name="Percent 20 2" xfId="7565" xr:uid="{00000000-0005-0000-0000-000015400000}"/>
    <cellStyle name="Percent 20 2 2" xfId="15626" xr:uid="{00000000-0005-0000-0000-000016400000}"/>
    <cellStyle name="Percent 20 2 2 2" xfId="16819" xr:uid="{00000000-0005-0000-0000-000017400000}"/>
    <cellStyle name="Percent 20 2 2 2 2" xfId="20637" xr:uid="{00000000-0005-0000-0000-000018400000}"/>
    <cellStyle name="Percent 20 2 2 2 3" xfId="22941" xr:uid="{00000000-0005-0000-0000-000019400000}"/>
    <cellStyle name="Percent 20 2 2 3" xfId="19448" xr:uid="{00000000-0005-0000-0000-00001A400000}"/>
    <cellStyle name="Percent 20 2 2 4" xfId="21754" xr:uid="{00000000-0005-0000-0000-00001B400000}"/>
    <cellStyle name="Percent 20 2 3" xfId="16288" xr:uid="{00000000-0005-0000-0000-00001C400000}"/>
    <cellStyle name="Percent 20 2 3 2" xfId="20106" xr:uid="{00000000-0005-0000-0000-00001D400000}"/>
    <cellStyle name="Percent 20 2 3 3" xfId="22410" xr:uid="{00000000-0005-0000-0000-00001E400000}"/>
    <cellStyle name="Percent 20 2 4" xfId="18924" xr:uid="{00000000-0005-0000-0000-00001F400000}"/>
    <cellStyle name="Percent 20 2 5" xfId="21228" xr:uid="{00000000-0005-0000-0000-000020400000}"/>
    <cellStyle name="Percent 21" xfId="477" xr:uid="{00000000-0005-0000-0000-000021400000}"/>
    <cellStyle name="Percent 21 2" xfId="7566" xr:uid="{00000000-0005-0000-0000-000022400000}"/>
    <cellStyle name="Percent 21 2 2" xfId="15627" xr:uid="{00000000-0005-0000-0000-000023400000}"/>
    <cellStyle name="Percent 21 2 2 2" xfId="16820" xr:uid="{00000000-0005-0000-0000-000024400000}"/>
    <cellStyle name="Percent 21 2 2 2 2" xfId="20638" xr:uid="{00000000-0005-0000-0000-000025400000}"/>
    <cellStyle name="Percent 21 2 2 2 3" xfId="22942" xr:uid="{00000000-0005-0000-0000-000026400000}"/>
    <cellStyle name="Percent 21 2 2 3" xfId="19449" xr:uid="{00000000-0005-0000-0000-000027400000}"/>
    <cellStyle name="Percent 21 2 2 4" xfId="21755" xr:uid="{00000000-0005-0000-0000-000028400000}"/>
    <cellStyle name="Percent 21 2 3" xfId="16289" xr:uid="{00000000-0005-0000-0000-000029400000}"/>
    <cellStyle name="Percent 21 2 3 2" xfId="20107" xr:uid="{00000000-0005-0000-0000-00002A400000}"/>
    <cellStyle name="Percent 21 2 3 3" xfId="22411" xr:uid="{00000000-0005-0000-0000-00002B400000}"/>
    <cellStyle name="Percent 21 2 4" xfId="18925" xr:uid="{00000000-0005-0000-0000-00002C400000}"/>
    <cellStyle name="Percent 21 2 5" xfId="21229" xr:uid="{00000000-0005-0000-0000-00002D400000}"/>
    <cellStyle name="Percent 22" xfId="481" xr:uid="{00000000-0005-0000-0000-00002E400000}"/>
    <cellStyle name="Percent 22 2" xfId="7568" xr:uid="{00000000-0005-0000-0000-00002F400000}"/>
    <cellStyle name="Percent 22 3" xfId="7567" xr:uid="{00000000-0005-0000-0000-000030400000}"/>
    <cellStyle name="Percent 23" xfId="485" xr:uid="{00000000-0005-0000-0000-000031400000}"/>
    <cellStyle name="Percent 23 2" xfId="498" xr:uid="{00000000-0005-0000-0000-000032400000}"/>
    <cellStyle name="Percent 24" xfId="488" xr:uid="{00000000-0005-0000-0000-000033400000}"/>
    <cellStyle name="Percent 24 2" xfId="15391" xr:uid="{00000000-0005-0000-0000-000034400000}"/>
    <cellStyle name="Percent 24 2 2" xfId="15919" xr:uid="{00000000-0005-0000-0000-000035400000}"/>
    <cellStyle name="Percent 24 2 2 2" xfId="17112" xr:uid="{00000000-0005-0000-0000-000036400000}"/>
    <cellStyle name="Percent 24 2 2 2 2" xfId="20930" xr:uid="{00000000-0005-0000-0000-000037400000}"/>
    <cellStyle name="Percent 24 2 2 2 3" xfId="23234" xr:uid="{00000000-0005-0000-0000-000038400000}"/>
    <cellStyle name="Percent 24 2 2 3" xfId="19741" xr:uid="{00000000-0005-0000-0000-000039400000}"/>
    <cellStyle name="Percent 24 2 2 4" xfId="22047" xr:uid="{00000000-0005-0000-0000-00003A400000}"/>
    <cellStyle name="Percent 24 2 3" xfId="16612" xr:uid="{00000000-0005-0000-0000-00003B400000}"/>
    <cellStyle name="Percent 24 2 3 2" xfId="20430" xr:uid="{00000000-0005-0000-0000-00003C400000}"/>
    <cellStyle name="Percent 24 2 3 3" xfId="22734" xr:uid="{00000000-0005-0000-0000-00003D400000}"/>
    <cellStyle name="Percent 24 2 4" xfId="19242" xr:uid="{00000000-0005-0000-0000-00003E400000}"/>
    <cellStyle name="Percent 24 2 5" xfId="21548" xr:uid="{00000000-0005-0000-0000-00003F400000}"/>
    <cellStyle name="Percent 25" xfId="492" xr:uid="{00000000-0005-0000-0000-000040400000}"/>
    <cellStyle name="Percent 25 2" xfId="15394" xr:uid="{00000000-0005-0000-0000-000041400000}"/>
    <cellStyle name="Percent 25 2 2" xfId="15922" xr:uid="{00000000-0005-0000-0000-000042400000}"/>
    <cellStyle name="Percent 25 2 2 2" xfId="17115" xr:uid="{00000000-0005-0000-0000-000043400000}"/>
    <cellStyle name="Percent 25 2 2 2 2" xfId="20933" xr:uid="{00000000-0005-0000-0000-000044400000}"/>
    <cellStyle name="Percent 25 2 2 2 3" xfId="23237" xr:uid="{00000000-0005-0000-0000-000045400000}"/>
    <cellStyle name="Percent 25 2 2 3" xfId="19744" xr:uid="{00000000-0005-0000-0000-000046400000}"/>
    <cellStyle name="Percent 25 2 2 4" xfId="22050" xr:uid="{00000000-0005-0000-0000-000047400000}"/>
    <cellStyle name="Percent 25 2 3" xfId="16615" xr:uid="{00000000-0005-0000-0000-000048400000}"/>
    <cellStyle name="Percent 25 2 3 2" xfId="20433" xr:uid="{00000000-0005-0000-0000-000049400000}"/>
    <cellStyle name="Percent 25 2 3 3" xfId="22737" xr:uid="{00000000-0005-0000-0000-00004A400000}"/>
    <cellStyle name="Percent 25 2 4" xfId="19245" xr:uid="{00000000-0005-0000-0000-00004B400000}"/>
    <cellStyle name="Percent 25 2 5" xfId="21551" xr:uid="{00000000-0005-0000-0000-00004C400000}"/>
    <cellStyle name="Percent 26" xfId="494" xr:uid="{00000000-0005-0000-0000-00004D400000}"/>
    <cellStyle name="Percent 26 2" xfId="15399" xr:uid="{00000000-0005-0000-0000-00004E400000}"/>
    <cellStyle name="Percent 26 2 2" xfId="15924" xr:uid="{00000000-0005-0000-0000-00004F400000}"/>
    <cellStyle name="Percent 26 2 2 2" xfId="17117" xr:uid="{00000000-0005-0000-0000-000050400000}"/>
    <cellStyle name="Percent 26 2 2 2 2" xfId="20935" xr:uid="{00000000-0005-0000-0000-000051400000}"/>
    <cellStyle name="Percent 26 2 2 2 3" xfId="23239" xr:uid="{00000000-0005-0000-0000-000052400000}"/>
    <cellStyle name="Percent 26 2 2 3" xfId="19746" xr:uid="{00000000-0005-0000-0000-000053400000}"/>
    <cellStyle name="Percent 26 2 2 4" xfId="22052" xr:uid="{00000000-0005-0000-0000-000054400000}"/>
    <cellStyle name="Percent 26 2 3" xfId="16618" xr:uid="{00000000-0005-0000-0000-000055400000}"/>
    <cellStyle name="Percent 26 2 3 2" xfId="20436" xr:uid="{00000000-0005-0000-0000-000056400000}"/>
    <cellStyle name="Percent 26 2 3 3" xfId="22740" xr:uid="{00000000-0005-0000-0000-000057400000}"/>
    <cellStyle name="Percent 26 2 4" xfId="19248" xr:uid="{00000000-0005-0000-0000-000058400000}"/>
    <cellStyle name="Percent 26 2 5" xfId="21554" xr:uid="{00000000-0005-0000-0000-000059400000}"/>
    <cellStyle name="Percent 27" xfId="495" xr:uid="{00000000-0005-0000-0000-00005A400000}"/>
    <cellStyle name="Percent 27 2" xfId="15410" xr:uid="{00000000-0005-0000-0000-00005B400000}"/>
    <cellStyle name="Percent 27 2 2" xfId="15931" xr:uid="{00000000-0005-0000-0000-00005C400000}"/>
    <cellStyle name="Percent 27 2 2 2" xfId="17124" xr:uid="{00000000-0005-0000-0000-00005D400000}"/>
    <cellStyle name="Percent 27 2 2 2 2" xfId="20942" xr:uid="{00000000-0005-0000-0000-00005E400000}"/>
    <cellStyle name="Percent 27 2 2 2 3" xfId="23246" xr:uid="{00000000-0005-0000-0000-00005F400000}"/>
    <cellStyle name="Percent 27 2 2 3" xfId="19753" xr:uid="{00000000-0005-0000-0000-000060400000}"/>
    <cellStyle name="Percent 27 2 2 4" xfId="22059" xr:uid="{00000000-0005-0000-0000-000061400000}"/>
    <cellStyle name="Percent 27 2 3" xfId="16626" xr:uid="{00000000-0005-0000-0000-000062400000}"/>
    <cellStyle name="Percent 27 2 3 2" xfId="20444" xr:uid="{00000000-0005-0000-0000-000063400000}"/>
    <cellStyle name="Percent 27 2 3 3" xfId="22748" xr:uid="{00000000-0005-0000-0000-000064400000}"/>
    <cellStyle name="Percent 27 2 4" xfId="19256" xr:uid="{00000000-0005-0000-0000-000065400000}"/>
    <cellStyle name="Percent 27 2 5" xfId="21562" xr:uid="{00000000-0005-0000-0000-000066400000}"/>
    <cellStyle name="Percent 28" xfId="497" xr:uid="{00000000-0005-0000-0000-000067400000}"/>
    <cellStyle name="Percent 29" xfId="15436" xr:uid="{00000000-0005-0000-0000-000068400000}"/>
    <cellStyle name="Percent 29 2" xfId="15943" xr:uid="{00000000-0005-0000-0000-000069400000}"/>
    <cellStyle name="Percent 29 2 2" xfId="17136" xr:uid="{00000000-0005-0000-0000-00006A400000}"/>
    <cellStyle name="Percent 29 2 2 2" xfId="20954" xr:uid="{00000000-0005-0000-0000-00006B400000}"/>
    <cellStyle name="Percent 29 2 2 3" xfId="23258" xr:uid="{00000000-0005-0000-0000-00006C400000}"/>
    <cellStyle name="Percent 29 2 3" xfId="19765" xr:uid="{00000000-0005-0000-0000-00006D400000}"/>
    <cellStyle name="Percent 29 2 4" xfId="22071" xr:uid="{00000000-0005-0000-0000-00006E400000}"/>
    <cellStyle name="Percent 29 3" xfId="16641" xr:uid="{00000000-0005-0000-0000-00006F400000}"/>
    <cellStyle name="Percent 29 3 2" xfId="20459" xr:uid="{00000000-0005-0000-0000-000070400000}"/>
    <cellStyle name="Percent 29 3 3" xfId="22763" xr:uid="{00000000-0005-0000-0000-000071400000}"/>
    <cellStyle name="Percent 29 4" xfId="19270" xr:uid="{00000000-0005-0000-0000-000072400000}"/>
    <cellStyle name="Percent 29 5" xfId="21576" xr:uid="{00000000-0005-0000-0000-000073400000}"/>
    <cellStyle name="Percent 29 6" xfId="23412" xr:uid="{00000000-0005-0000-0000-000074400000}"/>
    <cellStyle name="Percent 3" xfId="245" xr:uid="{00000000-0005-0000-0000-000075400000}"/>
    <cellStyle name="Percent 3 2" xfId="7570" xr:uid="{00000000-0005-0000-0000-000076400000}"/>
    <cellStyle name="Percent 3 3" xfId="7571" xr:uid="{00000000-0005-0000-0000-000077400000}"/>
    <cellStyle name="Percent 3 4" xfId="7572" xr:uid="{00000000-0005-0000-0000-000078400000}"/>
    <cellStyle name="Percent 3 4 2" xfId="15628" xr:uid="{00000000-0005-0000-0000-000079400000}"/>
    <cellStyle name="Percent 3 4 2 2" xfId="16821" xr:uid="{00000000-0005-0000-0000-00007A400000}"/>
    <cellStyle name="Percent 3 4 2 2 2" xfId="20639" xr:uid="{00000000-0005-0000-0000-00007B400000}"/>
    <cellStyle name="Percent 3 4 2 2 3" xfId="22943" xr:uid="{00000000-0005-0000-0000-00007C400000}"/>
    <cellStyle name="Percent 3 4 2 3" xfId="19450" xr:uid="{00000000-0005-0000-0000-00007D400000}"/>
    <cellStyle name="Percent 3 4 2 4" xfId="21756" xr:uid="{00000000-0005-0000-0000-00007E400000}"/>
    <cellStyle name="Percent 3 4 3" xfId="16290" xr:uid="{00000000-0005-0000-0000-00007F400000}"/>
    <cellStyle name="Percent 3 4 3 2" xfId="20108" xr:uid="{00000000-0005-0000-0000-000080400000}"/>
    <cellStyle name="Percent 3 4 3 3" xfId="22412" xr:uid="{00000000-0005-0000-0000-000081400000}"/>
    <cellStyle name="Percent 3 4 4" xfId="18926" xr:uid="{00000000-0005-0000-0000-000082400000}"/>
    <cellStyle name="Percent 3 4 5" xfId="21230" xr:uid="{00000000-0005-0000-0000-000083400000}"/>
    <cellStyle name="Percent 3 5" xfId="7573" xr:uid="{00000000-0005-0000-0000-000084400000}"/>
    <cellStyle name="Percent 3 6" xfId="7574" xr:uid="{00000000-0005-0000-0000-000085400000}"/>
    <cellStyle name="Percent 3 7" xfId="7569" xr:uid="{00000000-0005-0000-0000-000086400000}"/>
    <cellStyle name="Percent 3 8" xfId="23414" xr:uid="{00000000-0005-0000-0000-000087400000}"/>
    <cellStyle name="Percent 3 9" xfId="23422" xr:uid="{68F11EB8-DBEC-4A9F-B0C0-BD6E492B9C6B}"/>
    <cellStyle name="Percent 30" xfId="15451" xr:uid="{00000000-0005-0000-0000-000088400000}"/>
    <cellStyle name="Percent 30 2" xfId="15957" xr:uid="{00000000-0005-0000-0000-000089400000}"/>
    <cellStyle name="Percent 30 2 2" xfId="17150" xr:uid="{00000000-0005-0000-0000-00008A400000}"/>
    <cellStyle name="Percent 30 2 2 2" xfId="20968" xr:uid="{00000000-0005-0000-0000-00008B400000}"/>
    <cellStyle name="Percent 30 2 2 3" xfId="23272" xr:uid="{00000000-0005-0000-0000-00008C400000}"/>
    <cellStyle name="Percent 30 2 3" xfId="19779" xr:uid="{00000000-0005-0000-0000-00008D400000}"/>
    <cellStyle name="Percent 30 2 4" xfId="22085" xr:uid="{00000000-0005-0000-0000-00008E400000}"/>
    <cellStyle name="Percent 30 3" xfId="16655" xr:uid="{00000000-0005-0000-0000-00008F400000}"/>
    <cellStyle name="Percent 30 3 2" xfId="20473" xr:uid="{00000000-0005-0000-0000-000090400000}"/>
    <cellStyle name="Percent 30 3 3" xfId="22777" xr:uid="{00000000-0005-0000-0000-000091400000}"/>
    <cellStyle name="Percent 30 4" xfId="19284" xr:uid="{00000000-0005-0000-0000-000092400000}"/>
    <cellStyle name="Percent 30 5" xfId="21590" xr:uid="{00000000-0005-0000-0000-000093400000}"/>
    <cellStyle name="Percent 31" xfId="318" xr:uid="{00000000-0005-0000-0000-000094400000}"/>
    <cellStyle name="Percent 32" xfId="15465" xr:uid="{00000000-0005-0000-0000-000095400000}"/>
    <cellStyle name="Percent 33" xfId="23409" xr:uid="{00000000-0005-0000-0000-000096400000}"/>
    <cellStyle name="Percent 35" xfId="23308" xr:uid="{00000000-0005-0000-0000-000097400000}"/>
    <cellStyle name="Percent 4" xfId="246" xr:uid="{00000000-0005-0000-0000-000098400000}"/>
    <cellStyle name="Percent 4 2" xfId="7576" xr:uid="{00000000-0005-0000-0000-000099400000}"/>
    <cellStyle name="Percent 4 2 2" xfId="7577" xr:uid="{00000000-0005-0000-0000-00009A400000}"/>
    <cellStyle name="Percent 4 3" xfId="7578" xr:uid="{00000000-0005-0000-0000-00009B400000}"/>
    <cellStyle name="Percent 4 3 2" xfId="7579" xr:uid="{00000000-0005-0000-0000-00009C400000}"/>
    <cellStyle name="Percent 4 3 3" xfId="15630" xr:uid="{00000000-0005-0000-0000-00009D400000}"/>
    <cellStyle name="Percent 4 3 3 2" xfId="16823" xr:uid="{00000000-0005-0000-0000-00009E400000}"/>
    <cellStyle name="Percent 4 3 3 2 2" xfId="20641" xr:uid="{00000000-0005-0000-0000-00009F400000}"/>
    <cellStyle name="Percent 4 3 3 2 3" xfId="22945" xr:uid="{00000000-0005-0000-0000-0000A0400000}"/>
    <cellStyle name="Percent 4 3 3 3" xfId="19452" xr:uid="{00000000-0005-0000-0000-0000A1400000}"/>
    <cellStyle name="Percent 4 3 3 4" xfId="21758" xr:uid="{00000000-0005-0000-0000-0000A2400000}"/>
    <cellStyle name="Percent 4 3 4" xfId="16292" xr:uid="{00000000-0005-0000-0000-0000A3400000}"/>
    <cellStyle name="Percent 4 3 4 2" xfId="20110" xr:uid="{00000000-0005-0000-0000-0000A4400000}"/>
    <cellStyle name="Percent 4 3 4 3" xfId="22414" xr:uid="{00000000-0005-0000-0000-0000A5400000}"/>
    <cellStyle name="Percent 4 3 5" xfId="18928" xr:uid="{00000000-0005-0000-0000-0000A6400000}"/>
    <cellStyle name="Percent 4 3 6" xfId="21232" xr:uid="{00000000-0005-0000-0000-0000A7400000}"/>
    <cellStyle name="Percent 4 4" xfId="7580" xr:uid="{00000000-0005-0000-0000-0000A8400000}"/>
    <cellStyle name="Percent 4 5" xfId="7575" xr:uid="{00000000-0005-0000-0000-0000A9400000}"/>
    <cellStyle name="Percent 4 5 2" xfId="15629" xr:uid="{00000000-0005-0000-0000-0000AA400000}"/>
    <cellStyle name="Percent 4 5 2 2" xfId="16822" xr:uid="{00000000-0005-0000-0000-0000AB400000}"/>
    <cellStyle name="Percent 4 5 2 2 2" xfId="20640" xr:uid="{00000000-0005-0000-0000-0000AC400000}"/>
    <cellStyle name="Percent 4 5 2 2 3" xfId="22944" xr:uid="{00000000-0005-0000-0000-0000AD400000}"/>
    <cellStyle name="Percent 4 5 2 3" xfId="19451" xr:uid="{00000000-0005-0000-0000-0000AE400000}"/>
    <cellStyle name="Percent 4 5 2 4" xfId="21757" xr:uid="{00000000-0005-0000-0000-0000AF400000}"/>
    <cellStyle name="Percent 4 5 3" xfId="16291" xr:uid="{00000000-0005-0000-0000-0000B0400000}"/>
    <cellStyle name="Percent 4 5 3 2" xfId="20109" xr:uid="{00000000-0005-0000-0000-0000B1400000}"/>
    <cellStyle name="Percent 4 5 3 3" xfId="22413" xr:uid="{00000000-0005-0000-0000-0000B2400000}"/>
    <cellStyle name="Percent 4 5 4" xfId="18927" xr:uid="{00000000-0005-0000-0000-0000B3400000}"/>
    <cellStyle name="Percent 4 5 5" xfId="21231" xr:uid="{00000000-0005-0000-0000-0000B4400000}"/>
    <cellStyle name="Percent 5" xfId="247" xr:uid="{00000000-0005-0000-0000-0000B5400000}"/>
    <cellStyle name="Percent 5 2" xfId="7582" xr:uid="{00000000-0005-0000-0000-0000B6400000}"/>
    <cellStyle name="Percent 5 2 2" xfId="15632" xr:uid="{00000000-0005-0000-0000-0000B7400000}"/>
    <cellStyle name="Percent 5 2 2 2" xfId="16825" xr:uid="{00000000-0005-0000-0000-0000B8400000}"/>
    <cellStyle name="Percent 5 2 2 2 2" xfId="20643" xr:uid="{00000000-0005-0000-0000-0000B9400000}"/>
    <cellStyle name="Percent 5 2 2 2 3" xfId="22947" xr:uid="{00000000-0005-0000-0000-0000BA400000}"/>
    <cellStyle name="Percent 5 2 2 3" xfId="19454" xr:uid="{00000000-0005-0000-0000-0000BB400000}"/>
    <cellStyle name="Percent 5 2 2 4" xfId="21760" xr:uid="{00000000-0005-0000-0000-0000BC400000}"/>
    <cellStyle name="Percent 5 2 3" xfId="16294" xr:uid="{00000000-0005-0000-0000-0000BD400000}"/>
    <cellStyle name="Percent 5 2 3 2" xfId="20112" xr:uid="{00000000-0005-0000-0000-0000BE400000}"/>
    <cellStyle name="Percent 5 2 3 3" xfId="22416" xr:uid="{00000000-0005-0000-0000-0000BF400000}"/>
    <cellStyle name="Percent 5 2 4" xfId="18930" xr:uid="{00000000-0005-0000-0000-0000C0400000}"/>
    <cellStyle name="Percent 5 2 5" xfId="21234" xr:uid="{00000000-0005-0000-0000-0000C1400000}"/>
    <cellStyle name="Percent 5 3" xfId="7583" xr:uid="{00000000-0005-0000-0000-0000C2400000}"/>
    <cellStyle name="Percent 5 4" xfId="7581" xr:uid="{00000000-0005-0000-0000-0000C3400000}"/>
    <cellStyle name="Percent 5 4 2" xfId="15631" xr:uid="{00000000-0005-0000-0000-0000C4400000}"/>
    <cellStyle name="Percent 5 4 2 2" xfId="16824" xr:uid="{00000000-0005-0000-0000-0000C5400000}"/>
    <cellStyle name="Percent 5 4 2 2 2" xfId="20642" xr:uid="{00000000-0005-0000-0000-0000C6400000}"/>
    <cellStyle name="Percent 5 4 2 2 3" xfId="22946" xr:uid="{00000000-0005-0000-0000-0000C7400000}"/>
    <cellStyle name="Percent 5 4 2 3" xfId="19453" xr:uid="{00000000-0005-0000-0000-0000C8400000}"/>
    <cellStyle name="Percent 5 4 2 4" xfId="21759" xr:uid="{00000000-0005-0000-0000-0000C9400000}"/>
    <cellStyle name="Percent 5 4 3" xfId="16293" xr:uid="{00000000-0005-0000-0000-0000CA400000}"/>
    <cellStyle name="Percent 5 4 3 2" xfId="20111" xr:uid="{00000000-0005-0000-0000-0000CB400000}"/>
    <cellStyle name="Percent 5 4 3 3" xfId="22415" xr:uid="{00000000-0005-0000-0000-0000CC400000}"/>
    <cellStyle name="Percent 5 4 4" xfId="18929" xr:uid="{00000000-0005-0000-0000-0000CD400000}"/>
    <cellStyle name="Percent 5 4 5" xfId="21233" xr:uid="{00000000-0005-0000-0000-0000CE400000}"/>
    <cellStyle name="Percent 6" xfId="328" xr:uid="{00000000-0005-0000-0000-0000CF400000}"/>
    <cellStyle name="Percent 6 2" xfId="398" xr:uid="{00000000-0005-0000-0000-0000D0400000}"/>
    <cellStyle name="Percent 6 2 2" xfId="7586" xr:uid="{00000000-0005-0000-0000-0000D1400000}"/>
    <cellStyle name="Percent 6 2 2 2" xfId="7587" xr:uid="{00000000-0005-0000-0000-0000D2400000}"/>
    <cellStyle name="Percent 6 2 2 2 2" xfId="7588" xr:uid="{00000000-0005-0000-0000-0000D3400000}"/>
    <cellStyle name="Percent 6 2 2 2 3" xfId="7589" xr:uid="{00000000-0005-0000-0000-0000D4400000}"/>
    <cellStyle name="Percent 6 2 3" xfId="7585" xr:uid="{00000000-0005-0000-0000-0000D5400000}"/>
    <cellStyle name="Percent 6 2 3 2" xfId="15634" xr:uid="{00000000-0005-0000-0000-0000D6400000}"/>
    <cellStyle name="Percent 6 2 3 2 2" xfId="16827" xr:uid="{00000000-0005-0000-0000-0000D7400000}"/>
    <cellStyle name="Percent 6 2 3 2 2 2" xfId="20645" xr:uid="{00000000-0005-0000-0000-0000D8400000}"/>
    <cellStyle name="Percent 6 2 3 2 2 3" xfId="22949" xr:uid="{00000000-0005-0000-0000-0000D9400000}"/>
    <cellStyle name="Percent 6 2 3 2 3" xfId="19456" xr:uid="{00000000-0005-0000-0000-0000DA400000}"/>
    <cellStyle name="Percent 6 2 3 2 4" xfId="21762" xr:uid="{00000000-0005-0000-0000-0000DB400000}"/>
    <cellStyle name="Percent 6 2 3 3" xfId="16296" xr:uid="{00000000-0005-0000-0000-0000DC400000}"/>
    <cellStyle name="Percent 6 2 3 3 2" xfId="20114" xr:uid="{00000000-0005-0000-0000-0000DD400000}"/>
    <cellStyle name="Percent 6 2 3 3 3" xfId="22418" xr:uid="{00000000-0005-0000-0000-0000DE400000}"/>
    <cellStyle name="Percent 6 2 3 4" xfId="18932" xr:uid="{00000000-0005-0000-0000-0000DF400000}"/>
    <cellStyle name="Percent 6 2 3 5" xfId="21236" xr:uid="{00000000-0005-0000-0000-0000E0400000}"/>
    <cellStyle name="Percent 6 2 4" xfId="15488" xr:uid="{00000000-0005-0000-0000-0000E1400000}"/>
    <cellStyle name="Percent 6 2 4 2" xfId="16681" xr:uid="{00000000-0005-0000-0000-0000E2400000}"/>
    <cellStyle name="Percent 6 2 4 2 2" xfId="20499" xr:uid="{00000000-0005-0000-0000-0000E3400000}"/>
    <cellStyle name="Percent 6 2 4 2 3" xfId="22803" xr:uid="{00000000-0005-0000-0000-0000E4400000}"/>
    <cellStyle name="Percent 6 2 4 3" xfId="19310" xr:uid="{00000000-0005-0000-0000-0000E5400000}"/>
    <cellStyle name="Percent 6 2 4 4" xfId="21616" xr:uid="{00000000-0005-0000-0000-0000E6400000}"/>
    <cellStyle name="Percent 6 2 5" xfId="16089" xr:uid="{00000000-0005-0000-0000-0000E7400000}"/>
    <cellStyle name="Percent 6 2 5 2" xfId="19907" xr:uid="{00000000-0005-0000-0000-0000E8400000}"/>
    <cellStyle name="Percent 6 2 5 3" xfId="22211" xr:uid="{00000000-0005-0000-0000-0000E9400000}"/>
    <cellStyle name="Percent 6 2 6" xfId="18732" xr:uid="{00000000-0005-0000-0000-0000EA400000}"/>
    <cellStyle name="Percent 6 2 7" xfId="21034" xr:uid="{00000000-0005-0000-0000-0000EB400000}"/>
    <cellStyle name="Percent 6 3" xfId="460" xr:uid="{00000000-0005-0000-0000-0000EC400000}"/>
    <cellStyle name="Percent 6 3 2" xfId="15533" xr:uid="{00000000-0005-0000-0000-0000ED400000}"/>
    <cellStyle name="Percent 6 3 2 2" xfId="16726" xr:uid="{00000000-0005-0000-0000-0000EE400000}"/>
    <cellStyle name="Percent 6 3 2 2 2" xfId="20544" xr:uid="{00000000-0005-0000-0000-0000EF400000}"/>
    <cellStyle name="Percent 6 3 2 2 3" xfId="22848" xr:uid="{00000000-0005-0000-0000-0000F0400000}"/>
    <cellStyle name="Percent 6 3 2 3" xfId="19355" xr:uid="{00000000-0005-0000-0000-0000F1400000}"/>
    <cellStyle name="Percent 6 3 2 4" xfId="21661" xr:uid="{00000000-0005-0000-0000-0000F2400000}"/>
    <cellStyle name="Percent 6 3 3" xfId="16139" xr:uid="{00000000-0005-0000-0000-0000F3400000}"/>
    <cellStyle name="Percent 6 3 3 2" xfId="19957" xr:uid="{00000000-0005-0000-0000-0000F4400000}"/>
    <cellStyle name="Percent 6 3 3 3" xfId="22261" xr:uid="{00000000-0005-0000-0000-0000F5400000}"/>
    <cellStyle name="Percent 6 3 4" xfId="18782" xr:uid="{00000000-0005-0000-0000-0000F6400000}"/>
    <cellStyle name="Percent 6 3 5" xfId="21084" xr:uid="{00000000-0005-0000-0000-0000F7400000}"/>
    <cellStyle name="Percent 6 4" xfId="7584" xr:uid="{00000000-0005-0000-0000-0000F8400000}"/>
    <cellStyle name="Percent 6 4 2" xfId="15633" xr:uid="{00000000-0005-0000-0000-0000F9400000}"/>
    <cellStyle name="Percent 6 4 2 2" xfId="16826" xr:uid="{00000000-0005-0000-0000-0000FA400000}"/>
    <cellStyle name="Percent 6 4 2 2 2" xfId="20644" xr:uid="{00000000-0005-0000-0000-0000FB400000}"/>
    <cellStyle name="Percent 6 4 2 2 3" xfId="22948" xr:uid="{00000000-0005-0000-0000-0000FC400000}"/>
    <cellStyle name="Percent 6 4 2 3" xfId="19455" xr:uid="{00000000-0005-0000-0000-0000FD400000}"/>
    <cellStyle name="Percent 6 4 2 4" xfId="21761" xr:uid="{00000000-0005-0000-0000-0000FE400000}"/>
    <cellStyle name="Percent 6 4 3" xfId="16295" xr:uid="{00000000-0005-0000-0000-0000FF400000}"/>
    <cellStyle name="Percent 6 4 3 2" xfId="20113" xr:uid="{00000000-0005-0000-0000-000000410000}"/>
    <cellStyle name="Percent 6 4 3 3" xfId="22417" xr:uid="{00000000-0005-0000-0000-000001410000}"/>
    <cellStyle name="Percent 6 4 4" xfId="18931" xr:uid="{00000000-0005-0000-0000-000002410000}"/>
    <cellStyle name="Percent 6 4 5" xfId="21235" xr:uid="{00000000-0005-0000-0000-000003410000}"/>
    <cellStyle name="Percent 6 5" xfId="15471" xr:uid="{00000000-0005-0000-0000-000004410000}"/>
    <cellStyle name="Percent 6 5 2" xfId="16664" xr:uid="{00000000-0005-0000-0000-000005410000}"/>
    <cellStyle name="Percent 6 5 2 2" xfId="20482" xr:uid="{00000000-0005-0000-0000-000006410000}"/>
    <cellStyle name="Percent 6 5 2 3" xfId="22786" xr:uid="{00000000-0005-0000-0000-000007410000}"/>
    <cellStyle name="Percent 6 5 3" xfId="19293" xr:uid="{00000000-0005-0000-0000-000008410000}"/>
    <cellStyle name="Percent 6 5 4" xfId="21599" xr:uid="{00000000-0005-0000-0000-000009410000}"/>
    <cellStyle name="Percent 6 6" xfId="16068" xr:uid="{00000000-0005-0000-0000-00000A410000}"/>
    <cellStyle name="Percent 6 6 2" xfId="19886" xr:uid="{00000000-0005-0000-0000-00000B410000}"/>
    <cellStyle name="Percent 6 6 3" xfId="22190" xr:uid="{00000000-0005-0000-0000-00000C410000}"/>
    <cellStyle name="Percent 6 7" xfId="18711" xr:uid="{00000000-0005-0000-0000-00000D410000}"/>
    <cellStyle name="Percent 6 8" xfId="21013" xr:uid="{00000000-0005-0000-0000-00000E410000}"/>
    <cellStyle name="Percent 7" xfId="392" xr:uid="{00000000-0005-0000-0000-00000F410000}"/>
    <cellStyle name="Percent 7 2" xfId="7591" xr:uid="{00000000-0005-0000-0000-000010410000}"/>
    <cellStyle name="Percent 7 2 2" xfId="15636" xr:uid="{00000000-0005-0000-0000-000011410000}"/>
    <cellStyle name="Percent 7 2 2 2" xfId="16829" xr:uid="{00000000-0005-0000-0000-000012410000}"/>
    <cellStyle name="Percent 7 2 2 2 2" xfId="20647" xr:uid="{00000000-0005-0000-0000-000013410000}"/>
    <cellStyle name="Percent 7 2 2 2 3" xfId="22951" xr:uid="{00000000-0005-0000-0000-000014410000}"/>
    <cellStyle name="Percent 7 2 2 3" xfId="19458" xr:uid="{00000000-0005-0000-0000-000015410000}"/>
    <cellStyle name="Percent 7 2 2 4" xfId="21764" xr:uid="{00000000-0005-0000-0000-000016410000}"/>
    <cellStyle name="Percent 7 2 3" xfId="16298" xr:uid="{00000000-0005-0000-0000-000017410000}"/>
    <cellStyle name="Percent 7 2 3 2" xfId="20116" xr:uid="{00000000-0005-0000-0000-000018410000}"/>
    <cellStyle name="Percent 7 2 3 3" xfId="22420" xr:uid="{00000000-0005-0000-0000-000019410000}"/>
    <cellStyle name="Percent 7 2 4" xfId="18934" xr:uid="{00000000-0005-0000-0000-00001A410000}"/>
    <cellStyle name="Percent 7 2 5" xfId="21238" xr:uid="{00000000-0005-0000-0000-00001B410000}"/>
    <cellStyle name="Percent 7 3" xfId="7590" xr:uid="{00000000-0005-0000-0000-00001C410000}"/>
    <cellStyle name="Percent 7 3 2" xfId="15635" xr:uid="{00000000-0005-0000-0000-00001D410000}"/>
    <cellStyle name="Percent 7 3 2 2" xfId="16828" xr:uid="{00000000-0005-0000-0000-00001E410000}"/>
    <cellStyle name="Percent 7 3 2 2 2" xfId="20646" xr:uid="{00000000-0005-0000-0000-00001F410000}"/>
    <cellStyle name="Percent 7 3 2 2 3" xfId="22950" xr:uid="{00000000-0005-0000-0000-000020410000}"/>
    <cellStyle name="Percent 7 3 2 3" xfId="19457" xr:uid="{00000000-0005-0000-0000-000021410000}"/>
    <cellStyle name="Percent 7 3 2 4" xfId="21763" xr:uid="{00000000-0005-0000-0000-000022410000}"/>
    <cellStyle name="Percent 7 3 3" xfId="16297" xr:uid="{00000000-0005-0000-0000-000023410000}"/>
    <cellStyle name="Percent 7 3 3 2" xfId="20115" xr:uid="{00000000-0005-0000-0000-000024410000}"/>
    <cellStyle name="Percent 7 3 3 3" xfId="22419" xr:uid="{00000000-0005-0000-0000-000025410000}"/>
    <cellStyle name="Percent 7 3 4" xfId="18933" xr:uid="{00000000-0005-0000-0000-000026410000}"/>
    <cellStyle name="Percent 7 3 5" xfId="21237" xr:uid="{00000000-0005-0000-0000-000027410000}"/>
    <cellStyle name="Percent 8" xfId="407" xr:uid="{00000000-0005-0000-0000-000028410000}"/>
    <cellStyle name="Percent 8 2" xfId="7593" xr:uid="{00000000-0005-0000-0000-000029410000}"/>
    <cellStyle name="Percent 8 3" xfId="7594" xr:uid="{00000000-0005-0000-0000-00002A410000}"/>
    <cellStyle name="Percent 8 4" xfId="7592" xr:uid="{00000000-0005-0000-0000-00002B410000}"/>
    <cellStyle name="Percent 8 5" xfId="15497" xr:uid="{00000000-0005-0000-0000-00002C410000}"/>
    <cellStyle name="Percent 8 5 2" xfId="16690" xr:uid="{00000000-0005-0000-0000-00002D410000}"/>
    <cellStyle name="Percent 8 5 2 2" xfId="20508" xr:uid="{00000000-0005-0000-0000-00002E410000}"/>
    <cellStyle name="Percent 8 5 2 3" xfId="22812" xr:uid="{00000000-0005-0000-0000-00002F410000}"/>
    <cellStyle name="Percent 8 5 3" xfId="19319" xr:uid="{00000000-0005-0000-0000-000030410000}"/>
    <cellStyle name="Percent 8 5 4" xfId="21625" xr:uid="{00000000-0005-0000-0000-000031410000}"/>
    <cellStyle name="Percent 8 6" xfId="16098" xr:uid="{00000000-0005-0000-0000-000032410000}"/>
    <cellStyle name="Percent 8 6 2" xfId="19916" xr:uid="{00000000-0005-0000-0000-000033410000}"/>
    <cellStyle name="Percent 8 6 3" xfId="22220" xr:uid="{00000000-0005-0000-0000-000034410000}"/>
    <cellStyle name="Percent 8 7" xfId="18741" xr:uid="{00000000-0005-0000-0000-000035410000}"/>
    <cellStyle name="Percent 8 8" xfId="21043" xr:uid="{00000000-0005-0000-0000-000036410000}"/>
    <cellStyle name="Percent 9" xfId="409" xr:uid="{00000000-0005-0000-0000-000037410000}"/>
    <cellStyle name="Percent 9 2" xfId="7595" xr:uid="{00000000-0005-0000-0000-000038410000}"/>
    <cellStyle name="Percent 9 3" xfId="15499" xr:uid="{00000000-0005-0000-0000-000039410000}"/>
    <cellStyle name="Percent 9 3 2" xfId="16692" xr:uid="{00000000-0005-0000-0000-00003A410000}"/>
    <cellStyle name="Percent 9 3 2 2" xfId="20510" xr:uid="{00000000-0005-0000-0000-00003B410000}"/>
    <cellStyle name="Percent 9 3 2 3" xfId="22814" xr:uid="{00000000-0005-0000-0000-00003C410000}"/>
    <cellStyle name="Percent 9 3 3" xfId="19321" xr:uid="{00000000-0005-0000-0000-00003D410000}"/>
    <cellStyle name="Percent 9 3 4" xfId="21627" xr:uid="{00000000-0005-0000-0000-00003E410000}"/>
    <cellStyle name="Percent 9 4" xfId="16100" xr:uid="{00000000-0005-0000-0000-00003F410000}"/>
    <cellStyle name="Percent 9 4 2" xfId="19918" xr:uid="{00000000-0005-0000-0000-000040410000}"/>
    <cellStyle name="Percent 9 4 3" xfId="22222" xr:uid="{00000000-0005-0000-0000-000041410000}"/>
    <cellStyle name="Percent 9 5" xfId="18743" xr:uid="{00000000-0005-0000-0000-000042410000}"/>
    <cellStyle name="Percent 9 6" xfId="21045" xr:uid="{00000000-0005-0000-0000-000043410000}"/>
    <cellStyle name="Pourcentage_pldt" xfId="7596" xr:uid="{00000000-0005-0000-0000-000044410000}"/>
    <cellStyle name="PrePop Currency (0)" xfId="248" xr:uid="{00000000-0005-0000-0000-000045410000}"/>
    <cellStyle name="PrePop Currency (0) 2" xfId="7598" xr:uid="{00000000-0005-0000-0000-000046410000}"/>
    <cellStyle name="PrePop Currency (0) 3" xfId="7597" xr:uid="{00000000-0005-0000-0000-000047410000}"/>
    <cellStyle name="PrePop Currency (2)" xfId="249" xr:uid="{00000000-0005-0000-0000-000048410000}"/>
    <cellStyle name="PrePop Currency (2) 2" xfId="7600" xr:uid="{00000000-0005-0000-0000-000049410000}"/>
    <cellStyle name="PrePop Currency (2) 3" xfId="7599" xr:uid="{00000000-0005-0000-0000-00004A410000}"/>
    <cellStyle name="PrePop Units (0)" xfId="250" xr:uid="{00000000-0005-0000-0000-00004B410000}"/>
    <cellStyle name="PrePop Units (0) 2" xfId="7602" xr:uid="{00000000-0005-0000-0000-00004C410000}"/>
    <cellStyle name="PrePop Units (0) 3" xfId="7601" xr:uid="{00000000-0005-0000-0000-00004D410000}"/>
    <cellStyle name="PrePop Units (1)" xfId="251" xr:uid="{00000000-0005-0000-0000-00004E410000}"/>
    <cellStyle name="PrePop Units (1) 2" xfId="7604" xr:uid="{00000000-0005-0000-0000-00004F410000}"/>
    <cellStyle name="PrePop Units (1) 3" xfId="7603" xr:uid="{00000000-0005-0000-0000-000050410000}"/>
    <cellStyle name="PrePop Units (2)" xfId="252" xr:uid="{00000000-0005-0000-0000-000051410000}"/>
    <cellStyle name="PrePop Units (2) 2" xfId="7606" xr:uid="{00000000-0005-0000-0000-000052410000}"/>
    <cellStyle name="PrePop Units (2) 3" xfId="7605" xr:uid="{00000000-0005-0000-0000-000053410000}"/>
    <cellStyle name="PSChar" xfId="7607" xr:uid="{00000000-0005-0000-0000-000054410000}"/>
    <cellStyle name="PSDate" xfId="7608" xr:uid="{00000000-0005-0000-0000-000055410000}"/>
    <cellStyle name="PSDec" xfId="7609" xr:uid="{00000000-0005-0000-0000-000056410000}"/>
    <cellStyle name="PSHeading" xfId="7610" xr:uid="{00000000-0005-0000-0000-000057410000}"/>
    <cellStyle name="PSInt" xfId="7611" xr:uid="{00000000-0005-0000-0000-000058410000}"/>
    <cellStyle name="PSSpacer" xfId="7612" xr:uid="{00000000-0005-0000-0000-000059410000}"/>
    <cellStyle name="Quantity" xfId="253" xr:uid="{00000000-0005-0000-0000-00005A410000}"/>
    <cellStyle name="SAPBEXaggData" xfId="254" xr:uid="{00000000-0005-0000-0000-00005B410000}"/>
    <cellStyle name="SAPBEXaggData 2" xfId="23390" xr:uid="{00000000-0005-0000-0000-00005C410000}"/>
    <cellStyle name="SAPBEXaggDataEmph" xfId="255" xr:uid="{00000000-0005-0000-0000-00005D410000}"/>
    <cellStyle name="SAPBEXaggDataEmph 2" xfId="23347" xr:uid="{00000000-0005-0000-0000-00005E410000}"/>
    <cellStyle name="SAPBEXaggItem" xfId="256" xr:uid="{00000000-0005-0000-0000-00005F410000}"/>
    <cellStyle name="SAPBEXaggItem 2" xfId="23340" xr:uid="{00000000-0005-0000-0000-000060410000}"/>
    <cellStyle name="SAPBEXaggItemX" xfId="257" xr:uid="{00000000-0005-0000-0000-000061410000}"/>
    <cellStyle name="SAPBEXaggItemX 2" xfId="7613" xr:uid="{00000000-0005-0000-0000-000062410000}"/>
    <cellStyle name="SAPBEXaggItemX 2 2" xfId="23382" xr:uid="{00000000-0005-0000-0000-000063410000}"/>
    <cellStyle name="SAPBEXaggItemX 3" xfId="23370" xr:uid="{00000000-0005-0000-0000-000064410000}"/>
    <cellStyle name="SAPBEXchaText" xfId="258" xr:uid="{00000000-0005-0000-0000-000065410000}"/>
    <cellStyle name="SAPBEXchaText 2" xfId="259" xr:uid="{00000000-0005-0000-0000-000066410000}"/>
    <cellStyle name="SAPBEXchaText 2 2" xfId="23356" xr:uid="{00000000-0005-0000-0000-000067410000}"/>
    <cellStyle name="SAPBEXchaText 3" xfId="23394" xr:uid="{00000000-0005-0000-0000-000068410000}"/>
    <cellStyle name="SAPBEXchaText_ID New 9th leve PH creation" xfId="260" xr:uid="{00000000-0005-0000-0000-000069410000}"/>
    <cellStyle name="SAPBEXexcBad7" xfId="261" xr:uid="{00000000-0005-0000-0000-00006A410000}"/>
    <cellStyle name="SAPBEXexcBad7 2" xfId="23362" xr:uid="{00000000-0005-0000-0000-00006B410000}"/>
    <cellStyle name="SAPBEXexcBad8" xfId="262" xr:uid="{00000000-0005-0000-0000-00006C410000}"/>
    <cellStyle name="SAPBEXexcBad8 2" xfId="23351" xr:uid="{00000000-0005-0000-0000-00006D410000}"/>
    <cellStyle name="SAPBEXexcBad9" xfId="263" xr:uid="{00000000-0005-0000-0000-00006E410000}"/>
    <cellStyle name="SAPBEXexcBad9 2" xfId="23374" xr:uid="{00000000-0005-0000-0000-00006F410000}"/>
    <cellStyle name="SAPBEXexcCritical4" xfId="264" xr:uid="{00000000-0005-0000-0000-000070410000}"/>
    <cellStyle name="SAPBEXexcCritical4 2" xfId="23400" xr:uid="{00000000-0005-0000-0000-000071410000}"/>
    <cellStyle name="SAPBEXexcCritical5" xfId="265" xr:uid="{00000000-0005-0000-0000-000072410000}"/>
    <cellStyle name="SAPBEXexcCritical5 2" xfId="23359" xr:uid="{00000000-0005-0000-0000-000073410000}"/>
    <cellStyle name="SAPBEXexcCritical6" xfId="266" xr:uid="{00000000-0005-0000-0000-000074410000}"/>
    <cellStyle name="SAPBEXexcCritical6 2" xfId="23386" xr:uid="{00000000-0005-0000-0000-000075410000}"/>
    <cellStyle name="SAPBEXexcGood1" xfId="267" xr:uid="{00000000-0005-0000-0000-000076410000}"/>
    <cellStyle name="SAPBEXexcGood1 2" xfId="23364" xr:uid="{00000000-0005-0000-0000-000077410000}"/>
    <cellStyle name="SAPBEXexcGood2" xfId="268" xr:uid="{00000000-0005-0000-0000-000078410000}"/>
    <cellStyle name="SAPBEXexcGood2 2" xfId="23354" xr:uid="{00000000-0005-0000-0000-000079410000}"/>
    <cellStyle name="SAPBEXexcGood3" xfId="269" xr:uid="{00000000-0005-0000-0000-00007A410000}"/>
    <cellStyle name="SAPBEXexcGood3 2" xfId="23342" xr:uid="{00000000-0005-0000-0000-00007B410000}"/>
    <cellStyle name="SAPBEXfilterDrill" xfId="270" xr:uid="{00000000-0005-0000-0000-00007C410000}"/>
    <cellStyle name="SAPBEXfilterDrill 2" xfId="23322" xr:uid="{00000000-0005-0000-0000-00007D410000}"/>
    <cellStyle name="SAPBEXfilterItem" xfId="271" xr:uid="{00000000-0005-0000-0000-00007E410000}"/>
    <cellStyle name="SAPBEXfilterItem 2" xfId="23321" xr:uid="{00000000-0005-0000-0000-00007F410000}"/>
    <cellStyle name="SAPBEXfilterText" xfId="272" xr:uid="{00000000-0005-0000-0000-000080410000}"/>
    <cellStyle name="SAPBEXfilterText 2" xfId="23367" xr:uid="{00000000-0005-0000-0000-000081410000}"/>
    <cellStyle name="SAPBEXformats" xfId="273" xr:uid="{00000000-0005-0000-0000-000082410000}"/>
    <cellStyle name="SAPBEXformats 2" xfId="23392" xr:uid="{00000000-0005-0000-0000-000083410000}"/>
    <cellStyle name="SAPBEXheaderItem" xfId="274" xr:uid="{00000000-0005-0000-0000-000084410000}"/>
    <cellStyle name="SAPBEXheaderItem 2" xfId="23355" xr:uid="{00000000-0005-0000-0000-000085410000}"/>
    <cellStyle name="SAPBEXheaderText" xfId="275" xr:uid="{00000000-0005-0000-0000-000086410000}"/>
    <cellStyle name="SAPBEXheaderText 2" xfId="23375" xr:uid="{00000000-0005-0000-0000-000087410000}"/>
    <cellStyle name="SAPBEXHLevel0" xfId="276" xr:uid="{00000000-0005-0000-0000-000088410000}"/>
    <cellStyle name="SAPBEXHLevel0 2" xfId="7614" xr:uid="{00000000-0005-0000-0000-000089410000}"/>
    <cellStyle name="SAPBEXHLevel0 2 2" xfId="23408" xr:uid="{00000000-0005-0000-0000-00008A410000}"/>
    <cellStyle name="SAPBEXHLevel0 3" xfId="23360" xr:uid="{00000000-0005-0000-0000-00008B410000}"/>
    <cellStyle name="SAPBEXHLevel0X" xfId="277" xr:uid="{00000000-0005-0000-0000-00008C410000}"/>
    <cellStyle name="SAPBEXHLevel0X 2" xfId="7615" xr:uid="{00000000-0005-0000-0000-00008D410000}"/>
    <cellStyle name="SAPBEXHLevel0X 2 2" xfId="23391" xr:uid="{00000000-0005-0000-0000-00008E410000}"/>
    <cellStyle name="SAPBEXHLevel0X 3" xfId="23349" xr:uid="{00000000-0005-0000-0000-00008F410000}"/>
    <cellStyle name="SAPBEXHLevel1" xfId="278" xr:uid="{00000000-0005-0000-0000-000090410000}"/>
    <cellStyle name="SAPBEXHLevel1 2" xfId="7616" xr:uid="{00000000-0005-0000-0000-000091410000}"/>
    <cellStyle name="SAPBEXHLevel1 2 2" xfId="23348" xr:uid="{00000000-0005-0000-0000-000092410000}"/>
    <cellStyle name="SAPBEXHLevel1 3" xfId="23372" xr:uid="{00000000-0005-0000-0000-000093410000}"/>
    <cellStyle name="SAPBEXHLevel1X" xfId="279" xr:uid="{00000000-0005-0000-0000-000094410000}"/>
    <cellStyle name="SAPBEXHLevel1X 2" xfId="7617" xr:uid="{00000000-0005-0000-0000-000095410000}"/>
    <cellStyle name="SAPBEXHLevel1X 2 2" xfId="23341" xr:uid="{00000000-0005-0000-0000-000096410000}"/>
    <cellStyle name="SAPBEXHLevel1X 3" xfId="23398" xr:uid="{00000000-0005-0000-0000-000097410000}"/>
    <cellStyle name="SAPBEXHLevel2" xfId="280" xr:uid="{00000000-0005-0000-0000-000098410000}"/>
    <cellStyle name="SAPBEXHLevel2 2" xfId="7618" xr:uid="{00000000-0005-0000-0000-000099410000}"/>
    <cellStyle name="SAPBEXHLevel2 2 2" xfId="23338" xr:uid="{00000000-0005-0000-0000-00009A410000}"/>
    <cellStyle name="SAPBEXHLevel2 3" xfId="23357" xr:uid="{00000000-0005-0000-0000-00009B410000}"/>
    <cellStyle name="SAPBEXHLevel2X" xfId="281" xr:uid="{00000000-0005-0000-0000-00009C410000}"/>
    <cellStyle name="SAPBEXHLevel2X 2" xfId="7619" xr:uid="{00000000-0005-0000-0000-00009D410000}"/>
    <cellStyle name="SAPBEXHLevel2X 2 2" xfId="23395" xr:uid="{00000000-0005-0000-0000-00009E410000}"/>
    <cellStyle name="SAPBEXHLevel2X 3" xfId="23384" xr:uid="{00000000-0005-0000-0000-00009F410000}"/>
    <cellStyle name="SAPBEXHLevel3" xfId="282" xr:uid="{00000000-0005-0000-0000-0000A0410000}"/>
    <cellStyle name="SAPBEXHLevel3 2" xfId="7620" xr:uid="{00000000-0005-0000-0000-0000A1410000}"/>
    <cellStyle name="SAPBEXHLevel3 2 2" xfId="23378" xr:uid="{00000000-0005-0000-0000-0000A2410000}"/>
    <cellStyle name="SAPBEXHLevel3 3" xfId="23363" xr:uid="{00000000-0005-0000-0000-0000A3410000}"/>
    <cellStyle name="SAPBEXHLevel3X" xfId="283" xr:uid="{00000000-0005-0000-0000-0000A4410000}"/>
    <cellStyle name="SAPBEXHLevel3X 2" xfId="7621" xr:uid="{00000000-0005-0000-0000-0000A5410000}"/>
    <cellStyle name="SAPBEXHLevel3X 2 2" xfId="23403" xr:uid="{00000000-0005-0000-0000-0000A6410000}"/>
    <cellStyle name="SAPBEXHLevel3X 3" xfId="23352" xr:uid="{00000000-0005-0000-0000-0000A7410000}"/>
    <cellStyle name="SAPBEXinputData" xfId="284" xr:uid="{00000000-0005-0000-0000-0000A8410000}"/>
    <cellStyle name="SAPBEXinputData 2" xfId="7622" xr:uid="{00000000-0005-0000-0000-0000A9410000}"/>
    <cellStyle name="SAPBEXItemHeader" xfId="285" xr:uid="{00000000-0005-0000-0000-0000AA410000}"/>
    <cellStyle name="SAPBEXItemHeader 2" xfId="7623" xr:uid="{00000000-0005-0000-0000-0000AB410000}"/>
    <cellStyle name="SAPBEXItemHeader 2 2" xfId="23344" xr:uid="{00000000-0005-0000-0000-0000AC410000}"/>
    <cellStyle name="SAPBEXItemHeader 3" xfId="23369" xr:uid="{00000000-0005-0000-0000-0000AD410000}"/>
    <cellStyle name="SAPBEXresData" xfId="286" xr:uid="{00000000-0005-0000-0000-0000AE410000}"/>
    <cellStyle name="SAPBEXresData 2" xfId="23393" xr:uid="{00000000-0005-0000-0000-0000AF410000}"/>
    <cellStyle name="SAPBEXresDataEmph" xfId="287" xr:uid="{00000000-0005-0000-0000-0000B0410000}"/>
    <cellStyle name="SAPBEXresDataEmph 2" xfId="7624" xr:uid="{00000000-0005-0000-0000-0000B1410000}"/>
    <cellStyle name="SAPBEXresDataEmph 2 2" xfId="23297" xr:uid="{00000000-0005-0000-0000-0000B2410000}"/>
    <cellStyle name="SAPBEXresDataEmph 3" xfId="23313" xr:uid="{00000000-0005-0000-0000-0000B3410000}"/>
    <cellStyle name="SAPBEXresItem" xfId="288" xr:uid="{00000000-0005-0000-0000-0000B4410000}"/>
    <cellStyle name="SAPBEXresItem 2" xfId="23376" xr:uid="{00000000-0005-0000-0000-0000B5410000}"/>
    <cellStyle name="SAPBEXresItemX" xfId="289" xr:uid="{00000000-0005-0000-0000-0000B6410000}"/>
    <cellStyle name="SAPBEXresItemX 2" xfId="7625" xr:uid="{00000000-0005-0000-0000-0000B7410000}"/>
    <cellStyle name="SAPBEXresItemX 2 2" xfId="23381" xr:uid="{00000000-0005-0000-0000-0000B8410000}"/>
    <cellStyle name="SAPBEXresItemX 3" xfId="23361" xr:uid="{00000000-0005-0000-0000-0000B9410000}"/>
    <cellStyle name="SAPBEXstdData" xfId="290" xr:uid="{00000000-0005-0000-0000-0000BA410000}"/>
    <cellStyle name="SAPBEXstdData 2" xfId="23350" xr:uid="{00000000-0005-0000-0000-0000BB410000}"/>
    <cellStyle name="SAPBEXstdDataEmph" xfId="291" xr:uid="{00000000-0005-0000-0000-0000BC410000}"/>
    <cellStyle name="SAPBEXstdDataEmph 2" xfId="23373" xr:uid="{00000000-0005-0000-0000-0000BD410000}"/>
    <cellStyle name="SAPBEXstdItem" xfId="292" xr:uid="{00000000-0005-0000-0000-0000BE410000}"/>
    <cellStyle name="SAPBEXstdItem 2" xfId="23399" xr:uid="{00000000-0005-0000-0000-0000BF410000}"/>
    <cellStyle name="SAPBEXstdItemX" xfId="293" xr:uid="{00000000-0005-0000-0000-0000C0410000}"/>
    <cellStyle name="SAPBEXstdItemX 2" xfId="7626" xr:uid="{00000000-0005-0000-0000-0000C1410000}"/>
    <cellStyle name="SAPBEXstdItemX 2 2" xfId="23407" xr:uid="{00000000-0005-0000-0000-0000C2410000}"/>
    <cellStyle name="SAPBEXstdItemX 3" xfId="23358" xr:uid="{00000000-0005-0000-0000-0000C3410000}"/>
    <cellStyle name="SAPBEXtitle" xfId="294" xr:uid="{00000000-0005-0000-0000-0000C4410000}"/>
    <cellStyle name="SAPBEXtitle 2" xfId="23385" xr:uid="{00000000-0005-0000-0000-0000C5410000}"/>
    <cellStyle name="SAPBEXunassignedItem" xfId="295" xr:uid="{00000000-0005-0000-0000-0000C6410000}"/>
    <cellStyle name="SAPBEXunassignedItem 2" xfId="7628" xr:uid="{00000000-0005-0000-0000-0000C7410000}"/>
    <cellStyle name="SAPBEXunassignedItem 2 2" xfId="23311" xr:uid="{00000000-0005-0000-0000-0000C8410000}"/>
    <cellStyle name="SAPBEXunassignedItem 3" xfId="7627" xr:uid="{00000000-0005-0000-0000-0000C9410000}"/>
    <cellStyle name="SAPBEXunassignedItem 3 2" xfId="23304" xr:uid="{00000000-0005-0000-0000-0000CA410000}"/>
    <cellStyle name="SAPBEXunassignedItem 4" xfId="23316" xr:uid="{00000000-0005-0000-0000-0000CB410000}"/>
    <cellStyle name="SAPBEXundefined" xfId="296" xr:uid="{00000000-0005-0000-0000-0000CC410000}"/>
    <cellStyle name="SAPBEXundefined 2" xfId="23353" xr:uid="{00000000-0005-0000-0000-0000CD410000}"/>
    <cellStyle name="Sheet Title" xfId="297" xr:uid="{00000000-0005-0000-0000-0000CE410000}"/>
    <cellStyle name="Sheet Title 2" xfId="7629" xr:uid="{00000000-0005-0000-0000-0000CF410000}"/>
    <cellStyle name="sstot" xfId="7630" xr:uid="{00000000-0005-0000-0000-0000D0410000}"/>
    <cellStyle name="Standard_AREAS" xfId="7631" xr:uid="{00000000-0005-0000-0000-0000D1410000}"/>
    <cellStyle name="Style 1" xfId="298" xr:uid="{00000000-0005-0000-0000-0000D2410000}"/>
    <cellStyle name="Style 1 2" xfId="299" xr:uid="{00000000-0005-0000-0000-0000D3410000}"/>
    <cellStyle name="Style 1 2 2" xfId="7634" xr:uid="{00000000-0005-0000-0000-0000D4410000}"/>
    <cellStyle name="Style 1 2 3" xfId="7633" xr:uid="{00000000-0005-0000-0000-0000D5410000}"/>
    <cellStyle name="Style 1 3" xfId="7635" xr:uid="{00000000-0005-0000-0000-0000D6410000}"/>
    <cellStyle name="Style 1 3 2" xfId="7636" xr:uid="{00000000-0005-0000-0000-0000D7410000}"/>
    <cellStyle name="Style 1 4" xfId="7637" xr:uid="{00000000-0005-0000-0000-0000D8410000}"/>
    <cellStyle name="Style 1 5" xfId="7632" xr:uid="{00000000-0005-0000-0000-0000D9410000}"/>
    <cellStyle name="Style 1_2月cycle活动提报" xfId="7638" xr:uid="{00000000-0005-0000-0000-0000DA410000}"/>
    <cellStyle name="Style 10" xfId="7639" xr:uid="{00000000-0005-0000-0000-0000DB410000}"/>
    <cellStyle name="Style 11" xfId="7640" xr:uid="{00000000-0005-0000-0000-0000DC410000}"/>
    <cellStyle name="Style 12" xfId="7641" xr:uid="{00000000-0005-0000-0000-0000DD410000}"/>
    <cellStyle name="Style 13" xfId="7642" xr:uid="{00000000-0005-0000-0000-0000DE410000}"/>
    <cellStyle name="Style 14" xfId="7643" xr:uid="{00000000-0005-0000-0000-0000DF410000}"/>
    <cellStyle name="Style 15" xfId="7644" xr:uid="{00000000-0005-0000-0000-0000E0410000}"/>
    <cellStyle name="Style 16" xfId="7645" xr:uid="{00000000-0005-0000-0000-0000E1410000}"/>
    <cellStyle name="Style 17" xfId="7646" xr:uid="{00000000-0005-0000-0000-0000E2410000}"/>
    <cellStyle name="Style 18" xfId="7647" xr:uid="{00000000-0005-0000-0000-0000E3410000}"/>
    <cellStyle name="Style 19" xfId="7648" xr:uid="{00000000-0005-0000-0000-0000E4410000}"/>
    <cellStyle name="Style 2" xfId="300" xr:uid="{00000000-0005-0000-0000-0000E5410000}"/>
    <cellStyle name="Style 2 2" xfId="7650" xr:uid="{00000000-0005-0000-0000-0000E6410000}"/>
    <cellStyle name="Style 2 3" xfId="7649" xr:uid="{00000000-0005-0000-0000-0000E7410000}"/>
    <cellStyle name="Style 20" xfId="7651" xr:uid="{00000000-0005-0000-0000-0000E8410000}"/>
    <cellStyle name="Style 3" xfId="301" xr:uid="{00000000-0005-0000-0000-0000E9410000}"/>
    <cellStyle name="Style 3 2" xfId="7653" xr:uid="{00000000-0005-0000-0000-0000EA410000}"/>
    <cellStyle name="Style 3 3" xfId="7652" xr:uid="{00000000-0005-0000-0000-0000EB410000}"/>
    <cellStyle name="Style 4" xfId="302" xr:uid="{00000000-0005-0000-0000-0000EC410000}"/>
    <cellStyle name="Style 4 2" xfId="7655" xr:uid="{00000000-0005-0000-0000-0000ED410000}"/>
    <cellStyle name="Style 4 3" xfId="7654" xr:uid="{00000000-0005-0000-0000-0000EE410000}"/>
    <cellStyle name="Style 5" xfId="303" xr:uid="{00000000-0005-0000-0000-0000EF410000}"/>
    <cellStyle name="Style 5 2" xfId="7657" xr:uid="{00000000-0005-0000-0000-0000F0410000}"/>
    <cellStyle name="Style 5 3" xfId="7656" xr:uid="{00000000-0005-0000-0000-0000F1410000}"/>
    <cellStyle name="Style 6" xfId="304" xr:uid="{00000000-0005-0000-0000-0000F2410000}"/>
    <cellStyle name="Style 6 2" xfId="7659" xr:uid="{00000000-0005-0000-0000-0000F3410000}"/>
    <cellStyle name="Style 6 3" xfId="7658" xr:uid="{00000000-0005-0000-0000-0000F4410000}"/>
    <cellStyle name="Style 7" xfId="305" xr:uid="{00000000-0005-0000-0000-0000F5410000}"/>
    <cellStyle name="Style 7 2" xfId="7661" xr:uid="{00000000-0005-0000-0000-0000F6410000}"/>
    <cellStyle name="Style 7 3" xfId="7660" xr:uid="{00000000-0005-0000-0000-0000F7410000}"/>
    <cellStyle name="Style 8" xfId="306" xr:uid="{00000000-0005-0000-0000-0000F8410000}"/>
    <cellStyle name="Style 8 2" xfId="7662" xr:uid="{00000000-0005-0000-0000-0000F9410000}"/>
    <cellStyle name="Style 9" xfId="307" xr:uid="{00000000-0005-0000-0000-0000FA410000}"/>
    <cellStyle name="Style 9 2" xfId="7663" xr:uid="{00000000-0005-0000-0000-0000FB410000}"/>
    <cellStyle name="t" xfId="7664" xr:uid="{00000000-0005-0000-0000-0000FC410000}"/>
    <cellStyle name="t_HVAC Equipment (3)" xfId="7665" xr:uid="{00000000-0005-0000-0000-0000FD410000}"/>
    <cellStyle name="Text Indent A" xfId="308" xr:uid="{00000000-0005-0000-0000-0000FE410000}"/>
    <cellStyle name="Text Indent B" xfId="309" xr:uid="{00000000-0005-0000-0000-0000FF410000}"/>
    <cellStyle name="Text Indent B 2" xfId="7667" xr:uid="{00000000-0005-0000-0000-000000420000}"/>
    <cellStyle name="Text Indent B 3" xfId="7666" xr:uid="{00000000-0005-0000-0000-000001420000}"/>
    <cellStyle name="Text Indent C" xfId="310" xr:uid="{00000000-0005-0000-0000-000002420000}"/>
    <cellStyle name="Text Indent C 2" xfId="7669" xr:uid="{00000000-0005-0000-0000-000003420000}"/>
    <cellStyle name="Text Indent C 3" xfId="7668" xr:uid="{00000000-0005-0000-0000-000004420000}"/>
    <cellStyle name="Title 10" xfId="15264" xr:uid="{00000000-0005-0000-0000-000005420000}"/>
    <cellStyle name="Title 11" xfId="15265" xr:uid="{00000000-0005-0000-0000-000006420000}"/>
    <cellStyle name="Title 12" xfId="15266" xr:uid="{00000000-0005-0000-0000-000007420000}"/>
    <cellStyle name="Title 13" xfId="15267" xr:uid="{00000000-0005-0000-0000-000008420000}"/>
    <cellStyle name="Title 14" xfId="15268" xr:uid="{00000000-0005-0000-0000-000009420000}"/>
    <cellStyle name="Title 15" xfId="15269" xr:uid="{00000000-0005-0000-0000-00000A420000}"/>
    <cellStyle name="Title 16" xfId="15270" xr:uid="{00000000-0005-0000-0000-00000B420000}"/>
    <cellStyle name="Title 17" xfId="15271" xr:uid="{00000000-0005-0000-0000-00000C420000}"/>
    <cellStyle name="Title 18" xfId="15272" xr:uid="{00000000-0005-0000-0000-00000D420000}"/>
    <cellStyle name="Title 19" xfId="15273" xr:uid="{00000000-0005-0000-0000-00000E420000}"/>
    <cellStyle name="Title 2" xfId="389" xr:uid="{00000000-0005-0000-0000-00000F420000}"/>
    <cellStyle name="Title 2 10" xfId="15274" xr:uid="{00000000-0005-0000-0000-000010420000}"/>
    <cellStyle name="Title 2 11" xfId="15275" xr:uid="{00000000-0005-0000-0000-000011420000}"/>
    <cellStyle name="Title 2 12" xfId="15276" xr:uid="{00000000-0005-0000-0000-000012420000}"/>
    <cellStyle name="Title 2 13" xfId="15277" xr:uid="{00000000-0005-0000-0000-000013420000}"/>
    <cellStyle name="Title 2 14" xfId="15278" xr:uid="{00000000-0005-0000-0000-000014420000}"/>
    <cellStyle name="Title 2 15" xfId="15279" xr:uid="{00000000-0005-0000-0000-000015420000}"/>
    <cellStyle name="Title 2 16" xfId="15280" xr:uid="{00000000-0005-0000-0000-000016420000}"/>
    <cellStyle name="Title 2 17" xfId="15281" xr:uid="{00000000-0005-0000-0000-000017420000}"/>
    <cellStyle name="Title 2 18" xfId="15282" xr:uid="{00000000-0005-0000-0000-000018420000}"/>
    <cellStyle name="Title 2 19" xfId="15283" xr:uid="{00000000-0005-0000-0000-000019420000}"/>
    <cellStyle name="Title 2 2" xfId="7671" xr:uid="{00000000-0005-0000-0000-00001A420000}"/>
    <cellStyle name="Title 2 20" xfId="15284" xr:uid="{00000000-0005-0000-0000-00001B420000}"/>
    <cellStyle name="Title 2 21" xfId="15285" xr:uid="{00000000-0005-0000-0000-00001C420000}"/>
    <cellStyle name="Title 2 22" xfId="15286" xr:uid="{00000000-0005-0000-0000-00001D420000}"/>
    <cellStyle name="Title 2 23" xfId="15287" xr:uid="{00000000-0005-0000-0000-00001E420000}"/>
    <cellStyle name="Title 2 24" xfId="7670" xr:uid="{00000000-0005-0000-0000-00001F420000}"/>
    <cellStyle name="Title 2 3" xfId="15288" xr:uid="{00000000-0005-0000-0000-000020420000}"/>
    <cellStyle name="Title 2 4" xfId="15289" xr:uid="{00000000-0005-0000-0000-000021420000}"/>
    <cellStyle name="Title 2 5" xfId="15290" xr:uid="{00000000-0005-0000-0000-000022420000}"/>
    <cellStyle name="Title 2 6" xfId="15291" xr:uid="{00000000-0005-0000-0000-000023420000}"/>
    <cellStyle name="Title 2 7" xfId="15292" xr:uid="{00000000-0005-0000-0000-000024420000}"/>
    <cellStyle name="Title 2 8" xfId="15293" xr:uid="{00000000-0005-0000-0000-000025420000}"/>
    <cellStyle name="Title 2 9" xfId="15294" xr:uid="{00000000-0005-0000-0000-000026420000}"/>
    <cellStyle name="Title 20" xfId="15295" xr:uid="{00000000-0005-0000-0000-000027420000}"/>
    <cellStyle name="Title 21" xfId="15296" xr:uid="{00000000-0005-0000-0000-000028420000}"/>
    <cellStyle name="Title 22" xfId="15297" xr:uid="{00000000-0005-0000-0000-000029420000}"/>
    <cellStyle name="Title 23" xfId="15298" xr:uid="{00000000-0005-0000-0000-00002A420000}"/>
    <cellStyle name="Title 24" xfId="15299" xr:uid="{00000000-0005-0000-0000-00002B420000}"/>
    <cellStyle name="Title 25" xfId="311" xr:uid="{00000000-0005-0000-0000-00002C420000}"/>
    <cellStyle name="Title 3" xfId="7672" xr:uid="{00000000-0005-0000-0000-00002D420000}"/>
    <cellStyle name="Title 3 2" xfId="7673" xr:uid="{00000000-0005-0000-0000-00002E420000}"/>
    <cellStyle name="Title 4" xfId="15300" xr:uid="{00000000-0005-0000-0000-00002F420000}"/>
    <cellStyle name="Title 5" xfId="15301" xr:uid="{00000000-0005-0000-0000-000030420000}"/>
    <cellStyle name="Title 6" xfId="15302" xr:uid="{00000000-0005-0000-0000-000031420000}"/>
    <cellStyle name="Title 7" xfId="15303" xr:uid="{00000000-0005-0000-0000-000032420000}"/>
    <cellStyle name="Title 8" xfId="15304" xr:uid="{00000000-0005-0000-0000-000033420000}"/>
    <cellStyle name="Title 9" xfId="15305" xr:uid="{00000000-0005-0000-0000-000034420000}"/>
    <cellStyle name="Total 10" xfId="15306" xr:uid="{00000000-0005-0000-0000-000035420000}"/>
    <cellStyle name="Total 11" xfId="15307" xr:uid="{00000000-0005-0000-0000-000036420000}"/>
    <cellStyle name="Total 12" xfId="15308" xr:uid="{00000000-0005-0000-0000-000037420000}"/>
    <cellStyle name="Total 13" xfId="15309" xr:uid="{00000000-0005-0000-0000-000038420000}"/>
    <cellStyle name="Total 14" xfId="15310" xr:uid="{00000000-0005-0000-0000-000039420000}"/>
    <cellStyle name="Total 15" xfId="15311" xr:uid="{00000000-0005-0000-0000-00003A420000}"/>
    <cellStyle name="Total 16" xfId="15312" xr:uid="{00000000-0005-0000-0000-00003B420000}"/>
    <cellStyle name="Total 17" xfId="15313" xr:uid="{00000000-0005-0000-0000-00003C420000}"/>
    <cellStyle name="Total 18" xfId="15314" xr:uid="{00000000-0005-0000-0000-00003D420000}"/>
    <cellStyle name="Total 19" xfId="15315" xr:uid="{00000000-0005-0000-0000-00003E420000}"/>
    <cellStyle name="Total 2" xfId="390" xr:uid="{00000000-0005-0000-0000-00003F420000}"/>
    <cellStyle name="Total 2 10" xfId="15316" xr:uid="{00000000-0005-0000-0000-000040420000}"/>
    <cellStyle name="Total 2 11" xfId="15317" xr:uid="{00000000-0005-0000-0000-000041420000}"/>
    <cellStyle name="Total 2 12" xfId="15318" xr:uid="{00000000-0005-0000-0000-000042420000}"/>
    <cellStyle name="Total 2 13" xfId="15319" xr:uid="{00000000-0005-0000-0000-000043420000}"/>
    <cellStyle name="Total 2 14" xfId="15320" xr:uid="{00000000-0005-0000-0000-000044420000}"/>
    <cellStyle name="Total 2 15" xfId="15321" xr:uid="{00000000-0005-0000-0000-000045420000}"/>
    <cellStyle name="Total 2 16" xfId="15322" xr:uid="{00000000-0005-0000-0000-000046420000}"/>
    <cellStyle name="Total 2 17" xfId="15323" xr:uid="{00000000-0005-0000-0000-000047420000}"/>
    <cellStyle name="Total 2 18" xfId="15324" xr:uid="{00000000-0005-0000-0000-000048420000}"/>
    <cellStyle name="Total 2 19" xfId="15325" xr:uid="{00000000-0005-0000-0000-000049420000}"/>
    <cellStyle name="Total 2 2" xfId="7675" xr:uid="{00000000-0005-0000-0000-00004A420000}"/>
    <cellStyle name="Total 2 2 2" xfId="23388" xr:uid="{00000000-0005-0000-0000-00004B420000}"/>
    <cellStyle name="Total 2 20" xfId="15326" xr:uid="{00000000-0005-0000-0000-00004C420000}"/>
    <cellStyle name="Total 2 21" xfId="15327" xr:uid="{00000000-0005-0000-0000-00004D420000}"/>
    <cellStyle name="Total 2 22" xfId="15328" xr:uid="{00000000-0005-0000-0000-00004E420000}"/>
    <cellStyle name="Total 2 23" xfId="15329" xr:uid="{00000000-0005-0000-0000-00004F420000}"/>
    <cellStyle name="Total 2 24" xfId="7674" xr:uid="{00000000-0005-0000-0000-000050420000}"/>
    <cellStyle name="Total 2 24 2" xfId="23404" xr:uid="{00000000-0005-0000-0000-000051420000}"/>
    <cellStyle name="Total 2 25" xfId="23371" xr:uid="{00000000-0005-0000-0000-000052420000}"/>
    <cellStyle name="Total 2 3" xfId="15330" xr:uid="{00000000-0005-0000-0000-000053420000}"/>
    <cellStyle name="Total 2 4" xfId="15331" xr:uid="{00000000-0005-0000-0000-000054420000}"/>
    <cellStyle name="Total 2 5" xfId="15332" xr:uid="{00000000-0005-0000-0000-000055420000}"/>
    <cellStyle name="Total 2 6" xfId="15333" xr:uid="{00000000-0005-0000-0000-000056420000}"/>
    <cellStyle name="Total 2 7" xfId="15334" xr:uid="{00000000-0005-0000-0000-000057420000}"/>
    <cellStyle name="Total 2 8" xfId="15335" xr:uid="{00000000-0005-0000-0000-000058420000}"/>
    <cellStyle name="Total 2 9" xfId="15336" xr:uid="{00000000-0005-0000-0000-000059420000}"/>
    <cellStyle name="Total 20" xfId="15337" xr:uid="{00000000-0005-0000-0000-00005A420000}"/>
    <cellStyle name="Total 21" xfId="15338" xr:uid="{00000000-0005-0000-0000-00005B420000}"/>
    <cellStyle name="Total 22" xfId="15339" xr:uid="{00000000-0005-0000-0000-00005C420000}"/>
    <cellStyle name="Total 23" xfId="15340" xr:uid="{00000000-0005-0000-0000-00005D420000}"/>
    <cellStyle name="Total 24" xfId="15341" xr:uid="{00000000-0005-0000-0000-00005E420000}"/>
    <cellStyle name="Total 25" xfId="312" xr:uid="{00000000-0005-0000-0000-00005F420000}"/>
    <cellStyle name="Total 25 2" xfId="23368" xr:uid="{00000000-0005-0000-0000-000060420000}"/>
    <cellStyle name="Total 3" xfId="7676" xr:uid="{00000000-0005-0000-0000-000061420000}"/>
    <cellStyle name="Total 3 2" xfId="7677" xr:uid="{00000000-0005-0000-0000-000062420000}"/>
    <cellStyle name="Total 3 2 2" xfId="23339" xr:uid="{00000000-0005-0000-0000-000063420000}"/>
    <cellStyle name="Total 3 3" xfId="23346" xr:uid="{00000000-0005-0000-0000-000064420000}"/>
    <cellStyle name="Total 4" xfId="15342" xr:uid="{00000000-0005-0000-0000-000065420000}"/>
    <cellStyle name="Total 5" xfId="15343" xr:uid="{00000000-0005-0000-0000-000066420000}"/>
    <cellStyle name="Total 6" xfId="15344" xr:uid="{00000000-0005-0000-0000-000067420000}"/>
    <cellStyle name="Total 7" xfId="15345" xr:uid="{00000000-0005-0000-0000-000068420000}"/>
    <cellStyle name="Total 8" xfId="15346" xr:uid="{00000000-0005-0000-0000-000069420000}"/>
    <cellStyle name="Total 9" xfId="15347" xr:uid="{00000000-0005-0000-0000-00006A420000}"/>
    <cellStyle name="Warning Text 10" xfId="15348" xr:uid="{00000000-0005-0000-0000-00006B420000}"/>
    <cellStyle name="Warning Text 11" xfId="15349" xr:uid="{00000000-0005-0000-0000-00006C420000}"/>
    <cellStyle name="Warning Text 12" xfId="15350" xr:uid="{00000000-0005-0000-0000-00006D420000}"/>
    <cellStyle name="Warning Text 13" xfId="15351" xr:uid="{00000000-0005-0000-0000-00006E420000}"/>
    <cellStyle name="Warning Text 14" xfId="15352" xr:uid="{00000000-0005-0000-0000-00006F420000}"/>
    <cellStyle name="Warning Text 15" xfId="15353" xr:uid="{00000000-0005-0000-0000-000070420000}"/>
    <cellStyle name="Warning Text 16" xfId="15354" xr:uid="{00000000-0005-0000-0000-000071420000}"/>
    <cellStyle name="Warning Text 17" xfId="15355" xr:uid="{00000000-0005-0000-0000-000072420000}"/>
    <cellStyle name="Warning Text 18" xfId="15356" xr:uid="{00000000-0005-0000-0000-000073420000}"/>
    <cellStyle name="Warning Text 19" xfId="15357" xr:uid="{00000000-0005-0000-0000-000074420000}"/>
    <cellStyle name="Warning Text 2" xfId="391" xr:uid="{00000000-0005-0000-0000-000075420000}"/>
    <cellStyle name="Warning Text 2 10" xfId="15358" xr:uid="{00000000-0005-0000-0000-000076420000}"/>
    <cellStyle name="Warning Text 2 11" xfId="15359" xr:uid="{00000000-0005-0000-0000-000077420000}"/>
    <cellStyle name="Warning Text 2 12" xfId="15360" xr:uid="{00000000-0005-0000-0000-000078420000}"/>
    <cellStyle name="Warning Text 2 13" xfId="15361" xr:uid="{00000000-0005-0000-0000-000079420000}"/>
    <cellStyle name="Warning Text 2 14" xfId="15362" xr:uid="{00000000-0005-0000-0000-00007A420000}"/>
    <cellStyle name="Warning Text 2 15" xfId="15363" xr:uid="{00000000-0005-0000-0000-00007B420000}"/>
    <cellStyle name="Warning Text 2 16" xfId="15364" xr:uid="{00000000-0005-0000-0000-00007C420000}"/>
    <cellStyle name="Warning Text 2 17" xfId="15365" xr:uid="{00000000-0005-0000-0000-00007D420000}"/>
    <cellStyle name="Warning Text 2 18" xfId="15366" xr:uid="{00000000-0005-0000-0000-00007E420000}"/>
    <cellStyle name="Warning Text 2 19" xfId="15367" xr:uid="{00000000-0005-0000-0000-00007F420000}"/>
    <cellStyle name="Warning Text 2 2" xfId="7679" xr:uid="{00000000-0005-0000-0000-000080420000}"/>
    <cellStyle name="Warning Text 2 20" xfId="15368" xr:uid="{00000000-0005-0000-0000-000081420000}"/>
    <cellStyle name="Warning Text 2 21" xfId="15369" xr:uid="{00000000-0005-0000-0000-000082420000}"/>
    <cellStyle name="Warning Text 2 22" xfId="15370" xr:uid="{00000000-0005-0000-0000-000083420000}"/>
    <cellStyle name="Warning Text 2 23" xfId="15371" xr:uid="{00000000-0005-0000-0000-000084420000}"/>
    <cellStyle name="Warning Text 2 24" xfId="7678" xr:uid="{00000000-0005-0000-0000-000085420000}"/>
    <cellStyle name="Warning Text 2 3" xfId="15372" xr:uid="{00000000-0005-0000-0000-000086420000}"/>
    <cellStyle name="Warning Text 2 4" xfId="15373" xr:uid="{00000000-0005-0000-0000-000087420000}"/>
    <cellStyle name="Warning Text 2 5" xfId="15374" xr:uid="{00000000-0005-0000-0000-000088420000}"/>
    <cellStyle name="Warning Text 2 6" xfId="15375" xr:uid="{00000000-0005-0000-0000-000089420000}"/>
    <cellStyle name="Warning Text 2 7" xfId="15376" xr:uid="{00000000-0005-0000-0000-00008A420000}"/>
    <cellStyle name="Warning Text 2 8" xfId="15377" xr:uid="{00000000-0005-0000-0000-00008B420000}"/>
    <cellStyle name="Warning Text 2 9" xfId="15378" xr:uid="{00000000-0005-0000-0000-00008C420000}"/>
    <cellStyle name="Warning Text 20" xfId="15379" xr:uid="{00000000-0005-0000-0000-00008D420000}"/>
    <cellStyle name="Warning Text 21" xfId="15380" xr:uid="{00000000-0005-0000-0000-00008E420000}"/>
    <cellStyle name="Warning Text 22" xfId="15381" xr:uid="{00000000-0005-0000-0000-00008F420000}"/>
    <cellStyle name="Warning Text 23" xfId="15382" xr:uid="{00000000-0005-0000-0000-000090420000}"/>
    <cellStyle name="Warning Text 24" xfId="15383" xr:uid="{00000000-0005-0000-0000-000091420000}"/>
    <cellStyle name="Warning Text 25" xfId="313" xr:uid="{00000000-0005-0000-0000-000092420000}"/>
    <cellStyle name="Warning Text 3" xfId="7680" xr:uid="{00000000-0005-0000-0000-000093420000}"/>
    <cellStyle name="Warning Text 3 2" xfId="7681" xr:uid="{00000000-0005-0000-0000-000094420000}"/>
    <cellStyle name="Warning Text 4" xfId="15384" xr:uid="{00000000-0005-0000-0000-000095420000}"/>
    <cellStyle name="Warning Text 5" xfId="15385" xr:uid="{00000000-0005-0000-0000-000096420000}"/>
    <cellStyle name="Warning Text 6" xfId="15386" xr:uid="{00000000-0005-0000-0000-000097420000}"/>
    <cellStyle name="Warning Text 7" xfId="15387" xr:uid="{00000000-0005-0000-0000-000098420000}"/>
    <cellStyle name="Warning Text 8" xfId="15388" xr:uid="{00000000-0005-0000-0000-000099420000}"/>
    <cellStyle name="Warning Text 9" xfId="15389" xr:uid="{00000000-0005-0000-0000-00009A420000}"/>
    <cellStyle name="Гиперссылка" xfId="7682" xr:uid="{00000000-0005-0000-0000-00009B420000}"/>
    <cellStyle name="Гиперссылка 2" xfId="7683" xr:uid="{00000000-0005-0000-0000-00009C420000}"/>
    <cellStyle name="Дата" xfId="7684" xr:uid="{00000000-0005-0000-0000-00009D420000}"/>
    <cellStyle name="Денежный [0]_1" xfId="7685" xr:uid="{00000000-0005-0000-0000-00009E420000}"/>
    <cellStyle name="Денежный [2]" xfId="7686" xr:uid="{00000000-0005-0000-0000-00009F420000}"/>
    <cellStyle name="Денежный [2] 2" xfId="7687" xr:uid="{00000000-0005-0000-0000-0000A0420000}"/>
    <cellStyle name="Денежный_1" xfId="7688" xr:uid="{00000000-0005-0000-0000-0000A1420000}"/>
    <cellStyle name="Доллары [0]" xfId="7689" xr:uid="{00000000-0005-0000-0000-0000A2420000}"/>
    <cellStyle name="Доллары [2]" xfId="7690" xr:uid="{00000000-0005-0000-0000-0000A3420000}"/>
    <cellStyle name="Обычный_1" xfId="7691" xr:uid="{00000000-0005-0000-0000-0000A4420000}"/>
    <cellStyle name="Открывавшаяся гиперссылка" xfId="7692" xr:uid="{00000000-0005-0000-0000-0000A5420000}"/>
    <cellStyle name="Открывавшаяся гиперссылка 2" xfId="7693" xr:uid="{00000000-0005-0000-0000-0000A6420000}"/>
    <cellStyle name="Процентный [1]" xfId="7694" xr:uid="{00000000-0005-0000-0000-0000A7420000}"/>
    <cellStyle name="Тысячи [0]" xfId="7695" xr:uid="{00000000-0005-0000-0000-0000A8420000}"/>
    <cellStyle name="Тысячи [1]" xfId="7696" xr:uid="{00000000-0005-0000-0000-0000A9420000}"/>
    <cellStyle name="УровеньСтолб_1_Модуль1" xfId="7697" xr:uid="{00000000-0005-0000-0000-0000AA420000}"/>
    <cellStyle name="Финансовый [0]_1" xfId="7698" xr:uid="{00000000-0005-0000-0000-0000AB420000}"/>
    <cellStyle name="Финансовый_1" xfId="7699" xr:uid="{00000000-0005-0000-0000-0000AC420000}"/>
    <cellStyle name="Числовой [0]" xfId="7700" xr:uid="{00000000-0005-0000-0000-0000AD420000}"/>
    <cellStyle name="Числовой [2]" xfId="7701" xr:uid="{00000000-0005-0000-0000-0000AE420000}"/>
    <cellStyle name="Шапка таблицы" xfId="7702" xr:uid="{00000000-0005-0000-0000-0000AF420000}"/>
    <cellStyle name="Шапка таблицы 2" xfId="7703" xr:uid="{00000000-0005-0000-0000-0000B0420000}"/>
    <cellStyle name="ปกติ_PLDT" xfId="314" xr:uid="{00000000-0005-0000-0000-0000B1420000}"/>
    <cellStyle name="百分比 10" xfId="7704" xr:uid="{00000000-0005-0000-0000-0000B2420000}"/>
    <cellStyle name="百分比 10 2" xfId="7705" xr:uid="{00000000-0005-0000-0000-0000B3420000}"/>
    <cellStyle name="百分比 10 2 2" xfId="7706" xr:uid="{00000000-0005-0000-0000-0000B4420000}"/>
    <cellStyle name="百分比 106 2 2 2 2 2 2 2" xfId="7707" xr:uid="{00000000-0005-0000-0000-0000B5420000}"/>
    <cellStyle name="百分比 11" xfId="16002" xr:uid="{00000000-0005-0000-0000-0000B6420000}"/>
    <cellStyle name="百分比 12" xfId="36" xr:uid="{00000000-0005-0000-0000-0000B7420000}"/>
    <cellStyle name="百分比 13" xfId="7708" xr:uid="{00000000-0005-0000-0000-0000B8420000}"/>
    <cellStyle name="百分比 13 2" xfId="7709" xr:uid="{00000000-0005-0000-0000-0000B9420000}"/>
    <cellStyle name="百分比 13 2 2" xfId="7710" xr:uid="{00000000-0005-0000-0000-0000BA420000}"/>
    <cellStyle name="百分比 13 3" xfId="7711" xr:uid="{00000000-0005-0000-0000-0000BB420000}"/>
    <cellStyle name="百分比 2" xfId="19" xr:uid="{00000000-0005-0000-0000-0000BC420000}"/>
    <cellStyle name="百分比 2 10" xfId="7713" xr:uid="{00000000-0005-0000-0000-0000BD420000}"/>
    <cellStyle name="百分比 2 10 2" xfId="7714" xr:uid="{00000000-0005-0000-0000-0000BE420000}"/>
    <cellStyle name="百分比 2 11" xfId="7715" xr:uid="{00000000-0005-0000-0000-0000BF420000}"/>
    <cellStyle name="百分比 2 11 2" xfId="7716" xr:uid="{00000000-0005-0000-0000-0000C0420000}"/>
    <cellStyle name="百分比 2 12" xfId="7717" xr:uid="{00000000-0005-0000-0000-0000C1420000}"/>
    <cellStyle name="百分比 2 12 2" xfId="7718" xr:uid="{00000000-0005-0000-0000-0000C2420000}"/>
    <cellStyle name="百分比 2 13" xfId="7719" xr:uid="{00000000-0005-0000-0000-0000C3420000}"/>
    <cellStyle name="百分比 2 14" xfId="7720" xr:uid="{00000000-0005-0000-0000-0000C4420000}"/>
    <cellStyle name="百分比 2 15" xfId="7721" xr:uid="{00000000-0005-0000-0000-0000C5420000}"/>
    <cellStyle name="百分比 2 16" xfId="7722" xr:uid="{00000000-0005-0000-0000-0000C6420000}"/>
    <cellStyle name="百分比 2 17" xfId="7712" xr:uid="{00000000-0005-0000-0000-0000C7420000}"/>
    <cellStyle name="百分比 2 18" xfId="17179" xr:uid="{00000000-0005-0000-0000-0000C8420000}"/>
    <cellStyle name="百分比 2 19" xfId="17165" xr:uid="{00000000-0005-0000-0000-0000C9420000}"/>
    <cellStyle name="百分比 2 2" xfId="7723" xr:uid="{00000000-0005-0000-0000-0000CA420000}"/>
    <cellStyle name="百分比 2 2 2" xfId="7724" xr:uid="{00000000-0005-0000-0000-0000CB420000}"/>
    <cellStyle name="百分比 2 2 3" xfId="7725" xr:uid="{00000000-0005-0000-0000-0000CC420000}"/>
    <cellStyle name="百分比 2 2 4" xfId="7726" xr:uid="{00000000-0005-0000-0000-0000CD420000}"/>
    <cellStyle name="百分比 2 20" xfId="315" xr:uid="{00000000-0005-0000-0000-0000CE420000}"/>
    <cellStyle name="百分比 2 3" xfId="7727" xr:uid="{00000000-0005-0000-0000-0000CF420000}"/>
    <cellStyle name="百分比 2 3 2" xfId="7728" xr:uid="{00000000-0005-0000-0000-0000D0420000}"/>
    <cellStyle name="百分比 2 4" xfId="7729" xr:uid="{00000000-0005-0000-0000-0000D1420000}"/>
    <cellStyle name="百分比 2 4 2" xfId="7730" xr:uid="{00000000-0005-0000-0000-0000D2420000}"/>
    <cellStyle name="百分比 2 5" xfId="7731" xr:uid="{00000000-0005-0000-0000-0000D3420000}"/>
    <cellStyle name="百分比 2 5 2" xfId="7732" xr:uid="{00000000-0005-0000-0000-0000D4420000}"/>
    <cellStyle name="百分比 2 5 2 2" xfId="7733" xr:uid="{00000000-0005-0000-0000-0000D5420000}"/>
    <cellStyle name="百分比 2 5 3" xfId="7734" xr:uid="{00000000-0005-0000-0000-0000D6420000}"/>
    <cellStyle name="百分比 2 6" xfId="7735" xr:uid="{00000000-0005-0000-0000-0000D7420000}"/>
    <cellStyle name="百分比 2 6 2" xfId="7736" xr:uid="{00000000-0005-0000-0000-0000D8420000}"/>
    <cellStyle name="百分比 2 7" xfId="7737" xr:uid="{00000000-0005-0000-0000-0000D9420000}"/>
    <cellStyle name="百分比 2 7 2" xfId="7738" xr:uid="{00000000-0005-0000-0000-0000DA420000}"/>
    <cellStyle name="百分比 2 8" xfId="7739" xr:uid="{00000000-0005-0000-0000-0000DB420000}"/>
    <cellStyle name="百分比 2 8 2" xfId="7740" xr:uid="{00000000-0005-0000-0000-0000DC420000}"/>
    <cellStyle name="百分比 2 9" xfId="7741" xr:uid="{00000000-0005-0000-0000-0000DD420000}"/>
    <cellStyle name="百分比 2 9 2" xfId="7742" xr:uid="{00000000-0005-0000-0000-0000DE420000}"/>
    <cellStyle name="百分比 2 9 2 2" xfId="7743" xr:uid="{00000000-0005-0000-0000-0000DF420000}"/>
    <cellStyle name="百分比 2 9 3" xfId="7744" xr:uid="{00000000-0005-0000-0000-0000E0420000}"/>
    <cellStyle name="百分比 2_Hair_12" xfId="7745" xr:uid="{00000000-0005-0000-0000-0000E1420000}"/>
    <cellStyle name="百分比 23" xfId="7746" xr:uid="{00000000-0005-0000-0000-0000E2420000}"/>
    <cellStyle name="百分比 23 2" xfId="7747" xr:uid="{00000000-0005-0000-0000-0000E3420000}"/>
    <cellStyle name="百分比 3" xfId="7748" xr:uid="{00000000-0005-0000-0000-0000E4420000}"/>
    <cellStyle name="百分比 3 11" xfId="7749" xr:uid="{00000000-0005-0000-0000-0000E5420000}"/>
    <cellStyle name="百分比 3 11 2" xfId="7750" xr:uid="{00000000-0005-0000-0000-0000E6420000}"/>
    <cellStyle name="百分比 3 12" xfId="7751" xr:uid="{00000000-0005-0000-0000-0000E7420000}"/>
    <cellStyle name="百分比 3 12 2" xfId="7752" xr:uid="{00000000-0005-0000-0000-0000E8420000}"/>
    <cellStyle name="百分比 3 13" xfId="7753" xr:uid="{00000000-0005-0000-0000-0000E9420000}"/>
    <cellStyle name="百分比 3 13 2" xfId="7754" xr:uid="{00000000-0005-0000-0000-0000EA420000}"/>
    <cellStyle name="百分比 3 19" xfId="7755" xr:uid="{00000000-0005-0000-0000-0000EB420000}"/>
    <cellStyle name="百分比 3 19 2" xfId="7756" xr:uid="{00000000-0005-0000-0000-0000EC420000}"/>
    <cellStyle name="百分比 3 2" xfId="7757" xr:uid="{00000000-0005-0000-0000-0000ED420000}"/>
    <cellStyle name="百分比 3 2 2" xfId="7758" xr:uid="{00000000-0005-0000-0000-0000EE420000}"/>
    <cellStyle name="百分比 3 2 2 2" xfId="7759" xr:uid="{00000000-0005-0000-0000-0000EF420000}"/>
    <cellStyle name="百分比 3 2 2 3" xfId="7760" xr:uid="{00000000-0005-0000-0000-0000F0420000}"/>
    <cellStyle name="百分比 3 2 2 4" xfId="7761" xr:uid="{00000000-0005-0000-0000-0000F1420000}"/>
    <cellStyle name="百分比 3 2 3" xfId="7762" xr:uid="{00000000-0005-0000-0000-0000F2420000}"/>
    <cellStyle name="百分比 3 2 3 2" xfId="7763" xr:uid="{00000000-0005-0000-0000-0000F3420000}"/>
    <cellStyle name="百分比 3 2 4" xfId="7764" xr:uid="{00000000-0005-0000-0000-0000F4420000}"/>
    <cellStyle name="百分比 3 2 4 2" xfId="7765" xr:uid="{00000000-0005-0000-0000-0000F5420000}"/>
    <cellStyle name="百分比 3 2 5" xfId="7766" xr:uid="{00000000-0005-0000-0000-0000F6420000}"/>
    <cellStyle name="百分比 3 20" xfId="7767" xr:uid="{00000000-0005-0000-0000-0000F7420000}"/>
    <cellStyle name="百分比 3 20 2" xfId="7768" xr:uid="{00000000-0005-0000-0000-0000F8420000}"/>
    <cellStyle name="百分比 3 3" xfId="7769" xr:uid="{00000000-0005-0000-0000-0000F9420000}"/>
    <cellStyle name="百分比 3 4" xfId="7770" xr:uid="{00000000-0005-0000-0000-0000FA420000}"/>
    <cellStyle name="百分比 3 4 2" xfId="7771" xr:uid="{00000000-0005-0000-0000-0000FB420000}"/>
    <cellStyle name="百分比 3 5" xfId="7772" xr:uid="{00000000-0005-0000-0000-0000FC420000}"/>
    <cellStyle name="百分比 3 5 2" xfId="7773" xr:uid="{00000000-0005-0000-0000-0000FD420000}"/>
    <cellStyle name="百分比 3 6" xfId="17283" xr:uid="{00000000-0005-0000-0000-0000FE420000}"/>
    <cellStyle name="百分比 3 7" xfId="17167" xr:uid="{00000000-0005-0000-0000-0000FF420000}"/>
    <cellStyle name="百分比 3_销量表" xfId="7774" xr:uid="{00000000-0005-0000-0000-000000430000}"/>
    <cellStyle name="百分比 31" xfId="7775" xr:uid="{00000000-0005-0000-0000-000001430000}"/>
    <cellStyle name="百分比 31 2" xfId="7776" xr:uid="{00000000-0005-0000-0000-000002430000}"/>
    <cellStyle name="百分比 32" xfId="7777" xr:uid="{00000000-0005-0000-0000-000003430000}"/>
    <cellStyle name="百分比 32 2" xfId="7778" xr:uid="{00000000-0005-0000-0000-000004430000}"/>
    <cellStyle name="百分比 32 2 2" xfId="7779" xr:uid="{00000000-0005-0000-0000-000005430000}"/>
    <cellStyle name="百分比 32 3" xfId="7780" xr:uid="{00000000-0005-0000-0000-000006430000}"/>
    <cellStyle name="百分比 4" xfId="7781" xr:uid="{00000000-0005-0000-0000-000007430000}"/>
    <cellStyle name="百分比 4 2" xfId="7782" xr:uid="{00000000-0005-0000-0000-000008430000}"/>
    <cellStyle name="百分比 4 3" xfId="7783" xr:uid="{00000000-0005-0000-0000-000009430000}"/>
    <cellStyle name="百分比 4 4" xfId="7784" xr:uid="{00000000-0005-0000-0000-00000A430000}"/>
    <cellStyle name="百分比 45" xfId="7785" xr:uid="{00000000-0005-0000-0000-00000B430000}"/>
    <cellStyle name="百分比 45 2" xfId="7786" xr:uid="{00000000-0005-0000-0000-00000C430000}"/>
    <cellStyle name="百分比 5" xfId="7787" xr:uid="{00000000-0005-0000-0000-00000D430000}"/>
    <cellStyle name="百分比 5 2" xfId="7788" xr:uid="{00000000-0005-0000-0000-00000E430000}"/>
    <cellStyle name="百分比 5 2 2" xfId="15637" xr:uid="{00000000-0005-0000-0000-00000F430000}"/>
    <cellStyle name="百分比 5 2 2 2" xfId="16830" xr:uid="{00000000-0005-0000-0000-000010430000}"/>
    <cellStyle name="百分比 5 2 2 2 2" xfId="20648" xr:uid="{00000000-0005-0000-0000-000011430000}"/>
    <cellStyle name="百分比 5 2 2 2 3" xfId="22952" xr:uid="{00000000-0005-0000-0000-000012430000}"/>
    <cellStyle name="百分比 5 2 2 3" xfId="19459" xr:uid="{00000000-0005-0000-0000-000013430000}"/>
    <cellStyle name="百分比 5 2 2 4" xfId="21765" xr:uid="{00000000-0005-0000-0000-000014430000}"/>
    <cellStyle name="百分比 5 2 3" xfId="16299" xr:uid="{00000000-0005-0000-0000-000015430000}"/>
    <cellStyle name="百分比 5 2 3 2" xfId="20117" xr:uid="{00000000-0005-0000-0000-000016430000}"/>
    <cellStyle name="百分比 5 2 3 3" xfId="22421" xr:uid="{00000000-0005-0000-0000-000017430000}"/>
    <cellStyle name="百分比 5 2 4" xfId="18935" xr:uid="{00000000-0005-0000-0000-000018430000}"/>
    <cellStyle name="百分比 5 2 5" xfId="21239" xr:uid="{00000000-0005-0000-0000-000019430000}"/>
    <cellStyle name="百分比 5 3" xfId="7789" xr:uid="{00000000-0005-0000-0000-00001A430000}"/>
    <cellStyle name="百分比 5 3 2" xfId="15638" xr:uid="{00000000-0005-0000-0000-00001B430000}"/>
    <cellStyle name="百分比 5 3 2 2" xfId="16831" xr:uid="{00000000-0005-0000-0000-00001C430000}"/>
    <cellStyle name="百分比 5 3 2 2 2" xfId="20649" xr:uid="{00000000-0005-0000-0000-00001D430000}"/>
    <cellStyle name="百分比 5 3 2 2 3" xfId="22953" xr:uid="{00000000-0005-0000-0000-00001E430000}"/>
    <cellStyle name="百分比 5 3 2 3" xfId="19460" xr:uid="{00000000-0005-0000-0000-00001F430000}"/>
    <cellStyle name="百分比 5 3 2 4" xfId="21766" xr:uid="{00000000-0005-0000-0000-000020430000}"/>
    <cellStyle name="百分比 5 3 3" xfId="16300" xr:uid="{00000000-0005-0000-0000-000021430000}"/>
    <cellStyle name="百分比 5 3 3 2" xfId="20118" xr:uid="{00000000-0005-0000-0000-000022430000}"/>
    <cellStyle name="百分比 5 3 3 3" xfId="22422" xr:uid="{00000000-0005-0000-0000-000023430000}"/>
    <cellStyle name="百分比 5 3 4" xfId="18936" xr:uid="{00000000-0005-0000-0000-000024430000}"/>
    <cellStyle name="百分比 5 3 5" xfId="21240" xr:uid="{00000000-0005-0000-0000-000025430000}"/>
    <cellStyle name="百分比 5 4" xfId="7790" xr:uid="{00000000-0005-0000-0000-000026430000}"/>
    <cellStyle name="百分比 6" xfId="7791" xr:uid="{00000000-0005-0000-0000-000027430000}"/>
    <cellStyle name="百分比 6 2" xfId="7792" xr:uid="{00000000-0005-0000-0000-000028430000}"/>
    <cellStyle name="百分比 7" xfId="7793" xr:uid="{00000000-0005-0000-0000-000029430000}"/>
    <cellStyle name="百分比 7 2" xfId="7794" xr:uid="{00000000-0005-0000-0000-00002A430000}"/>
    <cellStyle name="百分比 8" xfId="7795" xr:uid="{00000000-0005-0000-0000-00002B430000}"/>
    <cellStyle name="百分比 9" xfId="7796" xr:uid="{00000000-0005-0000-0000-00002C430000}"/>
    <cellStyle name="百分比 9 2" xfId="7797" xr:uid="{00000000-0005-0000-0000-00002D430000}"/>
    <cellStyle name="捠壿 [0.00]_Region Orders (2)" xfId="7798" xr:uid="{00000000-0005-0000-0000-00002E430000}"/>
    <cellStyle name="捠壿_Region Orders (2)" xfId="7799" xr:uid="{00000000-0005-0000-0000-00002F430000}"/>
    <cellStyle name="标题 1 2" xfId="7802" xr:uid="{00000000-0005-0000-0000-000030430000}"/>
    <cellStyle name="标题 1 3" xfId="7801" xr:uid="{00000000-0005-0000-0000-000031430000}"/>
    <cellStyle name="标题 2 2" xfId="7804" xr:uid="{00000000-0005-0000-0000-000032430000}"/>
    <cellStyle name="标题 2 3" xfId="7803" xr:uid="{00000000-0005-0000-0000-000033430000}"/>
    <cellStyle name="标题 3 2" xfId="7806" xr:uid="{00000000-0005-0000-0000-000034430000}"/>
    <cellStyle name="标题 3 3" xfId="7805" xr:uid="{00000000-0005-0000-0000-000035430000}"/>
    <cellStyle name="标题 4 2" xfId="7808" xr:uid="{00000000-0005-0000-0000-000036430000}"/>
    <cellStyle name="标题 4 3" xfId="7807" xr:uid="{00000000-0005-0000-0000-000037430000}"/>
    <cellStyle name="标题 5" xfId="7809" xr:uid="{00000000-0005-0000-0000-000038430000}"/>
    <cellStyle name="标题 6" xfId="7800" xr:uid="{00000000-0005-0000-0000-000039430000}"/>
    <cellStyle name="標準_@02 カスタマイズシート(固定資産)詳細" xfId="7810" xr:uid="{00000000-0005-0000-0000-00003A430000}"/>
    <cellStyle name="差 2" xfId="7812" xr:uid="{00000000-0005-0000-0000-00003B430000}"/>
    <cellStyle name="差 3" xfId="7811" xr:uid="{00000000-0005-0000-0000-00003C430000}"/>
    <cellStyle name="差_2011 UP deployment store list-1202" xfId="7813" xr:uid="{00000000-0005-0000-0000-00003D430000}"/>
    <cellStyle name="差_2011 UP deployment store list-1202 2" xfId="7814" xr:uid="{00000000-0005-0000-0000-00003E430000}"/>
    <cellStyle name="差_2nd_0718" xfId="7815" xr:uid="{00000000-0005-0000-0000-00003F430000}"/>
    <cellStyle name="差_2nd_0718 2" xfId="7816" xr:uid="{00000000-0005-0000-0000-000040430000}"/>
    <cellStyle name="差_Progress report（全国）" xfId="7817" xr:uid="{00000000-0005-0000-0000-000041430000}"/>
    <cellStyle name="差_Progress report（全国） 2" xfId="7818" xr:uid="{00000000-0005-0000-0000-000042430000}"/>
    <cellStyle name="差_Salary" xfId="7819" xr:uid="{00000000-0005-0000-0000-000043430000}"/>
    <cellStyle name="差_Salary 2" xfId="7820" xr:uid="{00000000-0005-0000-0000-000044430000}"/>
    <cellStyle name="差_Salse_0718" xfId="7821" xr:uid="{00000000-0005-0000-0000-000045430000}"/>
    <cellStyle name="差_Salse_0718 2" xfId="7822" xr:uid="{00000000-0005-0000-0000-000046430000}"/>
    <cellStyle name="差_sub-category sales" xfId="7823" xr:uid="{00000000-0005-0000-0000-000047430000}"/>
    <cellStyle name="差_sub-category sales 2" xfId="7824" xr:uid="{00000000-0005-0000-0000-000048430000}"/>
    <cellStyle name="差_sub-category sales_Salary" xfId="7825" xr:uid="{00000000-0005-0000-0000-000049430000}"/>
    <cellStyle name="差_sub-category sales_Salary 2" xfId="7826" xr:uid="{00000000-0005-0000-0000-00004A430000}"/>
    <cellStyle name="差_sub-category sales_Sales performance by City" xfId="7827" xr:uid="{00000000-0005-0000-0000-00004B430000}"/>
    <cellStyle name="差_sub-category sales_Sales performance by City 2" xfId="7828" xr:uid="{00000000-0005-0000-0000-00004C430000}"/>
    <cellStyle name="差_Y08_PMGL年终评估湖北-河南" xfId="7829" xr:uid="{00000000-0005-0000-0000-00004D430000}"/>
    <cellStyle name="差_Y12 PW Progress Report update to 0115（全国）" xfId="7830" xr:uid="{00000000-0005-0000-0000-00004E430000}"/>
    <cellStyle name="差_Y12 PW Progress Report update to 0115（全国） 2" xfId="7831" xr:uid="{00000000-0005-0000-0000-00004F430000}"/>
    <cellStyle name="差_Y12 PW Progress Report update to 0219东、西、北-" xfId="7832" xr:uid="{00000000-0005-0000-0000-000050430000}"/>
    <cellStyle name="差_Y12 PW Progress Report update to 0219东、西、北- 2" xfId="7833" xr:uid="{00000000-0005-0000-0000-000051430000}"/>
    <cellStyle name="差_Y12 PW Progress Report update to 0304（南区）" xfId="7834" xr:uid="{00000000-0005-0000-0000-000052430000}"/>
    <cellStyle name="差_Y12 PW Progress Report update to 0304（南区） 2" xfId="7835" xr:uid="{00000000-0005-0000-0000-000053430000}"/>
    <cellStyle name="差_竞品信息收集表" xfId="7836" xr:uid="{00000000-0005-0000-0000-000054430000}"/>
    <cellStyle name="差_竞品信息收集表 2" xfId="7837" xr:uid="{00000000-0005-0000-0000-000055430000}"/>
    <cellStyle name="常规" xfId="0" builtinId="0"/>
    <cellStyle name="常规 10" xfId="7838" xr:uid="{00000000-0005-0000-0000-000056430000}"/>
    <cellStyle name="常规 10 10" xfId="7839" xr:uid="{00000000-0005-0000-0000-000057430000}"/>
    <cellStyle name="常规 10 10 2" xfId="7840" xr:uid="{00000000-0005-0000-0000-000058430000}"/>
    <cellStyle name="常规 10 10 2 2 2 2 2 2 2" xfId="7841" xr:uid="{00000000-0005-0000-0000-000059430000}"/>
    <cellStyle name="常规 10 10 2 2 2 2 2 2 2 2" xfId="7842" xr:uid="{00000000-0005-0000-0000-00005A430000}"/>
    <cellStyle name="常规 10 10 3" xfId="7843" xr:uid="{00000000-0005-0000-0000-00005B430000}"/>
    <cellStyle name="常规 10 11" xfId="7844" xr:uid="{00000000-0005-0000-0000-00005C430000}"/>
    <cellStyle name="常规 10 11 2" xfId="7845" xr:uid="{00000000-0005-0000-0000-00005D430000}"/>
    <cellStyle name="常规 10 11 3" xfId="7846" xr:uid="{00000000-0005-0000-0000-00005E430000}"/>
    <cellStyle name="常规 10 12" xfId="7847" xr:uid="{00000000-0005-0000-0000-00005F430000}"/>
    <cellStyle name="常规 10 12 2" xfId="7848" xr:uid="{00000000-0005-0000-0000-000060430000}"/>
    <cellStyle name="常规 10 12 2 2" xfId="7849" xr:uid="{00000000-0005-0000-0000-000061430000}"/>
    <cellStyle name="常规 10 12 2 3" xfId="7850" xr:uid="{00000000-0005-0000-0000-000062430000}"/>
    <cellStyle name="常规 10 12 3" xfId="7851" xr:uid="{00000000-0005-0000-0000-000063430000}"/>
    <cellStyle name="常规 10 12 4" xfId="7852" xr:uid="{00000000-0005-0000-0000-000064430000}"/>
    <cellStyle name="常规 10 12_Progress report（全国）" xfId="7853" xr:uid="{00000000-0005-0000-0000-000065430000}"/>
    <cellStyle name="常规 10 13" xfId="7854" xr:uid="{00000000-0005-0000-0000-000066430000}"/>
    <cellStyle name="常规 10 13 2" xfId="7855" xr:uid="{00000000-0005-0000-0000-000067430000}"/>
    <cellStyle name="常规 10 13 2 2" xfId="7856" xr:uid="{00000000-0005-0000-0000-000068430000}"/>
    <cellStyle name="常规 10 13 2 3" xfId="7857" xr:uid="{00000000-0005-0000-0000-000069430000}"/>
    <cellStyle name="常规 10 13 3" xfId="7858" xr:uid="{00000000-0005-0000-0000-00006A430000}"/>
    <cellStyle name="常规 10 13 4" xfId="7859" xr:uid="{00000000-0005-0000-0000-00006B430000}"/>
    <cellStyle name="常规 10 13_Progress report（全国）" xfId="7860" xr:uid="{00000000-0005-0000-0000-00006C430000}"/>
    <cellStyle name="常规 10 14" xfId="7861" xr:uid="{00000000-0005-0000-0000-00006D430000}"/>
    <cellStyle name="常规 10 14 2" xfId="7862" xr:uid="{00000000-0005-0000-0000-00006E430000}"/>
    <cellStyle name="常规 10 14 3" xfId="7863" xr:uid="{00000000-0005-0000-0000-00006F430000}"/>
    <cellStyle name="常规 10 15" xfId="7864" xr:uid="{00000000-0005-0000-0000-000070430000}"/>
    <cellStyle name="常规 10 15 2" xfId="7865" xr:uid="{00000000-0005-0000-0000-000071430000}"/>
    <cellStyle name="常规 10 15 2 2" xfId="7866" xr:uid="{00000000-0005-0000-0000-000072430000}"/>
    <cellStyle name="常规 10 15 2 3" xfId="7867" xr:uid="{00000000-0005-0000-0000-000073430000}"/>
    <cellStyle name="常规 10 15 3" xfId="7868" xr:uid="{00000000-0005-0000-0000-000074430000}"/>
    <cellStyle name="常规 10 15 4" xfId="7869" xr:uid="{00000000-0005-0000-0000-000075430000}"/>
    <cellStyle name="常规 10 15_Progress report（全国）" xfId="7870" xr:uid="{00000000-0005-0000-0000-000076430000}"/>
    <cellStyle name="常规 10 16" xfId="7871" xr:uid="{00000000-0005-0000-0000-000077430000}"/>
    <cellStyle name="常规 10 16 2" xfId="7872" xr:uid="{00000000-0005-0000-0000-000078430000}"/>
    <cellStyle name="常规 10 16 3" xfId="7873" xr:uid="{00000000-0005-0000-0000-000079430000}"/>
    <cellStyle name="常规 10 17" xfId="7874" xr:uid="{00000000-0005-0000-0000-00007A430000}"/>
    <cellStyle name="常规 10 17 2" xfId="7875" xr:uid="{00000000-0005-0000-0000-00007B430000}"/>
    <cellStyle name="常规 10 17 3" xfId="7876" xr:uid="{00000000-0005-0000-0000-00007C430000}"/>
    <cellStyle name="常规 10 18" xfId="7877" xr:uid="{00000000-0005-0000-0000-00007D430000}"/>
    <cellStyle name="常规 10 18 2" xfId="7878" xr:uid="{00000000-0005-0000-0000-00007E430000}"/>
    <cellStyle name="常规 10 18 3" xfId="7879" xr:uid="{00000000-0005-0000-0000-00007F430000}"/>
    <cellStyle name="常规 10 19" xfId="7880" xr:uid="{00000000-0005-0000-0000-000080430000}"/>
    <cellStyle name="常规 10 19 2" xfId="7881" xr:uid="{00000000-0005-0000-0000-000081430000}"/>
    <cellStyle name="常规 10 19 3" xfId="7882" xr:uid="{00000000-0005-0000-0000-000082430000}"/>
    <cellStyle name="常规 10 2" xfId="7883" xr:uid="{00000000-0005-0000-0000-000083430000}"/>
    <cellStyle name="常规 10 2 2" xfId="7884" xr:uid="{00000000-0005-0000-0000-000084430000}"/>
    <cellStyle name="常规 10 2 2 2" xfId="7885" xr:uid="{00000000-0005-0000-0000-000085430000}"/>
    <cellStyle name="常规 10 2 2 3" xfId="7886" xr:uid="{00000000-0005-0000-0000-000086430000}"/>
    <cellStyle name="常规 10 2 3" xfId="7887" xr:uid="{00000000-0005-0000-0000-000087430000}"/>
    <cellStyle name="常规 10 2 4" xfId="7888" xr:uid="{00000000-0005-0000-0000-000088430000}"/>
    <cellStyle name="常规 10 20" xfId="7889" xr:uid="{00000000-0005-0000-0000-000089430000}"/>
    <cellStyle name="常规 10 20 2" xfId="7890" xr:uid="{00000000-0005-0000-0000-00008A430000}"/>
    <cellStyle name="常规 10 20 3" xfId="7891" xr:uid="{00000000-0005-0000-0000-00008B430000}"/>
    <cellStyle name="常规 10 21" xfId="7892" xr:uid="{00000000-0005-0000-0000-00008C430000}"/>
    <cellStyle name="常规 10 21 2" xfId="7893" xr:uid="{00000000-0005-0000-0000-00008D430000}"/>
    <cellStyle name="常规 10 21 2 2" xfId="7894" xr:uid="{00000000-0005-0000-0000-00008E430000}"/>
    <cellStyle name="常规 10 21 2 3" xfId="7895" xr:uid="{00000000-0005-0000-0000-00008F430000}"/>
    <cellStyle name="常规 10 21 3" xfId="7896" xr:uid="{00000000-0005-0000-0000-000090430000}"/>
    <cellStyle name="常规 10 21 4" xfId="7897" xr:uid="{00000000-0005-0000-0000-000091430000}"/>
    <cellStyle name="常规 10 21_Progress report（全国）" xfId="7898" xr:uid="{00000000-0005-0000-0000-000092430000}"/>
    <cellStyle name="常规 10 22" xfId="7899" xr:uid="{00000000-0005-0000-0000-000093430000}"/>
    <cellStyle name="常规 10 22 2" xfId="7900" xr:uid="{00000000-0005-0000-0000-000094430000}"/>
    <cellStyle name="常规 10 22 3" xfId="7901" xr:uid="{00000000-0005-0000-0000-000095430000}"/>
    <cellStyle name="常规 10 23" xfId="7902" xr:uid="{00000000-0005-0000-0000-000096430000}"/>
    <cellStyle name="常规 10 23 2" xfId="7903" xr:uid="{00000000-0005-0000-0000-000097430000}"/>
    <cellStyle name="常规 10 23 3" xfId="7904" xr:uid="{00000000-0005-0000-0000-000098430000}"/>
    <cellStyle name="常规 10 24" xfId="7905" xr:uid="{00000000-0005-0000-0000-000099430000}"/>
    <cellStyle name="常规 10 24 2" xfId="7906" xr:uid="{00000000-0005-0000-0000-00009A430000}"/>
    <cellStyle name="常规 10 24 3" xfId="7907" xr:uid="{00000000-0005-0000-0000-00009B430000}"/>
    <cellStyle name="常规 10 25" xfId="7908" xr:uid="{00000000-0005-0000-0000-00009C430000}"/>
    <cellStyle name="常规 10 25 2" xfId="7909" xr:uid="{00000000-0005-0000-0000-00009D430000}"/>
    <cellStyle name="常规 10 25 3" xfId="7910" xr:uid="{00000000-0005-0000-0000-00009E430000}"/>
    <cellStyle name="常规 10 26" xfId="7911" xr:uid="{00000000-0005-0000-0000-00009F430000}"/>
    <cellStyle name="常规 10 26 2" xfId="7912" xr:uid="{00000000-0005-0000-0000-0000A0430000}"/>
    <cellStyle name="常规 10 26 3" xfId="7913" xr:uid="{00000000-0005-0000-0000-0000A1430000}"/>
    <cellStyle name="常规 10 27" xfId="7914" xr:uid="{00000000-0005-0000-0000-0000A2430000}"/>
    <cellStyle name="常规 10 27 2" xfId="7915" xr:uid="{00000000-0005-0000-0000-0000A3430000}"/>
    <cellStyle name="常规 10 27 3" xfId="7916" xr:uid="{00000000-0005-0000-0000-0000A4430000}"/>
    <cellStyle name="常规 10 28" xfId="7917" xr:uid="{00000000-0005-0000-0000-0000A5430000}"/>
    <cellStyle name="常规 10 28 2" xfId="7918" xr:uid="{00000000-0005-0000-0000-0000A6430000}"/>
    <cellStyle name="常规 10 28 3" xfId="7919" xr:uid="{00000000-0005-0000-0000-0000A7430000}"/>
    <cellStyle name="常规 10 29" xfId="7920" xr:uid="{00000000-0005-0000-0000-0000A8430000}"/>
    <cellStyle name="常规 10 29 2" xfId="7921" xr:uid="{00000000-0005-0000-0000-0000A9430000}"/>
    <cellStyle name="常规 10 3" xfId="7922" xr:uid="{00000000-0005-0000-0000-0000AA430000}"/>
    <cellStyle name="常规 10 3 2" xfId="7923" xr:uid="{00000000-0005-0000-0000-0000AB430000}"/>
    <cellStyle name="常规 10 3 3" xfId="7924" xr:uid="{00000000-0005-0000-0000-0000AC430000}"/>
    <cellStyle name="常规 10 30" xfId="7925" xr:uid="{00000000-0005-0000-0000-0000AD430000}"/>
    <cellStyle name="常规 10 31" xfId="7926" xr:uid="{00000000-0005-0000-0000-0000AE430000}"/>
    <cellStyle name="常规 10 4" xfId="7927" xr:uid="{00000000-0005-0000-0000-0000AF430000}"/>
    <cellStyle name="常规 10 4 10" xfId="7928" xr:uid="{00000000-0005-0000-0000-0000B0430000}"/>
    <cellStyle name="常规 10 4 10 2" xfId="7929" xr:uid="{00000000-0005-0000-0000-0000B1430000}"/>
    <cellStyle name="常规 10 4 10 2 15" xfId="7930" xr:uid="{00000000-0005-0000-0000-0000B2430000}"/>
    <cellStyle name="常规 10 4 10 2 15 2" xfId="7931" xr:uid="{00000000-0005-0000-0000-0000B3430000}"/>
    <cellStyle name="常规 10 4 10 2 15 3" xfId="7932" xr:uid="{00000000-0005-0000-0000-0000B4430000}"/>
    <cellStyle name="常规 10 4 10 2 2" xfId="7933" xr:uid="{00000000-0005-0000-0000-0000B5430000}"/>
    <cellStyle name="常规 10 4 10 2 2 2" xfId="7934" xr:uid="{00000000-0005-0000-0000-0000B6430000}"/>
    <cellStyle name="常规 10 4 10 2 2 2 2" xfId="7935" xr:uid="{00000000-0005-0000-0000-0000B7430000}"/>
    <cellStyle name="常规 10 4 10 2 2 2 3" xfId="7936" xr:uid="{00000000-0005-0000-0000-0000B8430000}"/>
    <cellStyle name="常规 10 4 10 2 2 3" xfId="7937" xr:uid="{00000000-0005-0000-0000-0000B9430000}"/>
    <cellStyle name="常规 10 4 10 2 2 3 2" xfId="7938" xr:uid="{00000000-0005-0000-0000-0000BA430000}"/>
    <cellStyle name="常规 10 4 10 2 2 3 3" xfId="7939" xr:uid="{00000000-0005-0000-0000-0000BB430000}"/>
    <cellStyle name="常规 10 4 10 2 2 4" xfId="7940" xr:uid="{00000000-0005-0000-0000-0000BC430000}"/>
    <cellStyle name="常规 10 4 10 2 2 5" xfId="7941" xr:uid="{00000000-0005-0000-0000-0000BD430000}"/>
    <cellStyle name="常规 10 4 10 2 2_Y12 PW Progress Report update to 0304（南区）" xfId="7942" xr:uid="{00000000-0005-0000-0000-0000BE430000}"/>
    <cellStyle name="常规 10 4 10 2 3" xfId="7943" xr:uid="{00000000-0005-0000-0000-0000BF430000}"/>
    <cellStyle name="常规 10 4 10 2 4" xfId="7944" xr:uid="{00000000-0005-0000-0000-0000C0430000}"/>
    <cellStyle name="常规 10 4 10 2_Y12 PW Progress Report update to 0304（南区）" xfId="7945" xr:uid="{00000000-0005-0000-0000-0000C1430000}"/>
    <cellStyle name="常规 10 4 10 3" xfId="7946" xr:uid="{00000000-0005-0000-0000-0000C2430000}"/>
    <cellStyle name="常规 10 4 10 4" xfId="7947" xr:uid="{00000000-0005-0000-0000-0000C3430000}"/>
    <cellStyle name="常规 10 4 10_Progress report（全国）" xfId="7948" xr:uid="{00000000-0005-0000-0000-0000C4430000}"/>
    <cellStyle name="常规 10 4 2" xfId="7949" xr:uid="{00000000-0005-0000-0000-0000C5430000}"/>
    <cellStyle name="常规 10 4 2 2" xfId="7950" xr:uid="{00000000-0005-0000-0000-0000C6430000}"/>
    <cellStyle name="常规 10 4 2 2 2" xfId="7951" xr:uid="{00000000-0005-0000-0000-0000C7430000}"/>
    <cellStyle name="常规 10 4 2 2 2 2" xfId="7952" xr:uid="{00000000-0005-0000-0000-0000C8430000}"/>
    <cellStyle name="常规 10 4 2 2 2 3" xfId="7953" xr:uid="{00000000-0005-0000-0000-0000C9430000}"/>
    <cellStyle name="常规 10 4 2 2 3" xfId="7954" xr:uid="{00000000-0005-0000-0000-0000CA430000}"/>
    <cellStyle name="常规 10 4 2 2 4" xfId="7955" xr:uid="{00000000-0005-0000-0000-0000CB430000}"/>
    <cellStyle name="常规 10 4 2 2_Y12 PW Progress Report update to 0304（南区）" xfId="7956" xr:uid="{00000000-0005-0000-0000-0000CC430000}"/>
    <cellStyle name="常规 10 4 2 3" xfId="7957" xr:uid="{00000000-0005-0000-0000-0000CD430000}"/>
    <cellStyle name="常规 10 4 2 4" xfId="7958" xr:uid="{00000000-0005-0000-0000-0000CE430000}"/>
    <cellStyle name="常规 10 4 2_Progress report（全国）" xfId="7959" xr:uid="{00000000-0005-0000-0000-0000CF430000}"/>
    <cellStyle name="常规 10 4 3" xfId="7960" xr:uid="{00000000-0005-0000-0000-0000D0430000}"/>
    <cellStyle name="常规 10 4 3 2" xfId="7961" xr:uid="{00000000-0005-0000-0000-0000D1430000}"/>
    <cellStyle name="常规 10 4 3 3" xfId="7962" xr:uid="{00000000-0005-0000-0000-0000D2430000}"/>
    <cellStyle name="常规 10 4 3 7" xfId="7963" xr:uid="{00000000-0005-0000-0000-0000D3430000}"/>
    <cellStyle name="常规 10 4 3 7 2" xfId="7964" xr:uid="{00000000-0005-0000-0000-0000D4430000}"/>
    <cellStyle name="常规 10 4 3 7 2 2" xfId="7965" xr:uid="{00000000-0005-0000-0000-0000D5430000}"/>
    <cellStyle name="常规 10 4 3 7 2 3" xfId="7966" xr:uid="{00000000-0005-0000-0000-0000D6430000}"/>
    <cellStyle name="常规 10 4 3 7 3" xfId="7967" xr:uid="{00000000-0005-0000-0000-0000D7430000}"/>
    <cellStyle name="常规 10 4 3 7 3 2" xfId="7968" xr:uid="{00000000-0005-0000-0000-0000D8430000}"/>
    <cellStyle name="常规 10 4 3 7 3 3" xfId="7969" xr:uid="{00000000-0005-0000-0000-0000D9430000}"/>
    <cellStyle name="常规 10 4 3 7 4" xfId="7970" xr:uid="{00000000-0005-0000-0000-0000DA430000}"/>
    <cellStyle name="常规 10 4 3 7 4 2" xfId="7971" xr:uid="{00000000-0005-0000-0000-0000DB430000}"/>
    <cellStyle name="常规 10 4 3 7 4 3" xfId="7972" xr:uid="{00000000-0005-0000-0000-0000DC430000}"/>
    <cellStyle name="常规 10 4 3 7 5" xfId="7973" xr:uid="{00000000-0005-0000-0000-0000DD430000}"/>
    <cellStyle name="常规 10 4 3 7 5 2" xfId="7974" xr:uid="{00000000-0005-0000-0000-0000DE430000}"/>
    <cellStyle name="常规 10 4 3 7 5 3" xfId="7975" xr:uid="{00000000-0005-0000-0000-0000DF430000}"/>
    <cellStyle name="常规 10 4 3 7 6" xfId="7976" xr:uid="{00000000-0005-0000-0000-0000E0430000}"/>
    <cellStyle name="常规 10 4 3 7 7" xfId="7977" xr:uid="{00000000-0005-0000-0000-0000E1430000}"/>
    <cellStyle name="常规 10 4 3 7_Y12 PW Progress Report update to 0304（南区）" xfId="7978" xr:uid="{00000000-0005-0000-0000-0000E2430000}"/>
    <cellStyle name="常规 10 4 3_Y12 PW Progress Report update to 0219东、西、北-" xfId="7979" xr:uid="{00000000-0005-0000-0000-0000E3430000}"/>
    <cellStyle name="常规 10 4 4" xfId="7980" xr:uid="{00000000-0005-0000-0000-0000E4430000}"/>
    <cellStyle name="常规 10 4 5" xfId="7981" xr:uid="{00000000-0005-0000-0000-0000E5430000}"/>
    <cellStyle name="常规 10 4 5 2" xfId="7982" xr:uid="{00000000-0005-0000-0000-0000E6430000}"/>
    <cellStyle name="常规 10 4 5 2 15" xfId="7983" xr:uid="{00000000-0005-0000-0000-0000E7430000}"/>
    <cellStyle name="常规 10 4 5 2 15 2" xfId="7984" xr:uid="{00000000-0005-0000-0000-0000E8430000}"/>
    <cellStyle name="常规 10 4 5 2 15 3" xfId="7985" xr:uid="{00000000-0005-0000-0000-0000E9430000}"/>
    <cellStyle name="常规 10 4 5 2 2" xfId="7986" xr:uid="{00000000-0005-0000-0000-0000EA430000}"/>
    <cellStyle name="常规 10 4 5 2 2 2" xfId="7987" xr:uid="{00000000-0005-0000-0000-0000EB430000}"/>
    <cellStyle name="常规 10 4 5 2 2 3" xfId="7988" xr:uid="{00000000-0005-0000-0000-0000EC430000}"/>
    <cellStyle name="常规 10 4 5 2 3" xfId="7989" xr:uid="{00000000-0005-0000-0000-0000ED430000}"/>
    <cellStyle name="常规 10 4 5 2 4" xfId="7990" xr:uid="{00000000-0005-0000-0000-0000EE430000}"/>
    <cellStyle name="常规 10 4 5 2_Y12 PW Progress Report update to 0304（南区）" xfId="7991" xr:uid="{00000000-0005-0000-0000-0000EF430000}"/>
    <cellStyle name="常规 10 4 5 3" xfId="7992" xr:uid="{00000000-0005-0000-0000-0000F0430000}"/>
    <cellStyle name="常规 10 4 5 4" xfId="7993" xr:uid="{00000000-0005-0000-0000-0000F1430000}"/>
    <cellStyle name="常规 10 4 5_Progress report（全国）" xfId="7994" xr:uid="{00000000-0005-0000-0000-0000F2430000}"/>
    <cellStyle name="常规 10 4 6" xfId="7995" xr:uid="{00000000-0005-0000-0000-0000F3430000}"/>
    <cellStyle name="常规 10 4 6 2" xfId="7996" xr:uid="{00000000-0005-0000-0000-0000F4430000}"/>
    <cellStyle name="常规 10 4 6 2 2" xfId="7997" xr:uid="{00000000-0005-0000-0000-0000F5430000}"/>
    <cellStyle name="常规 10 4 6 2 2 2" xfId="7998" xr:uid="{00000000-0005-0000-0000-0000F6430000}"/>
    <cellStyle name="常规 10 4 6 2 2 3" xfId="7999" xr:uid="{00000000-0005-0000-0000-0000F7430000}"/>
    <cellStyle name="常规 10 4 6 2 3" xfId="8000" xr:uid="{00000000-0005-0000-0000-0000F8430000}"/>
    <cellStyle name="常规 10 4 6 2 4" xfId="8001" xr:uid="{00000000-0005-0000-0000-0000F9430000}"/>
    <cellStyle name="常规 10 4 6 2_Y12 PW Progress Report update to 0304（南区）" xfId="8002" xr:uid="{00000000-0005-0000-0000-0000FA430000}"/>
    <cellStyle name="常规 10 4 6 3" xfId="8003" xr:uid="{00000000-0005-0000-0000-0000FB430000}"/>
    <cellStyle name="常规 10 4 6 4" xfId="8004" xr:uid="{00000000-0005-0000-0000-0000FC430000}"/>
    <cellStyle name="常规 10 4 6_Progress report（全国）" xfId="8005" xr:uid="{00000000-0005-0000-0000-0000FD430000}"/>
    <cellStyle name="常规 10 4 7" xfId="8006" xr:uid="{00000000-0005-0000-0000-0000FE430000}"/>
    <cellStyle name="常规 10 4 8" xfId="8007" xr:uid="{00000000-0005-0000-0000-0000FF430000}"/>
    <cellStyle name="常规 10 4 8 2" xfId="8008" xr:uid="{00000000-0005-0000-0000-000000440000}"/>
    <cellStyle name="常规 10 4 8 2 2" xfId="8009" xr:uid="{00000000-0005-0000-0000-000001440000}"/>
    <cellStyle name="常规 10 4 8 2 2 2" xfId="8010" xr:uid="{00000000-0005-0000-0000-000002440000}"/>
    <cellStyle name="常规 10 4 8 2 2 3" xfId="8011" xr:uid="{00000000-0005-0000-0000-000003440000}"/>
    <cellStyle name="常规 10 4 8 2 3" xfId="8012" xr:uid="{00000000-0005-0000-0000-000004440000}"/>
    <cellStyle name="常规 10 4 8 2 4" xfId="8013" xr:uid="{00000000-0005-0000-0000-000005440000}"/>
    <cellStyle name="常规 10 4 8 2_Y12 PW Progress Report update to 0304（南区）" xfId="8014" xr:uid="{00000000-0005-0000-0000-000006440000}"/>
    <cellStyle name="常规 10 4 8 3" xfId="8015" xr:uid="{00000000-0005-0000-0000-000007440000}"/>
    <cellStyle name="常规 10 4 8 4" xfId="8016" xr:uid="{00000000-0005-0000-0000-000008440000}"/>
    <cellStyle name="常规 10 4 8_Progress report（全国）" xfId="8017" xr:uid="{00000000-0005-0000-0000-000009440000}"/>
    <cellStyle name="常规 10 4 9" xfId="8018" xr:uid="{00000000-0005-0000-0000-00000A440000}"/>
    <cellStyle name="常规 10 4 9 2" xfId="8019" xr:uid="{00000000-0005-0000-0000-00000B440000}"/>
    <cellStyle name="常规 10 4 9 2 15" xfId="8020" xr:uid="{00000000-0005-0000-0000-00000C440000}"/>
    <cellStyle name="常规 10 4 9 2 15 2" xfId="8021" xr:uid="{00000000-0005-0000-0000-00000D440000}"/>
    <cellStyle name="常规 10 4 9 2 15 3" xfId="8022" xr:uid="{00000000-0005-0000-0000-00000E440000}"/>
    <cellStyle name="常规 10 4 9 2 2" xfId="8023" xr:uid="{00000000-0005-0000-0000-00000F440000}"/>
    <cellStyle name="常规 10 4 9 2 2 2" xfId="8024" xr:uid="{00000000-0005-0000-0000-000010440000}"/>
    <cellStyle name="常规 10 4 9 2 2 3" xfId="8025" xr:uid="{00000000-0005-0000-0000-000011440000}"/>
    <cellStyle name="常规 10 4 9 2 3" xfId="8026" xr:uid="{00000000-0005-0000-0000-000012440000}"/>
    <cellStyle name="常规 10 4 9 2 4" xfId="8027" xr:uid="{00000000-0005-0000-0000-000013440000}"/>
    <cellStyle name="常规 10 4 9 2_Y12 PW Progress Report update to 0304（南区）" xfId="8028" xr:uid="{00000000-0005-0000-0000-000014440000}"/>
    <cellStyle name="常规 10 4 9 3" xfId="8029" xr:uid="{00000000-0005-0000-0000-000015440000}"/>
    <cellStyle name="常规 10 4 9 4" xfId="8030" xr:uid="{00000000-0005-0000-0000-000016440000}"/>
    <cellStyle name="常规 10 4 9_Progress report（全国）" xfId="8031" xr:uid="{00000000-0005-0000-0000-000017440000}"/>
    <cellStyle name="常规 10 4_12月竟品信息" xfId="8032" xr:uid="{00000000-0005-0000-0000-000018440000}"/>
    <cellStyle name="常规 10 5" xfId="8033" xr:uid="{00000000-0005-0000-0000-000019440000}"/>
    <cellStyle name="常规 10 5 2" xfId="8034" xr:uid="{00000000-0005-0000-0000-00001A440000}"/>
    <cellStyle name="常规 10 5 2 2" xfId="8035" xr:uid="{00000000-0005-0000-0000-00001B440000}"/>
    <cellStyle name="常规 10 5 2 3" xfId="8036" xr:uid="{00000000-0005-0000-0000-00001C440000}"/>
    <cellStyle name="常规 10 5 3" xfId="8037" xr:uid="{00000000-0005-0000-0000-00001D440000}"/>
    <cellStyle name="常规 10 5 4" xfId="8038" xr:uid="{00000000-0005-0000-0000-00001E440000}"/>
    <cellStyle name="常规 10 6" xfId="8039" xr:uid="{00000000-0005-0000-0000-00001F440000}"/>
    <cellStyle name="常规 10 6 2" xfId="8040" xr:uid="{00000000-0005-0000-0000-000020440000}"/>
    <cellStyle name="常规 10 6 3" xfId="8041" xr:uid="{00000000-0005-0000-0000-000021440000}"/>
    <cellStyle name="常规 10 7" xfId="8042" xr:uid="{00000000-0005-0000-0000-000022440000}"/>
    <cellStyle name="常规 10 7 2" xfId="8043" xr:uid="{00000000-0005-0000-0000-000023440000}"/>
    <cellStyle name="常规 10 7 3" xfId="8044" xr:uid="{00000000-0005-0000-0000-000024440000}"/>
    <cellStyle name="常规 10 8" xfId="8045" xr:uid="{00000000-0005-0000-0000-000025440000}"/>
    <cellStyle name="常规 10 8 2" xfId="8046" xr:uid="{00000000-0005-0000-0000-000026440000}"/>
    <cellStyle name="常规 10 8 3" xfId="8047" xr:uid="{00000000-0005-0000-0000-000027440000}"/>
    <cellStyle name="常规 10 9" xfId="8048" xr:uid="{00000000-0005-0000-0000-000028440000}"/>
    <cellStyle name="常规 10 9 2" xfId="8049" xr:uid="{00000000-0005-0000-0000-000029440000}"/>
    <cellStyle name="常规 10 9 3" xfId="8050" xr:uid="{00000000-0005-0000-0000-00002A440000}"/>
    <cellStyle name="常规 10_PW-SP未卖进因素" xfId="8051" xr:uid="{00000000-0005-0000-0000-00002B440000}"/>
    <cellStyle name="常规 100" xfId="8052" xr:uid="{00000000-0005-0000-0000-00002C440000}"/>
    <cellStyle name="常规 100 2" xfId="8053" xr:uid="{00000000-0005-0000-0000-00002D440000}"/>
    <cellStyle name="常规 100 3" xfId="8054" xr:uid="{00000000-0005-0000-0000-00002E440000}"/>
    <cellStyle name="常规 100 3 2" xfId="8055" xr:uid="{00000000-0005-0000-0000-00002F440000}"/>
    <cellStyle name="常规 100 4" xfId="8056" xr:uid="{00000000-0005-0000-0000-000030440000}"/>
    <cellStyle name="常规 101" xfId="8057" xr:uid="{00000000-0005-0000-0000-000031440000}"/>
    <cellStyle name="常规 101 2" xfId="8058" xr:uid="{00000000-0005-0000-0000-000032440000}"/>
    <cellStyle name="常规 101 3" xfId="8059" xr:uid="{00000000-0005-0000-0000-000033440000}"/>
    <cellStyle name="常规 102" xfId="8060" xr:uid="{00000000-0005-0000-0000-000034440000}"/>
    <cellStyle name="常规 102 2" xfId="8061" xr:uid="{00000000-0005-0000-0000-000035440000}"/>
    <cellStyle name="常规 102 3" xfId="8062" xr:uid="{00000000-0005-0000-0000-000036440000}"/>
    <cellStyle name="常规 103" xfId="8063" xr:uid="{00000000-0005-0000-0000-000037440000}"/>
    <cellStyle name="常规 103 2" xfId="8064" xr:uid="{00000000-0005-0000-0000-000038440000}"/>
    <cellStyle name="常规 103 3" xfId="8065" xr:uid="{00000000-0005-0000-0000-000039440000}"/>
    <cellStyle name="常规 104" xfId="8066" xr:uid="{00000000-0005-0000-0000-00003A440000}"/>
    <cellStyle name="常规 104 2" xfId="8067" xr:uid="{00000000-0005-0000-0000-00003B440000}"/>
    <cellStyle name="常规 104 3" xfId="8068" xr:uid="{00000000-0005-0000-0000-00003C440000}"/>
    <cellStyle name="常规 105" xfId="8069" xr:uid="{00000000-0005-0000-0000-00003D440000}"/>
    <cellStyle name="常规 105 2" xfId="8070" xr:uid="{00000000-0005-0000-0000-00003E440000}"/>
    <cellStyle name="常规 105 3" xfId="8071" xr:uid="{00000000-0005-0000-0000-00003F440000}"/>
    <cellStyle name="常规 106" xfId="8072" xr:uid="{00000000-0005-0000-0000-000040440000}"/>
    <cellStyle name="常规 106 2" xfId="8073" xr:uid="{00000000-0005-0000-0000-000041440000}"/>
    <cellStyle name="常规 106 3" xfId="8074" xr:uid="{00000000-0005-0000-0000-000042440000}"/>
    <cellStyle name="常规 107" xfId="8075" xr:uid="{00000000-0005-0000-0000-000043440000}"/>
    <cellStyle name="常规 107 2" xfId="8076" xr:uid="{00000000-0005-0000-0000-000044440000}"/>
    <cellStyle name="常规 107 2 2" xfId="8077" xr:uid="{00000000-0005-0000-0000-000045440000}"/>
    <cellStyle name="常规 107 2 2 10" xfId="8078" xr:uid="{00000000-0005-0000-0000-000046440000}"/>
    <cellStyle name="常规 107 2 2 10 2" xfId="8079" xr:uid="{00000000-0005-0000-0000-000047440000}"/>
    <cellStyle name="常规 107 2 2 2" xfId="8080" xr:uid="{00000000-0005-0000-0000-000048440000}"/>
    <cellStyle name="常规 107 2 2 2 2" xfId="8081" xr:uid="{00000000-0005-0000-0000-000049440000}"/>
    <cellStyle name="常规 107 2 2 3" xfId="8082" xr:uid="{00000000-0005-0000-0000-00004A440000}"/>
    <cellStyle name="常规 107 2 2 3 2" xfId="8083" xr:uid="{00000000-0005-0000-0000-00004B440000}"/>
    <cellStyle name="常规 107 2 2 4" xfId="8084" xr:uid="{00000000-0005-0000-0000-00004C440000}"/>
    <cellStyle name="常规 107 2 2 4 2" xfId="8085" xr:uid="{00000000-0005-0000-0000-00004D440000}"/>
    <cellStyle name="常规 107 2 2 5" xfId="8086" xr:uid="{00000000-0005-0000-0000-00004E440000}"/>
    <cellStyle name="常规 107 2 2 5 2" xfId="8087" xr:uid="{00000000-0005-0000-0000-00004F440000}"/>
    <cellStyle name="常规 107 2 2 6" xfId="8088" xr:uid="{00000000-0005-0000-0000-000050440000}"/>
    <cellStyle name="常规 107 2 2 6 2" xfId="8089" xr:uid="{00000000-0005-0000-0000-000051440000}"/>
    <cellStyle name="常规 107 2 2 6 2 2" xfId="8090" xr:uid="{00000000-0005-0000-0000-000052440000}"/>
    <cellStyle name="常规 107 2 2 6 3" xfId="8091" xr:uid="{00000000-0005-0000-0000-000053440000}"/>
    <cellStyle name="常规 107 2 2 7" xfId="8092" xr:uid="{00000000-0005-0000-0000-000054440000}"/>
    <cellStyle name="常规 107 2 2 7 2" xfId="8093" xr:uid="{00000000-0005-0000-0000-000055440000}"/>
    <cellStyle name="常规 107 2 2 8" xfId="8094" xr:uid="{00000000-0005-0000-0000-000056440000}"/>
    <cellStyle name="常规 107 2 2 8 2" xfId="8095" xr:uid="{00000000-0005-0000-0000-000057440000}"/>
    <cellStyle name="常规 107 2 2 9" xfId="8096" xr:uid="{00000000-0005-0000-0000-000058440000}"/>
    <cellStyle name="常规 107 2 3" xfId="8097" xr:uid="{00000000-0005-0000-0000-000059440000}"/>
    <cellStyle name="常规 107 2 3 2" xfId="8098" xr:uid="{00000000-0005-0000-0000-00005A440000}"/>
    <cellStyle name="常规 107 2 4" xfId="8099" xr:uid="{00000000-0005-0000-0000-00005B440000}"/>
    <cellStyle name="常规 107 2 5" xfId="8100" xr:uid="{00000000-0005-0000-0000-00005C440000}"/>
    <cellStyle name="常规 107 3" xfId="8101" xr:uid="{00000000-0005-0000-0000-00005D440000}"/>
    <cellStyle name="常规 107 3 2" xfId="8102" xr:uid="{00000000-0005-0000-0000-00005E440000}"/>
    <cellStyle name="常规 107 3 3" xfId="8103" xr:uid="{00000000-0005-0000-0000-00005F440000}"/>
    <cellStyle name="常规 107 4" xfId="8104" xr:uid="{00000000-0005-0000-0000-000060440000}"/>
    <cellStyle name="常规 107 4 2" xfId="8105" xr:uid="{00000000-0005-0000-0000-000061440000}"/>
    <cellStyle name="常规 107 4 3" xfId="8106" xr:uid="{00000000-0005-0000-0000-000062440000}"/>
    <cellStyle name="常规 107 5" xfId="8107" xr:uid="{00000000-0005-0000-0000-000063440000}"/>
    <cellStyle name="常规 107_PW-SP未卖进因素" xfId="8108" xr:uid="{00000000-0005-0000-0000-000064440000}"/>
    <cellStyle name="常规 108" xfId="8109" xr:uid="{00000000-0005-0000-0000-000065440000}"/>
    <cellStyle name="常规 108 2" xfId="8110" xr:uid="{00000000-0005-0000-0000-000066440000}"/>
    <cellStyle name="常规 108 3" xfId="8111" xr:uid="{00000000-0005-0000-0000-000067440000}"/>
    <cellStyle name="常规 109" xfId="8112" xr:uid="{00000000-0005-0000-0000-000068440000}"/>
    <cellStyle name="常规 109 2" xfId="8113" xr:uid="{00000000-0005-0000-0000-000069440000}"/>
    <cellStyle name="常规 109 3" xfId="8114" xr:uid="{00000000-0005-0000-0000-00006A440000}"/>
    <cellStyle name="常规 109 5" xfId="8115" xr:uid="{00000000-0005-0000-0000-00006B440000}"/>
    <cellStyle name="常规 109 5 2" xfId="8116" xr:uid="{00000000-0005-0000-0000-00006C440000}"/>
    <cellStyle name="常规 109 5 3" xfId="8117" xr:uid="{00000000-0005-0000-0000-00006D440000}"/>
    <cellStyle name="常规 109_PW-SP未卖进因素" xfId="8118" xr:uid="{00000000-0005-0000-0000-00006E440000}"/>
    <cellStyle name="常规 11" xfId="8119" xr:uid="{00000000-0005-0000-0000-00006F440000}"/>
    <cellStyle name="常规 11 2" xfId="8120" xr:uid="{00000000-0005-0000-0000-000070440000}"/>
    <cellStyle name="常规 11 2 2" xfId="8121" xr:uid="{00000000-0005-0000-0000-000071440000}"/>
    <cellStyle name="常规 11 2 2 2" xfId="8122" xr:uid="{00000000-0005-0000-0000-000072440000}"/>
    <cellStyle name="常规 11 2 2 2 2" xfId="8123" xr:uid="{00000000-0005-0000-0000-000073440000}"/>
    <cellStyle name="常规 11 2 2 2 3" xfId="8124" xr:uid="{00000000-0005-0000-0000-000074440000}"/>
    <cellStyle name="常规 11 2 2 3" xfId="8125" xr:uid="{00000000-0005-0000-0000-000075440000}"/>
    <cellStyle name="常规 11 2 2 3 2" xfId="8126" xr:uid="{00000000-0005-0000-0000-000076440000}"/>
    <cellStyle name="常规 11 2 2 3 3" xfId="8127" xr:uid="{00000000-0005-0000-0000-000077440000}"/>
    <cellStyle name="常规 11 2 2 4" xfId="8128" xr:uid="{00000000-0005-0000-0000-000078440000}"/>
    <cellStyle name="常规 11 2 3" xfId="8129" xr:uid="{00000000-0005-0000-0000-000079440000}"/>
    <cellStyle name="常规 11 2 4" xfId="8130" xr:uid="{00000000-0005-0000-0000-00007A440000}"/>
    <cellStyle name="常规 11 3" xfId="8131" xr:uid="{00000000-0005-0000-0000-00007B440000}"/>
    <cellStyle name="常规 11 3 2" xfId="8132" xr:uid="{00000000-0005-0000-0000-00007C440000}"/>
    <cellStyle name="常规 11 3 3" xfId="8133" xr:uid="{00000000-0005-0000-0000-00007D440000}"/>
    <cellStyle name="常规 11 4" xfId="8134" xr:uid="{00000000-0005-0000-0000-00007E440000}"/>
    <cellStyle name="常规 11 4 2" xfId="8135" xr:uid="{00000000-0005-0000-0000-00007F440000}"/>
    <cellStyle name="常规 11 5" xfId="8136" xr:uid="{00000000-0005-0000-0000-000080440000}"/>
    <cellStyle name="常规 11 5 2" xfId="8137" xr:uid="{00000000-0005-0000-0000-000081440000}"/>
    <cellStyle name="常规 11 5 3" xfId="8138" xr:uid="{00000000-0005-0000-0000-000082440000}"/>
    <cellStyle name="常规 11 6" xfId="8139" xr:uid="{00000000-0005-0000-0000-000083440000}"/>
    <cellStyle name="常规 11_PW-SP未卖进因素" xfId="8140" xr:uid="{00000000-0005-0000-0000-000084440000}"/>
    <cellStyle name="常规 110" xfId="8141" xr:uid="{00000000-0005-0000-0000-000085440000}"/>
    <cellStyle name="常规 110 2" xfId="8142" xr:uid="{00000000-0005-0000-0000-000086440000}"/>
    <cellStyle name="常规 110 3" xfId="8143" xr:uid="{00000000-0005-0000-0000-000087440000}"/>
    <cellStyle name="常规 110 3 2" xfId="8144" xr:uid="{00000000-0005-0000-0000-000088440000}"/>
    <cellStyle name="常规 110 3 3" xfId="8145" xr:uid="{00000000-0005-0000-0000-000089440000}"/>
    <cellStyle name="常规 110 3 4" xfId="8146" xr:uid="{00000000-0005-0000-0000-00008A440000}"/>
    <cellStyle name="常规 110 3 4 2" xfId="8147" xr:uid="{00000000-0005-0000-0000-00008B440000}"/>
    <cellStyle name="常规 110 3 4 3" xfId="8148" xr:uid="{00000000-0005-0000-0000-00008C440000}"/>
    <cellStyle name="常规 110 3_PW-SP未卖进因素" xfId="8149" xr:uid="{00000000-0005-0000-0000-00008D440000}"/>
    <cellStyle name="常规 110 4" xfId="8150" xr:uid="{00000000-0005-0000-0000-00008E440000}"/>
    <cellStyle name="常规 110_PW-SP未卖进因素" xfId="8151" xr:uid="{00000000-0005-0000-0000-00008F440000}"/>
    <cellStyle name="常规 111" xfId="8152" xr:uid="{00000000-0005-0000-0000-000090440000}"/>
    <cellStyle name="常规 111 2" xfId="8153" xr:uid="{00000000-0005-0000-0000-000091440000}"/>
    <cellStyle name="常规 111 20" xfId="8154" xr:uid="{00000000-0005-0000-0000-000092440000}"/>
    <cellStyle name="常规 111 20 2" xfId="8155" xr:uid="{00000000-0005-0000-0000-000093440000}"/>
    <cellStyle name="常规 111 20 3" xfId="8156" xr:uid="{00000000-0005-0000-0000-000094440000}"/>
    <cellStyle name="常规 111 20 6" xfId="8157" xr:uid="{00000000-0005-0000-0000-000095440000}"/>
    <cellStyle name="常规 111 20 6 2" xfId="8158" xr:uid="{00000000-0005-0000-0000-000096440000}"/>
    <cellStyle name="常规 111 20 6 3" xfId="8159" xr:uid="{00000000-0005-0000-0000-000097440000}"/>
    <cellStyle name="常规 111 20_PW-SP未卖进因素" xfId="8160" xr:uid="{00000000-0005-0000-0000-000098440000}"/>
    <cellStyle name="常规 111 3" xfId="8161" xr:uid="{00000000-0005-0000-0000-000099440000}"/>
    <cellStyle name="常规 111_PW-SP未卖进因素" xfId="8162" xr:uid="{00000000-0005-0000-0000-00009A440000}"/>
    <cellStyle name="常规 112" xfId="8163" xr:uid="{00000000-0005-0000-0000-00009B440000}"/>
    <cellStyle name="常规 112 2" xfId="8164" xr:uid="{00000000-0005-0000-0000-00009C440000}"/>
    <cellStyle name="常规 112 3" xfId="8165" xr:uid="{00000000-0005-0000-0000-00009D440000}"/>
    <cellStyle name="常规 113" xfId="8166" xr:uid="{00000000-0005-0000-0000-00009E440000}"/>
    <cellStyle name="常规 113 2" xfId="8167" xr:uid="{00000000-0005-0000-0000-00009F440000}"/>
    <cellStyle name="常规 113 3" xfId="8168" xr:uid="{00000000-0005-0000-0000-0000A0440000}"/>
    <cellStyle name="常规 114" xfId="8169" xr:uid="{00000000-0005-0000-0000-0000A1440000}"/>
    <cellStyle name="常规 114 2" xfId="8170" xr:uid="{00000000-0005-0000-0000-0000A2440000}"/>
    <cellStyle name="常规 114 3" xfId="8171" xr:uid="{00000000-0005-0000-0000-0000A3440000}"/>
    <cellStyle name="常规 115" xfId="8172" xr:uid="{00000000-0005-0000-0000-0000A4440000}"/>
    <cellStyle name="常规 115 2" xfId="8173" xr:uid="{00000000-0005-0000-0000-0000A5440000}"/>
    <cellStyle name="常规 115 3" xfId="8174" xr:uid="{00000000-0005-0000-0000-0000A6440000}"/>
    <cellStyle name="常规 115 7" xfId="8175" xr:uid="{00000000-0005-0000-0000-0000A7440000}"/>
    <cellStyle name="常规 115 7 16" xfId="8176" xr:uid="{00000000-0005-0000-0000-0000A8440000}"/>
    <cellStyle name="常规 115 7 16 2" xfId="8177" xr:uid="{00000000-0005-0000-0000-0000A9440000}"/>
    <cellStyle name="常规 115 7 16 3" xfId="8178" xr:uid="{00000000-0005-0000-0000-0000AA440000}"/>
    <cellStyle name="常规 115 7 2" xfId="8179" xr:uid="{00000000-0005-0000-0000-0000AB440000}"/>
    <cellStyle name="常规 115 7 3" xfId="8180" xr:uid="{00000000-0005-0000-0000-0000AC440000}"/>
    <cellStyle name="常规 115 7_PW-SP未卖进因素" xfId="8181" xr:uid="{00000000-0005-0000-0000-0000AD440000}"/>
    <cellStyle name="常规 115_PW-SP未卖进因素" xfId="8182" xr:uid="{00000000-0005-0000-0000-0000AE440000}"/>
    <cellStyle name="常规 116" xfId="8183" xr:uid="{00000000-0005-0000-0000-0000AF440000}"/>
    <cellStyle name="常规 116 2" xfId="8184" xr:uid="{00000000-0005-0000-0000-0000B0440000}"/>
    <cellStyle name="常规 116 3" xfId="8185" xr:uid="{00000000-0005-0000-0000-0000B1440000}"/>
    <cellStyle name="常规 116 8" xfId="8186" xr:uid="{00000000-0005-0000-0000-0000B2440000}"/>
    <cellStyle name="常规 116 8 17" xfId="8187" xr:uid="{00000000-0005-0000-0000-0000B3440000}"/>
    <cellStyle name="常规 116 8 17 2" xfId="8188" xr:uid="{00000000-0005-0000-0000-0000B4440000}"/>
    <cellStyle name="常规 116 8 17 3" xfId="8189" xr:uid="{00000000-0005-0000-0000-0000B5440000}"/>
    <cellStyle name="常规 116 8 2" xfId="8190" xr:uid="{00000000-0005-0000-0000-0000B6440000}"/>
    <cellStyle name="常规 116 8 3" xfId="8191" xr:uid="{00000000-0005-0000-0000-0000B7440000}"/>
    <cellStyle name="常规 116 8_PW-SP未卖进因素" xfId="8192" xr:uid="{00000000-0005-0000-0000-0000B8440000}"/>
    <cellStyle name="常规 116_PW-SP未卖进因素" xfId="8193" xr:uid="{00000000-0005-0000-0000-0000B9440000}"/>
    <cellStyle name="常规 117" xfId="8194" xr:uid="{00000000-0005-0000-0000-0000BA440000}"/>
    <cellStyle name="常规 117 16" xfId="8195" xr:uid="{00000000-0005-0000-0000-0000BB440000}"/>
    <cellStyle name="常规 117 16 2" xfId="8196" xr:uid="{00000000-0005-0000-0000-0000BC440000}"/>
    <cellStyle name="常规 117 16 3" xfId="8197" xr:uid="{00000000-0005-0000-0000-0000BD440000}"/>
    <cellStyle name="常规 117 2" xfId="8198" xr:uid="{00000000-0005-0000-0000-0000BE440000}"/>
    <cellStyle name="常规 117 3" xfId="8199" xr:uid="{00000000-0005-0000-0000-0000BF440000}"/>
    <cellStyle name="常规 117 4" xfId="8200" xr:uid="{00000000-0005-0000-0000-0000C0440000}"/>
    <cellStyle name="常规 117 4 2" xfId="8201" xr:uid="{00000000-0005-0000-0000-0000C1440000}"/>
    <cellStyle name="常规 117 4 3" xfId="8202" xr:uid="{00000000-0005-0000-0000-0000C2440000}"/>
    <cellStyle name="常规 117_PW-SP未卖进因素" xfId="8203" xr:uid="{00000000-0005-0000-0000-0000C3440000}"/>
    <cellStyle name="常规 118" xfId="8204" xr:uid="{00000000-0005-0000-0000-0000C4440000}"/>
    <cellStyle name="常规 118 2" xfId="8205" xr:uid="{00000000-0005-0000-0000-0000C5440000}"/>
    <cellStyle name="常规 118 3" xfId="8206" xr:uid="{00000000-0005-0000-0000-0000C6440000}"/>
    <cellStyle name="常规 119" xfId="8207" xr:uid="{00000000-0005-0000-0000-0000C7440000}"/>
    <cellStyle name="常规 119 2" xfId="8208" xr:uid="{00000000-0005-0000-0000-0000C8440000}"/>
    <cellStyle name="常规 119 3" xfId="8209" xr:uid="{00000000-0005-0000-0000-0000C9440000}"/>
    <cellStyle name="常规 119 3 2" xfId="8210" xr:uid="{00000000-0005-0000-0000-0000CA440000}"/>
    <cellStyle name="常规 119 3 3" xfId="8211" xr:uid="{00000000-0005-0000-0000-0000CB440000}"/>
    <cellStyle name="常规 119 4" xfId="8212" xr:uid="{00000000-0005-0000-0000-0000CC440000}"/>
    <cellStyle name="常规 119_PW-SP未卖进因素" xfId="8213" xr:uid="{00000000-0005-0000-0000-0000CD440000}"/>
    <cellStyle name="常规 12" xfId="8214" xr:uid="{00000000-0005-0000-0000-0000CE440000}"/>
    <cellStyle name="常规 12 10" xfId="8215" xr:uid="{00000000-0005-0000-0000-0000CF440000}"/>
    <cellStyle name="常规 12 10 2" xfId="8216" xr:uid="{00000000-0005-0000-0000-0000D0440000}"/>
    <cellStyle name="常规 12 10 2 2" xfId="8217" xr:uid="{00000000-0005-0000-0000-0000D1440000}"/>
    <cellStyle name="常规 12 10 2 3" xfId="8218" xr:uid="{00000000-0005-0000-0000-0000D2440000}"/>
    <cellStyle name="常规 12 10 3" xfId="8219" xr:uid="{00000000-0005-0000-0000-0000D3440000}"/>
    <cellStyle name="常规 12 10 4" xfId="8220" xr:uid="{00000000-0005-0000-0000-0000D4440000}"/>
    <cellStyle name="常规 12 10_PW-SP未卖进因素" xfId="8221" xr:uid="{00000000-0005-0000-0000-0000D5440000}"/>
    <cellStyle name="常规 12 11" xfId="8222" xr:uid="{00000000-0005-0000-0000-0000D6440000}"/>
    <cellStyle name="常规 12 11 2" xfId="8223" xr:uid="{00000000-0005-0000-0000-0000D7440000}"/>
    <cellStyle name="常规 12 11 3" xfId="8224" xr:uid="{00000000-0005-0000-0000-0000D8440000}"/>
    <cellStyle name="常规 12 12" xfId="8225" xr:uid="{00000000-0005-0000-0000-0000D9440000}"/>
    <cellStyle name="常规 12 12 2" xfId="8226" xr:uid="{00000000-0005-0000-0000-0000DA440000}"/>
    <cellStyle name="常规 12 12 3" xfId="8227" xr:uid="{00000000-0005-0000-0000-0000DB440000}"/>
    <cellStyle name="常规 12 13" xfId="8228" xr:uid="{00000000-0005-0000-0000-0000DC440000}"/>
    <cellStyle name="常规 12 13 2" xfId="8229" xr:uid="{00000000-0005-0000-0000-0000DD440000}"/>
    <cellStyle name="常规 12 13 3" xfId="8230" xr:uid="{00000000-0005-0000-0000-0000DE440000}"/>
    <cellStyle name="常规 12 13 3 2" xfId="8231" xr:uid="{00000000-0005-0000-0000-0000DF440000}"/>
    <cellStyle name="常规 12 13 3 3" xfId="8232" xr:uid="{00000000-0005-0000-0000-0000E0440000}"/>
    <cellStyle name="常规 12 13 4" xfId="8233" xr:uid="{00000000-0005-0000-0000-0000E1440000}"/>
    <cellStyle name="常规 12 13_PW-SP未卖进因素" xfId="8234" xr:uid="{00000000-0005-0000-0000-0000E2440000}"/>
    <cellStyle name="常规 12 14" xfId="8235" xr:uid="{00000000-0005-0000-0000-0000E3440000}"/>
    <cellStyle name="常规 12 14 2" xfId="8236" xr:uid="{00000000-0005-0000-0000-0000E4440000}"/>
    <cellStyle name="常规 12 14 3" xfId="8237" xr:uid="{00000000-0005-0000-0000-0000E5440000}"/>
    <cellStyle name="常规 12 14 4" xfId="8238" xr:uid="{00000000-0005-0000-0000-0000E6440000}"/>
    <cellStyle name="常规 12 14 4 2" xfId="8239" xr:uid="{00000000-0005-0000-0000-0000E7440000}"/>
    <cellStyle name="常规 12 14 4 3" xfId="8240" xr:uid="{00000000-0005-0000-0000-0000E8440000}"/>
    <cellStyle name="常规 12 14_PW-SP未卖进因素" xfId="8241" xr:uid="{00000000-0005-0000-0000-0000E9440000}"/>
    <cellStyle name="常规 12 15" xfId="8242" xr:uid="{00000000-0005-0000-0000-0000EA440000}"/>
    <cellStyle name="常规 12 15 2" xfId="8243" xr:uid="{00000000-0005-0000-0000-0000EB440000}"/>
    <cellStyle name="常规 12 15 3" xfId="8244" xr:uid="{00000000-0005-0000-0000-0000EC440000}"/>
    <cellStyle name="常规 12 15 4" xfId="8245" xr:uid="{00000000-0005-0000-0000-0000ED440000}"/>
    <cellStyle name="常规 12 15 4 2" xfId="8246" xr:uid="{00000000-0005-0000-0000-0000EE440000}"/>
    <cellStyle name="常规 12 15 4 3" xfId="8247" xr:uid="{00000000-0005-0000-0000-0000EF440000}"/>
    <cellStyle name="常规 12 15_PW-SP未卖进因素" xfId="8248" xr:uid="{00000000-0005-0000-0000-0000F0440000}"/>
    <cellStyle name="常规 12 16" xfId="8249" xr:uid="{00000000-0005-0000-0000-0000F1440000}"/>
    <cellStyle name="常规 12 16 2" xfId="8250" xr:uid="{00000000-0005-0000-0000-0000F2440000}"/>
    <cellStyle name="常规 12 16 3" xfId="8251" xr:uid="{00000000-0005-0000-0000-0000F3440000}"/>
    <cellStyle name="常规 12 16 5" xfId="8252" xr:uid="{00000000-0005-0000-0000-0000F4440000}"/>
    <cellStyle name="常规 12 16 5 2" xfId="8253" xr:uid="{00000000-0005-0000-0000-0000F5440000}"/>
    <cellStyle name="常规 12 16 5 3" xfId="8254" xr:uid="{00000000-0005-0000-0000-0000F6440000}"/>
    <cellStyle name="常规 12 16_PW-SP未卖进因素" xfId="8255" xr:uid="{00000000-0005-0000-0000-0000F7440000}"/>
    <cellStyle name="常规 12 17" xfId="8256" xr:uid="{00000000-0005-0000-0000-0000F8440000}"/>
    <cellStyle name="常规 12 17 2" xfId="8257" xr:uid="{00000000-0005-0000-0000-0000F9440000}"/>
    <cellStyle name="常规 12 17 3" xfId="8258" xr:uid="{00000000-0005-0000-0000-0000FA440000}"/>
    <cellStyle name="常规 12 17 5" xfId="8259" xr:uid="{00000000-0005-0000-0000-0000FB440000}"/>
    <cellStyle name="常规 12 17 5 2" xfId="8260" xr:uid="{00000000-0005-0000-0000-0000FC440000}"/>
    <cellStyle name="常规 12 17 5 3" xfId="8261" xr:uid="{00000000-0005-0000-0000-0000FD440000}"/>
    <cellStyle name="常规 12 17_PW-SP未卖进因素" xfId="8262" xr:uid="{00000000-0005-0000-0000-0000FE440000}"/>
    <cellStyle name="常规 12 18" xfId="8263" xr:uid="{00000000-0005-0000-0000-0000FF440000}"/>
    <cellStyle name="常规 12 18 2" xfId="8264" xr:uid="{00000000-0005-0000-0000-000000450000}"/>
    <cellStyle name="常规 12 19" xfId="8265" xr:uid="{00000000-0005-0000-0000-000001450000}"/>
    <cellStyle name="常规 12 19 2" xfId="8266" xr:uid="{00000000-0005-0000-0000-000002450000}"/>
    <cellStyle name="常规 12 2" xfId="8267" xr:uid="{00000000-0005-0000-0000-000003450000}"/>
    <cellStyle name="常规 12 2 2" xfId="8268" xr:uid="{00000000-0005-0000-0000-000004450000}"/>
    <cellStyle name="常规 12 2 2 2" xfId="8269" xr:uid="{00000000-0005-0000-0000-000005450000}"/>
    <cellStyle name="常规 12 2 2 3" xfId="8270" xr:uid="{00000000-0005-0000-0000-000006450000}"/>
    <cellStyle name="常规 12 2 3" xfId="8271" xr:uid="{00000000-0005-0000-0000-000007450000}"/>
    <cellStyle name="常规 12 2 3 2" xfId="8272" xr:uid="{00000000-0005-0000-0000-000008450000}"/>
    <cellStyle name="常规 12 2 3 2 2" xfId="16301" xr:uid="{00000000-0005-0000-0000-000009450000}"/>
    <cellStyle name="常规 12 2 3 2 2 2" xfId="17478" xr:uid="{00000000-0005-0000-0000-00000A450000}"/>
    <cellStyle name="常规 12 2 3 2 2 2 2" xfId="18229" xr:uid="{00000000-0005-0000-0000-00000B450000}"/>
    <cellStyle name="常规 12 2 3 2 2 2 3" xfId="20119" xr:uid="{00000000-0005-0000-0000-00000C450000}"/>
    <cellStyle name="常规 12 2 3 2 2 3" xfId="17854" xr:uid="{00000000-0005-0000-0000-00000D450000}"/>
    <cellStyle name="常规 12 2 3 2 2 3 2" xfId="22423" xr:uid="{00000000-0005-0000-0000-00000E450000}"/>
    <cellStyle name="常规 12 2 3 2 2 4" xfId="18607" xr:uid="{00000000-0005-0000-0000-00000F450000}"/>
    <cellStyle name="常规 12 2 3 2 3" xfId="17284" xr:uid="{00000000-0005-0000-0000-000010450000}"/>
    <cellStyle name="常规 12 2 3 2 3 2" xfId="18042" xr:uid="{00000000-0005-0000-0000-000011450000}"/>
    <cellStyle name="常规 12 2 3 2 3 3" xfId="18937" xr:uid="{00000000-0005-0000-0000-000012450000}"/>
    <cellStyle name="常规 12 2 3 2 4" xfId="17667" xr:uid="{00000000-0005-0000-0000-000013450000}"/>
    <cellStyle name="常规 12 2 3 2 4 2" xfId="21241" xr:uid="{00000000-0005-0000-0000-000014450000}"/>
    <cellStyle name="常规 12 2 3 2 5" xfId="18419" xr:uid="{00000000-0005-0000-0000-000015450000}"/>
    <cellStyle name="常规 12 2 3 3" xfId="8273" xr:uid="{00000000-0005-0000-0000-000016450000}"/>
    <cellStyle name="常规 12 2 3 4" xfId="8274" xr:uid="{00000000-0005-0000-0000-000017450000}"/>
    <cellStyle name="常规 12 2 4" xfId="8275" xr:uid="{00000000-0005-0000-0000-000018450000}"/>
    <cellStyle name="常规 12 2 5" xfId="8276" xr:uid="{00000000-0005-0000-0000-000019450000}"/>
    <cellStyle name="常规 12 20" xfId="8277" xr:uid="{00000000-0005-0000-0000-00001A450000}"/>
    <cellStyle name="常规 12 20 2" xfId="8278" xr:uid="{00000000-0005-0000-0000-00001B450000}"/>
    <cellStyle name="常规 12 20 3" xfId="8279" xr:uid="{00000000-0005-0000-0000-00001C450000}"/>
    <cellStyle name="常规 12 21" xfId="8280" xr:uid="{00000000-0005-0000-0000-00001D450000}"/>
    <cellStyle name="常规 12 21 2" xfId="8281" xr:uid="{00000000-0005-0000-0000-00001E450000}"/>
    <cellStyle name="常规 12 21 3" xfId="8282" xr:uid="{00000000-0005-0000-0000-00001F450000}"/>
    <cellStyle name="常规 12 22" xfId="8283" xr:uid="{00000000-0005-0000-0000-000020450000}"/>
    <cellStyle name="常规 12 22 2" xfId="8284" xr:uid="{00000000-0005-0000-0000-000021450000}"/>
    <cellStyle name="常规 12 22 3" xfId="8285" xr:uid="{00000000-0005-0000-0000-000022450000}"/>
    <cellStyle name="常规 12 23" xfId="8286" xr:uid="{00000000-0005-0000-0000-000023450000}"/>
    <cellStyle name="常规 12 23 2" xfId="8287" xr:uid="{00000000-0005-0000-0000-000024450000}"/>
    <cellStyle name="常规 12 23 3" xfId="8288" xr:uid="{00000000-0005-0000-0000-000025450000}"/>
    <cellStyle name="常规 12 24" xfId="8289" xr:uid="{00000000-0005-0000-0000-000026450000}"/>
    <cellStyle name="常规 12 24 2" xfId="8290" xr:uid="{00000000-0005-0000-0000-000027450000}"/>
    <cellStyle name="常规 12 24 3" xfId="8291" xr:uid="{00000000-0005-0000-0000-000028450000}"/>
    <cellStyle name="常规 12 25" xfId="8292" xr:uid="{00000000-0005-0000-0000-000029450000}"/>
    <cellStyle name="常规 12 25 2" xfId="8293" xr:uid="{00000000-0005-0000-0000-00002A450000}"/>
    <cellStyle name="常规 12 25 3" xfId="8294" xr:uid="{00000000-0005-0000-0000-00002B450000}"/>
    <cellStyle name="常规 12 26" xfId="8295" xr:uid="{00000000-0005-0000-0000-00002C450000}"/>
    <cellStyle name="常规 12 26 2" xfId="8296" xr:uid="{00000000-0005-0000-0000-00002D450000}"/>
    <cellStyle name="常规 12 26 3" xfId="8297" xr:uid="{00000000-0005-0000-0000-00002E450000}"/>
    <cellStyle name="常规 12 27" xfId="8298" xr:uid="{00000000-0005-0000-0000-00002F450000}"/>
    <cellStyle name="常规 12 27 2" xfId="8299" xr:uid="{00000000-0005-0000-0000-000030450000}"/>
    <cellStyle name="常规 12 27 3" xfId="8300" xr:uid="{00000000-0005-0000-0000-000031450000}"/>
    <cellStyle name="常规 12 28" xfId="8301" xr:uid="{00000000-0005-0000-0000-000032450000}"/>
    <cellStyle name="常规 12 28 2" xfId="8302" xr:uid="{00000000-0005-0000-0000-000033450000}"/>
    <cellStyle name="常规 12 28 3" xfId="8303" xr:uid="{00000000-0005-0000-0000-000034450000}"/>
    <cellStyle name="常规 12 29" xfId="8304" xr:uid="{00000000-0005-0000-0000-000035450000}"/>
    <cellStyle name="常规 12 29 2" xfId="8305" xr:uid="{00000000-0005-0000-0000-000036450000}"/>
    <cellStyle name="常规 12 29 3" xfId="8306" xr:uid="{00000000-0005-0000-0000-000037450000}"/>
    <cellStyle name="常规 12 3" xfId="8307" xr:uid="{00000000-0005-0000-0000-000038450000}"/>
    <cellStyle name="常规 12 3 2" xfId="8308" xr:uid="{00000000-0005-0000-0000-000039450000}"/>
    <cellStyle name="常规 12 3 2 2" xfId="8309" xr:uid="{00000000-0005-0000-0000-00003A450000}"/>
    <cellStyle name="常规 12 3 2 3" xfId="8310" xr:uid="{00000000-0005-0000-0000-00003B450000}"/>
    <cellStyle name="常规 12 3 3" xfId="8311" xr:uid="{00000000-0005-0000-0000-00003C450000}"/>
    <cellStyle name="常规 12 3 3 2" xfId="8312" xr:uid="{00000000-0005-0000-0000-00003D450000}"/>
    <cellStyle name="常规 12 3 3 3" xfId="8313" xr:uid="{00000000-0005-0000-0000-00003E450000}"/>
    <cellStyle name="常规 12 3 4" xfId="8314" xr:uid="{00000000-0005-0000-0000-00003F450000}"/>
    <cellStyle name="常规 12 3 4 2" xfId="8315" xr:uid="{00000000-0005-0000-0000-000040450000}"/>
    <cellStyle name="常规 12 3 4 3" xfId="8316" xr:uid="{00000000-0005-0000-0000-000041450000}"/>
    <cellStyle name="常规 12 3 5" xfId="8317" xr:uid="{00000000-0005-0000-0000-000042450000}"/>
    <cellStyle name="常规 12 3 6" xfId="8318" xr:uid="{00000000-0005-0000-0000-000043450000}"/>
    <cellStyle name="常规 12 3_PW-SP未卖进因素" xfId="8319" xr:uid="{00000000-0005-0000-0000-000044450000}"/>
    <cellStyle name="常规 12 30" xfId="8320" xr:uid="{00000000-0005-0000-0000-000045450000}"/>
    <cellStyle name="常规 12 30 2" xfId="8321" xr:uid="{00000000-0005-0000-0000-000046450000}"/>
    <cellStyle name="常规 12 30 3" xfId="8322" xr:uid="{00000000-0005-0000-0000-000047450000}"/>
    <cellStyle name="常规 12 31" xfId="8323" xr:uid="{00000000-0005-0000-0000-000048450000}"/>
    <cellStyle name="常规 12 31 2" xfId="8324" xr:uid="{00000000-0005-0000-0000-000049450000}"/>
    <cellStyle name="常规 12 31 3" xfId="8325" xr:uid="{00000000-0005-0000-0000-00004A450000}"/>
    <cellStyle name="常规 12 32" xfId="8326" xr:uid="{00000000-0005-0000-0000-00004B450000}"/>
    <cellStyle name="常规 12 33" xfId="8327" xr:uid="{00000000-0005-0000-0000-00004C450000}"/>
    <cellStyle name="常规 12 4" xfId="8328" xr:uid="{00000000-0005-0000-0000-00004D450000}"/>
    <cellStyle name="常规 12 4 2" xfId="8329" xr:uid="{00000000-0005-0000-0000-00004E450000}"/>
    <cellStyle name="常规 12 4 2 2" xfId="8330" xr:uid="{00000000-0005-0000-0000-00004F450000}"/>
    <cellStyle name="常规 12 4 2 3" xfId="8331" xr:uid="{00000000-0005-0000-0000-000050450000}"/>
    <cellStyle name="常规 12 4 3" xfId="8332" xr:uid="{00000000-0005-0000-0000-000051450000}"/>
    <cellStyle name="常规 12 4 4" xfId="8333" xr:uid="{00000000-0005-0000-0000-000052450000}"/>
    <cellStyle name="常规 12 4_PW-SP未卖进因素" xfId="8334" xr:uid="{00000000-0005-0000-0000-000053450000}"/>
    <cellStyle name="常规 12 5" xfId="8335" xr:uid="{00000000-0005-0000-0000-000054450000}"/>
    <cellStyle name="常规 12 5 2" xfId="8336" xr:uid="{00000000-0005-0000-0000-000055450000}"/>
    <cellStyle name="常规 12 5 3" xfId="8337" xr:uid="{00000000-0005-0000-0000-000056450000}"/>
    <cellStyle name="常规 12 6" xfId="8338" xr:uid="{00000000-0005-0000-0000-000057450000}"/>
    <cellStyle name="常规 12 6 2" xfId="8339" xr:uid="{00000000-0005-0000-0000-000058450000}"/>
    <cellStyle name="常规 12 6 3" xfId="8340" xr:uid="{00000000-0005-0000-0000-000059450000}"/>
    <cellStyle name="常规 12 7" xfId="8341" xr:uid="{00000000-0005-0000-0000-00005A450000}"/>
    <cellStyle name="常规 12 7 2" xfId="8342" xr:uid="{00000000-0005-0000-0000-00005B450000}"/>
    <cellStyle name="常规 12 7 3" xfId="8343" xr:uid="{00000000-0005-0000-0000-00005C450000}"/>
    <cellStyle name="常规 12 8" xfId="8344" xr:uid="{00000000-0005-0000-0000-00005D450000}"/>
    <cellStyle name="常规 12 8 2" xfId="8345" xr:uid="{00000000-0005-0000-0000-00005E450000}"/>
    <cellStyle name="常规 12 8 3" xfId="8346" xr:uid="{00000000-0005-0000-0000-00005F450000}"/>
    <cellStyle name="常规 12 9" xfId="8347" xr:uid="{00000000-0005-0000-0000-000060450000}"/>
    <cellStyle name="常规 12 9 2" xfId="8348" xr:uid="{00000000-0005-0000-0000-000061450000}"/>
    <cellStyle name="常规 12 9 2 2" xfId="8349" xr:uid="{00000000-0005-0000-0000-000062450000}"/>
    <cellStyle name="常规 12 9 2 3" xfId="8350" xr:uid="{00000000-0005-0000-0000-000063450000}"/>
    <cellStyle name="常规 12 9 3" xfId="8351" xr:uid="{00000000-0005-0000-0000-000064450000}"/>
    <cellStyle name="常规 12 9 4" xfId="8352" xr:uid="{00000000-0005-0000-0000-000065450000}"/>
    <cellStyle name="常规 12 9_PW-SP未卖进因素" xfId="8353" xr:uid="{00000000-0005-0000-0000-000066450000}"/>
    <cellStyle name="常规 12_PW-SP未卖进因素" xfId="8354" xr:uid="{00000000-0005-0000-0000-000067450000}"/>
    <cellStyle name="常规 120" xfId="8355" xr:uid="{00000000-0005-0000-0000-000068450000}"/>
    <cellStyle name="常规 120 2" xfId="8356" xr:uid="{00000000-0005-0000-0000-000069450000}"/>
    <cellStyle name="常规 120 2 14" xfId="8357" xr:uid="{00000000-0005-0000-0000-00006A450000}"/>
    <cellStyle name="常规 120 2 14 2" xfId="8358" xr:uid="{00000000-0005-0000-0000-00006B450000}"/>
    <cellStyle name="常规 120 2 14 3" xfId="8359" xr:uid="{00000000-0005-0000-0000-00006C450000}"/>
    <cellStyle name="常规 120 2 2" xfId="8360" xr:uid="{00000000-0005-0000-0000-00006D450000}"/>
    <cellStyle name="常规 120 2 3" xfId="8361" xr:uid="{00000000-0005-0000-0000-00006E450000}"/>
    <cellStyle name="常规 120 2_PW-SP未卖进因素" xfId="8362" xr:uid="{00000000-0005-0000-0000-00006F450000}"/>
    <cellStyle name="常规 120 3" xfId="8363" xr:uid="{00000000-0005-0000-0000-000070450000}"/>
    <cellStyle name="常规 120 4" xfId="8364" xr:uid="{00000000-0005-0000-0000-000071450000}"/>
    <cellStyle name="常规 120_PW-SP未卖进因素" xfId="8365" xr:uid="{00000000-0005-0000-0000-000072450000}"/>
    <cellStyle name="常规 121" xfId="8366" xr:uid="{00000000-0005-0000-0000-000073450000}"/>
    <cellStyle name="常规 121 2" xfId="8367" xr:uid="{00000000-0005-0000-0000-000074450000}"/>
    <cellStyle name="常规 121 2 2" xfId="8368" xr:uid="{00000000-0005-0000-0000-000075450000}"/>
    <cellStyle name="常规 121 2 2 2" xfId="8369" xr:uid="{00000000-0005-0000-0000-000076450000}"/>
    <cellStyle name="常规 121 2 3" xfId="8370" xr:uid="{00000000-0005-0000-0000-000077450000}"/>
    <cellStyle name="常规 121 2 3 2" xfId="8371" xr:uid="{00000000-0005-0000-0000-000078450000}"/>
    <cellStyle name="常规 121 2 4" xfId="8372" xr:uid="{00000000-0005-0000-0000-000079450000}"/>
    <cellStyle name="常规 121 3" xfId="8373" xr:uid="{00000000-0005-0000-0000-00007A450000}"/>
    <cellStyle name="常规 121 3 2" xfId="8374" xr:uid="{00000000-0005-0000-0000-00007B450000}"/>
    <cellStyle name="常规 121 4" xfId="8375" xr:uid="{00000000-0005-0000-0000-00007C450000}"/>
    <cellStyle name="常规 121 4 2" xfId="8376" xr:uid="{00000000-0005-0000-0000-00007D450000}"/>
    <cellStyle name="常规 121 4 3" xfId="8377" xr:uid="{00000000-0005-0000-0000-00007E450000}"/>
    <cellStyle name="常规 121 5" xfId="8378" xr:uid="{00000000-0005-0000-0000-00007F450000}"/>
    <cellStyle name="常规 121 6" xfId="8379" xr:uid="{00000000-0005-0000-0000-000080450000}"/>
    <cellStyle name="常规 121_PW-SP未卖进因素" xfId="8380" xr:uid="{00000000-0005-0000-0000-000081450000}"/>
    <cellStyle name="常规 122" xfId="8381" xr:uid="{00000000-0005-0000-0000-000082450000}"/>
    <cellStyle name="常规 122 10" xfId="8382" xr:uid="{00000000-0005-0000-0000-000083450000}"/>
    <cellStyle name="常规 122 10 2" xfId="8383" xr:uid="{00000000-0005-0000-0000-000084450000}"/>
    <cellStyle name="常规 122 10 3" xfId="8384" xr:uid="{00000000-0005-0000-0000-000085450000}"/>
    <cellStyle name="常规 122 11" xfId="8385" xr:uid="{00000000-0005-0000-0000-000086450000}"/>
    <cellStyle name="常规 122 11 2" xfId="8386" xr:uid="{00000000-0005-0000-0000-000087450000}"/>
    <cellStyle name="常规 122 11 3" xfId="8387" xr:uid="{00000000-0005-0000-0000-000088450000}"/>
    <cellStyle name="常规 122 12" xfId="8388" xr:uid="{00000000-0005-0000-0000-000089450000}"/>
    <cellStyle name="常规 122 12 2" xfId="8389" xr:uid="{00000000-0005-0000-0000-00008A450000}"/>
    <cellStyle name="常规 122 12 3" xfId="8390" xr:uid="{00000000-0005-0000-0000-00008B450000}"/>
    <cellStyle name="常规 122 13" xfId="8391" xr:uid="{00000000-0005-0000-0000-00008C450000}"/>
    <cellStyle name="常规 122 13 2" xfId="8392" xr:uid="{00000000-0005-0000-0000-00008D450000}"/>
    <cellStyle name="常规 122 13 3" xfId="8393" xr:uid="{00000000-0005-0000-0000-00008E450000}"/>
    <cellStyle name="常规 122 14" xfId="8394" xr:uid="{00000000-0005-0000-0000-00008F450000}"/>
    <cellStyle name="常规 122 14 2" xfId="8395" xr:uid="{00000000-0005-0000-0000-000090450000}"/>
    <cellStyle name="常规 122 14 2 2" xfId="8396" xr:uid="{00000000-0005-0000-0000-000091450000}"/>
    <cellStyle name="常规 122 14 2 3" xfId="8397" xr:uid="{00000000-0005-0000-0000-000092450000}"/>
    <cellStyle name="常规 122 14 3" xfId="8398" xr:uid="{00000000-0005-0000-0000-000093450000}"/>
    <cellStyle name="常规 122 14 4" xfId="8399" xr:uid="{00000000-0005-0000-0000-000094450000}"/>
    <cellStyle name="常规 122 14_Progress report（全国）" xfId="8400" xr:uid="{00000000-0005-0000-0000-000095450000}"/>
    <cellStyle name="常规 122 15" xfId="8401" xr:uid="{00000000-0005-0000-0000-000096450000}"/>
    <cellStyle name="常规 122 15 2" xfId="8402" xr:uid="{00000000-0005-0000-0000-000097450000}"/>
    <cellStyle name="常规 122 15 3" xfId="8403" xr:uid="{00000000-0005-0000-0000-000098450000}"/>
    <cellStyle name="常规 122 16" xfId="8404" xr:uid="{00000000-0005-0000-0000-000099450000}"/>
    <cellStyle name="常规 122 16 2" xfId="8405" xr:uid="{00000000-0005-0000-0000-00009A450000}"/>
    <cellStyle name="常规 122 16 3" xfId="8406" xr:uid="{00000000-0005-0000-0000-00009B450000}"/>
    <cellStyle name="常规 122 17" xfId="8407" xr:uid="{00000000-0005-0000-0000-00009C450000}"/>
    <cellStyle name="常规 122 17 2" xfId="8408" xr:uid="{00000000-0005-0000-0000-00009D450000}"/>
    <cellStyle name="常规 122 17 3" xfId="8409" xr:uid="{00000000-0005-0000-0000-00009E450000}"/>
    <cellStyle name="常规 122 18" xfId="8410" xr:uid="{00000000-0005-0000-0000-00009F450000}"/>
    <cellStyle name="常规 122 18 2" xfId="8411" xr:uid="{00000000-0005-0000-0000-0000A0450000}"/>
    <cellStyle name="常规 122 18 3" xfId="8412" xr:uid="{00000000-0005-0000-0000-0000A1450000}"/>
    <cellStyle name="常规 122 19" xfId="8413" xr:uid="{00000000-0005-0000-0000-0000A2450000}"/>
    <cellStyle name="常规 122 19 2" xfId="8414" xr:uid="{00000000-0005-0000-0000-0000A3450000}"/>
    <cellStyle name="常规 122 19 3" xfId="8415" xr:uid="{00000000-0005-0000-0000-0000A4450000}"/>
    <cellStyle name="常规 122 2" xfId="8416" xr:uid="{00000000-0005-0000-0000-0000A5450000}"/>
    <cellStyle name="常规 122 2 2" xfId="8417" xr:uid="{00000000-0005-0000-0000-0000A6450000}"/>
    <cellStyle name="常规 122 2 3" xfId="8418" xr:uid="{00000000-0005-0000-0000-0000A7450000}"/>
    <cellStyle name="常规 122 20" xfId="8419" xr:uid="{00000000-0005-0000-0000-0000A8450000}"/>
    <cellStyle name="常规 122 20 2" xfId="8420" xr:uid="{00000000-0005-0000-0000-0000A9450000}"/>
    <cellStyle name="常规 122 20 3" xfId="8421" xr:uid="{00000000-0005-0000-0000-0000AA450000}"/>
    <cellStyle name="常规 122 21" xfId="8422" xr:uid="{00000000-0005-0000-0000-0000AB450000}"/>
    <cellStyle name="常规 122 21 2" xfId="8423" xr:uid="{00000000-0005-0000-0000-0000AC450000}"/>
    <cellStyle name="常规 122 22" xfId="8424" xr:uid="{00000000-0005-0000-0000-0000AD450000}"/>
    <cellStyle name="常规 122 22 2" xfId="8425" xr:uid="{00000000-0005-0000-0000-0000AE450000}"/>
    <cellStyle name="常规 122 23" xfId="8426" xr:uid="{00000000-0005-0000-0000-0000AF450000}"/>
    <cellStyle name="常规 122 23 2" xfId="8427" xr:uid="{00000000-0005-0000-0000-0000B0450000}"/>
    <cellStyle name="常规 122 24" xfId="8428" xr:uid="{00000000-0005-0000-0000-0000B1450000}"/>
    <cellStyle name="常规 122 24 2" xfId="8429" xr:uid="{00000000-0005-0000-0000-0000B2450000}"/>
    <cellStyle name="常规 122 25" xfId="8430" xr:uid="{00000000-0005-0000-0000-0000B3450000}"/>
    <cellStyle name="常规 122 25 2" xfId="8431" xr:uid="{00000000-0005-0000-0000-0000B4450000}"/>
    <cellStyle name="常规 122 26" xfId="8432" xr:uid="{00000000-0005-0000-0000-0000B5450000}"/>
    <cellStyle name="常规 122 26 2" xfId="8433" xr:uid="{00000000-0005-0000-0000-0000B6450000}"/>
    <cellStyle name="常规 122 27" xfId="8434" xr:uid="{00000000-0005-0000-0000-0000B7450000}"/>
    <cellStyle name="常规 122 27 2" xfId="8435" xr:uid="{00000000-0005-0000-0000-0000B8450000}"/>
    <cellStyle name="常规 122 28" xfId="8436" xr:uid="{00000000-0005-0000-0000-0000B9450000}"/>
    <cellStyle name="常规 122 28 2" xfId="8437" xr:uid="{00000000-0005-0000-0000-0000BA450000}"/>
    <cellStyle name="常规 122 29" xfId="8438" xr:uid="{00000000-0005-0000-0000-0000BB450000}"/>
    <cellStyle name="常规 122 29 2" xfId="8439" xr:uid="{00000000-0005-0000-0000-0000BC450000}"/>
    <cellStyle name="常规 122 3" xfId="8440" xr:uid="{00000000-0005-0000-0000-0000BD450000}"/>
    <cellStyle name="常规 122 3 2" xfId="8441" xr:uid="{00000000-0005-0000-0000-0000BE450000}"/>
    <cellStyle name="常规 122 3 3" xfId="8442" xr:uid="{00000000-0005-0000-0000-0000BF450000}"/>
    <cellStyle name="常规 122 30" xfId="8443" xr:uid="{00000000-0005-0000-0000-0000C0450000}"/>
    <cellStyle name="常规 122 30 2" xfId="8444" xr:uid="{00000000-0005-0000-0000-0000C1450000}"/>
    <cellStyle name="常规 122 31" xfId="8445" xr:uid="{00000000-0005-0000-0000-0000C2450000}"/>
    <cellStyle name="常规 122 32" xfId="8446" xr:uid="{00000000-0005-0000-0000-0000C3450000}"/>
    <cellStyle name="常规 122 4" xfId="8447" xr:uid="{00000000-0005-0000-0000-0000C4450000}"/>
    <cellStyle name="常规 122 4 2" xfId="8448" xr:uid="{00000000-0005-0000-0000-0000C5450000}"/>
    <cellStyle name="常规 122 4 3" xfId="8449" xr:uid="{00000000-0005-0000-0000-0000C6450000}"/>
    <cellStyle name="常规 122 5" xfId="8450" xr:uid="{00000000-0005-0000-0000-0000C7450000}"/>
    <cellStyle name="常规 122 5 2" xfId="8451" xr:uid="{00000000-0005-0000-0000-0000C8450000}"/>
    <cellStyle name="常规 122 5 3" xfId="8452" xr:uid="{00000000-0005-0000-0000-0000C9450000}"/>
    <cellStyle name="常规 122 6" xfId="8453" xr:uid="{00000000-0005-0000-0000-0000CA450000}"/>
    <cellStyle name="常规 122 6 2" xfId="8454" xr:uid="{00000000-0005-0000-0000-0000CB450000}"/>
    <cellStyle name="常规 122 6 3" xfId="8455" xr:uid="{00000000-0005-0000-0000-0000CC450000}"/>
    <cellStyle name="常规 122 7" xfId="8456" xr:uid="{00000000-0005-0000-0000-0000CD450000}"/>
    <cellStyle name="常规 122 7 2" xfId="8457" xr:uid="{00000000-0005-0000-0000-0000CE450000}"/>
    <cellStyle name="常规 122 7 3" xfId="8458" xr:uid="{00000000-0005-0000-0000-0000CF450000}"/>
    <cellStyle name="常规 122 8" xfId="8459" xr:uid="{00000000-0005-0000-0000-0000D0450000}"/>
    <cellStyle name="常规 122 8 2" xfId="8460" xr:uid="{00000000-0005-0000-0000-0000D1450000}"/>
    <cellStyle name="常规 122 8 3" xfId="8461" xr:uid="{00000000-0005-0000-0000-0000D2450000}"/>
    <cellStyle name="常规 122 9" xfId="8462" xr:uid="{00000000-0005-0000-0000-0000D3450000}"/>
    <cellStyle name="常规 122 9 2" xfId="8463" xr:uid="{00000000-0005-0000-0000-0000D4450000}"/>
    <cellStyle name="常规 122 9 3" xfId="8464" xr:uid="{00000000-0005-0000-0000-0000D5450000}"/>
    <cellStyle name="常规 122_PW-SP未卖进因素" xfId="8465" xr:uid="{00000000-0005-0000-0000-0000D6450000}"/>
    <cellStyle name="常规 123" xfId="8466" xr:uid="{00000000-0005-0000-0000-0000D7450000}"/>
    <cellStyle name="常规 123 2" xfId="8467" xr:uid="{00000000-0005-0000-0000-0000D8450000}"/>
    <cellStyle name="常规 123 3" xfId="8468" xr:uid="{00000000-0005-0000-0000-0000D9450000}"/>
    <cellStyle name="常规 124" xfId="8469" xr:uid="{00000000-0005-0000-0000-0000DA450000}"/>
    <cellStyle name="常规 124 10" xfId="8470" xr:uid="{00000000-0005-0000-0000-0000DB450000}"/>
    <cellStyle name="常规 124 10 2" xfId="8471" xr:uid="{00000000-0005-0000-0000-0000DC450000}"/>
    <cellStyle name="常规 124 10 3" xfId="8472" xr:uid="{00000000-0005-0000-0000-0000DD450000}"/>
    <cellStyle name="常规 124 11" xfId="8473" xr:uid="{00000000-0005-0000-0000-0000DE450000}"/>
    <cellStyle name="常规 124 11 2" xfId="8474" xr:uid="{00000000-0005-0000-0000-0000DF450000}"/>
    <cellStyle name="常规 124 11 3" xfId="8475" xr:uid="{00000000-0005-0000-0000-0000E0450000}"/>
    <cellStyle name="常规 124 12" xfId="8476" xr:uid="{00000000-0005-0000-0000-0000E1450000}"/>
    <cellStyle name="常规 124 12 2" xfId="8477" xr:uid="{00000000-0005-0000-0000-0000E2450000}"/>
    <cellStyle name="常规 124 12 3" xfId="8478" xr:uid="{00000000-0005-0000-0000-0000E3450000}"/>
    <cellStyle name="常规 124 13" xfId="8479" xr:uid="{00000000-0005-0000-0000-0000E4450000}"/>
    <cellStyle name="常规 124 13 2" xfId="8480" xr:uid="{00000000-0005-0000-0000-0000E5450000}"/>
    <cellStyle name="常规 124 13 3" xfId="8481" xr:uid="{00000000-0005-0000-0000-0000E6450000}"/>
    <cellStyle name="常规 124 14" xfId="8482" xr:uid="{00000000-0005-0000-0000-0000E7450000}"/>
    <cellStyle name="常规 124 14 2" xfId="8483" xr:uid="{00000000-0005-0000-0000-0000E8450000}"/>
    <cellStyle name="常规 124 14 3" xfId="8484" xr:uid="{00000000-0005-0000-0000-0000E9450000}"/>
    <cellStyle name="常规 124 15" xfId="8485" xr:uid="{00000000-0005-0000-0000-0000EA450000}"/>
    <cellStyle name="常规 124 15 2" xfId="8486" xr:uid="{00000000-0005-0000-0000-0000EB450000}"/>
    <cellStyle name="常规 124 15 3" xfId="8487" xr:uid="{00000000-0005-0000-0000-0000EC450000}"/>
    <cellStyle name="常规 124 16" xfId="8488" xr:uid="{00000000-0005-0000-0000-0000ED450000}"/>
    <cellStyle name="常规 124 16 2" xfId="8489" xr:uid="{00000000-0005-0000-0000-0000EE450000}"/>
    <cellStyle name="常规 124 16 2 2" xfId="8490" xr:uid="{00000000-0005-0000-0000-0000EF450000}"/>
    <cellStyle name="常规 124 16 2 3" xfId="8491" xr:uid="{00000000-0005-0000-0000-0000F0450000}"/>
    <cellStyle name="常规 124 16 3" xfId="8492" xr:uid="{00000000-0005-0000-0000-0000F1450000}"/>
    <cellStyle name="常规 124 16 4" xfId="8493" xr:uid="{00000000-0005-0000-0000-0000F2450000}"/>
    <cellStyle name="常规 124 16_Progress report（全国）" xfId="8494" xr:uid="{00000000-0005-0000-0000-0000F3450000}"/>
    <cellStyle name="常规 124 17" xfId="8495" xr:uid="{00000000-0005-0000-0000-0000F4450000}"/>
    <cellStyle name="常规 124 17 2" xfId="8496" xr:uid="{00000000-0005-0000-0000-0000F5450000}"/>
    <cellStyle name="常规 124 17 3" xfId="8497" xr:uid="{00000000-0005-0000-0000-0000F6450000}"/>
    <cellStyle name="常规 124 18" xfId="8498" xr:uid="{00000000-0005-0000-0000-0000F7450000}"/>
    <cellStyle name="常规 124 18 2" xfId="8499" xr:uid="{00000000-0005-0000-0000-0000F8450000}"/>
    <cellStyle name="常规 124 18 3" xfId="8500" xr:uid="{00000000-0005-0000-0000-0000F9450000}"/>
    <cellStyle name="常规 124 19" xfId="8501" xr:uid="{00000000-0005-0000-0000-0000FA450000}"/>
    <cellStyle name="常规 124 19 2" xfId="8502" xr:uid="{00000000-0005-0000-0000-0000FB450000}"/>
    <cellStyle name="常规 124 19 3" xfId="8503" xr:uid="{00000000-0005-0000-0000-0000FC450000}"/>
    <cellStyle name="常规 124 2" xfId="8504" xr:uid="{00000000-0005-0000-0000-0000FD450000}"/>
    <cellStyle name="常规 124 2 2" xfId="8505" xr:uid="{00000000-0005-0000-0000-0000FE450000}"/>
    <cellStyle name="常规 124 2 3" xfId="8506" xr:uid="{00000000-0005-0000-0000-0000FF450000}"/>
    <cellStyle name="常规 124 20" xfId="8507" xr:uid="{00000000-0005-0000-0000-000000460000}"/>
    <cellStyle name="常规 124 21" xfId="8508" xr:uid="{00000000-0005-0000-0000-000001460000}"/>
    <cellStyle name="常规 124 3" xfId="8509" xr:uid="{00000000-0005-0000-0000-000002460000}"/>
    <cellStyle name="常规 124 3 2" xfId="8510" xr:uid="{00000000-0005-0000-0000-000003460000}"/>
    <cellStyle name="常规 124 3 3" xfId="8511" xr:uid="{00000000-0005-0000-0000-000004460000}"/>
    <cellStyle name="常规 124 4" xfId="8512" xr:uid="{00000000-0005-0000-0000-000005460000}"/>
    <cellStyle name="常规 124 4 2" xfId="8513" xr:uid="{00000000-0005-0000-0000-000006460000}"/>
    <cellStyle name="常规 124 4 3" xfId="8514" xr:uid="{00000000-0005-0000-0000-000007460000}"/>
    <cellStyle name="常规 124 5" xfId="8515" xr:uid="{00000000-0005-0000-0000-000008460000}"/>
    <cellStyle name="常规 124 5 2" xfId="8516" xr:uid="{00000000-0005-0000-0000-000009460000}"/>
    <cellStyle name="常规 124 5 3" xfId="8517" xr:uid="{00000000-0005-0000-0000-00000A460000}"/>
    <cellStyle name="常规 124 6" xfId="8518" xr:uid="{00000000-0005-0000-0000-00000B460000}"/>
    <cellStyle name="常规 124 6 2" xfId="8519" xr:uid="{00000000-0005-0000-0000-00000C460000}"/>
    <cellStyle name="常规 124 6 3" xfId="8520" xr:uid="{00000000-0005-0000-0000-00000D460000}"/>
    <cellStyle name="常规 124 7" xfId="8521" xr:uid="{00000000-0005-0000-0000-00000E460000}"/>
    <cellStyle name="常规 124 7 2" xfId="8522" xr:uid="{00000000-0005-0000-0000-00000F460000}"/>
    <cellStyle name="常规 124 7 3" xfId="8523" xr:uid="{00000000-0005-0000-0000-000010460000}"/>
    <cellStyle name="常规 124 8" xfId="8524" xr:uid="{00000000-0005-0000-0000-000011460000}"/>
    <cellStyle name="常规 124 8 2" xfId="8525" xr:uid="{00000000-0005-0000-0000-000012460000}"/>
    <cellStyle name="常规 124 8 3" xfId="8526" xr:uid="{00000000-0005-0000-0000-000013460000}"/>
    <cellStyle name="常规 124 9" xfId="8527" xr:uid="{00000000-0005-0000-0000-000014460000}"/>
    <cellStyle name="常规 124 9 2" xfId="8528" xr:uid="{00000000-0005-0000-0000-000015460000}"/>
    <cellStyle name="常规 124 9 2 2" xfId="8529" xr:uid="{00000000-0005-0000-0000-000016460000}"/>
    <cellStyle name="常规 124 9 2 3" xfId="8530" xr:uid="{00000000-0005-0000-0000-000017460000}"/>
    <cellStyle name="常规 124 9 3" xfId="8531" xr:uid="{00000000-0005-0000-0000-000018460000}"/>
    <cellStyle name="常规 124 9 4" xfId="8532" xr:uid="{00000000-0005-0000-0000-000019460000}"/>
    <cellStyle name="常规 124 9_Progress report（全国）" xfId="8533" xr:uid="{00000000-0005-0000-0000-00001A460000}"/>
    <cellStyle name="常规 124_PW-SP未卖进因素" xfId="8534" xr:uid="{00000000-0005-0000-0000-00001B460000}"/>
    <cellStyle name="常规 125" xfId="8535" xr:uid="{00000000-0005-0000-0000-00001C460000}"/>
    <cellStyle name="常规 125 10" xfId="8536" xr:uid="{00000000-0005-0000-0000-00001D460000}"/>
    <cellStyle name="常规 125 2" xfId="8537" xr:uid="{00000000-0005-0000-0000-00001E460000}"/>
    <cellStyle name="常规 125 2 2" xfId="8538" xr:uid="{00000000-0005-0000-0000-00001F460000}"/>
    <cellStyle name="常规 125 2 3" xfId="8539" xr:uid="{00000000-0005-0000-0000-000020460000}"/>
    <cellStyle name="常规 125 3" xfId="8540" xr:uid="{00000000-0005-0000-0000-000021460000}"/>
    <cellStyle name="常规 125 3 2" xfId="8541" xr:uid="{00000000-0005-0000-0000-000022460000}"/>
    <cellStyle name="常规 125 3 3" xfId="8542" xr:uid="{00000000-0005-0000-0000-000023460000}"/>
    <cellStyle name="常规 125 4" xfId="8543" xr:uid="{00000000-0005-0000-0000-000024460000}"/>
    <cellStyle name="常规 125 4 2" xfId="8544" xr:uid="{00000000-0005-0000-0000-000025460000}"/>
    <cellStyle name="常规 125 4 3" xfId="8545" xr:uid="{00000000-0005-0000-0000-000026460000}"/>
    <cellStyle name="常规 125 5" xfId="8546" xr:uid="{00000000-0005-0000-0000-000027460000}"/>
    <cellStyle name="常规 125 5 2" xfId="8547" xr:uid="{00000000-0005-0000-0000-000028460000}"/>
    <cellStyle name="常规 125 5 3" xfId="8548" xr:uid="{00000000-0005-0000-0000-000029460000}"/>
    <cellStyle name="常规 125 6" xfId="8549" xr:uid="{00000000-0005-0000-0000-00002A460000}"/>
    <cellStyle name="常规 125 6 2" xfId="8550" xr:uid="{00000000-0005-0000-0000-00002B460000}"/>
    <cellStyle name="常规 125 6 3" xfId="8551" xr:uid="{00000000-0005-0000-0000-00002C460000}"/>
    <cellStyle name="常规 125 7" xfId="8552" xr:uid="{00000000-0005-0000-0000-00002D460000}"/>
    <cellStyle name="常规 125 7 2" xfId="8553" xr:uid="{00000000-0005-0000-0000-00002E460000}"/>
    <cellStyle name="常规 125 7 3" xfId="8554" xr:uid="{00000000-0005-0000-0000-00002F460000}"/>
    <cellStyle name="常规 125 8" xfId="8555" xr:uid="{00000000-0005-0000-0000-000030460000}"/>
    <cellStyle name="常规 125 8 2" xfId="8556" xr:uid="{00000000-0005-0000-0000-000031460000}"/>
    <cellStyle name="常规 125 8 3" xfId="8557" xr:uid="{00000000-0005-0000-0000-000032460000}"/>
    <cellStyle name="常规 125 9" xfId="8558" xr:uid="{00000000-0005-0000-0000-000033460000}"/>
    <cellStyle name="常规 125_PW-SP未卖进因素" xfId="8559" xr:uid="{00000000-0005-0000-0000-000034460000}"/>
    <cellStyle name="常规 126" xfId="8560" xr:uid="{00000000-0005-0000-0000-000035460000}"/>
    <cellStyle name="常规 126 2" xfId="8561" xr:uid="{00000000-0005-0000-0000-000036460000}"/>
    <cellStyle name="常规 126 3" xfId="8562" xr:uid="{00000000-0005-0000-0000-000037460000}"/>
    <cellStyle name="常规 127" xfId="8563" xr:uid="{00000000-0005-0000-0000-000038460000}"/>
    <cellStyle name="常规 127 2" xfId="8564" xr:uid="{00000000-0005-0000-0000-000039460000}"/>
    <cellStyle name="常规 127 3" xfId="8565" xr:uid="{00000000-0005-0000-0000-00003A460000}"/>
    <cellStyle name="常规 128" xfId="8566" xr:uid="{00000000-0005-0000-0000-00003B460000}"/>
    <cellStyle name="常规 128 10" xfId="8567" xr:uid="{00000000-0005-0000-0000-00003C460000}"/>
    <cellStyle name="常规 128 10 2" xfId="8568" xr:uid="{00000000-0005-0000-0000-00003D460000}"/>
    <cellStyle name="常规 128 10 3" xfId="8569" xr:uid="{00000000-0005-0000-0000-00003E460000}"/>
    <cellStyle name="常规 128 11" xfId="8570" xr:uid="{00000000-0005-0000-0000-00003F460000}"/>
    <cellStyle name="常规 128 11 2" xfId="8571" xr:uid="{00000000-0005-0000-0000-000040460000}"/>
    <cellStyle name="常规 128 11 3" xfId="8572" xr:uid="{00000000-0005-0000-0000-000041460000}"/>
    <cellStyle name="常规 128 12" xfId="8573" xr:uid="{00000000-0005-0000-0000-000042460000}"/>
    <cellStyle name="常规 128 12 2" xfId="8574" xr:uid="{00000000-0005-0000-0000-000043460000}"/>
    <cellStyle name="常规 128 12 3" xfId="8575" xr:uid="{00000000-0005-0000-0000-000044460000}"/>
    <cellStyle name="常规 128 13" xfId="8576" xr:uid="{00000000-0005-0000-0000-000045460000}"/>
    <cellStyle name="常规 128 13 2" xfId="8577" xr:uid="{00000000-0005-0000-0000-000046460000}"/>
    <cellStyle name="常规 128 13 3" xfId="8578" xr:uid="{00000000-0005-0000-0000-000047460000}"/>
    <cellStyle name="常规 128 14" xfId="8579" xr:uid="{00000000-0005-0000-0000-000048460000}"/>
    <cellStyle name="常规 128 14 2" xfId="8580" xr:uid="{00000000-0005-0000-0000-000049460000}"/>
    <cellStyle name="常规 128 14 3" xfId="8581" xr:uid="{00000000-0005-0000-0000-00004A460000}"/>
    <cellStyle name="常规 128 15" xfId="8582" xr:uid="{00000000-0005-0000-0000-00004B460000}"/>
    <cellStyle name="常规 128 15 2" xfId="8583" xr:uid="{00000000-0005-0000-0000-00004C460000}"/>
    <cellStyle name="常规 128 15 3" xfId="8584" xr:uid="{00000000-0005-0000-0000-00004D460000}"/>
    <cellStyle name="常规 128 16" xfId="8585" xr:uid="{00000000-0005-0000-0000-00004E460000}"/>
    <cellStyle name="常规 128 16 2" xfId="8586" xr:uid="{00000000-0005-0000-0000-00004F460000}"/>
    <cellStyle name="常规 128 16 2 2" xfId="8587" xr:uid="{00000000-0005-0000-0000-000050460000}"/>
    <cellStyle name="常规 128 16 2 3" xfId="8588" xr:uid="{00000000-0005-0000-0000-000051460000}"/>
    <cellStyle name="常规 128 16 3" xfId="8589" xr:uid="{00000000-0005-0000-0000-000052460000}"/>
    <cellStyle name="常规 128 16 4" xfId="8590" xr:uid="{00000000-0005-0000-0000-000053460000}"/>
    <cellStyle name="常规 128 16_Progress report（全国）" xfId="8591" xr:uid="{00000000-0005-0000-0000-000054460000}"/>
    <cellStyle name="常规 128 17" xfId="8592" xr:uid="{00000000-0005-0000-0000-000055460000}"/>
    <cellStyle name="常规 128 17 2" xfId="8593" xr:uid="{00000000-0005-0000-0000-000056460000}"/>
    <cellStyle name="常规 128 17 3" xfId="8594" xr:uid="{00000000-0005-0000-0000-000057460000}"/>
    <cellStyle name="常规 128 18" xfId="8595" xr:uid="{00000000-0005-0000-0000-000058460000}"/>
    <cellStyle name="常规 128 18 2" xfId="8596" xr:uid="{00000000-0005-0000-0000-000059460000}"/>
    <cellStyle name="常规 128 18 3" xfId="8597" xr:uid="{00000000-0005-0000-0000-00005A460000}"/>
    <cellStyle name="常规 128 19" xfId="8598" xr:uid="{00000000-0005-0000-0000-00005B460000}"/>
    <cellStyle name="常规 128 19 2" xfId="8599" xr:uid="{00000000-0005-0000-0000-00005C460000}"/>
    <cellStyle name="常规 128 19 3" xfId="8600" xr:uid="{00000000-0005-0000-0000-00005D460000}"/>
    <cellStyle name="常规 128 2" xfId="8601" xr:uid="{00000000-0005-0000-0000-00005E460000}"/>
    <cellStyle name="常规 128 2 2" xfId="8602" xr:uid="{00000000-0005-0000-0000-00005F460000}"/>
    <cellStyle name="常规 128 2 3" xfId="8603" xr:uid="{00000000-0005-0000-0000-000060460000}"/>
    <cellStyle name="常规 128 20" xfId="8604" xr:uid="{00000000-0005-0000-0000-000061460000}"/>
    <cellStyle name="常规 128 20 2" xfId="8605" xr:uid="{00000000-0005-0000-0000-000062460000}"/>
    <cellStyle name="常规 128 20 3" xfId="8606" xr:uid="{00000000-0005-0000-0000-000063460000}"/>
    <cellStyle name="常规 128 21" xfId="8607" xr:uid="{00000000-0005-0000-0000-000064460000}"/>
    <cellStyle name="常规 128 21 2" xfId="8608" xr:uid="{00000000-0005-0000-0000-000065460000}"/>
    <cellStyle name="常规 128 21 3" xfId="8609" xr:uid="{00000000-0005-0000-0000-000066460000}"/>
    <cellStyle name="常规 128 22" xfId="8610" xr:uid="{00000000-0005-0000-0000-000067460000}"/>
    <cellStyle name="常规 128 22 2" xfId="8611" xr:uid="{00000000-0005-0000-0000-000068460000}"/>
    <cellStyle name="常规 128 23" xfId="8612" xr:uid="{00000000-0005-0000-0000-000069460000}"/>
    <cellStyle name="常规 128 24" xfId="8613" xr:uid="{00000000-0005-0000-0000-00006A460000}"/>
    <cellStyle name="常规 128 3" xfId="8614" xr:uid="{00000000-0005-0000-0000-00006B460000}"/>
    <cellStyle name="常规 128 3 2" xfId="8615" xr:uid="{00000000-0005-0000-0000-00006C460000}"/>
    <cellStyle name="常规 128 3 3" xfId="8616" xr:uid="{00000000-0005-0000-0000-00006D460000}"/>
    <cellStyle name="常规 128 4" xfId="8617" xr:uid="{00000000-0005-0000-0000-00006E460000}"/>
    <cellStyle name="常规 128 4 2" xfId="8618" xr:uid="{00000000-0005-0000-0000-00006F460000}"/>
    <cellStyle name="常规 128 4 3" xfId="8619" xr:uid="{00000000-0005-0000-0000-000070460000}"/>
    <cellStyle name="常规 128 5" xfId="8620" xr:uid="{00000000-0005-0000-0000-000071460000}"/>
    <cellStyle name="常规 128 5 2" xfId="8621" xr:uid="{00000000-0005-0000-0000-000072460000}"/>
    <cellStyle name="常规 128 5 3" xfId="8622" xr:uid="{00000000-0005-0000-0000-000073460000}"/>
    <cellStyle name="常规 128 6" xfId="8623" xr:uid="{00000000-0005-0000-0000-000074460000}"/>
    <cellStyle name="常规 128 6 2" xfId="8624" xr:uid="{00000000-0005-0000-0000-000075460000}"/>
    <cellStyle name="常规 128 6 3" xfId="8625" xr:uid="{00000000-0005-0000-0000-000076460000}"/>
    <cellStyle name="常规 128 7" xfId="8626" xr:uid="{00000000-0005-0000-0000-000077460000}"/>
    <cellStyle name="常规 128 7 2" xfId="8627" xr:uid="{00000000-0005-0000-0000-000078460000}"/>
    <cellStyle name="常规 128 7 3" xfId="8628" xr:uid="{00000000-0005-0000-0000-000079460000}"/>
    <cellStyle name="常规 128 8" xfId="8629" xr:uid="{00000000-0005-0000-0000-00007A460000}"/>
    <cellStyle name="常规 128 8 2" xfId="8630" xr:uid="{00000000-0005-0000-0000-00007B460000}"/>
    <cellStyle name="常规 128 8 3" xfId="8631" xr:uid="{00000000-0005-0000-0000-00007C460000}"/>
    <cellStyle name="常规 128 9" xfId="8632" xr:uid="{00000000-0005-0000-0000-00007D460000}"/>
    <cellStyle name="常规 128 9 2" xfId="8633" xr:uid="{00000000-0005-0000-0000-00007E460000}"/>
    <cellStyle name="常规 128 9 2 2" xfId="8634" xr:uid="{00000000-0005-0000-0000-00007F460000}"/>
    <cellStyle name="常规 128 9 2 3" xfId="8635" xr:uid="{00000000-0005-0000-0000-000080460000}"/>
    <cellStyle name="常规 128 9 3" xfId="8636" xr:uid="{00000000-0005-0000-0000-000081460000}"/>
    <cellStyle name="常规 128 9 4" xfId="8637" xr:uid="{00000000-0005-0000-0000-000082460000}"/>
    <cellStyle name="常规 128 9_Progress report（全国）" xfId="8638" xr:uid="{00000000-0005-0000-0000-000083460000}"/>
    <cellStyle name="常规 128_PW-SP未卖进因素" xfId="8639" xr:uid="{00000000-0005-0000-0000-000084460000}"/>
    <cellStyle name="常规 129" xfId="8640" xr:uid="{00000000-0005-0000-0000-000085460000}"/>
    <cellStyle name="常规 129 2" xfId="8641" xr:uid="{00000000-0005-0000-0000-000086460000}"/>
    <cellStyle name="常规 129 3" xfId="8642" xr:uid="{00000000-0005-0000-0000-000087460000}"/>
    <cellStyle name="常规 13" xfId="8643" xr:uid="{00000000-0005-0000-0000-000088460000}"/>
    <cellStyle name="常规 13 2" xfId="8644" xr:uid="{00000000-0005-0000-0000-000089460000}"/>
    <cellStyle name="常规 13 2 2" xfId="8645" xr:uid="{00000000-0005-0000-0000-00008A460000}"/>
    <cellStyle name="常规 13 2 2 2" xfId="8646" xr:uid="{00000000-0005-0000-0000-00008B460000}"/>
    <cellStyle name="常规 13 2 2 3" xfId="8647" xr:uid="{00000000-0005-0000-0000-00008C460000}"/>
    <cellStyle name="常规 13 2 3" xfId="8648" xr:uid="{00000000-0005-0000-0000-00008D460000}"/>
    <cellStyle name="常规 13 2 3 2" xfId="8649" xr:uid="{00000000-0005-0000-0000-00008E460000}"/>
    <cellStyle name="常规 13 2 3 3" xfId="8650" xr:uid="{00000000-0005-0000-0000-00008F460000}"/>
    <cellStyle name="常规 13 2 4" xfId="8651" xr:uid="{00000000-0005-0000-0000-000090460000}"/>
    <cellStyle name="常规 13 26" xfId="8652" xr:uid="{00000000-0005-0000-0000-000091460000}"/>
    <cellStyle name="常规 13 26 2" xfId="8653" xr:uid="{00000000-0005-0000-0000-000092460000}"/>
    <cellStyle name="常规 13 26 3" xfId="8654" xr:uid="{00000000-0005-0000-0000-000093460000}"/>
    <cellStyle name="常规 13 3" xfId="8655" xr:uid="{00000000-0005-0000-0000-000094460000}"/>
    <cellStyle name="常规 13 3 2" xfId="8656" xr:uid="{00000000-0005-0000-0000-000095460000}"/>
    <cellStyle name="常规 13 3 2 2" xfId="8657" xr:uid="{00000000-0005-0000-0000-000096460000}"/>
    <cellStyle name="常规 13 3 2 3" xfId="8658" xr:uid="{00000000-0005-0000-0000-000097460000}"/>
    <cellStyle name="常规 13 3 3" xfId="8659" xr:uid="{00000000-0005-0000-0000-000098460000}"/>
    <cellStyle name="常规 13 3 3 2" xfId="8660" xr:uid="{00000000-0005-0000-0000-000099460000}"/>
    <cellStyle name="常规 13 3 3 3" xfId="8661" xr:uid="{00000000-0005-0000-0000-00009A460000}"/>
    <cellStyle name="常规 13 3 4" xfId="8662" xr:uid="{00000000-0005-0000-0000-00009B460000}"/>
    <cellStyle name="常规 13 3 5" xfId="8663" xr:uid="{00000000-0005-0000-0000-00009C460000}"/>
    <cellStyle name="常规 13 3_Y11 Oral SP Progress Report 0101-0109" xfId="8664" xr:uid="{00000000-0005-0000-0000-00009D460000}"/>
    <cellStyle name="常规 13 4" xfId="8665" xr:uid="{00000000-0005-0000-0000-00009E460000}"/>
    <cellStyle name="常规 13 5" xfId="8666" xr:uid="{00000000-0005-0000-0000-00009F460000}"/>
    <cellStyle name="常规 13 5 2" xfId="8667" xr:uid="{00000000-0005-0000-0000-0000A0460000}"/>
    <cellStyle name="常规 13 5 2 2" xfId="8668" xr:uid="{00000000-0005-0000-0000-0000A1460000}"/>
    <cellStyle name="常规 13 5 2 3" xfId="8669" xr:uid="{00000000-0005-0000-0000-0000A2460000}"/>
    <cellStyle name="常规 13 5 3" xfId="8670" xr:uid="{00000000-0005-0000-0000-0000A3460000}"/>
    <cellStyle name="常规 13 5 3 2" xfId="8671" xr:uid="{00000000-0005-0000-0000-0000A4460000}"/>
    <cellStyle name="常规 13 5 3 3" xfId="8672" xr:uid="{00000000-0005-0000-0000-0000A5460000}"/>
    <cellStyle name="常规 13 5 4" xfId="8673" xr:uid="{00000000-0005-0000-0000-0000A6460000}"/>
    <cellStyle name="常规 13 5 5" xfId="8674" xr:uid="{00000000-0005-0000-0000-0000A7460000}"/>
    <cellStyle name="常规 13 5_Y11 Oral SP Progress Report 0101-0109" xfId="8675" xr:uid="{00000000-0005-0000-0000-0000A8460000}"/>
    <cellStyle name="常规 13 6" xfId="8676" xr:uid="{00000000-0005-0000-0000-0000A9460000}"/>
    <cellStyle name="常规 13_PW-SP未卖进因素" xfId="8677" xr:uid="{00000000-0005-0000-0000-0000AA460000}"/>
    <cellStyle name="常规 130" xfId="8678" xr:uid="{00000000-0005-0000-0000-0000AB460000}"/>
    <cellStyle name="常规 130 2" xfId="8679" xr:uid="{00000000-0005-0000-0000-0000AC460000}"/>
    <cellStyle name="常规 130 3" xfId="8680" xr:uid="{00000000-0005-0000-0000-0000AD460000}"/>
    <cellStyle name="常规 131" xfId="8681" xr:uid="{00000000-0005-0000-0000-0000AE460000}"/>
    <cellStyle name="常规 131 2" xfId="8682" xr:uid="{00000000-0005-0000-0000-0000AF460000}"/>
    <cellStyle name="常规 131 3" xfId="8683" xr:uid="{00000000-0005-0000-0000-0000B0460000}"/>
    <cellStyle name="常规 132" xfId="8684" xr:uid="{00000000-0005-0000-0000-0000B1460000}"/>
    <cellStyle name="常规 132 2" xfId="8685" xr:uid="{00000000-0005-0000-0000-0000B2460000}"/>
    <cellStyle name="常规 132 3" xfId="8686" xr:uid="{00000000-0005-0000-0000-0000B3460000}"/>
    <cellStyle name="常规 133" xfId="8687" xr:uid="{00000000-0005-0000-0000-0000B4460000}"/>
    <cellStyle name="常规 133 2" xfId="8688" xr:uid="{00000000-0005-0000-0000-0000B5460000}"/>
    <cellStyle name="常规 133 3" xfId="8689" xr:uid="{00000000-0005-0000-0000-0000B6460000}"/>
    <cellStyle name="常规 134" xfId="8690" xr:uid="{00000000-0005-0000-0000-0000B7460000}"/>
    <cellStyle name="常规 134 2" xfId="8691" xr:uid="{00000000-0005-0000-0000-0000B8460000}"/>
    <cellStyle name="常规 134 3" xfId="8692" xr:uid="{00000000-0005-0000-0000-0000B9460000}"/>
    <cellStyle name="常规 135" xfId="8693" xr:uid="{00000000-0005-0000-0000-0000BA460000}"/>
    <cellStyle name="常规 135 12" xfId="8694" xr:uid="{00000000-0005-0000-0000-0000BB460000}"/>
    <cellStyle name="常规 135 12 2" xfId="8695" xr:uid="{00000000-0005-0000-0000-0000BC460000}"/>
    <cellStyle name="常规 135 12 3" xfId="8696" xr:uid="{00000000-0005-0000-0000-0000BD460000}"/>
    <cellStyle name="常规 135 12 3 2" xfId="8697" xr:uid="{00000000-0005-0000-0000-0000BE460000}"/>
    <cellStyle name="常规 135 12 3 3" xfId="8698" xr:uid="{00000000-0005-0000-0000-0000BF460000}"/>
    <cellStyle name="常规 135 12 3 3 2" xfId="8699" xr:uid="{00000000-0005-0000-0000-0000C0460000}"/>
    <cellStyle name="常规 135 12 3 3 3" xfId="8700" xr:uid="{00000000-0005-0000-0000-0000C1460000}"/>
    <cellStyle name="常规 135 12 3 4" xfId="8701" xr:uid="{00000000-0005-0000-0000-0000C2460000}"/>
    <cellStyle name="常规 135 12 3_Y11 PW Progress Report update to 0730总表" xfId="8702" xr:uid="{00000000-0005-0000-0000-0000C3460000}"/>
    <cellStyle name="常规 135 12 4" xfId="8703" xr:uid="{00000000-0005-0000-0000-0000C4460000}"/>
    <cellStyle name="常规 135 12_PW-SP未卖进因素" xfId="8704" xr:uid="{00000000-0005-0000-0000-0000C5460000}"/>
    <cellStyle name="常规 135 2" xfId="8705" xr:uid="{00000000-0005-0000-0000-0000C6460000}"/>
    <cellStyle name="常规 135 2 10" xfId="8706" xr:uid="{00000000-0005-0000-0000-0000C7460000}"/>
    <cellStyle name="常规 135 2 2" xfId="8707" xr:uid="{00000000-0005-0000-0000-0000C8460000}"/>
    <cellStyle name="常规 135 2 2 2" xfId="8708" xr:uid="{00000000-0005-0000-0000-0000C9460000}"/>
    <cellStyle name="常规 135 2 2 3" xfId="8709" xr:uid="{00000000-0005-0000-0000-0000CA460000}"/>
    <cellStyle name="常规 135 2 3" xfId="8710" xr:uid="{00000000-0005-0000-0000-0000CB460000}"/>
    <cellStyle name="常规 135 2 3 2" xfId="8711" xr:uid="{00000000-0005-0000-0000-0000CC460000}"/>
    <cellStyle name="常规 135 2 3 3" xfId="8712" xr:uid="{00000000-0005-0000-0000-0000CD460000}"/>
    <cellStyle name="常规 135 2 4" xfId="8713" xr:uid="{00000000-0005-0000-0000-0000CE460000}"/>
    <cellStyle name="常规 135 2 4 2" xfId="8714" xr:uid="{00000000-0005-0000-0000-0000CF460000}"/>
    <cellStyle name="常规 135 2 4 3" xfId="8715" xr:uid="{00000000-0005-0000-0000-0000D0460000}"/>
    <cellStyle name="常规 135 2 5" xfId="8716" xr:uid="{00000000-0005-0000-0000-0000D1460000}"/>
    <cellStyle name="常规 135 2 5 2" xfId="8717" xr:uid="{00000000-0005-0000-0000-0000D2460000}"/>
    <cellStyle name="常规 135 2 5 3" xfId="8718" xr:uid="{00000000-0005-0000-0000-0000D3460000}"/>
    <cellStyle name="常规 135 2 6" xfId="8719" xr:uid="{00000000-0005-0000-0000-0000D4460000}"/>
    <cellStyle name="常规 135 2 6 2" xfId="8720" xr:uid="{00000000-0005-0000-0000-0000D5460000}"/>
    <cellStyle name="常规 135 2 6 3" xfId="8721" xr:uid="{00000000-0005-0000-0000-0000D6460000}"/>
    <cellStyle name="常规 135 2 7" xfId="8722" xr:uid="{00000000-0005-0000-0000-0000D7460000}"/>
    <cellStyle name="常规 135 2 7 2" xfId="8723" xr:uid="{00000000-0005-0000-0000-0000D8460000}"/>
    <cellStyle name="常规 135 2 7 3" xfId="8724" xr:uid="{00000000-0005-0000-0000-0000D9460000}"/>
    <cellStyle name="常规 135 2 8" xfId="8725" xr:uid="{00000000-0005-0000-0000-0000DA460000}"/>
    <cellStyle name="常规 135 2 8 2" xfId="8726" xr:uid="{00000000-0005-0000-0000-0000DB460000}"/>
    <cellStyle name="常规 135 2 8 3" xfId="8727" xr:uid="{00000000-0005-0000-0000-0000DC460000}"/>
    <cellStyle name="常规 135 2 9" xfId="8728" xr:uid="{00000000-0005-0000-0000-0000DD460000}"/>
    <cellStyle name="常规 135 2_PW-SP未卖进因素" xfId="8729" xr:uid="{00000000-0005-0000-0000-0000DE460000}"/>
    <cellStyle name="常规 135 3" xfId="8730" xr:uid="{00000000-0005-0000-0000-0000DF460000}"/>
    <cellStyle name="常规 135 4" xfId="8731" xr:uid="{00000000-0005-0000-0000-0000E0460000}"/>
    <cellStyle name="常规 135_PW-SP未卖进因素" xfId="8732" xr:uid="{00000000-0005-0000-0000-0000E1460000}"/>
    <cellStyle name="常规 136" xfId="8733" xr:uid="{00000000-0005-0000-0000-0000E2460000}"/>
    <cellStyle name="常规 136 2" xfId="8734" xr:uid="{00000000-0005-0000-0000-0000E3460000}"/>
    <cellStyle name="常规 136 3" xfId="8735" xr:uid="{00000000-0005-0000-0000-0000E4460000}"/>
    <cellStyle name="常规 137" xfId="8736" xr:uid="{00000000-0005-0000-0000-0000E5460000}"/>
    <cellStyle name="常规 137 2" xfId="8737" xr:uid="{00000000-0005-0000-0000-0000E6460000}"/>
    <cellStyle name="常规 137 3" xfId="8738" xr:uid="{00000000-0005-0000-0000-0000E7460000}"/>
    <cellStyle name="常规 138" xfId="8739" xr:uid="{00000000-0005-0000-0000-0000E8460000}"/>
    <cellStyle name="常规 138 2" xfId="8740" xr:uid="{00000000-0005-0000-0000-0000E9460000}"/>
    <cellStyle name="常规 138 3" xfId="8741" xr:uid="{00000000-0005-0000-0000-0000EA460000}"/>
    <cellStyle name="常规 139" xfId="8742" xr:uid="{00000000-0005-0000-0000-0000EB460000}"/>
    <cellStyle name="常规 139 2" xfId="8743" xr:uid="{00000000-0005-0000-0000-0000EC460000}"/>
    <cellStyle name="常规 139 3" xfId="8744" xr:uid="{00000000-0005-0000-0000-0000ED460000}"/>
    <cellStyle name="常规 14" xfId="8745" xr:uid="{00000000-0005-0000-0000-0000EE460000}"/>
    <cellStyle name="常规 14 10" xfId="8746" xr:uid="{00000000-0005-0000-0000-0000EF460000}"/>
    <cellStyle name="常规 14 10 2" xfId="8747" xr:uid="{00000000-0005-0000-0000-0000F0460000}"/>
    <cellStyle name="常规 14 10 3" xfId="8748" xr:uid="{00000000-0005-0000-0000-0000F1460000}"/>
    <cellStyle name="常规 14 11" xfId="8749" xr:uid="{00000000-0005-0000-0000-0000F2460000}"/>
    <cellStyle name="常规 14 11 2" xfId="8750" xr:uid="{00000000-0005-0000-0000-0000F3460000}"/>
    <cellStyle name="常规 14 11 2 2" xfId="8751" xr:uid="{00000000-0005-0000-0000-0000F4460000}"/>
    <cellStyle name="常规 14 11 2 3" xfId="8752" xr:uid="{00000000-0005-0000-0000-0000F5460000}"/>
    <cellStyle name="常规 14 11 3" xfId="8753" xr:uid="{00000000-0005-0000-0000-0000F6460000}"/>
    <cellStyle name="常规 14 11 4" xfId="8754" xr:uid="{00000000-0005-0000-0000-0000F7460000}"/>
    <cellStyle name="常规 14 11_Progress report（全国）" xfId="8755" xr:uid="{00000000-0005-0000-0000-0000F8460000}"/>
    <cellStyle name="常规 14 12" xfId="8756" xr:uid="{00000000-0005-0000-0000-0000F9460000}"/>
    <cellStyle name="常规 14 12 2" xfId="8757" xr:uid="{00000000-0005-0000-0000-0000FA460000}"/>
    <cellStyle name="常规 14 12 3" xfId="8758" xr:uid="{00000000-0005-0000-0000-0000FB460000}"/>
    <cellStyle name="常规 14 13" xfId="8759" xr:uid="{00000000-0005-0000-0000-0000FC460000}"/>
    <cellStyle name="常规 14 13 2" xfId="8760" xr:uid="{00000000-0005-0000-0000-0000FD460000}"/>
    <cellStyle name="常规 14 13 3" xfId="8761" xr:uid="{00000000-0005-0000-0000-0000FE460000}"/>
    <cellStyle name="常规 14 14" xfId="8762" xr:uid="{00000000-0005-0000-0000-0000FF460000}"/>
    <cellStyle name="常规 14 14 2" xfId="8763" xr:uid="{00000000-0005-0000-0000-000000470000}"/>
    <cellStyle name="常规 14 14 3" xfId="8764" xr:uid="{00000000-0005-0000-0000-000001470000}"/>
    <cellStyle name="常规 14 15" xfId="8765" xr:uid="{00000000-0005-0000-0000-000002470000}"/>
    <cellStyle name="常规 14 15 2" xfId="8766" xr:uid="{00000000-0005-0000-0000-000003470000}"/>
    <cellStyle name="常规 14 15 3" xfId="8767" xr:uid="{00000000-0005-0000-0000-000004470000}"/>
    <cellStyle name="常规 14 16" xfId="8768" xr:uid="{00000000-0005-0000-0000-000005470000}"/>
    <cellStyle name="常规 14 16 2" xfId="8769" xr:uid="{00000000-0005-0000-0000-000006470000}"/>
    <cellStyle name="常规 14 16 3" xfId="8770" xr:uid="{00000000-0005-0000-0000-000007470000}"/>
    <cellStyle name="常规 14 17" xfId="8771" xr:uid="{00000000-0005-0000-0000-000008470000}"/>
    <cellStyle name="常规 14 17 2" xfId="8772" xr:uid="{00000000-0005-0000-0000-000009470000}"/>
    <cellStyle name="常规 14 17 3" xfId="8773" xr:uid="{00000000-0005-0000-0000-00000A470000}"/>
    <cellStyle name="常规 14 18" xfId="8774" xr:uid="{00000000-0005-0000-0000-00000B470000}"/>
    <cellStyle name="常规 14 18 2" xfId="8775" xr:uid="{00000000-0005-0000-0000-00000C470000}"/>
    <cellStyle name="常规 14 18 2 2" xfId="8776" xr:uid="{00000000-0005-0000-0000-00000D470000}"/>
    <cellStyle name="常规 14 18 2 3" xfId="8777" xr:uid="{00000000-0005-0000-0000-00000E470000}"/>
    <cellStyle name="常规 14 18 3" xfId="8778" xr:uid="{00000000-0005-0000-0000-00000F470000}"/>
    <cellStyle name="常规 14 18 4" xfId="8779" xr:uid="{00000000-0005-0000-0000-000010470000}"/>
    <cellStyle name="常规 14 18_Progress report（全国）" xfId="8780" xr:uid="{00000000-0005-0000-0000-000011470000}"/>
    <cellStyle name="常规 14 19" xfId="8781" xr:uid="{00000000-0005-0000-0000-000012470000}"/>
    <cellStyle name="常规 14 19 2" xfId="8782" xr:uid="{00000000-0005-0000-0000-000013470000}"/>
    <cellStyle name="常规 14 19 3" xfId="8783" xr:uid="{00000000-0005-0000-0000-000014470000}"/>
    <cellStyle name="常规 14 2" xfId="8784" xr:uid="{00000000-0005-0000-0000-000015470000}"/>
    <cellStyle name="常规 14 2 2" xfId="8785" xr:uid="{00000000-0005-0000-0000-000016470000}"/>
    <cellStyle name="常规 14 2 3" xfId="8786" xr:uid="{00000000-0005-0000-0000-000017470000}"/>
    <cellStyle name="常规 14 20" xfId="8787" xr:uid="{00000000-0005-0000-0000-000018470000}"/>
    <cellStyle name="常规 14 20 2" xfId="8788" xr:uid="{00000000-0005-0000-0000-000019470000}"/>
    <cellStyle name="常规 14 20 3" xfId="8789" xr:uid="{00000000-0005-0000-0000-00001A470000}"/>
    <cellStyle name="常规 14 21" xfId="8790" xr:uid="{00000000-0005-0000-0000-00001B470000}"/>
    <cellStyle name="常规 14 21 2" xfId="8791" xr:uid="{00000000-0005-0000-0000-00001C470000}"/>
    <cellStyle name="常规 14 21 3" xfId="8792" xr:uid="{00000000-0005-0000-0000-00001D470000}"/>
    <cellStyle name="常规 14 22" xfId="8793" xr:uid="{00000000-0005-0000-0000-00001E470000}"/>
    <cellStyle name="常规 14 22 2" xfId="8794" xr:uid="{00000000-0005-0000-0000-00001F470000}"/>
    <cellStyle name="常规 14 22 3" xfId="8795" xr:uid="{00000000-0005-0000-0000-000020470000}"/>
    <cellStyle name="常规 14 23" xfId="8796" xr:uid="{00000000-0005-0000-0000-000021470000}"/>
    <cellStyle name="常规 14 23 2" xfId="8797" xr:uid="{00000000-0005-0000-0000-000022470000}"/>
    <cellStyle name="常规 14 23 3" xfId="8798" xr:uid="{00000000-0005-0000-0000-000023470000}"/>
    <cellStyle name="常规 14 24" xfId="8799" xr:uid="{00000000-0005-0000-0000-000024470000}"/>
    <cellStyle name="常规 14 24 2" xfId="8800" xr:uid="{00000000-0005-0000-0000-000025470000}"/>
    <cellStyle name="常规 14 24 3" xfId="8801" xr:uid="{00000000-0005-0000-0000-000026470000}"/>
    <cellStyle name="常规 14 25" xfId="8802" xr:uid="{00000000-0005-0000-0000-000027470000}"/>
    <cellStyle name="常规 14 25 2" xfId="8803" xr:uid="{00000000-0005-0000-0000-000028470000}"/>
    <cellStyle name="常规 14 25 3" xfId="8804" xr:uid="{00000000-0005-0000-0000-000029470000}"/>
    <cellStyle name="常规 14 26" xfId="8805" xr:uid="{00000000-0005-0000-0000-00002A470000}"/>
    <cellStyle name="常规 14 26 2" xfId="8806" xr:uid="{00000000-0005-0000-0000-00002B470000}"/>
    <cellStyle name="常规 14 27" xfId="8807" xr:uid="{00000000-0005-0000-0000-00002C470000}"/>
    <cellStyle name="常规 14 27 2" xfId="8808" xr:uid="{00000000-0005-0000-0000-00002D470000}"/>
    <cellStyle name="常规 14 27 3" xfId="8809" xr:uid="{00000000-0005-0000-0000-00002E470000}"/>
    <cellStyle name="常规 14 28" xfId="8810" xr:uid="{00000000-0005-0000-0000-00002F470000}"/>
    <cellStyle name="常规 14 28 2" xfId="8811" xr:uid="{00000000-0005-0000-0000-000030470000}"/>
    <cellStyle name="常规 14 28 3" xfId="8812" xr:uid="{00000000-0005-0000-0000-000031470000}"/>
    <cellStyle name="常规 14 29" xfId="8813" xr:uid="{00000000-0005-0000-0000-000032470000}"/>
    <cellStyle name="常规 14 3" xfId="8814" xr:uid="{00000000-0005-0000-0000-000033470000}"/>
    <cellStyle name="常规 14 3 2" xfId="8815" xr:uid="{00000000-0005-0000-0000-000034470000}"/>
    <cellStyle name="常规 14 3 3" xfId="8816" xr:uid="{00000000-0005-0000-0000-000035470000}"/>
    <cellStyle name="常规 14 30" xfId="8817" xr:uid="{00000000-0005-0000-0000-000036470000}"/>
    <cellStyle name="常规 14 31" xfId="23295" xr:uid="{00000000-0005-0000-0000-000037470000}"/>
    <cellStyle name="常规 14 4" xfId="8818" xr:uid="{00000000-0005-0000-0000-000038470000}"/>
    <cellStyle name="常规 14 4 2" xfId="8819" xr:uid="{00000000-0005-0000-0000-000039470000}"/>
    <cellStyle name="常规 14 4 3" xfId="8820" xr:uid="{00000000-0005-0000-0000-00003A470000}"/>
    <cellStyle name="常规 14 5" xfId="8821" xr:uid="{00000000-0005-0000-0000-00003B470000}"/>
    <cellStyle name="常规 14 5 2" xfId="8822" xr:uid="{00000000-0005-0000-0000-00003C470000}"/>
    <cellStyle name="常规 14 5 3" xfId="8823" xr:uid="{00000000-0005-0000-0000-00003D470000}"/>
    <cellStyle name="常规 14 6" xfId="8824" xr:uid="{00000000-0005-0000-0000-00003E470000}"/>
    <cellStyle name="常规 14 6 2" xfId="8825" xr:uid="{00000000-0005-0000-0000-00003F470000}"/>
    <cellStyle name="常规 14 6 3" xfId="8826" xr:uid="{00000000-0005-0000-0000-000040470000}"/>
    <cellStyle name="常规 14 7" xfId="8827" xr:uid="{00000000-0005-0000-0000-000041470000}"/>
    <cellStyle name="常规 14 7 2" xfId="8828" xr:uid="{00000000-0005-0000-0000-000042470000}"/>
    <cellStyle name="常规 14 7 3" xfId="8829" xr:uid="{00000000-0005-0000-0000-000043470000}"/>
    <cellStyle name="常规 14 8" xfId="8830" xr:uid="{00000000-0005-0000-0000-000044470000}"/>
    <cellStyle name="常规 14 8 2" xfId="8831" xr:uid="{00000000-0005-0000-0000-000045470000}"/>
    <cellStyle name="常规 14 8 3" xfId="8832" xr:uid="{00000000-0005-0000-0000-000046470000}"/>
    <cellStyle name="常规 14 9" xfId="8833" xr:uid="{00000000-0005-0000-0000-000047470000}"/>
    <cellStyle name="常规 14 9 2" xfId="8834" xr:uid="{00000000-0005-0000-0000-000048470000}"/>
    <cellStyle name="常规 14 9 3" xfId="8835" xr:uid="{00000000-0005-0000-0000-000049470000}"/>
    <cellStyle name="常规 14_PW-SP未卖进因素" xfId="8836" xr:uid="{00000000-0005-0000-0000-00004A470000}"/>
    <cellStyle name="常规 140" xfId="8837" xr:uid="{00000000-0005-0000-0000-00004B470000}"/>
    <cellStyle name="常规 140 10" xfId="8838" xr:uid="{00000000-0005-0000-0000-00004C470000}"/>
    <cellStyle name="常规 140 10 2" xfId="8839" xr:uid="{00000000-0005-0000-0000-00004D470000}"/>
    <cellStyle name="常规 140 10 3" xfId="8840" xr:uid="{00000000-0005-0000-0000-00004E470000}"/>
    <cellStyle name="常规 140 10 3 2" xfId="8841" xr:uid="{00000000-0005-0000-0000-00004F470000}"/>
    <cellStyle name="常规 140 10 3 3" xfId="8842" xr:uid="{00000000-0005-0000-0000-000050470000}"/>
    <cellStyle name="常规 140 10 3 3 2" xfId="8843" xr:uid="{00000000-0005-0000-0000-000051470000}"/>
    <cellStyle name="常规 140 10 3 3 3" xfId="8844" xr:uid="{00000000-0005-0000-0000-000052470000}"/>
    <cellStyle name="常规 140 10 3 4" xfId="8845" xr:uid="{00000000-0005-0000-0000-000053470000}"/>
    <cellStyle name="常规 140 10 3_Y11 PW Progress Report update to 0730总表" xfId="8846" xr:uid="{00000000-0005-0000-0000-000054470000}"/>
    <cellStyle name="常规 140 10 4" xfId="8847" xr:uid="{00000000-0005-0000-0000-000055470000}"/>
    <cellStyle name="常规 140 10_PW-SP未卖进因素" xfId="8848" xr:uid="{00000000-0005-0000-0000-000056470000}"/>
    <cellStyle name="常规 140 2" xfId="8849" xr:uid="{00000000-0005-0000-0000-000057470000}"/>
    <cellStyle name="常规 140 3" xfId="8850" xr:uid="{00000000-0005-0000-0000-000058470000}"/>
    <cellStyle name="常规 140 6" xfId="8851" xr:uid="{00000000-0005-0000-0000-000059470000}"/>
    <cellStyle name="常规 140 6 2" xfId="8852" xr:uid="{00000000-0005-0000-0000-00005A470000}"/>
    <cellStyle name="常规 140 6 3" xfId="8853" xr:uid="{00000000-0005-0000-0000-00005B470000}"/>
    <cellStyle name="常规 140 7" xfId="8854" xr:uid="{00000000-0005-0000-0000-00005C470000}"/>
    <cellStyle name="常规 140 7 2" xfId="8855" xr:uid="{00000000-0005-0000-0000-00005D470000}"/>
    <cellStyle name="常规 140 7 3" xfId="8856" xr:uid="{00000000-0005-0000-0000-00005E470000}"/>
    <cellStyle name="常规 140_PW-SP未卖进因素" xfId="8857" xr:uid="{00000000-0005-0000-0000-00005F470000}"/>
    <cellStyle name="常规 141" xfId="8858" xr:uid="{00000000-0005-0000-0000-000060470000}"/>
    <cellStyle name="常规 141 2" xfId="8859" xr:uid="{00000000-0005-0000-0000-000061470000}"/>
    <cellStyle name="常规 141 3" xfId="8860" xr:uid="{00000000-0005-0000-0000-000062470000}"/>
    <cellStyle name="常规 141 5" xfId="8861" xr:uid="{00000000-0005-0000-0000-000063470000}"/>
    <cellStyle name="常规 141 5 2" xfId="8862" xr:uid="{00000000-0005-0000-0000-000064470000}"/>
    <cellStyle name="常规 141 5 3" xfId="8863" xr:uid="{00000000-0005-0000-0000-000065470000}"/>
    <cellStyle name="常规 141 5 5" xfId="8864" xr:uid="{00000000-0005-0000-0000-000066470000}"/>
    <cellStyle name="常规 141 5 5 2" xfId="8865" xr:uid="{00000000-0005-0000-0000-000067470000}"/>
    <cellStyle name="常规 141 5 5 3" xfId="8866" xr:uid="{00000000-0005-0000-0000-000068470000}"/>
    <cellStyle name="常规 141 5 5 3 2" xfId="8867" xr:uid="{00000000-0005-0000-0000-000069470000}"/>
    <cellStyle name="常规 141 5 5 3 3" xfId="8868" xr:uid="{00000000-0005-0000-0000-00006A470000}"/>
    <cellStyle name="常规 141 5 5 3 3 2" xfId="8869" xr:uid="{00000000-0005-0000-0000-00006B470000}"/>
    <cellStyle name="常规 141 5 5 3 3 3" xfId="8870" xr:uid="{00000000-0005-0000-0000-00006C470000}"/>
    <cellStyle name="常规 141 5 5 3 3 5" xfId="8871" xr:uid="{00000000-0005-0000-0000-00006D470000}"/>
    <cellStyle name="常规 141 5 5 3 3 5 2" xfId="8872" xr:uid="{00000000-0005-0000-0000-00006E470000}"/>
    <cellStyle name="常规 141 5 5 3 3 5 2 2" xfId="8873" xr:uid="{00000000-0005-0000-0000-00006F470000}"/>
    <cellStyle name="常规 141 5 5 3 3 5 2 3" xfId="8874" xr:uid="{00000000-0005-0000-0000-000070470000}"/>
    <cellStyle name="常规 141 5 5 3 3 5 3" xfId="8875" xr:uid="{00000000-0005-0000-0000-000071470000}"/>
    <cellStyle name="常规 141 5 5 3 3 5 4" xfId="8876" xr:uid="{00000000-0005-0000-0000-000072470000}"/>
    <cellStyle name="常规 141 5 5 3 3 5 4 2" xfId="8877" xr:uid="{00000000-0005-0000-0000-000073470000}"/>
    <cellStyle name="常规 141 5 5 3 3 5 4 2 2" xfId="8878" xr:uid="{00000000-0005-0000-0000-000074470000}"/>
    <cellStyle name="常规 141 5 5 3 3 5 4 2 3" xfId="8879" xr:uid="{00000000-0005-0000-0000-000075470000}"/>
    <cellStyle name="常规 141 5 5 3 3 5 4 3" xfId="8880" xr:uid="{00000000-0005-0000-0000-000076470000}"/>
    <cellStyle name="常规 141 5 5 3 3 5 4 4" xfId="8881" xr:uid="{00000000-0005-0000-0000-000077470000}"/>
    <cellStyle name="常规 141 5 5 3 3 5 5" xfId="8882" xr:uid="{00000000-0005-0000-0000-000078470000}"/>
    <cellStyle name="常规 141 5 5 3 4" xfId="8883" xr:uid="{00000000-0005-0000-0000-000079470000}"/>
    <cellStyle name="常规 141 5 5 3_Y11 PW Progress Report update to 0730总表" xfId="8884" xr:uid="{00000000-0005-0000-0000-00007A470000}"/>
    <cellStyle name="常规 141 5 5 4" xfId="8885" xr:uid="{00000000-0005-0000-0000-00007B470000}"/>
    <cellStyle name="常规 141 5 5_PW-SP未卖进因素" xfId="8886" xr:uid="{00000000-0005-0000-0000-00007C470000}"/>
    <cellStyle name="常规 141 5_PW-SP未卖进因素" xfId="8887" xr:uid="{00000000-0005-0000-0000-00007D470000}"/>
    <cellStyle name="常规 141_PW-SP未卖进因素" xfId="8888" xr:uid="{00000000-0005-0000-0000-00007E470000}"/>
    <cellStyle name="常规 142" xfId="8889" xr:uid="{00000000-0005-0000-0000-00007F470000}"/>
    <cellStyle name="常规 142 10" xfId="8890" xr:uid="{00000000-0005-0000-0000-000080470000}"/>
    <cellStyle name="常规 142 10 2" xfId="8891" xr:uid="{00000000-0005-0000-0000-000081470000}"/>
    <cellStyle name="常规 142 10 3" xfId="8892" xr:uid="{00000000-0005-0000-0000-000082470000}"/>
    <cellStyle name="常规 142 11" xfId="8893" xr:uid="{00000000-0005-0000-0000-000083470000}"/>
    <cellStyle name="常规 142 11 2" xfId="8894" xr:uid="{00000000-0005-0000-0000-000084470000}"/>
    <cellStyle name="常规 142 11 3" xfId="8895" xr:uid="{00000000-0005-0000-0000-000085470000}"/>
    <cellStyle name="常规 142 12" xfId="8896" xr:uid="{00000000-0005-0000-0000-000086470000}"/>
    <cellStyle name="常规 142 12 2" xfId="8897" xr:uid="{00000000-0005-0000-0000-000087470000}"/>
    <cellStyle name="常规 142 12 3" xfId="8898" xr:uid="{00000000-0005-0000-0000-000088470000}"/>
    <cellStyle name="常规 142 13" xfId="8899" xr:uid="{00000000-0005-0000-0000-000089470000}"/>
    <cellStyle name="常规 142 13 2" xfId="8900" xr:uid="{00000000-0005-0000-0000-00008A470000}"/>
    <cellStyle name="常规 142 13 3" xfId="8901" xr:uid="{00000000-0005-0000-0000-00008B470000}"/>
    <cellStyle name="常规 142 14" xfId="8902" xr:uid="{00000000-0005-0000-0000-00008C470000}"/>
    <cellStyle name="常规 142 14 2" xfId="8903" xr:uid="{00000000-0005-0000-0000-00008D470000}"/>
    <cellStyle name="常规 142 14 3" xfId="8904" xr:uid="{00000000-0005-0000-0000-00008E470000}"/>
    <cellStyle name="常规 142 15" xfId="8905" xr:uid="{00000000-0005-0000-0000-00008F470000}"/>
    <cellStyle name="常规 142 15 2" xfId="8906" xr:uid="{00000000-0005-0000-0000-000090470000}"/>
    <cellStyle name="常规 142 15 3" xfId="8907" xr:uid="{00000000-0005-0000-0000-000091470000}"/>
    <cellStyle name="常规 142 16" xfId="8908" xr:uid="{00000000-0005-0000-0000-000092470000}"/>
    <cellStyle name="常规 142 16 2" xfId="8909" xr:uid="{00000000-0005-0000-0000-000093470000}"/>
    <cellStyle name="常规 142 16 2 2" xfId="8910" xr:uid="{00000000-0005-0000-0000-000094470000}"/>
    <cellStyle name="常规 142 16 2 3" xfId="8911" xr:uid="{00000000-0005-0000-0000-000095470000}"/>
    <cellStyle name="常规 142 16 3" xfId="8912" xr:uid="{00000000-0005-0000-0000-000096470000}"/>
    <cellStyle name="常规 142 16 4" xfId="8913" xr:uid="{00000000-0005-0000-0000-000097470000}"/>
    <cellStyle name="常规 142 16_Progress report（全国）" xfId="8914" xr:uid="{00000000-0005-0000-0000-000098470000}"/>
    <cellStyle name="常规 142 17" xfId="8915" xr:uid="{00000000-0005-0000-0000-000099470000}"/>
    <cellStyle name="常规 142 17 2" xfId="8916" xr:uid="{00000000-0005-0000-0000-00009A470000}"/>
    <cellStyle name="常规 142 17 3" xfId="8917" xr:uid="{00000000-0005-0000-0000-00009B470000}"/>
    <cellStyle name="常规 142 18" xfId="8918" xr:uid="{00000000-0005-0000-0000-00009C470000}"/>
    <cellStyle name="常规 142 18 2" xfId="8919" xr:uid="{00000000-0005-0000-0000-00009D470000}"/>
    <cellStyle name="常规 142 18 3" xfId="8920" xr:uid="{00000000-0005-0000-0000-00009E470000}"/>
    <cellStyle name="常规 142 19" xfId="8921" xr:uid="{00000000-0005-0000-0000-00009F470000}"/>
    <cellStyle name="常规 142 19 2" xfId="8922" xr:uid="{00000000-0005-0000-0000-0000A0470000}"/>
    <cellStyle name="常规 142 19 3" xfId="8923" xr:uid="{00000000-0005-0000-0000-0000A1470000}"/>
    <cellStyle name="常规 142 2" xfId="8924" xr:uid="{00000000-0005-0000-0000-0000A2470000}"/>
    <cellStyle name="常规 142 2 2" xfId="8925" xr:uid="{00000000-0005-0000-0000-0000A3470000}"/>
    <cellStyle name="常规 142 2 2 2" xfId="8926" xr:uid="{00000000-0005-0000-0000-0000A4470000}"/>
    <cellStyle name="常规 142 2 2 2 2" xfId="8927" xr:uid="{00000000-0005-0000-0000-0000A5470000}"/>
    <cellStyle name="常规 142 2 2 2 3" xfId="8928" xr:uid="{00000000-0005-0000-0000-0000A6470000}"/>
    <cellStyle name="常规 142 2 2 3" xfId="8929" xr:uid="{00000000-0005-0000-0000-0000A7470000}"/>
    <cellStyle name="常规 142 2 2 4" xfId="8930" xr:uid="{00000000-0005-0000-0000-0000A8470000}"/>
    <cellStyle name="常规 142 2 2_Y11 PW Progress Report update to 0730总表" xfId="8931" xr:uid="{00000000-0005-0000-0000-0000A9470000}"/>
    <cellStyle name="常规 142 2 3" xfId="8932" xr:uid="{00000000-0005-0000-0000-0000AA470000}"/>
    <cellStyle name="常规 142 2 4" xfId="8933" xr:uid="{00000000-0005-0000-0000-0000AB470000}"/>
    <cellStyle name="常规 142 2_PW-SP未卖进因素" xfId="8934" xr:uid="{00000000-0005-0000-0000-0000AC470000}"/>
    <cellStyle name="常规 142 20" xfId="8935" xr:uid="{00000000-0005-0000-0000-0000AD470000}"/>
    <cellStyle name="常规 142 21" xfId="8936" xr:uid="{00000000-0005-0000-0000-0000AE470000}"/>
    <cellStyle name="常规 142 3" xfId="8937" xr:uid="{00000000-0005-0000-0000-0000AF470000}"/>
    <cellStyle name="常规 142 3 2" xfId="8938" xr:uid="{00000000-0005-0000-0000-0000B0470000}"/>
    <cellStyle name="常规 142 3 2 2" xfId="8939" xr:uid="{00000000-0005-0000-0000-0000B1470000}"/>
    <cellStyle name="常规 142 3 2 2 2" xfId="8940" xr:uid="{00000000-0005-0000-0000-0000B2470000}"/>
    <cellStyle name="常规 142 3 2 2 3" xfId="8941" xr:uid="{00000000-0005-0000-0000-0000B3470000}"/>
    <cellStyle name="常规 142 3 2 3" xfId="8942" xr:uid="{00000000-0005-0000-0000-0000B4470000}"/>
    <cellStyle name="常规 142 3 2 4" xfId="8943" xr:uid="{00000000-0005-0000-0000-0000B5470000}"/>
    <cellStyle name="常规 142 3 2_Y11 PW Progress Report update to 0730总表" xfId="8944" xr:uid="{00000000-0005-0000-0000-0000B6470000}"/>
    <cellStyle name="常规 142 3 3" xfId="8945" xr:uid="{00000000-0005-0000-0000-0000B7470000}"/>
    <cellStyle name="常规 142 3 4" xfId="8946" xr:uid="{00000000-0005-0000-0000-0000B8470000}"/>
    <cellStyle name="常规 142 3_PW-SP未卖进因素" xfId="8947" xr:uid="{00000000-0005-0000-0000-0000B9470000}"/>
    <cellStyle name="常规 142 4" xfId="8948" xr:uid="{00000000-0005-0000-0000-0000BA470000}"/>
    <cellStyle name="常规 142 4 2" xfId="8949" xr:uid="{00000000-0005-0000-0000-0000BB470000}"/>
    <cellStyle name="常规 142 4 2 2" xfId="8950" xr:uid="{00000000-0005-0000-0000-0000BC470000}"/>
    <cellStyle name="常规 142 4 2 2 2" xfId="8951" xr:uid="{00000000-0005-0000-0000-0000BD470000}"/>
    <cellStyle name="常规 142 4 2 2 2 2" xfId="8952" xr:uid="{00000000-0005-0000-0000-0000BE470000}"/>
    <cellStyle name="常规 142 4 2 2 2 2 2" xfId="8953" xr:uid="{00000000-0005-0000-0000-0000BF470000}"/>
    <cellStyle name="常规 142 4 2 2 2 2 2 2" xfId="8954" xr:uid="{00000000-0005-0000-0000-0000C0470000}"/>
    <cellStyle name="常规 142 4 2 2 2 2 2 3" xfId="8955" xr:uid="{00000000-0005-0000-0000-0000C1470000}"/>
    <cellStyle name="常规 142 4 2 2 2 2 3" xfId="8956" xr:uid="{00000000-0005-0000-0000-0000C2470000}"/>
    <cellStyle name="常规 142 4 2 2 2 2 4" xfId="8957" xr:uid="{00000000-0005-0000-0000-0000C3470000}"/>
    <cellStyle name="常规 142 4 2 2 2 3" xfId="8958" xr:uid="{00000000-0005-0000-0000-0000C4470000}"/>
    <cellStyle name="常规 142 4 2 2 2 4" xfId="8959" xr:uid="{00000000-0005-0000-0000-0000C5470000}"/>
    <cellStyle name="常规 142 4 2 2 3" xfId="8960" xr:uid="{00000000-0005-0000-0000-0000C6470000}"/>
    <cellStyle name="常规 142 4 2 2 4" xfId="8961" xr:uid="{00000000-0005-0000-0000-0000C7470000}"/>
    <cellStyle name="常规 142 4 2 3" xfId="8962" xr:uid="{00000000-0005-0000-0000-0000C8470000}"/>
    <cellStyle name="常规 142 4 2 3 2" xfId="8963" xr:uid="{00000000-0005-0000-0000-0000C9470000}"/>
    <cellStyle name="常规 142 4 2 3 3" xfId="8964" xr:uid="{00000000-0005-0000-0000-0000CA470000}"/>
    <cellStyle name="常规 142 4 2 4" xfId="8965" xr:uid="{00000000-0005-0000-0000-0000CB470000}"/>
    <cellStyle name="常规 142 4 2 5" xfId="8966" xr:uid="{00000000-0005-0000-0000-0000CC470000}"/>
    <cellStyle name="常规 142 4 2_Y11 PW Progress Report update to 0730总表" xfId="8967" xr:uid="{00000000-0005-0000-0000-0000CD470000}"/>
    <cellStyle name="常规 142 4 3" xfId="8968" xr:uid="{00000000-0005-0000-0000-0000CE470000}"/>
    <cellStyle name="常规 142 4 4" xfId="8969" xr:uid="{00000000-0005-0000-0000-0000CF470000}"/>
    <cellStyle name="常规 142 4_PW-SP未卖进因素" xfId="8970" xr:uid="{00000000-0005-0000-0000-0000D0470000}"/>
    <cellStyle name="常规 142 5" xfId="8971" xr:uid="{00000000-0005-0000-0000-0000D1470000}"/>
    <cellStyle name="常规 142 5 2" xfId="8972" xr:uid="{00000000-0005-0000-0000-0000D2470000}"/>
    <cellStyle name="常规 142 5 3" xfId="8973" xr:uid="{00000000-0005-0000-0000-0000D3470000}"/>
    <cellStyle name="常规 142 5 3 2" xfId="8974" xr:uid="{00000000-0005-0000-0000-0000D4470000}"/>
    <cellStyle name="常规 142 5 3 3" xfId="8975" xr:uid="{00000000-0005-0000-0000-0000D5470000}"/>
    <cellStyle name="常规 142 5 3 3 2" xfId="8976" xr:uid="{00000000-0005-0000-0000-0000D6470000}"/>
    <cellStyle name="常规 142 5 3 3 3" xfId="8977" xr:uid="{00000000-0005-0000-0000-0000D7470000}"/>
    <cellStyle name="常规 142 5 3 3 5" xfId="8978" xr:uid="{00000000-0005-0000-0000-0000D8470000}"/>
    <cellStyle name="常规 142 5 3 3 5 2" xfId="8979" xr:uid="{00000000-0005-0000-0000-0000D9470000}"/>
    <cellStyle name="常规 142 5 3 3 5 2 2" xfId="8980" xr:uid="{00000000-0005-0000-0000-0000DA470000}"/>
    <cellStyle name="常规 142 5 3 3 5 2 3" xfId="8981" xr:uid="{00000000-0005-0000-0000-0000DB470000}"/>
    <cellStyle name="常规 142 5 3 3 5 3" xfId="8982" xr:uid="{00000000-0005-0000-0000-0000DC470000}"/>
    <cellStyle name="常规 142 5 3 3 5 3 2" xfId="8983" xr:uid="{00000000-0005-0000-0000-0000DD470000}"/>
    <cellStyle name="常规 142 5 3 3 5 3 3" xfId="8984" xr:uid="{00000000-0005-0000-0000-0000DE470000}"/>
    <cellStyle name="常规 142 5 3 3 5 4" xfId="8985" xr:uid="{00000000-0005-0000-0000-0000DF470000}"/>
    <cellStyle name="常规 142 5 3 3 5 4 2" xfId="8986" xr:uid="{00000000-0005-0000-0000-0000E0470000}"/>
    <cellStyle name="常规 142 5 3 3 5 4 3" xfId="8987" xr:uid="{00000000-0005-0000-0000-0000E1470000}"/>
    <cellStyle name="常规 142 5 3 3 5 5" xfId="8988" xr:uid="{00000000-0005-0000-0000-0000E2470000}"/>
    <cellStyle name="常规 142 5 3 3 5 5 2" xfId="8989" xr:uid="{00000000-0005-0000-0000-0000E3470000}"/>
    <cellStyle name="常规 142 5 3 3 5 5 3" xfId="8990" xr:uid="{00000000-0005-0000-0000-0000E4470000}"/>
    <cellStyle name="常规 142 5 3 3 5 6" xfId="8991" xr:uid="{00000000-0005-0000-0000-0000E5470000}"/>
    <cellStyle name="常规 142 5 3 3 5 6 2" xfId="8992" xr:uid="{00000000-0005-0000-0000-0000E6470000}"/>
    <cellStyle name="常规 142 5 3 3 5 6 3" xfId="8993" xr:uid="{00000000-0005-0000-0000-0000E7470000}"/>
    <cellStyle name="常规 142 5 3 3 5 7" xfId="8994" xr:uid="{00000000-0005-0000-0000-0000E8470000}"/>
    <cellStyle name="常规 142 5 3 3 5 8" xfId="8995" xr:uid="{00000000-0005-0000-0000-0000E9470000}"/>
    <cellStyle name="常规 142 5 3 3 6" xfId="8996" xr:uid="{00000000-0005-0000-0000-0000EA470000}"/>
    <cellStyle name="常规 142 5 3 3 6 2" xfId="8997" xr:uid="{00000000-0005-0000-0000-0000EB470000}"/>
    <cellStyle name="常规 142 5 3 3 6 3" xfId="8998" xr:uid="{00000000-0005-0000-0000-0000EC470000}"/>
    <cellStyle name="常规 142 5 3 4" xfId="8999" xr:uid="{00000000-0005-0000-0000-0000ED470000}"/>
    <cellStyle name="常规 142 5 3_Y11 PW Progress Report update to 0730总表" xfId="9000" xr:uid="{00000000-0005-0000-0000-0000EE470000}"/>
    <cellStyle name="常规 142 5 4" xfId="9001" xr:uid="{00000000-0005-0000-0000-0000EF470000}"/>
    <cellStyle name="常规 142 5_PW-SP未卖进因素" xfId="9002" xr:uid="{00000000-0005-0000-0000-0000F0470000}"/>
    <cellStyle name="常规 142 6" xfId="9003" xr:uid="{00000000-0005-0000-0000-0000F1470000}"/>
    <cellStyle name="常规 142 6 2" xfId="9004" xr:uid="{00000000-0005-0000-0000-0000F2470000}"/>
    <cellStyle name="常规 142 6 2 2" xfId="9005" xr:uid="{00000000-0005-0000-0000-0000F3470000}"/>
    <cellStyle name="常规 142 6 2 3" xfId="9006" xr:uid="{00000000-0005-0000-0000-0000F4470000}"/>
    <cellStyle name="常规 142 6 3" xfId="9007" xr:uid="{00000000-0005-0000-0000-0000F5470000}"/>
    <cellStyle name="常规 142 6 4" xfId="9008" xr:uid="{00000000-0005-0000-0000-0000F6470000}"/>
    <cellStyle name="常规 142 6_Y11 PW Progress Report update to 0730总表" xfId="9009" xr:uid="{00000000-0005-0000-0000-0000F7470000}"/>
    <cellStyle name="常规 142 7" xfId="9010" xr:uid="{00000000-0005-0000-0000-0000F8470000}"/>
    <cellStyle name="常规 142 7 2" xfId="9011" xr:uid="{00000000-0005-0000-0000-0000F9470000}"/>
    <cellStyle name="常规 142 7 3" xfId="9012" xr:uid="{00000000-0005-0000-0000-0000FA470000}"/>
    <cellStyle name="常规 142 8" xfId="9013" xr:uid="{00000000-0005-0000-0000-0000FB470000}"/>
    <cellStyle name="常规 142 8 2" xfId="9014" xr:uid="{00000000-0005-0000-0000-0000FC470000}"/>
    <cellStyle name="常规 142 8 3" xfId="9015" xr:uid="{00000000-0005-0000-0000-0000FD470000}"/>
    <cellStyle name="常规 142 9" xfId="9016" xr:uid="{00000000-0005-0000-0000-0000FE470000}"/>
    <cellStyle name="常规 142 9 2" xfId="9017" xr:uid="{00000000-0005-0000-0000-0000FF470000}"/>
    <cellStyle name="常规 142 9 3" xfId="9018" xr:uid="{00000000-0005-0000-0000-000000480000}"/>
    <cellStyle name="常规 142_PW-SP未卖进因素" xfId="9019" xr:uid="{00000000-0005-0000-0000-000001480000}"/>
    <cellStyle name="常规 143" xfId="9020" xr:uid="{00000000-0005-0000-0000-000002480000}"/>
    <cellStyle name="常规 143 2" xfId="9021" xr:uid="{00000000-0005-0000-0000-000003480000}"/>
    <cellStyle name="常规 144" xfId="9022" xr:uid="{00000000-0005-0000-0000-000004480000}"/>
    <cellStyle name="常规 144 2" xfId="9023" xr:uid="{00000000-0005-0000-0000-000005480000}"/>
    <cellStyle name="常规 144 3" xfId="9024" xr:uid="{00000000-0005-0000-0000-000006480000}"/>
    <cellStyle name="常规 144 4" xfId="9025" xr:uid="{00000000-0005-0000-0000-000007480000}"/>
    <cellStyle name="常规 144 4 2" xfId="9026" xr:uid="{00000000-0005-0000-0000-000008480000}"/>
    <cellStyle name="常规 144_PW-SP未卖进因素" xfId="9027" xr:uid="{00000000-0005-0000-0000-000009480000}"/>
    <cellStyle name="常规 145" xfId="9028" xr:uid="{00000000-0005-0000-0000-00000A480000}"/>
    <cellStyle name="常规 145 2" xfId="9029" xr:uid="{00000000-0005-0000-0000-00000B480000}"/>
    <cellStyle name="常规 146" xfId="9030" xr:uid="{00000000-0005-0000-0000-00000C480000}"/>
    <cellStyle name="常规 146 10" xfId="9031" xr:uid="{00000000-0005-0000-0000-00000D480000}"/>
    <cellStyle name="常规 146 2" xfId="9032" xr:uid="{00000000-0005-0000-0000-00000E480000}"/>
    <cellStyle name="常规 146 2 2" xfId="9033" xr:uid="{00000000-0005-0000-0000-00000F480000}"/>
    <cellStyle name="常规 146 2 2 2" xfId="9034" xr:uid="{00000000-0005-0000-0000-000010480000}"/>
    <cellStyle name="常规 146 2 3" xfId="9035" xr:uid="{00000000-0005-0000-0000-000011480000}"/>
    <cellStyle name="常规 146 2 3 2" xfId="9036" xr:uid="{00000000-0005-0000-0000-000012480000}"/>
    <cellStyle name="常规 146 2 4" xfId="9037" xr:uid="{00000000-0005-0000-0000-000013480000}"/>
    <cellStyle name="常规 146 2 4 2" xfId="9038" xr:uid="{00000000-0005-0000-0000-000014480000}"/>
    <cellStyle name="常规 146 2 5" xfId="9039" xr:uid="{00000000-0005-0000-0000-000015480000}"/>
    <cellStyle name="常规 146 2 5 2" xfId="9040" xr:uid="{00000000-0005-0000-0000-000016480000}"/>
    <cellStyle name="常规 146 2 6" xfId="9041" xr:uid="{00000000-0005-0000-0000-000017480000}"/>
    <cellStyle name="常规 146 2 6 2" xfId="9042" xr:uid="{00000000-0005-0000-0000-000018480000}"/>
    <cellStyle name="常规 146 2 7" xfId="9043" xr:uid="{00000000-0005-0000-0000-000019480000}"/>
    <cellStyle name="常规 146 2 7 2" xfId="9044" xr:uid="{00000000-0005-0000-0000-00001A480000}"/>
    <cellStyle name="常规 146 2 8" xfId="9045" xr:uid="{00000000-0005-0000-0000-00001B480000}"/>
    <cellStyle name="常规 146 2_PW-SP未卖进因素" xfId="9046" xr:uid="{00000000-0005-0000-0000-00001C480000}"/>
    <cellStyle name="常规 146 3" xfId="9047" xr:uid="{00000000-0005-0000-0000-00001D480000}"/>
    <cellStyle name="常规 146 3 2" xfId="9048" xr:uid="{00000000-0005-0000-0000-00001E480000}"/>
    <cellStyle name="常规 146 3 2 2" xfId="9049" xr:uid="{00000000-0005-0000-0000-00001F480000}"/>
    <cellStyle name="常规 146 3 2 3" xfId="9050" xr:uid="{00000000-0005-0000-0000-000020480000}"/>
    <cellStyle name="常规 146 3 3" xfId="9051" xr:uid="{00000000-0005-0000-0000-000021480000}"/>
    <cellStyle name="常规 146 3 3 2" xfId="9052" xr:uid="{00000000-0005-0000-0000-000022480000}"/>
    <cellStyle name="常规 146 3 3 3" xfId="9053" xr:uid="{00000000-0005-0000-0000-000023480000}"/>
    <cellStyle name="常规 146 3 4" xfId="9054" xr:uid="{00000000-0005-0000-0000-000024480000}"/>
    <cellStyle name="常规 146 3 4 2" xfId="9055" xr:uid="{00000000-0005-0000-0000-000025480000}"/>
    <cellStyle name="常规 146 3 4 3" xfId="9056" xr:uid="{00000000-0005-0000-0000-000026480000}"/>
    <cellStyle name="常规 146 3 5" xfId="9057" xr:uid="{00000000-0005-0000-0000-000027480000}"/>
    <cellStyle name="常规 146 3 5 2" xfId="9058" xr:uid="{00000000-0005-0000-0000-000028480000}"/>
    <cellStyle name="常规 146 3 5 3" xfId="9059" xr:uid="{00000000-0005-0000-0000-000029480000}"/>
    <cellStyle name="常规 146 3 6" xfId="9060" xr:uid="{00000000-0005-0000-0000-00002A480000}"/>
    <cellStyle name="常规 146 3 6 2" xfId="9061" xr:uid="{00000000-0005-0000-0000-00002B480000}"/>
    <cellStyle name="常规 146 3 6 3" xfId="9062" xr:uid="{00000000-0005-0000-0000-00002C480000}"/>
    <cellStyle name="常规 146 3 7" xfId="9063" xr:uid="{00000000-0005-0000-0000-00002D480000}"/>
    <cellStyle name="常规 146 3 7 2" xfId="9064" xr:uid="{00000000-0005-0000-0000-00002E480000}"/>
    <cellStyle name="常规 146 3 7 3" xfId="9065" xr:uid="{00000000-0005-0000-0000-00002F480000}"/>
    <cellStyle name="常规 146 3 8" xfId="9066" xr:uid="{00000000-0005-0000-0000-000030480000}"/>
    <cellStyle name="常规 146 3 9" xfId="9067" xr:uid="{00000000-0005-0000-0000-000031480000}"/>
    <cellStyle name="常规 146 3_Y11 PW Progress Report update to 0730总表" xfId="9068" xr:uid="{00000000-0005-0000-0000-000032480000}"/>
    <cellStyle name="常规 146 4" xfId="9069" xr:uid="{00000000-0005-0000-0000-000033480000}"/>
    <cellStyle name="常规 146 4 2" xfId="9070" xr:uid="{00000000-0005-0000-0000-000034480000}"/>
    <cellStyle name="常规 146 4 3" xfId="9071" xr:uid="{00000000-0005-0000-0000-000035480000}"/>
    <cellStyle name="常规 146 5" xfId="9072" xr:uid="{00000000-0005-0000-0000-000036480000}"/>
    <cellStyle name="常规 146 6" xfId="9073" xr:uid="{00000000-0005-0000-0000-000037480000}"/>
    <cellStyle name="常规 146 7" xfId="9074" xr:uid="{00000000-0005-0000-0000-000038480000}"/>
    <cellStyle name="常规 146 8" xfId="9075" xr:uid="{00000000-0005-0000-0000-000039480000}"/>
    <cellStyle name="常规 146 9" xfId="9076" xr:uid="{00000000-0005-0000-0000-00003A480000}"/>
    <cellStyle name="常规 146_PW-SP未卖进因素" xfId="9077" xr:uid="{00000000-0005-0000-0000-00003B480000}"/>
    <cellStyle name="常规 147" xfId="9078" xr:uid="{00000000-0005-0000-0000-00003C480000}"/>
    <cellStyle name="常规 147 2" xfId="9079" xr:uid="{00000000-0005-0000-0000-00003D480000}"/>
    <cellStyle name="常规 147 2 2" xfId="9080" xr:uid="{00000000-0005-0000-0000-00003E480000}"/>
    <cellStyle name="常规 147 3" xfId="9081" xr:uid="{00000000-0005-0000-0000-00003F480000}"/>
    <cellStyle name="常规 147_PW-SP未卖进因素" xfId="9082" xr:uid="{00000000-0005-0000-0000-000040480000}"/>
    <cellStyle name="常规 148" xfId="9083" xr:uid="{00000000-0005-0000-0000-000041480000}"/>
    <cellStyle name="常规 148 2" xfId="9084" xr:uid="{00000000-0005-0000-0000-000042480000}"/>
    <cellStyle name="常规 148 2 2" xfId="9085" xr:uid="{00000000-0005-0000-0000-000043480000}"/>
    <cellStyle name="常规 148 2 2 2" xfId="9086" xr:uid="{00000000-0005-0000-0000-000044480000}"/>
    <cellStyle name="常规 148 2 3" xfId="9087" xr:uid="{00000000-0005-0000-0000-000045480000}"/>
    <cellStyle name="常规 148 2 3 2" xfId="9088" xr:uid="{00000000-0005-0000-0000-000046480000}"/>
    <cellStyle name="常规 148 2 4" xfId="9089" xr:uid="{00000000-0005-0000-0000-000047480000}"/>
    <cellStyle name="常规 148 2 4 2" xfId="9090" xr:uid="{00000000-0005-0000-0000-000048480000}"/>
    <cellStyle name="常规 148 2 5" xfId="9091" xr:uid="{00000000-0005-0000-0000-000049480000}"/>
    <cellStyle name="常规 148 2 5 2" xfId="9092" xr:uid="{00000000-0005-0000-0000-00004A480000}"/>
    <cellStyle name="常规 148 2 6" xfId="9093" xr:uid="{00000000-0005-0000-0000-00004B480000}"/>
    <cellStyle name="常规 148 2 6 2" xfId="9094" xr:uid="{00000000-0005-0000-0000-00004C480000}"/>
    <cellStyle name="常规 148 2 7" xfId="9095" xr:uid="{00000000-0005-0000-0000-00004D480000}"/>
    <cellStyle name="常规 148 2_Y11 PW Progress Report update to 0821（南区）" xfId="9096" xr:uid="{00000000-0005-0000-0000-00004E480000}"/>
    <cellStyle name="常规 148 3" xfId="9097" xr:uid="{00000000-0005-0000-0000-00004F480000}"/>
    <cellStyle name="常规 148 3 2" xfId="9098" xr:uid="{00000000-0005-0000-0000-000050480000}"/>
    <cellStyle name="常规 148 3 2 2" xfId="9099" xr:uid="{00000000-0005-0000-0000-000051480000}"/>
    <cellStyle name="常规 148 3 2 2 2" xfId="9100" xr:uid="{00000000-0005-0000-0000-000052480000}"/>
    <cellStyle name="常规 148 3 2 2 3" xfId="9101" xr:uid="{00000000-0005-0000-0000-000053480000}"/>
    <cellStyle name="常规 148 3 2 3" xfId="9102" xr:uid="{00000000-0005-0000-0000-000054480000}"/>
    <cellStyle name="常规 148 3 2 3 2" xfId="9103" xr:uid="{00000000-0005-0000-0000-000055480000}"/>
    <cellStyle name="常规 148 3 2 3 3" xfId="9104" xr:uid="{00000000-0005-0000-0000-000056480000}"/>
    <cellStyle name="常规 148 3 2 4" xfId="9105" xr:uid="{00000000-0005-0000-0000-000057480000}"/>
    <cellStyle name="常规 148 3 2 4 2" xfId="9106" xr:uid="{00000000-0005-0000-0000-000058480000}"/>
    <cellStyle name="常规 148 3 2 4 3" xfId="9107" xr:uid="{00000000-0005-0000-0000-000059480000}"/>
    <cellStyle name="常规 148 3 2 5" xfId="9108" xr:uid="{00000000-0005-0000-0000-00005A480000}"/>
    <cellStyle name="常规 148 3 2 6" xfId="9109" xr:uid="{00000000-0005-0000-0000-00005B480000}"/>
    <cellStyle name="常规 148 3 2 8" xfId="9110" xr:uid="{00000000-0005-0000-0000-00005C480000}"/>
    <cellStyle name="常规 148 3 2 8 2" xfId="9111" xr:uid="{00000000-0005-0000-0000-00005D480000}"/>
    <cellStyle name="常规 148 3 2 8 3" xfId="9112" xr:uid="{00000000-0005-0000-0000-00005E480000}"/>
    <cellStyle name="常规 148 3 3" xfId="9113" xr:uid="{00000000-0005-0000-0000-00005F480000}"/>
    <cellStyle name="常规 148 3 3 2" xfId="9114" xr:uid="{00000000-0005-0000-0000-000060480000}"/>
    <cellStyle name="常规 148 3 3 2 2" xfId="9115" xr:uid="{00000000-0005-0000-0000-000061480000}"/>
    <cellStyle name="常规 148 3 3 2 2 2" xfId="9116" xr:uid="{00000000-0005-0000-0000-000062480000}"/>
    <cellStyle name="常规 148 3 3 2 2 3" xfId="9117" xr:uid="{00000000-0005-0000-0000-000063480000}"/>
    <cellStyle name="常规 148 3 3 2 3" xfId="9118" xr:uid="{00000000-0005-0000-0000-000064480000}"/>
    <cellStyle name="常规 148 3 3 2 3 2" xfId="9119" xr:uid="{00000000-0005-0000-0000-000065480000}"/>
    <cellStyle name="常规 148 3 3 2 3 3" xfId="9120" xr:uid="{00000000-0005-0000-0000-000066480000}"/>
    <cellStyle name="常规 148 3 3 2 4" xfId="9121" xr:uid="{00000000-0005-0000-0000-000067480000}"/>
    <cellStyle name="常规 148 3 3 2 5" xfId="9122" xr:uid="{00000000-0005-0000-0000-000068480000}"/>
    <cellStyle name="常规 148 3 3 3" xfId="9123" xr:uid="{00000000-0005-0000-0000-000069480000}"/>
    <cellStyle name="常规 148 3 3 3 2" xfId="9124" xr:uid="{00000000-0005-0000-0000-00006A480000}"/>
    <cellStyle name="常规 148 3 3 3 3" xfId="9125" xr:uid="{00000000-0005-0000-0000-00006B480000}"/>
    <cellStyle name="常规 148 3 3 4" xfId="9126" xr:uid="{00000000-0005-0000-0000-00006C480000}"/>
    <cellStyle name="常规 148 3 3 4 2" xfId="9127" xr:uid="{00000000-0005-0000-0000-00006D480000}"/>
    <cellStyle name="常规 148 3 3 4 3" xfId="9128" xr:uid="{00000000-0005-0000-0000-00006E480000}"/>
    <cellStyle name="常规 148 3 3 5" xfId="9129" xr:uid="{00000000-0005-0000-0000-00006F480000}"/>
    <cellStyle name="常规 148 3 3 5 2" xfId="9130" xr:uid="{00000000-0005-0000-0000-000070480000}"/>
    <cellStyle name="常规 148 3 3 5 3" xfId="9131" xr:uid="{00000000-0005-0000-0000-000071480000}"/>
    <cellStyle name="常规 148 3 3 6" xfId="9132" xr:uid="{00000000-0005-0000-0000-000072480000}"/>
    <cellStyle name="常规 148 3 3 7" xfId="9133" xr:uid="{00000000-0005-0000-0000-000073480000}"/>
    <cellStyle name="常规 148 3 4" xfId="9134" xr:uid="{00000000-0005-0000-0000-000074480000}"/>
    <cellStyle name="常规 148 3 5" xfId="9135" xr:uid="{00000000-0005-0000-0000-000075480000}"/>
    <cellStyle name="常规 148 4" xfId="9136" xr:uid="{00000000-0005-0000-0000-000076480000}"/>
    <cellStyle name="常规 148_Y11 PW Progress Report update to 0730总表" xfId="9137" xr:uid="{00000000-0005-0000-0000-000077480000}"/>
    <cellStyle name="常规 149" xfId="9138" xr:uid="{00000000-0005-0000-0000-000078480000}"/>
    <cellStyle name="常规 149 10" xfId="9139" xr:uid="{00000000-0005-0000-0000-000079480000}"/>
    <cellStyle name="常规 149 10 2" xfId="9140" xr:uid="{00000000-0005-0000-0000-00007A480000}"/>
    <cellStyle name="常规 149 10 3" xfId="9141" xr:uid="{00000000-0005-0000-0000-00007B480000}"/>
    <cellStyle name="常规 149 11" xfId="9142" xr:uid="{00000000-0005-0000-0000-00007C480000}"/>
    <cellStyle name="常规 149 2" xfId="9143" xr:uid="{00000000-0005-0000-0000-00007D480000}"/>
    <cellStyle name="常规 149 2 2" xfId="9144" xr:uid="{00000000-0005-0000-0000-00007E480000}"/>
    <cellStyle name="常规 149 2 2 2" xfId="9145" xr:uid="{00000000-0005-0000-0000-00007F480000}"/>
    <cellStyle name="常规 149 2 3" xfId="9146" xr:uid="{00000000-0005-0000-0000-000080480000}"/>
    <cellStyle name="常规 149 2 3 2" xfId="9147" xr:uid="{00000000-0005-0000-0000-000081480000}"/>
    <cellStyle name="常规 149 2 4" xfId="9148" xr:uid="{00000000-0005-0000-0000-000082480000}"/>
    <cellStyle name="常规 149 2 4 2" xfId="9149" xr:uid="{00000000-0005-0000-0000-000083480000}"/>
    <cellStyle name="常规 149 2 5" xfId="9150" xr:uid="{00000000-0005-0000-0000-000084480000}"/>
    <cellStyle name="常规 149 2_Y11 PW Progress Report update to 0821（南区）" xfId="9151" xr:uid="{00000000-0005-0000-0000-000085480000}"/>
    <cellStyle name="常规 149 3" xfId="9152" xr:uid="{00000000-0005-0000-0000-000086480000}"/>
    <cellStyle name="常规 149 3 2" xfId="9153" xr:uid="{00000000-0005-0000-0000-000087480000}"/>
    <cellStyle name="常规 149 3 3" xfId="9154" xr:uid="{00000000-0005-0000-0000-000088480000}"/>
    <cellStyle name="常规 149 4" xfId="9155" xr:uid="{00000000-0005-0000-0000-000089480000}"/>
    <cellStyle name="常规 149 4 2" xfId="9156" xr:uid="{00000000-0005-0000-0000-00008A480000}"/>
    <cellStyle name="常规 149 4 3" xfId="9157" xr:uid="{00000000-0005-0000-0000-00008B480000}"/>
    <cellStyle name="常规 149 5" xfId="9158" xr:uid="{00000000-0005-0000-0000-00008C480000}"/>
    <cellStyle name="常规 149 5 2" xfId="9159" xr:uid="{00000000-0005-0000-0000-00008D480000}"/>
    <cellStyle name="常规 149 5 3" xfId="9160" xr:uid="{00000000-0005-0000-0000-00008E480000}"/>
    <cellStyle name="常规 149 6" xfId="9161" xr:uid="{00000000-0005-0000-0000-00008F480000}"/>
    <cellStyle name="常规 149 6 2" xfId="9162" xr:uid="{00000000-0005-0000-0000-000090480000}"/>
    <cellStyle name="常规 149 6 3" xfId="9163" xr:uid="{00000000-0005-0000-0000-000091480000}"/>
    <cellStyle name="常规 149 7" xfId="9164" xr:uid="{00000000-0005-0000-0000-000092480000}"/>
    <cellStyle name="常规 149 7 2" xfId="9165" xr:uid="{00000000-0005-0000-0000-000093480000}"/>
    <cellStyle name="常规 149 7 3" xfId="9166" xr:uid="{00000000-0005-0000-0000-000094480000}"/>
    <cellStyle name="常规 149 8" xfId="9167" xr:uid="{00000000-0005-0000-0000-000095480000}"/>
    <cellStyle name="常规 149 8 2" xfId="9168" xr:uid="{00000000-0005-0000-0000-000096480000}"/>
    <cellStyle name="常规 149 8 3" xfId="9169" xr:uid="{00000000-0005-0000-0000-000097480000}"/>
    <cellStyle name="常规 149 9" xfId="9170" xr:uid="{00000000-0005-0000-0000-000098480000}"/>
    <cellStyle name="常规 149 9 2" xfId="9171" xr:uid="{00000000-0005-0000-0000-000099480000}"/>
    <cellStyle name="常规 149 9 3" xfId="9172" xr:uid="{00000000-0005-0000-0000-00009A480000}"/>
    <cellStyle name="常规 149_Y11 PW Progress Report update to 0730总表" xfId="9173" xr:uid="{00000000-0005-0000-0000-00009B480000}"/>
    <cellStyle name="常规 15" xfId="9174" xr:uid="{00000000-0005-0000-0000-00009C480000}"/>
    <cellStyle name="常规 15 10" xfId="9175" xr:uid="{00000000-0005-0000-0000-00009D480000}"/>
    <cellStyle name="常规 15 10 2" xfId="9176" xr:uid="{00000000-0005-0000-0000-00009E480000}"/>
    <cellStyle name="常规 15 10 3" xfId="9177" xr:uid="{00000000-0005-0000-0000-00009F480000}"/>
    <cellStyle name="常规 15 11" xfId="9178" xr:uid="{00000000-0005-0000-0000-0000A0480000}"/>
    <cellStyle name="常规 15 11 2" xfId="9179" xr:uid="{00000000-0005-0000-0000-0000A1480000}"/>
    <cellStyle name="常规 15 11 2 2" xfId="9180" xr:uid="{00000000-0005-0000-0000-0000A2480000}"/>
    <cellStyle name="常规 15 11 2 3" xfId="9181" xr:uid="{00000000-0005-0000-0000-0000A3480000}"/>
    <cellStyle name="常规 15 11 3" xfId="9182" xr:uid="{00000000-0005-0000-0000-0000A4480000}"/>
    <cellStyle name="常规 15 11 4" xfId="9183" xr:uid="{00000000-0005-0000-0000-0000A5480000}"/>
    <cellStyle name="常规 15 11_Progress report（全国）" xfId="9184" xr:uid="{00000000-0005-0000-0000-0000A6480000}"/>
    <cellStyle name="常规 15 12" xfId="9185" xr:uid="{00000000-0005-0000-0000-0000A7480000}"/>
    <cellStyle name="常规 15 12 2" xfId="9186" xr:uid="{00000000-0005-0000-0000-0000A8480000}"/>
    <cellStyle name="常规 15 12 3" xfId="9187" xr:uid="{00000000-0005-0000-0000-0000A9480000}"/>
    <cellStyle name="常规 15 13" xfId="9188" xr:uid="{00000000-0005-0000-0000-0000AA480000}"/>
    <cellStyle name="常规 15 13 2" xfId="9189" xr:uid="{00000000-0005-0000-0000-0000AB480000}"/>
    <cellStyle name="常规 15 13 3" xfId="9190" xr:uid="{00000000-0005-0000-0000-0000AC480000}"/>
    <cellStyle name="常规 15 14" xfId="9191" xr:uid="{00000000-0005-0000-0000-0000AD480000}"/>
    <cellStyle name="常规 15 14 2" xfId="9192" xr:uid="{00000000-0005-0000-0000-0000AE480000}"/>
    <cellStyle name="常规 15 14 3" xfId="9193" xr:uid="{00000000-0005-0000-0000-0000AF480000}"/>
    <cellStyle name="常规 15 15" xfId="9194" xr:uid="{00000000-0005-0000-0000-0000B0480000}"/>
    <cellStyle name="常规 15 15 2" xfId="9195" xr:uid="{00000000-0005-0000-0000-0000B1480000}"/>
    <cellStyle name="常规 15 15 3" xfId="9196" xr:uid="{00000000-0005-0000-0000-0000B2480000}"/>
    <cellStyle name="常规 15 16" xfId="9197" xr:uid="{00000000-0005-0000-0000-0000B3480000}"/>
    <cellStyle name="常规 15 16 2" xfId="9198" xr:uid="{00000000-0005-0000-0000-0000B4480000}"/>
    <cellStyle name="常规 15 16 3" xfId="9199" xr:uid="{00000000-0005-0000-0000-0000B5480000}"/>
    <cellStyle name="常规 15 17" xfId="9200" xr:uid="{00000000-0005-0000-0000-0000B6480000}"/>
    <cellStyle name="常规 15 17 2" xfId="9201" xr:uid="{00000000-0005-0000-0000-0000B7480000}"/>
    <cellStyle name="常规 15 17 3" xfId="9202" xr:uid="{00000000-0005-0000-0000-0000B8480000}"/>
    <cellStyle name="常规 15 18" xfId="9203" xr:uid="{00000000-0005-0000-0000-0000B9480000}"/>
    <cellStyle name="常规 15 18 2" xfId="9204" xr:uid="{00000000-0005-0000-0000-0000BA480000}"/>
    <cellStyle name="常规 15 18 3" xfId="9205" xr:uid="{00000000-0005-0000-0000-0000BB480000}"/>
    <cellStyle name="常规 15 19" xfId="9206" xr:uid="{00000000-0005-0000-0000-0000BC480000}"/>
    <cellStyle name="常规 15 19 2" xfId="9207" xr:uid="{00000000-0005-0000-0000-0000BD480000}"/>
    <cellStyle name="常规 15 19 3" xfId="9208" xr:uid="{00000000-0005-0000-0000-0000BE480000}"/>
    <cellStyle name="常规 15 2" xfId="9209" xr:uid="{00000000-0005-0000-0000-0000BF480000}"/>
    <cellStyle name="常规 15 2 2" xfId="9210" xr:uid="{00000000-0005-0000-0000-0000C0480000}"/>
    <cellStyle name="常规 15 2 3" xfId="9211" xr:uid="{00000000-0005-0000-0000-0000C1480000}"/>
    <cellStyle name="常规 15 2 35" xfId="9212" xr:uid="{00000000-0005-0000-0000-0000C2480000}"/>
    <cellStyle name="常规 15 2 35 2" xfId="9213" xr:uid="{00000000-0005-0000-0000-0000C3480000}"/>
    <cellStyle name="常规 15 2 35 3" xfId="9214" xr:uid="{00000000-0005-0000-0000-0000C4480000}"/>
    <cellStyle name="常规 15 2 36" xfId="9215" xr:uid="{00000000-0005-0000-0000-0000C5480000}"/>
    <cellStyle name="常规 15 2 36 2" xfId="9216" xr:uid="{00000000-0005-0000-0000-0000C6480000}"/>
    <cellStyle name="常规 15 2 36 3" xfId="9217" xr:uid="{00000000-0005-0000-0000-0000C7480000}"/>
    <cellStyle name="常规 15 2 37" xfId="9218" xr:uid="{00000000-0005-0000-0000-0000C8480000}"/>
    <cellStyle name="常规 15 2 37 2" xfId="9219" xr:uid="{00000000-0005-0000-0000-0000C9480000}"/>
    <cellStyle name="常规 15 2 37 3" xfId="9220" xr:uid="{00000000-0005-0000-0000-0000CA480000}"/>
    <cellStyle name="常规 15 2 38" xfId="9221" xr:uid="{00000000-0005-0000-0000-0000CB480000}"/>
    <cellStyle name="常规 15 2 38 2" xfId="9222" xr:uid="{00000000-0005-0000-0000-0000CC480000}"/>
    <cellStyle name="常规 15 2 38 3" xfId="9223" xr:uid="{00000000-0005-0000-0000-0000CD480000}"/>
    <cellStyle name="常规 15 2_PW-SP未卖进因素" xfId="9224" xr:uid="{00000000-0005-0000-0000-0000CE480000}"/>
    <cellStyle name="常规 15 20" xfId="9225" xr:uid="{00000000-0005-0000-0000-0000CF480000}"/>
    <cellStyle name="常规 15 20 2" xfId="9226" xr:uid="{00000000-0005-0000-0000-0000D0480000}"/>
    <cellStyle name="常规 15 20 3" xfId="9227" xr:uid="{00000000-0005-0000-0000-0000D1480000}"/>
    <cellStyle name="常规 15 21" xfId="9228" xr:uid="{00000000-0005-0000-0000-0000D2480000}"/>
    <cellStyle name="常规 15 21 2" xfId="9229" xr:uid="{00000000-0005-0000-0000-0000D3480000}"/>
    <cellStyle name="常规 15 21 3" xfId="9230" xr:uid="{00000000-0005-0000-0000-0000D4480000}"/>
    <cellStyle name="常规 15 22" xfId="9231" xr:uid="{00000000-0005-0000-0000-0000D5480000}"/>
    <cellStyle name="常规 15 22 2" xfId="9232" xr:uid="{00000000-0005-0000-0000-0000D6480000}"/>
    <cellStyle name="常规 15 22 3" xfId="9233" xr:uid="{00000000-0005-0000-0000-0000D7480000}"/>
    <cellStyle name="常规 15 23" xfId="9234" xr:uid="{00000000-0005-0000-0000-0000D8480000}"/>
    <cellStyle name="常规 15 23 2" xfId="9235" xr:uid="{00000000-0005-0000-0000-0000D9480000}"/>
    <cellStyle name="常规 15 23 3" xfId="9236" xr:uid="{00000000-0005-0000-0000-0000DA480000}"/>
    <cellStyle name="常规 15 24" xfId="9237" xr:uid="{00000000-0005-0000-0000-0000DB480000}"/>
    <cellStyle name="常规 15 24 2" xfId="9238" xr:uid="{00000000-0005-0000-0000-0000DC480000}"/>
    <cellStyle name="常规 15 24 3" xfId="9239" xr:uid="{00000000-0005-0000-0000-0000DD480000}"/>
    <cellStyle name="常规 15 25" xfId="9240" xr:uid="{00000000-0005-0000-0000-0000DE480000}"/>
    <cellStyle name="常规 15 25 2" xfId="9241" xr:uid="{00000000-0005-0000-0000-0000DF480000}"/>
    <cellStyle name="常规 15 25 3" xfId="9242" xr:uid="{00000000-0005-0000-0000-0000E0480000}"/>
    <cellStyle name="常规 15 26" xfId="9243" xr:uid="{00000000-0005-0000-0000-0000E1480000}"/>
    <cellStyle name="常规 15 26 2" xfId="9244" xr:uid="{00000000-0005-0000-0000-0000E2480000}"/>
    <cellStyle name="常规 15 26 3" xfId="9245" xr:uid="{00000000-0005-0000-0000-0000E3480000}"/>
    <cellStyle name="常规 15 27" xfId="9246" xr:uid="{00000000-0005-0000-0000-0000E4480000}"/>
    <cellStyle name="常规 15 27 2" xfId="9247" xr:uid="{00000000-0005-0000-0000-0000E5480000}"/>
    <cellStyle name="常规 15 28" xfId="9248" xr:uid="{00000000-0005-0000-0000-0000E6480000}"/>
    <cellStyle name="常规 15 28 2" xfId="9249" xr:uid="{00000000-0005-0000-0000-0000E7480000}"/>
    <cellStyle name="常规 15 28 3" xfId="9250" xr:uid="{00000000-0005-0000-0000-0000E8480000}"/>
    <cellStyle name="常规 15 29" xfId="9251" xr:uid="{00000000-0005-0000-0000-0000E9480000}"/>
    <cellStyle name="常规 15 3" xfId="9252" xr:uid="{00000000-0005-0000-0000-0000EA480000}"/>
    <cellStyle name="常规 15 3 2" xfId="9253" xr:uid="{00000000-0005-0000-0000-0000EB480000}"/>
    <cellStyle name="常规 15 3 3" xfId="9254" xr:uid="{00000000-0005-0000-0000-0000EC480000}"/>
    <cellStyle name="常规 15 30" xfId="9255" xr:uid="{00000000-0005-0000-0000-0000ED480000}"/>
    <cellStyle name="常规 15 4" xfId="9256" xr:uid="{00000000-0005-0000-0000-0000EE480000}"/>
    <cellStyle name="常规 15 4 2" xfId="9257" xr:uid="{00000000-0005-0000-0000-0000EF480000}"/>
    <cellStyle name="常规 15 4 3" xfId="9258" xr:uid="{00000000-0005-0000-0000-0000F0480000}"/>
    <cellStyle name="常规 15 5" xfId="9259" xr:uid="{00000000-0005-0000-0000-0000F1480000}"/>
    <cellStyle name="常规 15 5 2" xfId="9260" xr:uid="{00000000-0005-0000-0000-0000F2480000}"/>
    <cellStyle name="常规 15 5 3" xfId="9261" xr:uid="{00000000-0005-0000-0000-0000F3480000}"/>
    <cellStyle name="常规 15 6" xfId="9262" xr:uid="{00000000-0005-0000-0000-0000F4480000}"/>
    <cellStyle name="常规 15 6 2" xfId="9263" xr:uid="{00000000-0005-0000-0000-0000F5480000}"/>
    <cellStyle name="常规 15 6 3" xfId="9264" xr:uid="{00000000-0005-0000-0000-0000F6480000}"/>
    <cellStyle name="常规 15 7" xfId="9265" xr:uid="{00000000-0005-0000-0000-0000F7480000}"/>
    <cellStyle name="常规 15 7 2" xfId="9266" xr:uid="{00000000-0005-0000-0000-0000F8480000}"/>
    <cellStyle name="常规 15 7 3" xfId="9267" xr:uid="{00000000-0005-0000-0000-0000F9480000}"/>
    <cellStyle name="常规 15 8" xfId="9268" xr:uid="{00000000-0005-0000-0000-0000FA480000}"/>
    <cellStyle name="常规 15 8 2" xfId="9269" xr:uid="{00000000-0005-0000-0000-0000FB480000}"/>
    <cellStyle name="常规 15 8 3" xfId="9270" xr:uid="{00000000-0005-0000-0000-0000FC480000}"/>
    <cellStyle name="常规 15 9" xfId="9271" xr:uid="{00000000-0005-0000-0000-0000FD480000}"/>
    <cellStyle name="常规 15 9 2" xfId="9272" xr:uid="{00000000-0005-0000-0000-0000FE480000}"/>
    <cellStyle name="常规 15 9 3" xfId="9273" xr:uid="{00000000-0005-0000-0000-0000FF480000}"/>
    <cellStyle name="常规 15_PW-SP未卖进因素" xfId="9274" xr:uid="{00000000-0005-0000-0000-000000490000}"/>
    <cellStyle name="常规 150" xfId="9275" xr:uid="{00000000-0005-0000-0000-000001490000}"/>
    <cellStyle name="常规 150 2" xfId="9276" xr:uid="{00000000-0005-0000-0000-000002490000}"/>
    <cellStyle name="常规 150 2 2" xfId="9277" xr:uid="{00000000-0005-0000-0000-000003490000}"/>
    <cellStyle name="常规 150 3" xfId="9278" xr:uid="{00000000-0005-0000-0000-000004490000}"/>
    <cellStyle name="常规 150 3 2" xfId="9279" xr:uid="{00000000-0005-0000-0000-000005490000}"/>
    <cellStyle name="常规 150 4" xfId="9280" xr:uid="{00000000-0005-0000-0000-000006490000}"/>
    <cellStyle name="常规 150 4 2" xfId="9281" xr:uid="{00000000-0005-0000-0000-000007490000}"/>
    <cellStyle name="常规 150 5" xfId="9282" xr:uid="{00000000-0005-0000-0000-000008490000}"/>
    <cellStyle name="常规 150 5 2" xfId="9283" xr:uid="{00000000-0005-0000-0000-000009490000}"/>
    <cellStyle name="常规 150 6" xfId="9284" xr:uid="{00000000-0005-0000-0000-00000A490000}"/>
    <cellStyle name="常规 150 6 2" xfId="9285" xr:uid="{00000000-0005-0000-0000-00000B490000}"/>
    <cellStyle name="常规 150 7" xfId="9286" xr:uid="{00000000-0005-0000-0000-00000C490000}"/>
    <cellStyle name="常规 150 7 2" xfId="9287" xr:uid="{00000000-0005-0000-0000-00000D490000}"/>
    <cellStyle name="常规 150 8" xfId="9288" xr:uid="{00000000-0005-0000-0000-00000E490000}"/>
    <cellStyle name="常规 150_Y11 PW Progress Report update to 0730总表" xfId="9289" xr:uid="{00000000-0005-0000-0000-00000F490000}"/>
    <cellStyle name="常规 151" xfId="9290" xr:uid="{00000000-0005-0000-0000-000010490000}"/>
    <cellStyle name="常规 151 10" xfId="9291" xr:uid="{00000000-0005-0000-0000-000011490000}"/>
    <cellStyle name="常规 151 10 2" xfId="9292" xr:uid="{00000000-0005-0000-0000-000012490000}"/>
    <cellStyle name="常规 151 10 2 2" xfId="9293" xr:uid="{00000000-0005-0000-0000-000013490000}"/>
    <cellStyle name="常规 151 10 2 3" xfId="9294" xr:uid="{00000000-0005-0000-0000-000014490000}"/>
    <cellStyle name="常规 151 10 3" xfId="9295" xr:uid="{00000000-0005-0000-0000-000015490000}"/>
    <cellStyle name="常规 151 10 4" xfId="9296" xr:uid="{00000000-0005-0000-0000-000016490000}"/>
    <cellStyle name="常规 151 10_Progress report（全国）" xfId="9297" xr:uid="{00000000-0005-0000-0000-000017490000}"/>
    <cellStyle name="常规 151 11" xfId="9298" xr:uid="{00000000-0005-0000-0000-000018490000}"/>
    <cellStyle name="常规 151 11 2" xfId="9299" xr:uid="{00000000-0005-0000-0000-000019490000}"/>
    <cellStyle name="常规 151 11 3" xfId="9300" xr:uid="{00000000-0005-0000-0000-00001A490000}"/>
    <cellStyle name="常规 151 12" xfId="9301" xr:uid="{00000000-0005-0000-0000-00001B490000}"/>
    <cellStyle name="常规 151 12 2" xfId="9302" xr:uid="{00000000-0005-0000-0000-00001C490000}"/>
    <cellStyle name="常规 151 12 3" xfId="9303" xr:uid="{00000000-0005-0000-0000-00001D490000}"/>
    <cellStyle name="常规 151 13" xfId="9304" xr:uid="{00000000-0005-0000-0000-00001E490000}"/>
    <cellStyle name="常规 151 13 2" xfId="9305" xr:uid="{00000000-0005-0000-0000-00001F490000}"/>
    <cellStyle name="常规 151 13 3" xfId="9306" xr:uid="{00000000-0005-0000-0000-000020490000}"/>
    <cellStyle name="常规 151 14" xfId="9307" xr:uid="{00000000-0005-0000-0000-000021490000}"/>
    <cellStyle name="常规 151 14 2" xfId="9308" xr:uid="{00000000-0005-0000-0000-000022490000}"/>
    <cellStyle name="常规 151 14 3" xfId="9309" xr:uid="{00000000-0005-0000-0000-000023490000}"/>
    <cellStyle name="常规 151 15" xfId="9310" xr:uid="{00000000-0005-0000-0000-000024490000}"/>
    <cellStyle name="常规 151 15 2" xfId="9311" xr:uid="{00000000-0005-0000-0000-000025490000}"/>
    <cellStyle name="常规 151 15 3" xfId="9312" xr:uid="{00000000-0005-0000-0000-000026490000}"/>
    <cellStyle name="常规 151 16" xfId="9313" xr:uid="{00000000-0005-0000-0000-000027490000}"/>
    <cellStyle name="常规 151 16 2" xfId="9314" xr:uid="{00000000-0005-0000-0000-000028490000}"/>
    <cellStyle name="常规 151 16 3" xfId="9315" xr:uid="{00000000-0005-0000-0000-000029490000}"/>
    <cellStyle name="常规 151 17" xfId="9316" xr:uid="{00000000-0005-0000-0000-00002A490000}"/>
    <cellStyle name="常规 151 17 2" xfId="9317" xr:uid="{00000000-0005-0000-0000-00002B490000}"/>
    <cellStyle name="常规 151 17 3" xfId="9318" xr:uid="{00000000-0005-0000-0000-00002C490000}"/>
    <cellStyle name="常规 151 18" xfId="9319" xr:uid="{00000000-0005-0000-0000-00002D490000}"/>
    <cellStyle name="常规 151 18 2" xfId="9320" xr:uid="{00000000-0005-0000-0000-00002E490000}"/>
    <cellStyle name="常规 151 18 3" xfId="9321" xr:uid="{00000000-0005-0000-0000-00002F490000}"/>
    <cellStyle name="常规 151 19" xfId="9322" xr:uid="{00000000-0005-0000-0000-000030490000}"/>
    <cellStyle name="常规 151 19 2" xfId="9323" xr:uid="{00000000-0005-0000-0000-000031490000}"/>
    <cellStyle name="常规 151 19 2 2" xfId="9324" xr:uid="{00000000-0005-0000-0000-000032490000}"/>
    <cellStyle name="常规 151 19 2 3" xfId="9325" xr:uid="{00000000-0005-0000-0000-000033490000}"/>
    <cellStyle name="常规 151 19 3" xfId="9326" xr:uid="{00000000-0005-0000-0000-000034490000}"/>
    <cellStyle name="常规 151 19 4" xfId="9327" xr:uid="{00000000-0005-0000-0000-000035490000}"/>
    <cellStyle name="常规 151 19_Progress report（全国）" xfId="9328" xr:uid="{00000000-0005-0000-0000-000036490000}"/>
    <cellStyle name="常规 151 2" xfId="9329" xr:uid="{00000000-0005-0000-0000-000037490000}"/>
    <cellStyle name="常规 151 2 10" xfId="9330" xr:uid="{00000000-0005-0000-0000-000038490000}"/>
    <cellStyle name="常规 151 2 10 2" xfId="9331" xr:uid="{00000000-0005-0000-0000-000039490000}"/>
    <cellStyle name="常规 151 2 10 3" xfId="9332" xr:uid="{00000000-0005-0000-0000-00003A490000}"/>
    <cellStyle name="常规 151 2 11" xfId="9333" xr:uid="{00000000-0005-0000-0000-00003B490000}"/>
    <cellStyle name="常规 151 2 11 2" xfId="9334" xr:uid="{00000000-0005-0000-0000-00003C490000}"/>
    <cellStyle name="常规 151 2 11 2 2" xfId="9335" xr:uid="{00000000-0005-0000-0000-00003D490000}"/>
    <cellStyle name="常规 151 2 11 2 3" xfId="9336" xr:uid="{00000000-0005-0000-0000-00003E490000}"/>
    <cellStyle name="常规 151 2 11 3" xfId="9337" xr:uid="{00000000-0005-0000-0000-00003F490000}"/>
    <cellStyle name="常规 151 2 11 4" xfId="9338" xr:uid="{00000000-0005-0000-0000-000040490000}"/>
    <cellStyle name="常规 151 2 11_Progress report（全国）" xfId="9339" xr:uid="{00000000-0005-0000-0000-000041490000}"/>
    <cellStyle name="常规 151 2 12" xfId="9340" xr:uid="{00000000-0005-0000-0000-000042490000}"/>
    <cellStyle name="常规 151 2 12 2" xfId="9341" xr:uid="{00000000-0005-0000-0000-000043490000}"/>
    <cellStyle name="常规 151 2 12 3" xfId="9342" xr:uid="{00000000-0005-0000-0000-000044490000}"/>
    <cellStyle name="常规 151 2 13" xfId="9343" xr:uid="{00000000-0005-0000-0000-000045490000}"/>
    <cellStyle name="常规 151 2 13 2" xfId="9344" xr:uid="{00000000-0005-0000-0000-000046490000}"/>
    <cellStyle name="常规 151 2 13 3" xfId="9345" xr:uid="{00000000-0005-0000-0000-000047490000}"/>
    <cellStyle name="常规 151 2 14" xfId="9346" xr:uid="{00000000-0005-0000-0000-000048490000}"/>
    <cellStyle name="常规 151 2 14 2" xfId="9347" xr:uid="{00000000-0005-0000-0000-000049490000}"/>
    <cellStyle name="常规 151 2 14 3" xfId="9348" xr:uid="{00000000-0005-0000-0000-00004A490000}"/>
    <cellStyle name="常规 151 2 15" xfId="9349" xr:uid="{00000000-0005-0000-0000-00004B490000}"/>
    <cellStyle name="常规 151 2 15 2" xfId="9350" xr:uid="{00000000-0005-0000-0000-00004C490000}"/>
    <cellStyle name="常规 151 2 15 3" xfId="9351" xr:uid="{00000000-0005-0000-0000-00004D490000}"/>
    <cellStyle name="常规 151 2 16" xfId="9352" xr:uid="{00000000-0005-0000-0000-00004E490000}"/>
    <cellStyle name="常规 151 2 16 2" xfId="9353" xr:uid="{00000000-0005-0000-0000-00004F490000}"/>
    <cellStyle name="常规 151 2 16 3" xfId="9354" xr:uid="{00000000-0005-0000-0000-000050490000}"/>
    <cellStyle name="常规 151 2 17" xfId="9355" xr:uid="{00000000-0005-0000-0000-000051490000}"/>
    <cellStyle name="常规 151 2 17 2" xfId="9356" xr:uid="{00000000-0005-0000-0000-000052490000}"/>
    <cellStyle name="常规 151 2 17 3" xfId="9357" xr:uid="{00000000-0005-0000-0000-000053490000}"/>
    <cellStyle name="常规 151 2 18" xfId="9358" xr:uid="{00000000-0005-0000-0000-000054490000}"/>
    <cellStyle name="常规 151 2 18 2" xfId="9359" xr:uid="{00000000-0005-0000-0000-000055490000}"/>
    <cellStyle name="常规 151 2 18 3" xfId="9360" xr:uid="{00000000-0005-0000-0000-000056490000}"/>
    <cellStyle name="常规 151 2 19" xfId="9361" xr:uid="{00000000-0005-0000-0000-000057490000}"/>
    <cellStyle name="常规 151 2 19 2" xfId="9362" xr:uid="{00000000-0005-0000-0000-000058490000}"/>
    <cellStyle name="常规 151 2 2" xfId="9363" xr:uid="{00000000-0005-0000-0000-000059490000}"/>
    <cellStyle name="常规 151 2 2 10" xfId="9364" xr:uid="{00000000-0005-0000-0000-00005A490000}"/>
    <cellStyle name="常规 151 2 2 2" xfId="9365" xr:uid="{00000000-0005-0000-0000-00005B490000}"/>
    <cellStyle name="常规 151 2 2 2 2" xfId="9366" xr:uid="{00000000-0005-0000-0000-00005C490000}"/>
    <cellStyle name="常规 151 2 2 2 2 2" xfId="9367" xr:uid="{00000000-0005-0000-0000-00005D490000}"/>
    <cellStyle name="常规 151 2 2 2 2 3" xfId="9368" xr:uid="{00000000-0005-0000-0000-00005E490000}"/>
    <cellStyle name="常规 151 2 2 2 3" xfId="9369" xr:uid="{00000000-0005-0000-0000-00005F490000}"/>
    <cellStyle name="常规 151 2 2 2 4" xfId="9370" xr:uid="{00000000-0005-0000-0000-000060490000}"/>
    <cellStyle name="常规 151 2 2 3" xfId="9371" xr:uid="{00000000-0005-0000-0000-000061490000}"/>
    <cellStyle name="常规 151 2 2 3 2" xfId="9372" xr:uid="{00000000-0005-0000-0000-000062490000}"/>
    <cellStyle name="常规 151 2 2 3 2 2" xfId="9373" xr:uid="{00000000-0005-0000-0000-000063490000}"/>
    <cellStyle name="常规 151 2 2 3 2 3" xfId="9374" xr:uid="{00000000-0005-0000-0000-000064490000}"/>
    <cellStyle name="常规 151 2 2 3 3" xfId="9375" xr:uid="{00000000-0005-0000-0000-000065490000}"/>
    <cellStyle name="常规 151 2 2 3 4" xfId="9376" xr:uid="{00000000-0005-0000-0000-000066490000}"/>
    <cellStyle name="常规 151 2 2 4" xfId="9377" xr:uid="{00000000-0005-0000-0000-000067490000}"/>
    <cellStyle name="常规 151 2 2 4 2" xfId="9378" xr:uid="{00000000-0005-0000-0000-000068490000}"/>
    <cellStyle name="常规 151 2 2 4 3" xfId="9379" xr:uid="{00000000-0005-0000-0000-000069490000}"/>
    <cellStyle name="常规 151 2 2 5" xfId="9380" xr:uid="{00000000-0005-0000-0000-00006A490000}"/>
    <cellStyle name="常规 151 2 2 5 2" xfId="9381" xr:uid="{00000000-0005-0000-0000-00006B490000}"/>
    <cellStyle name="常规 151 2 2 5 3" xfId="9382" xr:uid="{00000000-0005-0000-0000-00006C490000}"/>
    <cellStyle name="常规 151 2 2 6" xfId="9383" xr:uid="{00000000-0005-0000-0000-00006D490000}"/>
    <cellStyle name="常规 151 2 2 6 2" xfId="9384" xr:uid="{00000000-0005-0000-0000-00006E490000}"/>
    <cellStyle name="常规 151 2 2 6 3" xfId="9385" xr:uid="{00000000-0005-0000-0000-00006F490000}"/>
    <cellStyle name="常规 151 2 2 7" xfId="9386" xr:uid="{00000000-0005-0000-0000-000070490000}"/>
    <cellStyle name="常规 151 2 2 7 2" xfId="9387" xr:uid="{00000000-0005-0000-0000-000071490000}"/>
    <cellStyle name="常规 151 2 2 7 3" xfId="9388" xr:uid="{00000000-0005-0000-0000-000072490000}"/>
    <cellStyle name="常规 151 2 2 8" xfId="9389" xr:uid="{00000000-0005-0000-0000-000073490000}"/>
    <cellStyle name="常规 151 2 2 8 2" xfId="9390" xr:uid="{00000000-0005-0000-0000-000074490000}"/>
    <cellStyle name="常规 151 2 2 8 3" xfId="9391" xr:uid="{00000000-0005-0000-0000-000075490000}"/>
    <cellStyle name="常规 151 2 2 9" xfId="9392" xr:uid="{00000000-0005-0000-0000-000076490000}"/>
    <cellStyle name="常规 151 2 20" xfId="9393" xr:uid="{00000000-0005-0000-0000-000077490000}"/>
    <cellStyle name="常规 151 2 21" xfId="9394" xr:uid="{00000000-0005-0000-0000-000078490000}"/>
    <cellStyle name="常规 151 2 3" xfId="9395" xr:uid="{00000000-0005-0000-0000-000079490000}"/>
    <cellStyle name="常规 151 2 3 2" xfId="9396" xr:uid="{00000000-0005-0000-0000-00007A490000}"/>
    <cellStyle name="常规 151 2 3 3" xfId="9397" xr:uid="{00000000-0005-0000-0000-00007B490000}"/>
    <cellStyle name="常规 151 2 4" xfId="9398" xr:uid="{00000000-0005-0000-0000-00007C490000}"/>
    <cellStyle name="常规 151 2 4 2" xfId="9399" xr:uid="{00000000-0005-0000-0000-00007D490000}"/>
    <cellStyle name="常规 151 2 4 2 2" xfId="9400" xr:uid="{00000000-0005-0000-0000-00007E490000}"/>
    <cellStyle name="常规 151 2 4 2 3" xfId="9401" xr:uid="{00000000-0005-0000-0000-00007F490000}"/>
    <cellStyle name="常规 151 2 4 3" xfId="9402" xr:uid="{00000000-0005-0000-0000-000080490000}"/>
    <cellStyle name="常规 151 2 4 4" xfId="9403" xr:uid="{00000000-0005-0000-0000-000081490000}"/>
    <cellStyle name="常规 151 2 4_Progress report（全国）" xfId="9404" xr:uid="{00000000-0005-0000-0000-000082490000}"/>
    <cellStyle name="常规 151 2 5" xfId="9405" xr:uid="{00000000-0005-0000-0000-000083490000}"/>
    <cellStyle name="常规 151 2 5 2" xfId="9406" xr:uid="{00000000-0005-0000-0000-000084490000}"/>
    <cellStyle name="常规 151 2 5 3" xfId="9407" xr:uid="{00000000-0005-0000-0000-000085490000}"/>
    <cellStyle name="常规 151 2 6" xfId="9408" xr:uid="{00000000-0005-0000-0000-000086490000}"/>
    <cellStyle name="常规 151 2 6 2" xfId="9409" xr:uid="{00000000-0005-0000-0000-000087490000}"/>
    <cellStyle name="常规 151 2 6 3" xfId="9410" xr:uid="{00000000-0005-0000-0000-000088490000}"/>
    <cellStyle name="常规 151 2 7" xfId="9411" xr:uid="{00000000-0005-0000-0000-000089490000}"/>
    <cellStyle name="常规 151 2 7 2" xfId="9412" xr:uid="{00000000-0005-0000-0000-00008A490000}"/>
    <cellStyle name="常规 151 2 7 3" xfId="9413" xr:uid="{00000000-0005-0000-0000-00008B490000}"/>
    <cellStyle name="常规 151 2 8" xfId="9414" xr:uid="{00000000-0005-0000-0000-00008C490000}"/>
    <cellStyle name="常规 151 2 8 2" xfId="9415" xr:uid="{00000000-0005-0000-0000-00008D490000}"/>
    <cellStyle name="常规 151 2 8 3" xfId="9416" xr:uid="{00000000-0005-0000-0000-00008E490000}"/>
    <cellStyle name="常规 151 2 9" xfId="9417" xr:uid="{00000000-0005-0000-0000-00008F490000}"/>
    <cellStyle name="常规 151 2 9 2" xfId="9418" xr:uid="{00000000-0005-0000-0000-000090490000}"/>
    <cellStyle name="常规 151 2 9 3" xfId="9419" xr:uid="{00000000-0005-0000-0000-000091490000}"/>
    <cellStyle name="常规 151 20" xfId="9420" xr:uid="{00000000-0005-0000-0000-000092490000}"/>
    <cellStyle name="常规 151 20 2" xfId="9421" xr:uid="{00000000-0005-0000-0000-000093490000}"/>
    <cellStyle name="常规 151 20 3" xfId="9422" xr:uid="{00000000-0005-0000-0000-000094490000}"/>
    <cellStyle name="常规 151 21" xfId="9423" xr:uid="{00000000-0005-0000-0000-000095490000}"/>
    <cellStyle name="常规 151 21 2" xfId="9424" xr:uid="{00000000-0005-0000-0000-000096490000}"/>
    <cellStyle name="常规 151 21 3" xfId="9425" xr:uid="{00000000-0005-0000-0000-000097490000}"/>
    <cellStyle name="常规 151 22" xfId="9426" xr:uid="{00000000-0005-0000-0000-000098490000}"/>
    <cellStyle name="常规 151 22 2" xfId="9427" xr:uid="{00000000-0005-0000-0000-000099490000}"/>
    <cellStyle name="常规 151 22 3" xfId="9428" xr:uid="{00000000-0005-0000-0000-00009A490000}"/>
    <cellStyle name="常规 151 23" xfId="9429" xr:uid="{00000000-0005-0000-0000-00009B490000}"/>
    <cellStyle name="常规 151 23 2" xfId="9430" xr:uid="{00000000-0005-0000-0000-00009C490000}"/>
    <cellStyle name="常规 151 23 3" xfId="9431" xr:uid="{00000000-0005-0000-0000-00009D490000}"/>
    <cellStyle name="常规 151 24" xfId="9432" xr:uid="{00000000-0005-0000-0000-00009E490000}"/>
    <cellStyle name="常规 151 24 2" xfId="9433" xr:uid="{00000000-0005-0000-0000-00009F490000}"/>
    <cellStyle name="常规 151 24 3" xfId="9434" xr:uid="{00000000-0005-0000-0000-0000A0490000}"/>
    <cellStyle name="常规 151 25" xfId="9435" xr:uid="{00000000-0005-0000-0000-0000A1490000}"/>
    <cellStyle name="常规 151 25 2" xfId="9436" xr:uid="{00000000-0005-0000-0000-0000A2490000}"/>
    <cellStyle name="常规 151 25 3" xfId="9437" xr:uid="{00000000-0005-0000-0000-0000A3490000}"/>
    <cellStyle name="常规 151 26" xfId="9438" xr:uid="{00000000-0005-0000-0000-0000A4490000}"/>
    <cellStyle name="常规 151 26 2" xfId="9439" xr:uid="{00000000-0005-0000-0000-0000A5490000}"/>
    <cellStyle name="常规 151 26 3" xfId="9440" xr:uid="{00000000-0005-0000-0000-0000A6490000}"/>
    <cellStyle name="常规 151 27" xfId="9441" xr:uid="{00000000-0005-0000-0000-0000A7490000}"/>
    <cellStyle name="常规 151 27 2" xfId="9442" xr:uid="{00000000-0005-0000-0000-0000A8490000}"/>
    <cellStyle name="常规 151 27 2 2" xfId="9443" xr:uid="{00000000-0005-0000-0000-0000A9490000}"/>
    <cellStyle name="常规 151 27 2 3" xfId="9444" xr:uid="{00000000-0005-0000-0000-0000AA490000}"/>
    <cellStyle name="常规 151 27 3" xfId="9445" xr:uid="{00000000-0005-0000-0000-0000AB490000}"/>
    <cellStyle name="常规 151 27 4" xfId="9446" xr:uid="{00000000-0005-0000-0000-0000AC490000}"/>
    <cellStyle name="常规 151 28" xfId="9447" xr:uid="{00000000-0005-0000-0000-0000AD490000}"/>
    <cellStyle name="常规 151 28 2" xfId="9448" xr:uid="{00000000-0005-0000-0000-0000AE490000}"/>
    <cellStyle name="常规 151 29" xfId="9449" xr:uid="{00000000-0005-0000-0000-0000AF490000}"/>
    <cellStyle name="常规 151 29 2" xfId="9450" xr:uid="{00000000-0005-0000-0000-0000B0490000}"/>
    <cellStyle name="常规 151 29 3" xfId="9451" xr:uid="{00000000-0005-0000-0000-0000B1490000}"/>
    <cellStyle name="常规 151 3" xfId="9452" xr:uid="{00000000-0005-0000-0000-0000B2490000}"/>
    <cellStyle name="常规 151 3 2" xfId="9453" xr:uid="{00000000-0005-0000-0000-0000B3490000}"/>
    <cellStyle name="常规 151 3 3" xfId="9454" xr:uid="{00000000-0005-0000-0000-0000B4490000}"/>
    <cellStyle name="常规 151 30" xfId="9455" xr:uid="{00000000-0005-0000-0000-0000B5490000}"/>
    <cellStyle name="常规 151 30 2" xfId="9456" xr:uid="{00000000-0005-0000-0000-0000B6490000}"/>
    <cellStyle name="常规 151 30 3" xfId="9457" xr:uid="{00000000-0005-0000-0000-0000B7490000}"/>
    <cellStyle name="常规 151 31" xfId="9458" xr:uid="{00000000-0005-0000-0000-0000B8490000}"/>
    <cellStyle name="常规 151 31 2" xfId="9459" xr:uid="{00000000-0005-0000-0000-0000B9490000}"/>
    <cellStyle name="常规 151 31 3" xfId="9460" xr:uid="{00000000-0005-0000-0000-0000BA490000}"/>
    <cellStyle name="常规 151 32" xfId="9461" xr:uid="{00000000-0005-0000-0000-0000BB490000}"/>
    <cellStyle name="常规 151 33" xfId="9462" xr:uid="{00000000-0005-0000-0000-0000BC490000}"/>
    <cellStyle name="常规 151 4" xfId="9463" xr:uid="{00000000-0005-0000-0000-0000BD490000}"/>
    <cellStyle name="常规 151 4 2" xfId="9464" xr:uid="{00000000-0005-0000-0000-0000BE490000}"/>
    <cellStyle name="常规 151 4 3" xfId="9465" xr:uid="{00000000-0005-0000-0000-0000BF490000}"/>
    <cellStyle name="常规 151 5" xfId="9466" xr:uid="{00000000-0005-0000-0000-0000C0490000}"/>
    <cellStyle name="常规 151 5 2" xfId="9467" xr:uid="{00000000-0005-0000-0000-0000C1490000}"/>
    <cellStyle name="常规 151 5 3" xfId="9468" xr:uid="{00000000-0005-0000-0000-0000C2490000}"/>
    <cellStyle name="常规 151 6" xfId="9469" xr:uid="{00000000-0005-0000-0000-0000C3490000}"/>
    <cellStyle name="常规 151 6 2" xfId="9470" xr:uid="{00000000-0005-0000-0000-0000C4490000}"/>
    <cellStyle name="常规 151 6 3" xfId="9471" xr:uid="{00000000-0005-0000-0000-0000C5490000}"/>
    <cellStyle name="常规 151 7" xfId="9472" xr:uid="{00000000-0005-0000-0000-0000C6490000}"/>
    <cellStyle name="常规 151 7 2" xfId="9473" xr:uid="{00000000-0005-0000-0000-0000C7490000}"/>
    <cellStyle name="常规 151 7 3" xfId="9474" xr:uid="{00000000-0005-0000-0000-0000C8490000}"/>
    <cellStyle name="常规 151 8" xfId="9475" xr:uid="{00000000-0005-0000-0000-0000C9490000}"/>
    <cellStyle name="常规 151 8 2" xfId="9476" xr:uid="{00000000-0005-0000-0000-0000CA490000}"/>
    <cellStyle name="常规 151 8 2 2" xfId="9477" xr:uid="{00000000-0005-0000-0000-0000CB490000}"/>
    <cellStyle name="常规 151 8 2 3" xfId="9478" xr:uid="{00000000-0005-0000-0000-0000CC490000}"/>
    <cellStyle name="常规 151 8 3" xfId="9479" xr:uid="{00000000-0005-0000-0000-0000CD490000}"/>
    <cellStyle name="常规 151 8 4" xfId="9480" xr:uid="{00000000-0005-0000-0000-0000CE490000}"/>
    <cellStyle name="常规 151 8_Progress report（全国）" xfId="9481" xr:uid="{00000000-0005-0000-0000-0000CF490000}"/>
    <cellStyle name="常规 151 9" xfId="9482" xr:uid="{00000000-0005-0000-0000-0000D0490000}"/>
    <cellStyle name="常规 151 9 2" xfId="9483" xr:uid="{00000000-0005-0000-0000-0000D1490000}"/>
    <cellStyle name="常规 151 9 2 2" xfId="9484" xr:uid="{00000000-0005-0000-0000-0000D2490000}"/>
    <cellStyle name="常规 151 9 2 3" xfId="9485" xr:uid="{00000000-0005-0000-0000-0000D3490000}"/>
    <cellStyle name="常规 151 9 3" xfId="9486" xr:uid="{00000000-0005-0000-0000-0000D4490000}"/>
    <cellStyle name="常规 151 9 4" xfId="9487" xr:uid="{00000000-0005-0000-0000-0000D5490000}"/>
    <cellStyle name="常规 151 9_Progress report（全国）" xfId="9488" xr:uid="{00000000-0005-0000-0000-0000D6490000}"/>
    <cellStyle name="常规 151_PW-排班表" xfId="9489" xr:uid="{00000000-0005-0000-0000-0000D7490000}"/>
    <cellStyle name="常规 152" xfId="9490" xr:uid="{00000000-0005-0000-0000-0000D8490000}"/>
    <cellStyle name="常规 152 10" xfId="9491" xr:uid="{00000000-0005-0000-0000-0000D9490000}"/>
    <cellStyle name="常规 152 10 2" xfId="9492" xr:uid="{00000000-0005-0000-0000-0000DA490000}"/>
    <cellStyle name="常规 152 10 3" xfId="9493" xr:uid="{00000000-0005-0000-0000-0000DB490000}"/>
    <cellStyle name="常规 152 11" xfId="9494" xr:uid="{00000000-0005-0000-0000-0000DC490000}"/>
    <cellStyle name="常规 152 11 2" xfId="9495" xr:uid="{00000000-0005-0000-0000-0000DD490000}"/>
    <cellStyle name="常规 152 11 3" xfId="9496" xr:uid="{00000000-0005-0000-0000-0000DE490000}"/>
    <cellStyle name="常规 152 12" xfId="9497" xr:uid="{00000000-0005-0000-0000-0000DF490000}"/>
    <cellStyle name="常规 152 12 2" xfId="9498" xr:uid="{00000000-0005-0000-0000-0000E0490000}"/>
    <cellStyle name="常规 152 12 3" xfId="9499" xr:uid="{00000000-0005-0000-0000-0000E1490000}"/>
    <cellStyle name="常规 152 13" xfId="9500" xr:uid="{00000000-0005-0000-0000-0000E2490000}"/>
    <cellStyle name="常规 152 13 2" xfId="9501" xr:uid="{00000000-0005-0000-0000-0000E3490000}"/>
    <cellStyle name="常规 152 13 2 2" xfId="9502" xr:uid="{00000000-0005-0000-0000-0000E4490000}"/>
    <cellStyle name="常规 152 13 2 3" xfId="9503" xr:uid="{00000000-0005-0000-0000-0000E5490000}"/>
    <cellStyle name="常规 152 13 3" xfId="9504" xr:uid="{00000000-0005-0000-0000-0000E6490000}"/>
    <cellStyle name="常规 152 13 4" xfId="9505" xr:uid="{00000000-0005-0000-0000-0000E7490000}"/>
    <cellStyle name="常规 152 13_Progress report（全国）" xfId="9506" xr:uid="{00000000-0005-0000-0000-0000E8490000}"/>
    <cellStyle name="常规 152 14" xfId="9507" xr:uid="{00000000-0005-0000-0000-0000E9490000}"/>
    <cellStyle name="常规 152 14 2" xfId="9508" xr:uid="{00000000-0005-0000-0000-0000EA490000}"/>
    <cellStyle name="常规 152 14 3" xfId="9509" xr:uid="{00000000-0005-0000-0000-0000EB490000}"/>
    <cellStyle name="常规 152 15" xfId="9510" xr:uid="{00000000-0005-0000-0000-0000EC490000}"/>
    <cellStyle name="常规 152 15 2" xfId="9511" xr:uid="{00000000-0005-0000-0000-0000ED490000}"/>
    <cellStyle name="常规 152 15 3" xfId="9512" xr:uid="{00000000-0005-0000-0000-0000EE490000}"/>
    <cellStyle name="常规 152 16" xfId="9513" xr:uid="{00000000-0005-0000-0000-0000EF490000}"/>
    <cellStyle name="常规 152 16 2" xfId="9514" xr:uid="{00000000-0005-0000-0000-0000F0490000}"/>
    <cellStyle name="常规 152 17" xfId="9515" xr:uid="{00000000-0005-0000-0000-0000F1490000}"/>
    <cellStyle name="常规 152 18" xfId="9516" xr:uid="{00000000-0005-0000-0000-0000F2490000}"/>
    <cellStyle name="常规 152 2" xfId="9517" xr:uid="{00000000-0005-0000-0000-0000F3490000}"/>
    <cellStyle name="常规 152 2 2" xfId="9518" xr:uid="{00000000-0005-0000-0000-0000F4490000}"/>
    <cellStyle name="常规 152 2 2 2" xfId="9519" xr:uid="{00000000-0005-0000-0000-0000F5490000}"/>
    <cellStyle name="常规 152 2 2 3" xfId="9520" xr:uid="{00000000-0005-0000-0000-0000F6490000}"/>
    <cellStyle name="常规 152 2 3" xfId="9521" xr:uid="{00000000-0005-0000-0000-0000F7490000}"/>
    <cellStyle name="常规 152 2 3 2" xfId="9522" xr:uid="{00000000-0005-0000-0000-0000F8490000}"/>
    <cellStyle name="常规 152 2 3 2 2" xfId="9523" xr:uid="{00000000-0005-0000-0000-0000F9490000}"/>
    <cellStyle name="常规 152 2 3 2 3" xfId="9524" xr:uid="{00000000-0005-0000-0000-0000FA490000}"/>
    <cellStyle name="常规 152 2 3 3" xfId="9525" xr:uid="{00000000-0005-0000-0000-0000FB490000}"/>
    <cellStyle name="常规 152 2 3 4" xfId="9526" xr:uid="{00000000-0005-0000-0000-0000FC490000}"/>
    <cellStyle name="常规 152 2 3_Progress report（全国）" xfId="9527" xr:uid="{00000000-0005-0000-0000-0000FD490000}"/>
    <cellStyle name="常规 152 2 4" xfId="9528" xr:uid="{00000000-0005-0000-0000-0000FE490000}"/>
    <cellStyle name="常规 152 2 5" xfId="9529" xr:uid="{00000000-0005-0000-0000-0000FF490000}"/>
    <cellStyle name="常规 152 3" xfId="9530" xr:uid="{00000000-0005-0000-0000-0000004A0000}"/>
    <cellStyle name="常规 152 3 2" xfId="9531" xr:uid="{00000000-0005-0000-0000-0000014A0000}"/>
    <cellStyle name="常规 152 3 3" xfId="9532" xr:uid="{00000000-0005-0000-0000-0000024A0000}"/>
    <cellStyle name="常规 152 4" xfId="9533" xr:uid="{00000000-0005-0000-0000-0000034A0000}"/>
    <cellStyle name="常规 152 4 2" xfId="9534" xr:uid="{00000000-0005-0000-0000-0000044A0000}"/>
    <cellStyle name="常规 152 4 3" xfId="9535" xr:uid="{00000000-0005-0000-0000-0000054A0000}"/>
    <cellStyle name="常规 152 5" xfId="9536" xr:uid="{00000000-0005-0000-0000-0000064A0000}"/>
    <cellStyle name="常规 152 5 2" xfId="9537" xr:uid="{00000000-0005-0000-0000-0000074A0000}"/>
    <cellStyle name="常规 152 5 3" xfId="9538" xr:uid="{00000000-0005-0000-0000-0000084A0000}"/>
    <cellStyle name="常规 152 6" xfId="9539" xr:uid="{00000000-0005-0000-0000-0000094A0000}"/>
    <cellStyle name="常规 152 6 2" xfId="9540" xr:uid="{00000000-0005-0000-0000-00000A4A0000}"/>
    <cellStyle name="常规 152 6 3" xfId="9541" xr:uid="{00000000-0005-0000-0000-00000B4A0000}"/>
    <cellStyle name="常规 152 7" xfId="9542" xr:uid="{00000000-0005-0000-0000-00000C4A0000}"/>
    <cellStyle name="常规 152 7 2" xfId="9543" xr:uid="{00000000-0005-0000-0000-00000D4A0000}"/>
    <cellStyle name="常规 152 7 3" xfId="9544" xr:uid="{00000000-0005-0000-0000-00000E4A0000}"/>
    <cellStyle name="常规 152 8" xfId="9545" xr:uid="{00000000-0005-0000-0000-00000F4A0000}"/>
    <cellStyle name="常规 152 8 2" xfId="9546" xr:uid="{00000000-0005-0000-0000-0000104A0000}"/>
    <cellStyle name="常规 152 8 3" xfId="9547" xr:uid="{00000000-0005-0000-0000-0000114A0000}"/>
    <cellStyle name="常规 152 9" xfId="9548" xr:uid="{00000000-0005-0000-0000-0000124A0000}"/>
    <cellStyle name="常规 152 9 2" xfId="9549" xr:uid="{00000000-0005-0000-0000-0000134A0000}"/>
    <cellStyle name="常规 152 9 3" xfId="9550" xr:uid="{00000000-0005-0000-0000-0000144A0000}"/>
    <cellStyle name="常规 153" xfId="9551" xr:uid="{00000000-0005-0000-0000-0000154A0000}"/>
    <cellStyle name="常规 153 2" xfId="9552" xr:uid="{00000000-0005-0000-0000-0000164A0000}"/>
    <cellStyle name="常规 153 2 2" xfId="9553" xr:uid="{00000000-0005-0000-0000-0000174A0000}"/>
    <cellStyle name="常规 153 2 3" xfId="9554" xr:uid="{00000000-0005-0000-0000-0000184A0000}"/>
    <cellStyle name="常规 153 3" xfId="9555" xr:uid="{00000000-0005-0000-0000-0000194A0000}"/>
    <cellStyle name="常规 153 3 2" xfId="9556" xr:uid="{00000000-0005-0000-0000-00001A4A0000}"/>
    <cellStyle name="常规 153 3 3" xfId="9557" xr:uid="{00000000-0005-0000-0000-00001B4A0000}"/>
    <cellStyle name="常规 153 4" xfId="9558" xr:uid="{00000000-0005-0000-0000-00001C4A0000}"/>
    <cellStyle name="常规 153 4 2" xfId="9559" xr:uid="{00000000-0005-0000-0000-00001D4A0000}"/>
    <cellStyle name="常规 153 4 3" xfId="9560" xr:uid="{00000000-0005-0000-0000-00001E4A0000}"/>
    <cellStyle name="常规 153 5" xfId="9561" xr:uid="{00000000-0005-0000-0000-00001F4A0000}"/>
    <cellStyle name="常规 153 6" xfId="9562" xr:uid="{00000000-0005-0000-0000-0000204A0000}"/>
    <cellStyle name="常规 154" xfId="9563" xr:uid="{00000000-0005-0000-0000-0000214A0000}"/>
    <cellStyle name="常规 154 2" xfId="9564" xr:uid="{00000000-0005-0000-0000-0000224A0000}"/>
    <cellStyle name="常规 154 2 2" xfId="9565" xr:uid="{00000000-0005-0000-0000-0000234A0000}"/>
    <cellStyle name="常规 154 2 3" xfId="9566" xr:uid="{00000000-0005-0000-0000-0000244A0000}"/>
    <cellStyle name="常规 154 3" xfId="9567" xr:uid="{00000000-0005-0000-0000-0000254A0000}"/>
    <cellStyle name="常规 154 3 2" xfId="9568" xr:uid="{00000000-0005-0000-0000-0000264A0000}"/>
    <cellStyle name="常规 154 3 3" xfId="9569" xr:uid="{00000000-0005-0000-0000-0000274A0000}"/>
    <cellStyle name="常规 154 4" xfId="9570" xr:uid="{00000000-0005-0000-0000-0000284A0000}"/>
    <cellStyle name="常规 154 4 2" xfId="9571" xr:uid="{00000000-0005-0000-0000-0000294A0000}"/>
    <cellStyle name="常规 154 4 3" xfId="9572" xr:uid="{00000000-0005-0000-0000-00002A4A0000}"/>
    <cellStyle name="常规 154 5" xfId="9573" xr:uid="{00000000-0005-0000-0000-00002B4A0000}"/>
    <cellStyle name="常规 154 5 2" xfId="9574" xr:uid="{00000000-0005-0000-0000-00002C4A0000}"/>
    <cellStyle name="常规 154 5 3" xfId="9575" xr:uid="{00000000-0005-0000-0000-00002D4A0000}"/>
    <cellStyle name="常规 154 6" xfId="9576" xr:uid="{00000000-0005-0000-0000-00002E4A0000}"/>
    <cellStyle name="常规 154 6 2" xfId="9577" xr:uid="{00000000-0005-0000-0000-00002F4A0000}"/>
    <cellStyle name="常规 154 6 3" xfId="9578" xr:uid="{00000000-0005-0000-0000-0000304A0000}"/>
    <cellStyle name="常规 154 7" xfId="9579" xr:uid="{00000000-0005-0000-0000-0000314A0000}"/>
    <cellStyle name="常规 154 8" xfId="9580" xr:uid="{00000000-0005-0000-0000-0000324A0000}"/>
    <cellStyle name="常规 155" xfId="9581" xr:uid="{00000000-0005-0000-0000-0000334A0000}"/>
    <cellStyle name="常规 155 10" xfId="9582" xr:uid="{00000000-0005-0000-0000-0000344A0000}"/>
    <cellStyle name="常规 155 10 2" xfId="9583" xr:uid="{00000000-0005-0000-0000-0000354A0000}"/>
    <cellStyle name="常规 155 10 3" xfId="9584" xr:uid="{00000000-0005-0000-0000-0000364A0000}"/>
    <cellStyle name="常规 155 11" xfId="9585" xr:uid="{00000000-0005-0000-0000-0000374A0000}"/>
    <cellStyle name="常规 155 11 2" xfId="9586" xr:uid="{00000000-0005-0000-0000-0000384A0000}"/>
    <cellStyle name="常规 155 11 3" xfId="9587" xr:uid="{00000000-0005-0000-0000-0000394A0000}"/>
    <cellStyle name="常规 155 12" xfId="9588" xr:uid="{00000000-0005-0000-0000-00003A4A0000}"/>
    <cellStyle name="常规 155 12 2" xfId="9589" xr:uid="{00000000-0005-0000-0000-00003B4A0000}"/>
    <cellStyle name="常规 155 12 3" xfId="9590" xr:uid="{00000000-0005-0000-0000-00003C4A0000}"/>
    <cellStyle name="常规 155 13" xfId="9591" xr:uid="{00000000-0005-0000-0000-00003D4A0000}"/>
    <cellStyle name="常规 155 13 2" xfId="9592" xr:uid="{00000000-0005-0000-0000-00003E4A0000}"/>
    <cellStyle name="常规 155 13 2 2" xfId="9593" xr:uid="{00000000-0005-0000-0000-00003F4A0000}"/>
    <cellStyle name="常规 155 13 2 3" xfId="9594" xr:uid="{00000000-0005-0000-0000-0000404A0000}"/>
    <cellStyle name="常规 155 13 3" xfId="9595" xr:uid="{00000000-0005-0000-0000-0000414A0000}"/>
    <cellStyle name="常规 155 13 4" xfId="9596" xr:uid="{00000000-0005-0000-0000-0000424A0000}"/>
    <cellStyle name="常规 155 13_Progress report（全国）" xfId="9597" xr:uid="{00000000-0005-0000-0000-0000434A0000}"/>
    <cellStyle name="常规 155 14" xfId="9598" xr:uid="{00000000-0005-0000-0000-0000444A0000}"/>
    <cellStyle name="常规 155 14 2" xfId="9599" xr:uid="{00000000-0005-0000-0000-0000454A0000}"/>
    <cellStyle name="常规 155 14 3" xfId="9600" xr:uid="{00000000-0005-0000-0000-0000464A0000}"/>
    <cellStyle name="常规 155 15" xfId="9601" xr:uid="{00000000-0005-0000-0000-0000474A0000}"/>
    <cellStyle name="常规 155 15 2" xfId="9602" xr:uid="{00000000-0005-0000-0000-0000484A0000}"/>
    <cellStyle name="常规 155 15 3" xfId="9603" xr:uid="{00000000-0005-0000-0000-0000494A0000}"/>
    <cellStyle name="常规 155 16" xfId="9604" xr:uid="{00000000-0005-0000-0000-00004A4A0000}"/>
    <cellStyle name="常规 155 16 2" xfId="9605" xr:uid="{00000000-0005-0000-0000-00004B4A0000}"/>
    <cellStyle name="常规 155 16 3" xfId="9606" xr:uid="{00000000-0005-0000-0000-00004C4A0000}"/>
    <cellStyle name="常规 155 17" xfId="9607" xr:uid="{00000000-0005-0000-0000-00004D4A0000}"/>
    <cellStyle name="常规 155 17 2" xfId="9608" xr:uid="{00000000-0005-0000-0000-00004E4A0000}"/>
    <cellStyle name="常规 155 17 3" xfId="9609" xr:uid="{00000000-0005-0000-0000-00004F4A0000}"/>
    <cellStyle name="常规 155 18" xfId="9610" xr:uid="{00000000-0005-0000-0000-0000504A0000}"/>
    <cellStyle name="常规 155 18 2" xfId="9611" xr:uid="{00000000-0005-0000-0000-0000514A0000}"/>
    <cellStyle name="常规 155 19" xfId="9612" xr:uid="{00000000-0005-0000-0000-0000524A0000}"/>
    <cellStyle name="常规 155 2" xfId="9613" xr:uid="{00000000-0005-0000-0000-0000534A0000}"/>
    <cellStyle name="常规 155 2 2" xfId="9614" xr:uid="{00000000-0005-0000-0000-0000544A0000}"/>
    <cellStyle name="常规 155 2 3" xfId="9615" xr:uid="{00000000-0005-0000-0000-0000554A0000}"/>
    <cellStyle name="常规 155 20" xfId="9616" xr:uid="{00000000-0005-0000-0000-0000564A0000}"/>
    <cellStyle name="常规 155 3" xfId="9617" xr:uid="{00000000-0005-0000-0000-0000574A0000}"/>
    <cellStyle name="常规 155 3 2" xfId="9618" xr:uid="{00000000-0005-0000-0000-0000584A0000}"/>
    <cellStyle name="常规 155 3 3" xfId="9619" xr:uid="{00000000-0005-0000-0000-0000594A0000}"/>
    <cellStyle name="常规 155 4" xfId="9620" xr:uid="{00000000-0005-0000-0000-00005A4A0000}"/>
    <cellStyle name="常规 155 4 2" xfId="9621" xr:uid="{00000000-0005-0000-0000-00005B4A0000}"/>
    <cellStyle name="常规 155 4 3" xfId="9622" xr:uid="{00000000-0005-0000-0000-00005C4A0000}"/>
    <cellStyle name="常规 155 5" xfId="9623" xr:uid="{00000000-0005-0000-0000-00005D4A0000}"/>
    <cellStyle name="常规 155 5 2" xfId="9624" xr:uid="{00000000-0005-0000-0000-00005E4A0000}"/>
    <cellStyle name="常规 155 5 3" xfId="9625" xr:uid="{00000000-0005-0000-0000-00005F4A0000}"/>
    <cellStyle name="常规 155 6" xfId="9626" xr:uid="{00000000-0005-0000-0000-0000604A0000}"/>
    <cellStyle name="常规 155 6 2" xfId="9627" xr:uid="{00000000-0005-0000-0000-0000614A0000}"/>
    <cellStyle name="常规 155 6 3" xfId="9628" xr:uid="{00000000-0005-0000-0000-0000624A0000}"/>
    <cellStyle name="常规 155 7" xfId="9629" xr:uid="{00000000-0005-0000-0000-0000634A0000}"/>
    <cellStyle name="常规 155 7 2" xfId="9630" xr:uid="{00000000-0005-0000-0000-0000644A0000}"/>
    <cellStyle name="常规 155 7 2 2" xfId="9631" xr:uid="{00000000-0005-0000-0000-0000654A0000}"/>
    <cellStyle name="常规 155 7 2 3" xfId="9632" xr:uid="{00000000-0005-0000-0000-0000664A0000}"/>
    <cellStyle name="常规 155 7 3" xfId="9633" xr:uid="{00000000-0005-0000-0000-0000674A0000}"/>
    <cellStyle name="常规 155 7 4" xfId="9634" xr:uid="{00000000-0005-0000-0000-0000684A0000}"/>
    <cellStyle name="常规 155 7_Progress report（全国）" xfId="9635" xr:uid="{00000000-0005-0000-0000-0000694A0000}"/>
    <cellStyle name="常规 155 8" xfId="9636" xr:uid="{00000000-0005-0000-0000-00006A4A0000}"/>
    <cellStyle name="常规 155 8 2" xfId="9637" xr:uid="{00000000-0005-0000-0000-00006B4A0000}"/>
    <cellStyle name="常规 155 8 3" xfId="9638" xr:uid="{00000000-0005-0000-0000-00006C4A0000}"/>
    <cellStyle name="常规 155 9" xfId="9639" xr:uid="{00000000-0005-0000-0000-00006D4A0000}"/>
    <cellStyle name="常规 155 9 2" xfId="9640" xr:uid="{00000000-0005-0000-0000-00006E4A0000}"/>
    <cellStyle name="常规 155 9 3" xfId="9641" xr:uid="{00000000-0005-0000-0000-00006F4A0000}"/>
    <cellStyle name="常规 156" xfId="9642" xr:uid="{00000000-0005-0000-0000-0000704A0000}"/>
    <cellStyle name="常规 156 10" xfId="9643" xr:uid="{00000000-0005-0000-0000-0000714A0000}"/>
    <cellStyle name="常规 156 10 2" xfId="9644" xr:uid="{00000000-0005-0000-0000-0000724A0000}"/>
    <cellStyle name="常规 156 10 3" xfId="9645" xr:uid="{00000000-0005-0000-0000-0000734A0000}"/>
    <cellStyle name="常规 156 2" xfId="9646" xr:uid="{00000000-0005-0000-0000-0000744A0000}"/>
    <cellStyle name="常规 156 2 2" xfId="9647" xr:uid="{00000000-0005-0000-0000-0000754A0000}"/>
    <cellStyle name="常规 156 2 2 2" xfId="9648" xr:uid="{00000000-0005-0000-0000-0000764A0000}"/>
    <cellStyle name="常规 156 2 3" xfId="9649" xr:uid="{00000000-0005-0000-0000-0000774A0000}"/>
    <cellStyle name="常规 156 2 4" xfId="9650" xr:uid="{00000000-0005-0000-0000-0000784A0000}"/>
    <cellStyle name="常规 156 3" xfId="9651" xr:uid="{00000000-0005-0000-0000-0000794A0000}"/>
    <cellStyle name="常规 156 3 2" xfId="9652" xr:uid="{00000000-0005-0000-0000-00007A4A0000}"/>
    <cellStyle name="常规 156 3 3" xfId="9653" xr:uid="{00000000-0005-0000-0000-00007B4A0000}"/>
    <cellStyle name="常规 156 4" xfId="9654" xr:uid="{00000000-0005-0000-0000-00007C4A0000}"/>
    <cellStyle name="常规 156 4 2" xfId="9655" xr:uid="{00000000-0005-0000-0000-00007D4A0000}"/>
    <cellStyle name="常规 156 4 3" xfId="9656" xr:uid="{00000000-0005-0000-0000-00007E4A0000}"/>
    <cellStyle name="常规 156 5" xfId="9657" xr:uid="{00000000-0005-0000-0000-00007F4A0000}"/>
    <cellStyle name="常规 156 5 2" xfId="9658" xr:uid="{00000000-0005-0000-0000-0000804A0000}"/>
    <cellStyle name="常规 156 5 3" xfId="9659" xr:uid="{00000000-0005-0000-0000-0000814A0000}"/>
    <cellStyle name="常规 156 6" xfId="9660" xr:uid="{00000000-0005-0000-0000-0000824A0000}"/>
    <cellStyle name="常规 156 6 2" xfId="9661" xr:uid="{00000000-0005-0000-0000-0000834A0000}"/>
    <cellStyle name="常规 156 6 3" xfId="9662" xr:uid="{00000000-0005-0000-0000-0000844A0000}"/>
    <cellStyle name="常规 156 7" xfId="9663" xr:uid="{00000000-0005-0000-0000-0000854A0000}"/>
    <cellStyle name="常规 156 7 2" xfId="9664" xr:uid="{00000000-0005-0000-0000-0000864A0000}"/>
    <cellStyle name="常规 156 7 3" xfId="9665" xr:uid="{00000000-0005-0000-0000-0000874A0000}"/>
    <cellStyle name="常规 156 8" xfId="9666" xr:uid="{00000000-0005-0000-0000-0000884A0000}"/>
    <cellStyle name="常规 156 9" xfId="9667" xr:uid="{00000000-0005-0000-0000-0000894A0000}"/>
    <cellStyle name="常规 157" xfId="9668" xr:uid="{00000000-0005-0000-0000-00008A4A0000}"/>
    <cellStyle name="常规 157 2" xfId="9669" xr:uid="{00000000-0005-0000-0000-00008B4A0000}"/>
    <cellStyle name="常规 157 2 2" xfId="9670" xr:uid="{00000000-0005-0000-0000-00008C4A0000}"/>
    <cellStyle name="常规 157 2 3" xfId="9671" xr:uid="{00000000-0005-0000-0000-00008D4A0000}"/>
    <cellStyle name="常规 157 3" xfId="9672" xr:uid="{00000000-0005-0000-0000-00008E4A0000}"/>
    <cellStyle name="常规 157 3 2" xfId="9673" xr:uid="{00000000-0005-0000-0000-00008F4A0000}"/>
    <cellStyle name="常规 157 3 3" xfId="9674" xr:uid="{00000000-0005-0000-0000-0000904A0000}"/>
    <cellStyle name="常规 157 4" xfId="9675" xr:uid="{00000000-0005-0000-0000-0000914A0000}"/>
    <cellStyle name="常规 157 4 2" xfId="9676" xr:uid="{00000000-0005-0000-0000-0000924A0000}"/>
    <cellStyle name="常规 157 4 3" xfId="9677" xr:uid="{00000000-0005-0000-0000-0000934A0000}"/>
    <cellStyle name="常规 157 5" xfId="9678" xr:uid="{00000000-0005-0000-0000-0000944A0000}"/>
    <cellStyle name="常规 157 5 2" xfId="9679" xr:uid="{00000000-0005-0000-0000-0000954A0000}"/>
    <cellStyle name="常规 157 5 3" xfId="9680" xr:uid="{00000000-0005-0000-0000-0000964A0000}"/>
    <cellStyle name="常规 157 6" xfId="9681" xr:uid="{00000000-0005-0000-0000-0000974A0000}"/>
    <cellStyle name="常规 157 6 2" xfId="9682" xr:uid="{00000000-0005-0000-0000-0000984A0000}"/>
    <cellStyle name="常规 157 6 3" xfId="9683" xr:uid="{00000000-0005-0000-0000-0000994A0000}"/>
    <cellStyle name="常规 157 7" xfId="9684" xr:uid="{00000000-0005-0000-0000-00009A4A0000}"/>
    <cellStyle name="常规 157 8" xfId="9685" xr:uid="{00000000-0005-0000-0000-00009B4A0000}"/>
    <cellStyle name="常规 158" xfId="9686" xr:uid="{00000000-0005-0000-0000-00009C4A0000}"/>
    <cellStyle name="常规 158 10" xfId="9687" xr:uid="{00000000-0005-0000-0000-00009D4A0000}"/>
    <cellStyle name="常规 158 10 2" xfId="9688" xr:uid="{00000000-0005-0000-0000-00009E4A0000}"/>
    <cellStyle name="常规 158 10 2 2" xfId="9689" xr:uid="{00000000-0005-0000-0000-00009F4A0000}"/>
    <cellStyle name="常规 158 10 2 3" xfId="9690" xr:uid="{00000000-0005-0000-0000-0000A04A0000}"/>
    <cellStyle name="常规 158 10 3" xfId="9691" xr:uid="{00000000-0005-0000-0000-0000A14A0000}"/>
    <cellStyle name="常规 158 10 4" xfId="9692" xr:uid="{00000000-0005-0000-0000-0000A24A0000}"/>
    <cellStyle name="常规 158 10_Progress report（全国）" xfId="9693" xr:uid="{00000000-0005-0000-0000-0000A34A0000}"/>
    <cellStyle name="常规 158 11" xfId="9694" xr:uid="{00000000-0005-0000-0000-0000A44A0000}"/>
    <cellStyle name="常规 158 11 2" xfId="9695" xr:uid="{00000000-0005-0000-0000-0000A54A0000}"/>
    <cellStyle name="常规 158 11 2 2" xfId="9696" xr:uid="{00000000-0005-0000-0000-0000A64A0000}"/>
    <cellStyle name="常规 158 11 2 3" xfId="9697" xr:uid="{00000000-0005-0000-0000-0000A74A0000}"/>
    <cellStyle name="常规 158 11 3" xfId="9698" xr:uid="{00000000-0005-0000-0000-0000A84A0000}"/>
    <cellStyle name="常规 158 11 4" xfId="9699" xr:uid="{00000000-0005-0000-0000-0000A94A0000}"/>
    <cellStyle name="常规 158 11_Progress report（全国）" xfId="9700" xr:uid="{00000000-0005-0000-0000-0000AA4A0000}"/>
    <cellStyle name="常规 158 12" xfId="9701" xr:uid="{00000000-0005-0000-0000-0000AB4A0000}"/>
    <cellStyle name="常规 158 12 2" xfId="9702" xr:uid="{00000000-0005-0000-0000-0000AC4A0000}"/>
    <cellStyle name="常规 158 12 3" xfId="9703" xr:uid="{00000000-0005-0000-0000-0000AD4A0000}"/>
    <cellStyle name="常规 158 13" xfId="9704" xr:uid="{00000000-0005-0000-0000-0000AE4A0000}"/>
    <cellStyle name="常规 158 13 2" xfId="9705" xr:uid="{00000000-0005-0000-0000-0000AF4A0000}"/>
    <cellStyle name="常规 158 13 3" xfId="9706" xr:uid="{00000000-0005-0000-0000-0000B04A0000}"/>
    <cellStyle name="常规 158 14" xfId="9707" xr:uid="{00000000-0005-0000-0000-0000B14A0000}"/>
    <cellStyle name="常规 158 14 2" xfId="9708" xr:uid="{00000000-0005-0000-0000-0000B24A0000}"/>
    <cellStyle name="常规 158 14 3" xfId="9709" xr:uid="{00000000-0005-0000-0000-0000B34A0000}"/>
    <cellStyle name="常规 158 15" xfId="9710" xr:uid="{00000000-0005-0000-0000-0000B44A0000}"/>
    <cellStyle name="常规 158 15 2" xfId="9711" xr:uid="{00000000-0005-0000-0000-0000B54A0000}"/>
    <cellStyle name="常规 158 15 3" xfId="9712" xr:uid="{00000000-0005-0000-0000-0000B64A0000}"/>
    <cellStyle name="常规 158 16" xfId="9713" xr:uid="{00000000-0005-0000-0000-0000B74A0000}"/>
    <cellStyle name="常规 158 16 2" xfId="9714" xr:uid="{00000000-0005-0000-0000-0000B84A0000}"/>
    <cellStyle name="常规 158 16 3" xfId="9715" xr:uid="{00000000-0005-0000-0000-0000B94A0000}"/>
    <cellStyle name="常规 158 17" xfId="9716" xr:uid="{00000000-0005-0000-0000-0000BA4A0000}"/>
    <cellStyle name="常规 158 17 2" xfId="9717" xr:uid="{00000000-0005-0000-0000-0000BB4A0000}"/>
    <cellStyle name="常规 158 17 3" xfId="9718" xr:uid="{00000000-0005-0000-0000-0000BC4A0000}"/>
    <cellStyle name="常规 158 18" xfId="9719" xr:uid="{00000000-0005-0000-0000-0000BD4A0000}"/>
    <cellStyle name="常规 158 18 2" xfId="9720" xr:uid="{00000000-0005-0000-0000-0000BE4A0000}"/>
    <cellStyle name="常规 158 18 3" xfId="9721" xr:uid="{00000000-0005-0000-0000-0000BF4A0000}"/>
    <cellStyle name="常规 158 19" xfId="9722" xr:uid="{00000000-0005-0000-0000-0000C04A0000}"/>
    <cellStyle name="常规 158 19 2" xfId="9723" xr:uid="{00000000-0005-0000-0000-0000C14A0000}"/>
    <cellStyle name="常规 158 19 3" xfId="9724" xr:uid="{00000000-0005-0000-0000-0000C24A0000}"/>
    <cellStyle name="常规 158 2" xfId="9725" xr:uid="{00000000-0005-0000-0000-0000C34A0000}"/>
    <cellStyle name="常规 158 2 10" xfId="9726" xr:uid="{00000000-0005-0000-0000-0000C44A0000}"/>
    <cellStyle name="常规 158 2 10 2" xfId="9727" xr:uid="{00000000-0005-0000-0000-0000C54A0000}"/>
    <cellStyle name="常规 158 2 10 3" xfId="9728" xr:uid="{00000000-0005-0000-0000-0000C64A0000}"/>
    <cellStyle name="常规 158 2 11" xfId="9729" xr:uid="{00000000-0005-0000-0000-0000C74A0000}"/>
    <cellStyle name="常规 158 2 12" xfId="9730" xr:uid="{00000000-0005-0000-0000-0000C84A0000}"/>
    <cellStyle name="常规 158 2 2" xfId="9731" xr:uid="{00000000-0005-0000-0000-0000C94A0000}"/>
    <cellStyle name="常规 158 2 2 2" xfId="9732" xr:uid="{00000000-0005-0000-0000-0000CA4A0000}"/>
    <cellStyle name="常规 158 2 2 2 2" xfId="9733" xr:uid="{00000000-0005-0000-0000-0000CB4A0000}"/>
    <cellStyle name="常规 158 2 2 2 3" xfId="9734" xr:uid="{00000000-0005-0000-0000-0000CC4A0000}"/>
    <cellStyle name="常规 158 2 2 3" xfId="9735" xr:uid="{00000000-0005-0000-0000-0000CD4A0000}"/>
    <cellStyle name="常规 158 2 2 3 2" xfId="9736" xr:uid="{00000000-0005-0000-0000-0000CE4A0000}"/>
    <cellStyle name="常规 158 2 2 3 3" xfId="9737" xr:uid="{00000000-0005-0000-0000-0000CF4A0000}"/>
    <cellStyle name="常规 158 2 2 4" xfId="9738" xr:uid="{00000000-0005-0000-0000-0000D04A0000}"/>
    <cellStyle name="常规 158 2 2 5" xfId="9739" xr:uid="{00000000-0005-0000-0000-0000D14A0000}"/>
    <cellStyle name="常规 158 2 2_Progress report（全国）" xfId="9740" xr:uid="{00000000-0005-0000-0000-0000D24A0000}"/>
    <cellStyle name="常规 158 2 3" xfId="9741" xr:uid="{00000000-0005-0000-0000-0000D34A0000}"/>
    <cellStyle name="常规 158 2 3 2" xfId="9742" xr:uid="{00000000-0005-0000-0000-0000D44A0000}"/>
    <cellStyle name="常规 158 2 3 3" xfId="9743" xr:uid="{00000000-0005-0000-0000-0000D54A0000}"/>
    <cellStyle name="常规 158 2 4" xfId="9744" xr:uid="{00000000-0005-0000-0000-0000D64A0000}"/>
    <cellStyle name="常规 158 2 4 2" xfId="9745" xr:uid="{00000000-0005-0000-0000-0000D74A0000}"/>
    <cellStyle name="常规 158 2 4 3" xfId="9746" xr:uid="{00000000-0005-0000-0000-0000D84A0000}"/>
    <cellStyle name="常规 158 2 5" xfId="9747" xr:uid="{00000000-0005-0000-0000-0000D94A0000}"/>
    <cellStyle name="常规 158 2 5 2" xfId="9748" xr:uid="{00000000-0005-0000-0000-0000DA4A0000}"/>
    <cellStyle name="常规 158 2 5 3" xfId="9749" xr:uid="{00000000-0005-0000-0000-0000DB4A0000}"/>
    <cellStyle name="常规 158 2 6" xfId="9750" xr:uid="{00000000-0005-0000-0000-0000DC4A0000}"/>
    <cellStyle name="常规 158 2 6 2" xfId="9751" xr:uid="{00000000-0005-0000-0000-0000DD4A0000}"/>
    <cellStyle name="常规 158 2 6 3" xfId="9752" xr:uid="{00000000-0005-0000-0000-0000DE4A0000}"/>
    <cellStyle name="常规 158 2 7" xfId="9753" xr:uid="{00000000-0005-0000-0000-0000DF4A0000}"/>
    <cellStyle name="常规 158 2 7 2" xfId="9754" xr:uid="{00000000-0005-0000-0000-0000E04A0000}"/>
    <cellStyle name="常规 158 2 7 3" xfId="9755" xr:uid="{00000000-0005-0000-0000-0000E14A0000}"/>
    <cellStyle name="常规 158 2 8" xfId="9756" xr:uid="{00000000-0005-0000-0000-0000E24A0000}"/>
    <cellStyle name="常规 158 2 8 2" xfId="9757" xr:uid="{00000000-0005-0000-0000-0000E34A0000}"/>
    <cellStyle name="常规 158 2 8 3" xfId="9758" xr:uid="{00000000-0005-0000-0000-0000E44A0000}"/>
    <cellStyle name="常规 158 2 9" xfId="9759" xr:uid="{00000000-0005-0000-0000-0000E54A0000}"/>
    <cellStyle name="常规 158 2 9 2" xfId="9760" xr:uid="{00000000-0005-0000-0000-0000E64A0000}"/>
    <cellStyle name="常规 158 2 9 2 2" xfId="9761" xr:uid="{00000000-0005-0000-0000-0000E74A0000}"/>
    <cellStyle name="常规 158 2 9 2 3" xfId="9762" xr:uid="{00000000-0005-0000-0000-0000E84A0000}"/>
    <cellStyle name="常规 158 2 9 3" xfId="9763" xr:uid="{00000000-0005-0000-0000-0000E94A0000}"/>
    <cellStyle name="常规 158 2 9 4" xfId="9764" xr:uid="{00000000-0005-0000-0000-0000EA4A0000}"/>
    <cellStyle name="常规 158 2 9_Progress report（全国）" xfId="9765" xr:uid="{00000000-0005-0000-0000-0000EB4A0000}"/>
    <cellStyle name="常规 158 2_PW-排班表" xfId="9766" xr:uid="{00000000-0005-0000-0000-0000EC4A0000}"/>
    <cellStyle name="常规 158 20" xfId="9767" xr:uid="{00000000-0005-0000-0000-0000ED4A0000}"/>
    <cellStyle name="常规 158 20 2" xfId="9768" xr:uid="{00000000-0005-0000-0000-0000EE4A0000}"/>
    <cellStyle name="常规 158 20 3" xfId="9769" xr:uid="{00000000-0005-0000-0000-0000EF4A0000}"/>
    <cellStyle name="常规 158 21" xfId="9770" xr:uid="{00000000-0005-0000-0000-0000F04A0000}"/>
    <cellStyle name="常规 158 21 2" xfId="9771" xr:uid="{00000000-0005-0000-0000-0000F14A0000}"/>
    <cellStyle name="常规 158 21 3" xfId="9772" xr:uid="{00000000-0005-0000-0000-0000F24A0000}"/>
    <cellStyle name="常规 158 22" xfId="9773" xr:uid="{00000000-0005-0000-0000-0000F34A0000}"/>
    <cellStyle name="常规 158 22 2" xfId="9774" xr:uid="{00000000-0005-0000-0000-0000F44A0000}"/>
    <cellStyle name="常规 158 22 2 2" xfId="9775" xr:uid="{00000000-0005-0000-0000-0000F54A0000}"/>
    <cellStyle name="常规 158 22 2 3" xfId="9776" xr:uid="{00000000-0005-0000-0000-0000F64A0000}"/>
    <cellStyle name="常规 158 22 3" xfId="9777" xr:uid="{00000000-0005-0000-0000-0000F74A0000}"/>
    <cellStyle name="常规 158 22 4" xfId="9778" xr:uid="{00000000-0005-0000-0000-0000F84A0000}"/>
    <cellStyle name="常规 158 23" xfId="9779" xr:uid="{00000000-0005-0000-0000-0000F94A0000}"/>
    <cellStyle name="常规 158 23 2" xfId="9780" xr:uid="{00000000-0005-0000-0000-0000FA4A0000}"/>
    <cellStyle name="常规 158 23 3" xfId="9781" xr:uid="{00000000-0005-0000-0000-0000FB4A0000}"/>
    <cellStyle name="常规 158 24" xfId="9782" xr:uid="{00000000-0005-0000-0000-0000FC4A0000}"/>
    <cellStyle name="常规 158 24 2" xfId="9783" xr:uid="{00000000-0005-0000-0000-0000FD4A0000}"/>
    <cellStyle name="常规 158 24 3" xfId="9784" xr:uid="{00000000-0005-0000-0000-0000FE4A0000}"/>
    <cellStyle name="常规 158 25" xfId="9785" xr:uid="{00000000-0005-0000-0000-0000FF4A0000}"/>
    <cellStyle name="常规 158 25 2" xfId="9786" xr:uid="{00000000-0005-0000-0000-0000004B0000}"/>
    <cellStyle name="常规 158 25 3" xfId="9787" xr:uid="{00000000-0005-0000-0000-0000014B0000}"/>
    <cellStyle name="常规 158 26" xfId="9788" xr:uid="{00000000-0005-0000-0000-0000024B0000}"/>
    <cellStyle name="常规 158 26 2" xfId="9789" xr:uid="{00000000-0005-0000-0000-0000034B0000}"/>
    <cellStyle name="常规 158 26 3" xfId="9790" xr:uid="{00000000-0005-0000-0000-0000044B0000}"/>
    <cellStyle name="常规 158 27" xfId="9791" xr:uid="{00000000-0005-0000-0000-0000054B0000}"/>
    <cellStyle name="常规 158 28" xfId="9792" xr:uid="{00000000-0005-0000-0000-0000064B0000}"/>
    <cellStyle name="常规 158 3" xfId="9793" xr:uid="{00000000-0005-0000-0000-0000074B0000}"/>
    <cellStyle name="常规 158 3 2" xfId="9794" xr:uid="{00000000-0005-0000-0000-0000084B0000}"/>
    <cellStyle name="常规 158 3 2 2" xfId="9795" xr:uid="{00000000-0005-0000-0000-0000094B0000}"/>
    <cellStyle name="常规 158 3 2 2 2" xfId="9796" xr:uid="{00000000-0005-0000-0000-00000A4B0000}"/>
    <cellStyle name="常规 158 3 2 2 3" xfId="9797" xr:uid="{00000000-0005-0000-0000-00000B4B0000}"/>
    <cellStyle name="常规 158 3 2 3" xfId="9798" xr:uid="{00000000-0005-0000-0000-00000C4B0000}"/>
    <cellStyle name="常规 158 3 2 4" xfId="9799" xr:uid="{00000000-0005-0000-0000-00000D4B0000}"/>
    <cellStyle name="常规 158 3 2_Progress report（全国）" xfId="9800" xr:uid="{00000000-0005-0000-0000-00000E4B0000}"/>
    <cellStyle name="常规 158 3 3" xfId="9801" xr:uid="{00000000-0005-0000-0000-00000F4B0000}"/>
    <cellStyle name="常规 158 3 4" xfId="9802" xr:uid="{00000000-0005-0000-0000-0000104B0000}"/>
    <cellStyle name="常规 158 4" xfId="9803" xr:uid="{00000000-0005-0000-0000-0000114B0000}"/>
    <cellStyle name="常规 158 4 2" xfId="9804" xr:uid="{00000000-0005-0000-0000-0000124B0000}"/>
    <cellStyle name="常规 158 4 3" xfId="9805" xr:uid="{00000000-0005-0000-0000-0000134B0000}"/>
    <cellStyle name="常规 158 5" xfId="9806" xr:uid="{00000000-0005-0000-0000-0000144B0000}"/>
    <cellStyle name="常规 158 5 2" xfId="9807" xr:uid="{00000000-0005-0000-0000-0000154B0000}"/>
    <cellStyle name="常规 158 5 3" xfId="9808" xr:uid="{00000000-0005-0000-0000-0000164B0000}"/>
    <cellStyle name="常规 158 6" xfId="9809" xr:uid="{00000000-0005-0000-0000-0000174B0000}"/>
    <cellStyle name="常规 158 6 2" xfId="9810" xr:uid="{00000000-0005-0000-0000-0000184B0000}"/>
    <cellStyle name="常规 158 6 3" xfId="9811" xr:uid="{00000000-0005-0000-0000-0000194B0000}"/>
    <cellStyle name="常规 158 7" xfId="9812" xr:uid="{00000000-0005-0000-0000-00001A4B0000}"/>
    <cellStyle name="常规 158 7 2" xfId="9813" xr:uid="{00000000-0005-0000-0000-00001B4B0000}"/>
    <cellStyle name="常规 158 7 3" xfId="9814" xr:uid="{00000000-0005-0000-0000-00001C4B0000}"/>
    <cellStyle name="常规 158 8" xfId="9815" xr:uid="{00000000-0005-0000-0000-00001D4B0000}"/>
    <cellStyle name="常规 158 8 2" xfId="9816" xr:uid="{00000000-0005-0000-0000-00001E4B0000}"/>
    <cellStyle name="常规 158 8 3" xfId="9817" xr:uid="{00000000-0005-0000-0000-00001F4B0000}"/>
    <cellStyle name="常规 158 9" xfId="9818" xr:uid="{00000000-0005-0000-0000-0000204B0000}"/>
    <cellStyle name="常规 158 9 2" xfId="9819" xr:uid="{00000000-0005-0000-0000-0000214B0000}"/>
    <cellStyle name="常规 158 9 2 2" xfId="9820" xr:uid="{00000000-0005-0000-0000-0000224B0000}"/>
    <cellStyle name="常规 158 9 2 3" xfId="9821" xr:uid="{00000000-0005-0000-0000-0000234B0000}"/>
    <cellStyle name="常规 158 9 3" xfId="9822" xr:uid="{00000000-0005-0000-0000-0000244B0000}"/>
    <cellStyle name="常规 158 9 4" xfId="9823" xr:uid="{00000000-0005-0000-0000-0000254B0000}"/>
    <cellStyle name="常规 158 9_Progress report（全国）" xfId="9824" xr:uid="{00000000-0005-0000-0000-0000264B0000}"/>
    <cellStyle name="常规 159" xfId="9825" xr:uid="{00000000-0005-0000-0000-0000274B0000}"/>
    <cellStyle name="常规 159 2" xfId="9826" xr:uid="{00000000-0005-0000-0000-0000284B0000}"/>
    <cellStyle name="常规 159 2 2" xfId="9827" xr:uid="{00000000-0005-0000-0000-0000294B0000}"/>
    <cellStyle name="常规 159 2 3" xfId="9828" xr:uid="{00000000-0005-0000-0000-00002A4B0000}"/>
    <cellStyle name="常规 159 3" xfId="9829" xr:uid="{00000000-0005-0000-0000-00002B4B0000}"/>
    <cellStyle name="常规 159 4" xfId="9830" xr:uid="{00000000-0005-0000-0000-00002C4B0000}"/>
    <cellStyle name="常规 16" xfId="9831" xr:uid="{00000000-0005-0000-0000-00002D4B0000}"/>
    <cellStyle name="常规 16 10" xfId="9832" xr:uid="{00000000-0005-0000-0000-00002E4B0000}"/>
    <cellStyle name="常规 16 10 2" xfId="9833" xr:uid="{00000000-0005-0000-0000-00002F4B0000}"/>
    <cellStyle name="常规 16 10 3" xfId="9834" xr:uid="{00000000-0005-0000-0000-0000304B0000}"/>
    <cellStyle name="常规 16 11" xfId="9835" xr:uid="{00000000-0005-0000-0000-0000314B0000}"/>
    <cellStyle name="常规 16 11 2" xfId="9836" xr:uid="{00000000-0005-0000-0000-0000324B0000}"/>
    <cellStyle name="常规 16 11 3" xfId="9837" xr:uid="{00000000-0005-0000-0000-0000334B0000}"/>
    <cellStyle name="常规 16 12" xfId="9838" xr:uid="{00000000-0005-0000-0000-0000344B0000}"/>
    <cellStyle name="常规 16 12 2" xfId="9839" xr:uid="{00000000-0005-0000-0000-0000354B0000}"/>
    <cellStyle name="常规 16 12 3" xfId="9840" xr:uid="{00000000-0005-0000-0000-0000364B0000}"/>
    <cellStyle name="常规 16 13" xfId="9841" xr:uid="{00000000-0005-0000-0000-0000374B0000}"/>
    <cellStyle name="常规 16 13 2" xfId="9842" xr:uid="{00000000-0005-0000-0000-0000384B0000}"/>
    <cellStyle name="常规 16 13 3" xfId="9843" xr:uid="{00000000-0005-0000-0000-0000394B0000}"/>
    <cellStyle name="常规 16 14" xfId="9844" xr:uid="{00000000-0005-0000-0000-00003A4B0000}"/>
    <cellStyle name="常规 16 14 2" xfId="9845" xr:uid="{00000000-0005-0000-0000-00003B4B0000}"/>
    <cellStyle name="常规 16 14 3" xfId="9846" xr:uid="{00000000-0005-0000-0000-00003C4B0000}"/>
    <cellStyle name="常规 16 15" xfId="9847" xr:uid="{00000000-0005-0000-0000-00003D4B0000}"/>
    <cellStyle name="常规 16 15 2" xfId="9848" xr:uid="{00000000-0005-0000-0000-00003E4B0000}"/>
    <cellStyle name="常规 16 15 3" xfId="9849" xr:uid="{00000000-0005-0000-0000-00003F4B0000}"/>
    <cellStyle name="常规 16 16" xfId="9850" xr:uid="{00000000-0005-0000-0000-0000404B0000}"/>
    <cellStyle name="常规 16 16 2" xfId="9851" xr:uid="{00000000-0005-0000-0000-0000414B0000}"/>
    <cellStyle name="常规 16 16 3" xfId="9852" xr:uid="{00000000-0005-0000-0000-0000424B0000}"/>
    <cellStyle name="常规 16 17" xfId="9853" xr:uid="{00000000-0005-0000-0000-0000434B0000}"/>
    <cellStyle name="常规 16 17 2" xfId="9854" xr:uid="{00000000-0005-0000-0000-0000444B0000}"/>
    <cellStyle name="常规 16 17 3" xfId="9855" xr:uid="{00000000-0005-0000-0000-0000454B0000}"/>
    <cellStyle name="常规 16 18" xfId="9856" xr:uid="{00000000-0005-0000-0000-0000464B0000}"/>
    <cellStyle name="常规 16 18 2" xfId="9857" xr:uid="{00000000-0005-0000-0000-0000474B0000}"/>
    <cellStyle name="常规 16 18 3" xfId="9858" xr:uid="{00000000-0005-0000-0000-0000484B0000}"/>
    <cellStyle name="常规 16 19" xfId="9859" xr:uid="{00000000-0005-0000-0000-0000494B0000}"/>
    <cellStyle name="常规 16 19 2" xfId="9860" xr:uid="{00000000-0005-0000-0000-00004A4B0000}"/>
    <cellStyle name="常规 16 19 3" xfId="9861" xr:uid="{00000000-0005-0000-0000-00004B4B0000}"/>
    <cellStyle name="常规 16 2" xfId="9862" xr:uid="{00000000-0005-0000-0000-00004C4B0000}"/>
    <cellStyle name="常规 16 2 2" xfId="9863" xr:uid="{00000000-0005-0000-0000-00004D4B0000}"/>
    <cellStyle name="常规 16 2 3" xfId="9864" xr:uid="{00000000-0005-0000-0000-00004E4B0000}"/>
    <cellStyle name="常规 16 20" xfId="9865" xr:uid="{00000000-0005-0000-0000-00004F4B0000}"/>
    <cellStyle name="常规 16 20 2" xfId="9866" xr:uid="{00000000-0005-0000-0000-0000504B0000}"/>
    <cellStyle name="常规 16 20 3" xfId="9867" xr:uid="{00000000-0005-0000-0000-0000514B0000}"/>
    <cellStyle name="常规 16 21" xfId="9868" xr:uid="{00000000-0005-0000-0000-0000524B0000}"/>
    <cellStyle name="常规 16 21 2" xfId="9869" xr:uid="{00000000-0005-0000-0000-0000534B0000}"/>
    <cellStyle name="常规 16 21 3" xfId="9870" xr:uid="{00000000-0005-0000-0000-0000544B0000}"/>
    <cellStyle name="常规 16 22" xfId="9871" xr:uid="{00000000-0005-0000-0000-0000554B0000}"/>
    <cellStyle name="常规 16 22 2" xfId="9872" xr:uid="{00000000-0005-0000-0000-0000564B0000}"/>
    <cellStyle name="常规 16 22 3" xfId="9873" xr:uid="{00000000-0005-0000-0000-0000574B0000}"/>
    <cellStyle name="常规 16 23" xfId="9874" xr:uid="{00000000-0005-0000-0000-0000584B0000}"/>
    <cellStyle name="常规 16 23 2" xfId="9875" xr:uid="{00000000-0005-0000-0000-0000594B0000}"/>
    <cellStyle name="常规 16 23 3" xfId="9876" xr:uid="{00000000-0005-0000-0000-00005A4B0000}"/>
    <cellStyle name="常规 16 24" xfId="9877" xr:uid="{00000000-0005-0000-0000-00005B4B0000}"/>
    <cellStyle name="常规 16 24 2" xfId="9878" xr:uid="{00000000-0005-0000-0000-00005C4B0000}"/>
    <cellStyle name="常规 16 24 3" xfId="9879" xr:uid="{00000000-0005-0000-0000-00005D4B0000}"/>
    <cellStyle name="常规 16 25" xfId="9880" xr:uid="{00000000-0005-0000-0000-00005E4B0000}"/>
    <cellStyle name="常规 16 25 2" xfId="9881" xr:uid="{00000000-0005-0000-0000-00005F4B0000}"/>
    <cellStyle name="常规 16 26" xfId="9882" xr:uid="{00000000-0005-0000-0000-0000604B0000}"/>
    <cellStyle name="常规 16 27" xfId="9883" xr:uid="{00000000-0005-0000-0000-0000614B0000}"/>
    <cellStyle name="常规 16 3" xfId="9884" xr:uid="{00000000-0005-0000-0000-0000624B0000}"/>
    <cellStyle name="常规 16 3 2" xfId="9885" xr:uid="{00000000-0005-0000-0000-0000634B0000}"/>
    <cellStyle name="常规 16 3 2 2" xfId="9886" xr:uid="{00000000-0005-0000-0000-0000644B0000}"/>
    <cellStyle name="常规 16 3 3" xfId="9887" xr:uid="{00000000-0005-0000-0000-0000654B0000}"/>
    <cellStyle name="常规 16 3 36" xfId="9888" xr:uid="{00000000-0005-0000-0000-0000664B0000}"/>
    <cellStyle name="常规 16 3 36 2" xfId="9889" xr:uid="{00000000-0005-0000-0000-0000674B0000}"/>
    <cellStyle name="常规 16 3 36 3" xfId="9890" xr:uid="{00000000-0005-0000-0000-0000684B0000}"/>
    <cellStyle name="常规 16 3 37" xfId="9891" xr:uid="{00000000-0005-0000-0000-0000694B0000}"/>
    <cellStyle name="常规 16 3 37 2" xfId="9892" xr:uid="{00000000-0005-0000-0000-00006A4B0000}"/>
    <cellStyle name="常规 16 3 37 3" xfId="9893" xr:uid="{00000000-0005-0000-0000-00006B4B0000}"/>
    <cellStyle name="常规 16 3 38" xfId="9894" xr:uid="{00000000-0005-0000-0000-00006C4B0000}"/>
    <cellStyle name="常规 16 3 38 2" xfId="9895" xr:uid="{00000000-0005-0000-0000-00006D4B0000}"/>
    <cellStyle name="常规 16 3 38 3" xfId="9896" xr:uid="{00000000-0005-0000-0000-00006E4B0000}"/>
    <cellStyle name="常规 16 3 4" xfId="9897" xr:uid="{00000000-0005-0000-0000-00006F4B0000}"/>
    <cellStyle name="常规 16 3_PW-SP未卖进因素" xfId="9898" xr:uid="{00000000-0005-0000-0000-0000704B0000}"/>
    <cellStyle name="常规 16 4" xfId="9899" xr:uid="{00000000-0005-0000-0000-0000714B0000}"/>
    <cellStyle name="常规 16 4 2" xfId="9900" xr:uid="{00000000-0005-0000-0000-0000724B0000}"/>
    <cellStyle name="常规 16 4 3" xfId="9901" xr:uid="{00000000-0005-0000-0000-0000734B0000}"/>
    <cellStyle name="常规 16 5" xfId="9902" xr:uid="{00000000-0005-0000-0000-0000744B0000}"/>
    <cellStyle name="常规 16 5 2" xfId="9903" xr:uid="{00000000-0005-0000-0000-0000754B0000}"/>
    <cellStyle name="常规 16 5 3" xfId="9904" xr:uid="{00000000-0005-0000-0000-0000764B0000}"/>
    <cellStyle name="常规 16 6" xfId="9905" xr:uid="{00000000-0005-0000-0000-0000774B0000}"/>
    <cellStyle name="常规 16 6 2" xfId="9906" xr:uid="{00000000-0005-0000-0000-0000784B0000}"/>
    <cellStyle name="常规 16 6 3" xfId="9907" xr:uid="{00000000-0005-0000-0000-0000794B0000}"/>
    <cellStyle name="常规 16 7" xfId="9908" xr:uid="{00000000-0005-0000-0000-00007A4B0000}"/>
    <cellStyle name="常规 16 7 2" xfId="9909" xr:uid="{00000000-0005-0000-0000-00007B4B0000}"/>
    <cellStyle name="常规 16 7 3" xfId="9910" xr:uid="{00000000-0005-0000-0000-00007C4B0000}"/>
    <cellStyle name="常规 16 8" xfId="9911" xr:uid="{00000000-0005-0000-0000-00007D4B0000}"/>
    <cellStyle name="常规 16 8 2" xfId="9912" xr:uid="{00000000-0005-0000-0000-00007E4B0000}"/>
    <cellStyle name="常规 16 8 2 2" xfId="9913" xr:uid="{00000000-0005-0000-0000-00007F4B0000}"/>
    <cellStyle name="常规 16 8 2 3" xfId="9914" xr:uid="{00000000-0005-0000-0000-0000804B0000}"/>
    <cellStyle name="常规 16 8 3" xfId="9915" xr:uid="{00000000-0005-0000-0000-0000814B0000}"/>
    <cellStyle name="常规 16 8 4" xfId="9916" xr:uid="{00000000-0005-0000-0000-0000824B0000}"/>
    <cellStyle name="常规 16 8_Progress report（全国）" xfId="9917" xr:uid="{00000000-0005-0000-0000-0000834B0000}"/>
    <cellStyle name="常规 16 9" xfId="9918" xr:uid="{00000000-0005-0000-0000-0000844B0000}"/>
    <cellStyle name="常规 16 9 2" xfId="9919" xr:uid="{00000000-0005-0000-0000-0000854B0000}"/>
    <cellStyle name="常规 16 9 2 2" xfId="9920" xr:uid="{00000000-0005-0000-0000-0000864B0000}"/>
    <cellStyle name="常规 16 9 2 3" xfId="9921" xr:uid="{00000000-0005-0000-0000-0000874B0000}"/>
    <cellStyle name="常规 16 9 3" xfId="9922" xr:uid="{00000000-0005-0000-0000-0000884B0000}"/>
    <cellStyle name="常规 16 9 4" xfId="9923" xr:uid="{00000000-0005-0000-0000-0000894B0000}"/>
    <cellStyle name="常规 16 9_Progress report（全国）" xfId="9924" xr:uid="{00000000-0005-0000-0000-00008A4B0000}"/>
    <cellStyle name="常规 16_PW-SP未卖进因素" xfId="9925" xr:uid="{00000000-0005-0000-0000-00008B4B0000}"/>
    <cellStyle name="常规 160" xfId="9926" xr:uid="{00000000-0005-0000-0000-00008C4B0000}"/>
    <cellStyle name="常规 160 2" xfId="9927" xr:uid="{00000000-0005-0000-0000-00008D4B0000}"/>
    <cellStyle name="常规 160 2 2" xfId="9928" xr:uid="{00000000-0005-0000-0000-00008E4B0000}"/>
    <cellStyle name="常规 160 2 3" xfId="9929" xr:uid="{00000000-0005-0000-0000-00008F4B0000}"/>
    <cellStyle name="常规 160 3" xfId="9930" xr:uid="{00000000-0005-0000-0000-0000904B0000}"/>
    <cellStyle name="常规 160 3 2" xfId="9931" xr:uid="{00000000-0005-0000-0000-0000914B0000}"/>
    <cellStyle name="常规 160 3 3" xfId="9932" xr:uid="{00000000-0005-0000-0000-0000924B0000}"/>
    <cellStyle name="常规 160 4" xfId="9933" xr:uid="{00000000-0005-0000-0000-0000934B0000}"/>
    <cellStyle name="常规 160 4 2" xfId="9934" xr:uid="{00000000-0005-0000-0000-0000944B0000}"/>
    <cellStyle name="常规 160 4 3" xfId="9935" xr:uid="{00000000-0005-0000-0000-0000954B0000}"/>
    <cellStyle name="常规 160 5" xfId="9936" xr:uid="{00000000-0005-0000-0000-0000964B0000}"/>
    <cellStyle name="常规 160 5 2" xfId="9937" xr:uid="{00000000-0005-0000-0000-0000974B0000}"/>
    <cellStyle name="常规 160 5 3" xfId="9938" xr:uid="{00000000-0005-0000-0000-0000984B0000}"/>
    <cellStyle name="常规 160 6" xfId="9939" xr:uid="{00000000-0005-0000-0000-0000994B0000}"/>
    <cellStyle name="常规 160 6 2" xfId="9940" xr:uid="{00000000-0005-0000-0000-00009A4B0000}"/>
    <cellStyle name="常规 160 6 3" xfId="9941" xr:uid="{00000000-0005-0000-0000-00009B4B0000}"/>
    <cellStyle name="常规 160 7" xfId="9942" xr:uid="{00000000-0005-0000-0000-00009C4B0000}"/>
    <cellStyle name="常规 160 8" xfId="9943" xr:uid="{00000000-0005-0000-0000-00009D4B0000}"/>
    <cellStyle name="常规 161" xfId="9944" xr:uid="{00000000-0005-0000-0000-00009E4B0000}"/>
    <cellStyle name="常规 161 2" xfId="9945" xr:uid="{00000000-0005-0000-0000-00009F4B0000}"/>
    <cellStyle name="常规 161 2 2" xfId="9946" xr:uid="{00000000-0005-0000-0000-0000A04B0000}"/>
    <cellStyle name="常规 161 2 2 2" xfId="9947" xr:uid="{00000000-0005-0000-0000-0000A14B0000}"/>
    <cellStyle name="常规 161 2 2 2 2" xfId="9948" xr:uid="{00000000-0005-0000-0000-0000A24B0000}"/>
    <cellStyle name="常规 161 2 2 2 3" xfId="9949" xr:uid="{00000000-0005-0000-0000-0000A34B0000}"/>
    <cellStyle name="常规 161 2 2 3" xfId="9950" xr:uid="{00000000-0005-0000-0000-0000A44B0000}"/>
    <cellStyle name="常规 161 2 2 4" xfId="9951" xr:uid="{00000000-0005-0000-0000-0000A54B0000}"/>
    <cellStyle name="常规 161 2 3" xfId="9952" xr:uid="{00000000-0005-0000-0000-0000A64B0000}"/>
    <cellStyle name="常规 161 2 4" xfId="9953" xr:uid="{00000000-0005-0000-0000-0000A74B0000}"/>
    <cellStyle name="常规 161 3" xfId="9954" xr:uid="{00000000-0005-0000-0000-0000A84B0000}"/>
    <cellStyle name="常规 161 3 2" xfId="9955" xr:uid="{00000000-0005-0000-0000-0000A94B0000}"/>
    <cellStyle name="常规 161 3 3" xfId="9956" xr:uid="{00000000-0005-0000-0000-0000AA4B0000}"/>
    <cellStyle name="常规 161 4" xfId="9957" xr:uid="{00000000-0005-0000-0000-0000AB4B0000}"/>
    <cellStyle name="常规 161 5" xfId="9958" xr:uid="{00000000-0005-0000-0000-0000AC4B0000}"/>
    <cellStyle name="常规 162" xfId="9959" xr:uid="{00000000-0005-0000-0000-0000AD4B0000}"/>
    <cellStyle name="常规 162 2" xfId="9960" xr:uid="{00000000-0005-0000-0000-0000AE4B0000}"/>
    <cellStyle name="常规 162 2 2" xfId="9961" xr:uid="{00000000-0005-0000-0000-0000AF4B0000}"/>
    <cellStyle name="常规 162 3" xfId="9962" xr:uid="{00000000-0005-0000-0000-0000B04B0000}"/>
    <cellStyle name="常规 162 4" xfId="9963" xr:uid="{00000000-0005-0000-0000-0000B14B0000}"/>
    <cellStyle name="常规 163" xfId="9964" xr:uid="{00000000-0005-0000-0000-0000B24B0000}"/>
    <cellStyle name="常规 163 2" xfId="9965" xr:uid="{00000000-0005-0000-0000-0000B34B0000}"/>
    <cellStyle name="常规 163 2 2" xfId="9966" xr:uid="{00000000-0005-0000-0000-0000B44B0000}"/>
    <cellStyle name="常规 163 2 3" xfId="9967" xr:uid="{00000000-0005-0000-0000-0000B54B0000}"/>
    <cellStyle name="常规 163 3" xfId="9968" xr:uid="{00000000-0005-0000-0000-0000B64B0000}"/>
    <cellStyle name="常规 163 3 2" xfId="9969" xr:uid="{00000000-0005-0000-0000-0000B74B0000}"/>
    <cellStyle name="常规 163 3 3" xfId="9970" xr:uid="{00000000-0005-0000-0000-0000B84B0000}"/>
    <cellStyle name="常规 163 4" xfId="9971" xr:uid="{00000000-0005-0000-0000-0000B94B0000}"/>
    <cellStyle name="常规 163 5" xfId="9972" xr:uid="{00000000-0005-0000-0000-0000BA4B0000}"/>
    <cellStyle name="常规 164" xfId="9973" xr:uid="{00000000-0005-0000-0000-0000BB4B0000}"/>
    <cellStyle name="常规 164 2" xfId="9974" xr:uid="{00000000-0005-0000-0000-0000BC4B0000}"/>
    <cellStyle name="常规 164 2 2" xfId="9975" xr:uid="{00000000-0005-0000-0000-0000BD4B0000}"/>
    <cellStyle name="常规 164 2 3" xfId="9976" xr:uid="{00000000-0005-0000-0000-0000BE4B0000}"/>
    <cellStyle name="常规 164 3" xfId="9977" xr:uid="{00000000-0005-0000-0000-0000BF4B0000}"/>
    <cellStyle name="常规 164 4" xfId="9978" xr:uid="{00000000-0005-0000-0000-0000C04B0000}"/>
    <cellStyle name="常规 165" xfId="9979" xr:uid="{00000000-0005-0000-0000-0000C14B0000}"/>
    <cellStyle name="常规 165 2" xfId="9980" xr:uid="{00000000-0005-0000-0000-0000C24B0000}"/>
    <cellStyle name="常规 165 2 10" xfId="9981" xr:uid="{00000000-0005-0000-0000-0000C34B0000}"/>
    <cellStyle name="常规 165 2 10 2" xfId="9982" xr:uid="{00000000-0005-0000-0000-0000C44B0000}"/>
    <cellStyle name="常规 165 2 10 3" xfId="9983" xr:uid="{00000000-0005-0000-0000-0000C54B0000}"/>
    <cellStyle name="常规 165 2 11" xfId="9984" xr:uid="{00000000-0005-0000-0000-0000C64B0000}"/>
    <cellStyle name="常规 165 2 11 2" xfId="9985" xr:uid="{00000000-0005-0000-0000-0000C74B0000}"/>
    <cellStyle name="常规 165 2 11 3" xfId="9986" xr:uid="{00000000-0005-0000-0000-0000C84B0000}"/>
    <cellStyle name="常规 165 2 12" xfId="9987" xr:uid="{00000000-0005-0000-0000-0000C94B0000}"/>
    <cellStyle name="常规 165 2 12 2" xfId="9988" xr:uid="{00000000-0005-0000-0000-0000CA4B0000}"/>
    <cellStyle name="常规 165 2 12 3" xfId="9989" xr:uid="{00000000-0005-0000-0000-0000CB4B0000}"/>
    <cellStyle name="常规 165 2 13" xfId="9990" xr:uid="{00000000-0005-0000-0000-0000CC4B0000}"/>
    <cellStyle name="常规 165 2 13 2" xfId="9991" xr:uid="{00000000-0005-0000-0000-0000CD4B0000}"/>
    <cellStyle name="常规 165 2 14" xfId="9992" xr:uid="{00000000-0005-0000-0000-0000CE4B0000}"/>
    <cellStyle name="常规 165 2 15" xfId="9993" xr:uid="{00000000-0005-0000-0000-0000CF4B0000}"/>
    <cellStyle name="常规 165 2 2" xfId="9994" xr:uid="{00000000-0005-0000-0000-0000D04B0000}"/>
    <cellStyle name="常规 165 2 2 2" xfId="9995" xr:uid="{00000000-0005-0000-0000-0000D14B0000}"/>
    <cellStyle name="常规 165 2 2 2 2" xfId="9996" xr:uid="{00000000-0005-0000-0000-0000D24B0000}"/>
    <cellStyle name="常规 165 2 2 2 2 2" xfId="9997" xr:uid="{00000000-0005-0000-0000-0000D34B0000}"/>
    <cellStyle name="常规 165 2 2 2 2 2 2" xfId="9998" xr:uid="{00000000-0005-0000-0000-0000D44B0000}"/>
    <cellStyle name="常规 165 2 2 2 2 2 2 2" xfId="9999" xr:uid="{00000000-0005-0000-0000-0000D54B0000}"/>
    <cellStyle name="常规 165 2 2 2 2 2 2 3" xfId="10000" xr:uid="{00000000-0005-0000-0000-0000D64B0000}"/>
    <cellStyle name="常规 165 2 2 2 2 2 3" xfId="10001" xr:uid="{00000000-0005-0000-0000-0000D74B0000}"/>
    <cellStyle name="常规 165 2 2 2 2 2 3 2" xfId="10002" xr:uid="{00000000-0005-0000-0000-0000D84B0000}"/>
    <cellStyle name="常规 165 2 2 2 2 2 3 3" xfId="10003" xr:uid="{00000000-0005-0000-0000-0000D94B0000}"/>
    <cellStyle name="常规 165 2 2 2 2 2 4" xfId="10004" xr:uid="{00000000-0005-0000-0000-0000DA4B0000}"/>
    <cellStyle name="常规 165 2 2 2 2 2 5" xfId="10005" xr:uid="{00000000-0005-0000-0000-0000DB4B0000}"/>
    <cellStyle name="常规 165 2 2 2 2 3" xfId="10006" xr:uid="{00000000-0005-0000-0000-0000DC4B0000}"/>
    <cellStyle name="常规 165 2 2 2 2 3 2" xfId="10007" xr:uid="{00000000-0005-0000-0000-0000DD4B0000}"/>
    <cellStyle name="常规 165 2 2 2 2 3 2 2" xfId="10008" xr:uid="{00000000-0005-0000-0000-0000DE4B0000}"/>
    <cellStyle name="常规 165 2 2 2 2 3 2 3" xfId="10009" xr:uid="{00000000-0005-0000-0000-0000DF4B0000}"/>
    <cellStyle name="常规 165 2 2 2 2 3 3" xfId="10010" xr:uid="{00000000-0005-0000-0000-0000E04B0000}"/>
    <cellStyle name="常规 165 2 2 2 2 3 3 2" xfId="10011" xr:uid="{00000000-0005-0000-0000-0000E14B0000}"/>
    <cellStyle name="常规 165 2 2 2 2 3 3 3" xfId="10012" xr:uid="{00000000-0005-0000-0000-0000E24B0000}"/>
    <cellStyle name="常规 165 2 2 2 2 3 4" xfId="10013" xr:uid="{00000000-0005-0000-0000-0000E34B0000}"/>
    <cellStyle name="常规 165 2 2 2 2 3 5" xfId="10014" xr:uid="{00000000-0005-0000-0000-0000E44B0000}"/>
    <cellStyle name="常规 165 2 2 2 2 4" xfId="10015" xr:uid="{00000000-0005-0000-0000-0000E54B0000}"/>
    <cellStyle name="常规 165 2 2 2 2 4 2" xfId="10016" xr:uid="{00000000-0005-0000-0000-0000E64B0000}"/>
    <cellStyle name="常规 165 2 2 2 2 4 3" xfId="10017" xr:uid="{00000000-0005-0000-0000-0000E74B0000}"/>
    <cellStyle name="常规 165 2 2 2 2 5" xfId="10018" xr:uid="{00000000-0005-0000-0000-0000E84B0000}"/>
    <cellStyle name="常规 165 2 2 2 2 6" xfId="10019" xr:uid="{00000000-0005-0000-0000-0000E94B0000}"/>
    <cellStyle name="常规 165 2 2 2 2_Y12 PW Progress Report update to 0304（南区）" xfId="10020" xr:uid="{00000000-0005-0000-0000-0000EA4B0000}"/>
    <cellStyle name="常规 165 2 2 2 3" xfId="10021" xr:uid="{00000000-0005-0000-0000-0000EB4B0000}"/>
    <cellStyle name="常规 165 2 2 2 4" xfId="10022" xr:uid="{00000000-0005-0000-0000-0000EC4B0000}"/>
    <cellStyle name="常规 165 2 2 2_Progress report（全国）" xfId="10023" xr:uid="{00000000-0005-0000-0000-0000ED4B0000}"/>
    <cellStyle name="常规 165 2 2 3" xfId="10024" xr:uid="{00000000-0005-0000-0000-0000EE4B0000}"/>
    <cellStyle name="常规 165 2 2 4" xfId="10025" xr:uid="{00000000-0005-0000-0000-0000EF4B0000}"/>
    <cellStyle name="常规 165 2 2_Progress report（全国）" xfId="10026" xr:uid="{00000000-0005-0000-0000-0000F04B0000}"/>
    <cellStyle name="常规 165 2 3" xfId="10027" xr:uid="{00000000-0005-0000-0000-0000F14B0000}"/>
    <cellStyle name="常规 165 2 3 10" xfId="10028" xr:uid="{00000000-0005-0000-0000-0000F24B0000}"/>
    <cellStyle name="常规 165 2 3 2" xfId="10029" xr:uid="{00000000-0005-0000-0000-0000F34B0000}"/>
    <cellStyle name="常规 165 2 3 2 2" xfId="10030" xr:uid="{00000000-0005-0000-0000-0000F44B0000}"/>
    <cellStyle name="常规 165 2 3 2 3" xfId="10031" xr:uid="{00000000-0005-0000-0000-0000F54B0000}"/>
    <cellStyle name="常规 165 2 3 3" xfId="10032" xr:uid="{00000000-0005-0000-0000-0000F64B0000}"/>
    <cellStyle name="常规 165 2 3 3 2" xfId="10033" xr:uid="{00000000-0005-0000-0000-0000F74B0000}"/>
    <cellStyle name="常规 165 2 3 3 3" xfId="10034" xr:uid="{00000000-0005-0000-0000-0000F84B0000}"/>
    <cellStyle name="常规 165 2 3 4" xfId="10035" xr:uid="{00000000-0005-0000-0000-0000F94B0000}"/>
    <cellStyle name="常规 165 2 3 4 2" xfId="10036" xr:uid="{00000000-0005-0000-0000-0000FA4B0000}"/>
    <cellStyle name="常规 165 2 3 4 3" xfId="10037" xr:uid="{00000000-0005-0000-0000-0000FB4B0000}"/>
    <cellStyle name="常规 165 2 3 5" xfId="10038" xr:uid="{00000000-0005-0000-0000-0000FC4B0000}"/>
    <cellStyle name="常规 165 2 3 5 2" xfId="10039" xr:uid="{00000000-0005-0000-0000-0000FD4B0000}"/>
    <cellStyle name="常规 165 2 3 5 3" xfId="10040" xr:uid="{00000000-0005-0000-0000-0000FE4B0000}"/>
    <cellStyle name="常规 165 2 3 6" xfId="10041" xr:uid="{00000000-0005-0000-0000-0000FF4B0000}"/>
    <cellStyle name="常规 165 2 3 6 2" xfId="10042" xr:uid="{00000000-0005-0000-0000-0000004C0000}"/>
    <cellStyle name="常规 165 2 3 6 3" xfId="10043" xr:uid="{00000000-0005-0000-0000-0000014C0000}"/>
    <cellStyle name="常规 165 2 3 7" xfId="10044" xr:uid="{00000000-0005-0000-0000-0000024C0000}"/>
    <cellStyle name="常规 165 2 3 7 2" xfId="10045" xr:uid="{00000000-0005-0000-0000-0000034C0000}"/>
    <cellStyle name="常规 165 2 3 7 3" xfId="10046" xr:uid="{00000000-0005-0000-0000-0000044C0000}"/>
    <cellStyle name="常规 165 2 3 8" xfId="10047" xr:uid="{00000000-0005-0000-0000-0000054C0000}"/>
    <cellStyle name="常规 165 2 3 8 2" xfId="10048" xr:uid="{00000000-0005-0000-0000-0000064C0000}"/>
    <cellStyle name="常规 165 2 3 8 3" xfId="10049" xr:uid="{00000000-0005-0000-0000-0000074C0000}"/>
    <cellStyle name="常规 165 2 3 9" xfId="10050" xr:uid="{00000000-0005-0000-0000-0000084C0000}"/>
    <cellStyle name="常规 165 2 3_Progress report（全国）" xfId="10051" xr:uid="{00000000-0005-0000-0000-0000094C0000}"/>
    <cellStyle name="常规 165 2 4" xfId="10052" xr:uid="{00000000-0005-0000-0000-00000A4C0000}"/>
    <cellStyle name="常规 165 2 4 2" xfId="10053" xr:uid="{00000000-0005-0000-0000-00000B4C0000}"/>
    <cellStyle name="常规 165 2 4 2 2" xfId="10054" xr:uid="{00000000-0005-0000-0000-00000C4C0000}"/>
    <cellStyle name="常规 165 2 4 2 3" xfId="10055" xr:uid="{00000000-0005-0000-0000-00000D4C0000}"/>
    <cellStyle name="常规 165 2 4 3" xfId="10056" xr:uid="{00000000-0005-0000-0000-00000E4C0000}"/>
    <cellStyle name="常规 165 2 4 3 2" xfId="10057" xr:uid="{00000000-0005-0000-0000-00000F4C0000}"/>
    <cellStyle name="常规 165 2 4 3 3" xfId="10058" xr:uid="{00000000-0005-0000-0000-0000104C0000}"/>
    <cellStyle name="常规 165 2 4 4" xfId="10059" xr:uid="{00000000-0005-0000-0000-0000114C0000}"/>
    <cellStyle name="常规 165 2 4 4 2" xfId="10060" xr:uid="{00000000-0005-0000-0000-0000124C0000}"/>
    <cellStyle name="常规 165 2 4 4 3" xfId="10061" xr:uid="{00000000-0005-0000-0000-0000134C0000}"/>
    <cellStyle name="常规 165 2 4 5" xfId="10062" xr:uid="{00000000-0005-0000-0000-0000144C0000}"/>
    <cellStyle name="常规 165 2 4 5 2" xfId="10063" xr:uid="{00000000-0005-0000-0000-0000154C0000}"/>
    <cellStyle name="常规 165 2 4 5 3" xfId="10064" xr:uid="{00000000-0005-0000-0000-0000164C0000}"/>
    <cellStyle name="常规 165 2 4 6" xfId="10065" xr:uid="{00000000-0005-0000-0000-0000174C0000}"/>
    <cellStyle name="常规 165 2 4 6 2" xfId="10066" xr:uid="{00000000-0005-0000-0000-0000184C0000}"/>
    <cellStyle name="常规 165 2 4 6 3" xfId="10067" xr:uid="{00000000-0005-0000-0000-0000194C0000}"/>
    <cellStyle name="常规 165 2 4 7" xfId="10068" xr:uid="{00000000-0005-0000-0000-00001A4C0000}"/>
    <cellStyle name="常规 165 2 4 8" xfId="10069" xr:uid="{00000000-0005-0000-0000-00001B4C0000}"/>
    <cellStyle name="常规 165 2 4_Progress report（全国）" xfId="10070" xr:uid="{00000000-0005-0000-0000-00001C4C0000}"/>
    <cellStyle name="常规 165 2 5" xfId="10071" xr:uid="{00000000-0005-0000-0000-00001D4C0000}"/>
    <cellStyle name="常规 165 2 5 2" xfId="10072" xr:uid="{00000000-0005-0000-0000-00001E4C0000}"/>
    <cellStyle name="常规 165 2 5 2 2" xfId="10073" xr:uid="{00000000-0005-0000-0000-00001F4C0000}"/>
    <cellStyle name="常规 165 2 5 2 3" xfId="10074" xr:uid="{00000000-0005-0000-0000-0000204C0000}"/>
    <cellStyle name="常规 165 2 5 3" xfId="10075" xr:uid="{00000000-0005-0000-0000-0000214C0000}"/>
    <cellStyle name="常规 165 2 5 4" xfId="10076" xr:uid="{00000000-0005-0000-0000-0000224C0000}"/>
    <cellStyle name="常规 165 2 5_Progress report（全国）" xfId="10077" xr:uid="{00000000-0005-0000-0000-0000234C0000}"/>
    <cellStyle name="常规 165 2 6" xfId="10078" xr:uid="{00000000-0005-0000-0000-0000244C0000}"/>
    <cellStyle name="常规 165 2 6 2" xfId="10079" xr:uid="{00000000-0005-0000-0000-0000254C0000}"/>
    <cellStyle name="常规 165 2 6 3" xfId="10080" xr:uid="{00000000-0005-0000-0000-0000264C0000}"/>
    <cellStyle name="常规 165 2 7" xfId="10081" xr:uid="{00000000-0005-0000-0000-0000274C0000}"/>
    <cellStyle name="常规 165 2 7 2" xfId="10082" xr:uid="{00000000-0005-0000-0000-0000284C0000}"/>
    <cellStyle name="常规 165 2 7 3" xfId="10083" xr:uid="{00000000-0005-0000-0000-0000294C0000}"/>
    <cellStyle name="常规 165 2 8" xfId="10084" xr:uid="{00000000-0005-0000-0000-00002A4C0000}"/>
    <cellStyle name="常规 165 2 8 2" xfId="10085" xr:uid="{00000000-0005-0000-0000-00002B4C0000}"/>
    <cellStyle name="常规 165 2 8 3" xfId="10086" xr:uid="{00000000-0005-0000-0000-00002C4C0000}"/>
    <cellStyle name="常规 165 2 9" xfId="10087" xr:uid="{00000000-0005-0000-0000-00002D4C0000}"/>
    <cellStyle name="常规 165 2 9 2" xfId="10088" xr:uid="{00000000-0005-0000-0000-00002E4C0000}"/>
    <cellStyle name="常规 165 2 9 3" xfId="10089" xr:uid="{00000000-0005-0000-0000-00002F4C0000}"/>
    <cellStyle name="常规 165 3" xfId="10090" xr:uid="{00000000-0005-0000-0000-0000304C0000}"/>
    <cellStyle name="常规 165 3 10" xfId="10091" xr:uid="{00000000-0005-0000-0000-0000314C0000}"/>
    <cellStyle name="常规 165 3 10 2" xfId="10092" xr:uid="{00000000-0005-0000-0000-0000324C0000}"/>
    <cellStyle name="常规 165 3 10 2 2" xfId="10093" xr:uid="{00000000-0005-0000-0000-0000334C0000}"/>
    <cellStyle name="常规 165 3 10 2 3" xfId="10094" xr:uid="{00000000-0005-0000-0000-0000344C0000}"/>
    <cellStyle name="常规 165 3 10 3" xfId="10095" xr:uid="{00000000-0005-0000-0000-0000354C0000}"/>
    <cellStyle name="常规 165 3 10 4" xfId="10096" xr:uid="{00000000-0005-0000-0000-0000364C0000}"/>
    <cellStyle name="常规 165 3 10_Progress report（全国）" xfId="10097" xr:uid="{00000000-0005-0000-0000-0000374C0000}"/>
    <cellStyle name="常规 165 3 11" xfId="10098" xr:uid="{00000000-0005-0000-0000-0000384C0000}"/>
    <cellStyle name="常规 165 3 11 2" xfId="10099" xr:uid="{00000000-0005-0000-0000-0000394C0000}"/>
    <cellStyle name="常规 165 3 11 3" xfId="10100" xr:uid="{00000000-0005-0000-0000-00003A4C0000}"/>
    <cellStyle name="常规 165 3 12" xfId="10101" xr:uid="{00000000-0005-0000-0000-00003B4C0000}"/>
    <cellStyle name="常规 165 3 12 2" xfId="10102" xr:uid="{00000000-0005-0000-0000-00003C4C0000}"/>
    <cellStyle name="常规 165 3 12 3" xfId="10103" xr:uid="{00000000-0005-0000-0000-00003D4C0000}"/>
    <cellStyle name="常规 165 3 13" xfId="10104" xr:uid="{00000000-0005-0000-0000-00003E4C0000}"/>
    <cellStyle name="常规 165 3 13 2" xfId="10105" xr:uid="{00000000-0005-0000-0000-00003F4C0000}"/>
    <cellStyle name="常规 165 3 13 3" xfId="10106" xr:uid="{00000000-0005-0000-0000-0000404C0000}"/>
    <cellStyle name="常规 165 3 14" xfId="10107" xr:uid="{00000000-0005-0000-0000-0000414C0000}"/>
    <cellStyle name="常规 165 3 14 2" xfId="10108" xr:uid="{00000000-0005-0000-0000-0000424C0000}"/>
    <cellStyle name="常规 165 3 14 3" xfId="10109" xr:uid="{00000000-0005-0000-0000-0000434C0000}"/>
    <cellStyle name="常规 165 3 15" xfId="10110" xr:uid="{00000000-0005-0000-0000-0000444C0000}"/>
    <cellStyle name="常规 165 3 15 2" xfId="10111" xr:uid="{00000000-0005-0000-0000-0000454C0000}"/>
    <cellStyle name="常规 165 3 15 3" xfId="10112" xr:uid="{00000000-0005-0000-0000-0000464C0000}"/>
    <cellStyle name="常规 165 3 16" xfId="10113" xr:uid="{00000000-0005-0000-0000-0000474C0000}"/>
    <cellStyle name="常规 165 3 16 2" xfId="10114" xr:uid="{00000000-0005-0000-0000-0000484C0000}"/>
    <cellStyle name="常规 165 3 16 3" xfId="10115" xr:uid="{00000000-0005-0000-0000-0000494C0000}"/>
    <cellStyle name="常规 165 3 17" xfId="10116" xr:uid="{00000000-0005-0000-0000-00004A4C0000}"/>
    <cellStyle name="常规 165 3 17 2" xfId="10117" xr:uid="{00000000-0005-0000-0000-00004B4C0000}"/>
    <cellStyle name="常规 165 3 17 3" xfId="10118" xr:uid="{00000000-0005-0000-0000-00004C4C0000}"/>
    <cellStyle name="常规 165 3 18" xfId="10119" xr:uid="{00000000-0005-0000-0000-00004D4C0000}"/>
    <cellStyle name="常规 165 3 18 2" xfId="10120" xr:uid="{00000000-0005-0000-0000-00004E4C0000}"/>
    <cellStyle name="常规 165 3 19" xfId="10121" xr:uid="{00000000-0005-0000-0000-00004F4C0000}"/>
    <cellStyle name="常规 165 3 2" xfId="10122" xr:uid="{00000000-0005-0000-0000-0000504C0000}"/>
    <cellStyle name="常规 165 3 2 2" xfId="10123" xr:uid="{00000000-0005-0000-0000-0000514C0000}"/>
    <cellStyle name="常规 165 3 2 3" xfId="10124" xr:uid="{00000000-0005-0000-0000-0000524C0000}"/>
    <cellStyle name="常规 165 3 20" xfId="10125" xr:uid="{00000000-0005-0000-0000-0000534C0000}"/>
    <cellStyle name="常规 165 3 3" xfId="10126" xr:uid="{00000000-0005-0000-0000-0000544C0000}"/>
    <cellStyle name="常规 165 3 3 2" xfId="10127" xr:uid="{00000000-0005-0000-0000-0000554C0000}"/>
    <cellStyle name="常规 165 3 3 2 2" xfId="10128" xr:uid="{00000000-0005-0000-0000-0000564C0000}"/>
    <cellStyle name="常规 165 3 3 2 3" xfId="10129" xr:uid="{00000000-0005-0000-0000-0000574C0000}"/>
    <cellStyle name="常规 165 3 3 3" xfId="10130" xr:uid="{00000000-0005-0000-0000-0000584C0000}"/>
    <cellStyle name="常规 165 3 3 4" xfId="10131" xr:uid="{00000000-0005-0000-0000-0000594C0000}"/>
    <cellStyle name="常规 165 3 3_Progress report（全国）" xfId="10132" xr:uid="{00000000-0005-0000-0000-00005A4C0000}"/>
    <cellStyle name="常规 165 3 4" xfId="10133" xr:uid="{00000000-0005-0000-0000-00005B4C0000}"/>
    <cellStyle name="常规 165 3 4 2" xfId="10134" xr:uid="{00000000-0005-0000-0000-00005C4C0000}"/>
    <cellStyle name="常规 165 3 4 3" xfId="10135" xr:uid="{00000000-0005-0000-0000-00005D4C0000}"/>
    <cellStyle name="常规 165 3 5" xfId="10136" xr:uid="{00000000-0005-0000-0000-00005E4C0000}"/>
    <cellStyle name="常规 165 3 5 2" xfId="10137" xr:uid="{00000000-0005-0000-0000-00005F4C0000}"/>
    <cellStyle name="常规 165 3 5 3" xfId="10138" xr:uid="{00000000-0005-0000-0000-0000604C0000}"/>
    <cellStyle name="常规 165 3 6" xfId="10139" xr:uid="{00000000-0005-0000-0000-0000614C0000}"/>
    <cellStyle name="常规 165 3 6 2" xfId="10140" xr:uid="{00000000-0005-0000-0000-0000624C0000}"/>
    <cellStyle name="常规 165 3 6 3" xfId="10141" xr:uid="{00000000-0005-0000-0000-0000634C0000}"/>
    <cellStyle name="常规 165 3 7" xfId="10142" xr:uid="{00000000-0005-0000-0000-0000644C0000}"/>
    <cellStyle name="常规 165 3 7 2" xfId="10143" xr:uid="{00000000-0005-0000-0000-0000654C0000}"/>
    <cellStyle name="常规 165 3 7 3" xfId="10144" xr:uid="{00000000-0005-0000-0000-0000664C0000}"/>
    <cellStyle name="常规 165 3 8" xfId="10145" xr:uid="{00000000-0005-0000-0000-0000674C0000}"/>
    <cellStyle name="常规 165 3 8 2" xfId="10146" xr:uid="{00000000-0005-0000-0000-0000684C0000}"/>
    <cellStyle name="常规 165 3 8 3" xfId="10147" xr:uid="{00000000-0005-0000-0000-0000694C0000}"/>
    <cellStyle name="常规 165 3 9" xfId="10148" xr:uid="{00000000-0005-0000-0000-00006A4C0000}"/>
    <cellStyle name="常规 165 3 9 2" xfId="10149" xr:uid="{00000000-0005-0000-0000-00006B4C0000}"/>
    <cellStyle name="常规 165 3 9 3" xfId="10150" xr:uid="{00000000-0005-0000-0000-00006C4C0000}"/>
    <cellStyle name="常规 165 4" xfId="10151" xr:uid="{00000000-0005-0000-0000-00006D4C0000}"/>
    <cellStyle name="常规 165 4 2" xfId="10152" xr:uid="{00000000-0005-0000-0000-00006E4C0000}"/>
    <cellStyle name="常规 165 4 2 2" xfId="10153" xr:uid="{00000000-0005-0000-0000-00006F4C0000}"/>
    <cellStyle name="常规 165 4 2 2 2" xfId="10154" xr:uid="{00000000-0005-0000-0000-0000704C0000}"/>
    <cellStyle name="常规 165 4 2 2 2 2" xfId="10155" xr:uid="{00000000-0005-0000-0000-0000714C0000}"/>
    <cellStyle name="常规 165 4 2 2 2 2 2" xfId="10156" xr:uid="{00000000-0005-0000-0000-0000724C0000}"/>
    <cellStyle name="常规 165 4 2 2 2 2 2 2" xfId="10157" xr:uid="{00000000-0005-0000-0000-0000734C0000}"/>
    <cellStyle name="常规 165 4 2 2 2 2 2 3" xfId="10158" xr:uid="{00000000-0005-0000-0000-0000744C0000}"/>
    <cellStyle name="常规 165 4 2 2 2 2 3" xfId="10159" xr:uid="{00000000-0005-0000-0000-0000754C0000}"/>
    <cellStyle name="常规 165 4 2 2 2 2 3 2" xfId="10160" xr:uid="{00000000-0005-0000-0000-0000764C0000}"/>
    <cellStyle name="常规 165 4 2 2 2 2 3 2 2" xfId="10161" xr:uid="{00000000-0005-0000-0000-0000774C0000}"/>
    <cellStyle name="常规 165 4 2 2 2 2 3 2 3" xfId="10162" xr:uid="{00000000-0005-0000-0000-0000784C0000}"/>
    <cellStyle name="常规 165 4 2 2 2 2 3 3" xfId="10163" xr:uid="{00000000-0005-0000-0000-0000794C0000}"/>
    <cellStyle name="常规 165 4 2 2 2 2 3 3 2" xfId="10164" xr:uid="{00000000-0005-0000-0000-00007A4C0000}"/>
    <cellStyle name="常规 165 4 2 2 2 2 3 3 3" xfId="10165" xr:uid="{00000000-0005-0000-0000-00007B4C0000}"/>
    <cellStyle name="常规 165 4 2 2 2 2 3 4" xfId="10166" xr:uid="{00000000-0005-0000-0000-00007C4C0000}"/>
    <cellStyle name="常规 165 4 2 2 2 2 3 5" xfId="10167" xr:uid="{00000000-0005-0000-0000-00007D4C0000}"/>
    <cellStyle name="常规 165 4 2 2 2 2 4" xfId="10168" xr:uid="{00000000-0005-0000-0000-00007E4C0000}"/>
    <cellStyle name="常规 165 4 2 2 2 2 4 2" xfId="10169" xr:uid="{00000000-0005-0000-0000-00007F4C0000}"/>
    <cellStyle name="常规 165 4 2 2 2 2 4 2 2" xfId="10170" xr:uid="{00000000-0005-0000-0000-0000804C0000}"/>
    <cellStyle name="常规 165 4 2 2 2 2 4 2 3" xfId="10171" xr:uid="{00000000-0005-0000-0000-0000814C0000}"/>
    <cellStyle name="常规 165 4 2 2 2 2 4 3" xfId="10172" xr:uid="{00000000-0005-0000-0000-0000824C0000}"/>
    <cellStyle name="常规 165 4 2 2 2 2 4 3 2" xfId="10173" xr:uid="{00000000-0005-0000-0000-0000834C0000}"/>
    <cellStyle name="常规 165 4 2 2 2 2 4 3 3" xfId="10174" xr:uid="{00000000-0005-0000-0000-0000844C0000}"/>
    <cellStyle name="常规 165 4 2 2 2 2 4 4" xfId="10175" xr:uid="{00000000-0005-0000-0000-0000854C0000}"/>
    <cellStyle name="常规 165 4 2 2 2 2 4 5" xfId="10176" xr:uid="{00000000-0005-0000-0000-0000864C0000}"/>
    <cellStyle name="常规 165 4 2 2 2 2 5" xfId="10177" xr:uid="{00000000-0005-0000-0000-0000874C0000}"/>
    <cellStyle name="常规 165 4 2 2 2 2 5 2" xfId="10178" xr:uid="{00000000-0005-0000-0000-0000884C0000}"/>
    <cellStyle name="常规 165 4 2 2 2 2 5 2 2" xfId="10179" xr:uid="{00000000-0005-0000-0000-0000894C0000}"/>
    <cellStyle name="常规 165 4 2 2 2 2 5 2 3" xfId="10180" xr:uid="{00000000-0005-0000-0000-00008A4C0000}"/>
    <cellStyle name="常规 165 4 2 2 2 2 5 3" xfId="10181" xr:uid="{00000000-0005-0000-0000-00008B4C0000}"/>
    <cellStyle name="常规 165 4 2 2 2 2 5 4" xfId="10182" xr:uid="{00000000-0005-0000-0000-00008C4C0000}"/>
    <cellStyle name="常规 165 4 2 2 2 2 6" xfId="10183" xr:uid="{00000000-0005-0000-0000-00008D4C0000}"/>
    <cellStyle name="常规 165 4 2 2 2 2 7" xfId="10184" xr:uid="{00000000-0005-0000-0000-00008E4C0000}"/>
    <cellStyle name="常规 165 4 2 2 2 2_Y12 PW Progress Report update to 0304（南区）" xfId="10185" xr:uid="{00000000-0005-0000-0000-00008F4C0000}"/>
    <cellStyle name="常规 165 4 2 2 2 3" xfId="10186" xr:uid="{00000000-0005-0000-0000-0000904C0000}"/>
    <cellStyle name="常规 165 4 2 2 2 3 2" xfId="10187" xr:uid="{00000000-0005-0000-0000-0000914C0000}"/>
    <cellStyle name="常规 165 4 2 2 2 3 3" xfId="10188" xr:uid="{00000000-0005-0000-0000-0000924C0000}"/>
    <cellStyle name="常规 165 4 2 2 2 4" xfId="10189" xr:uid="{00000000-0005-0000-0000-0000934C0000}"/>
    <cellStyle name="常规 165 4 2 2 2 5" xfId="10190" xr:uid="{00000000-0005-0000-0000-0000944C0000}"/>
    <cellStyle name="常规 165 4 2 2 2_Progress report（全国）" xfId="10191" xr:uid="{00000000-0005-0000-0000-0000954C0000}"/>
    <cellStyle name="常规 165 4 2 2 3" xfId="10192" xr:uid="{00000000-0005-0000-0000-0000964C0000}"/>
    <cellStyle name="常规 165 4 2 2 3 2" xfId="10193" xr:uid="{00000000-0005-0000-0000-0000974C0000}"/>
    <cellStyle name="常规 165 4 2 2 3 3" xfId="10194" xr:uid="{00000000-0005-0000-0000-0000984C0000}"/>
    <cellStyle name="常规 165 4 2 2 4" xfId="10195" xr:uid="{00000000-0005-0000-0000-0000994C0000}"/>
    <cellStyle name="常规 165 4 2 2 4 2" xfId="10196" xr:uid="{00000000-0005-0000-0000-00009A4C0000}"/>
    <cellStyle name="常规 165 4 2 2 4 2 2" xfId="10197" xr:uid="{00000000-0005-0000-0000-00009B4C0000}"/>
    <cellStyle name="常规 165 4 2 2 4 2 3" xfId="10198" xr:uid="{00000000-0005-0000-0000-00009C4C0000}"/>
    <cellStyle name="常规 165 4 2 2 4 3" xfId="10199" xr:uid="{00000000-0005-0000-0000-00009D4C0000}"/>
    <cellStyle name="常规 165 4 2 2 4 4" xfId="10200" xr:uid="{00000000-0005-0000-0000-00009E4C0000}"/>
    <cellStyle name="常规 165 4 2 2 5" xfId="10201" xr:uid="{00000000-0005-0000-0000-00009F4C0000}"/>
    <cellStyle name="常规 165 4 2 2 5 2" xfId="10202" xr:uid="{00000000-0005-0000-0000-0000A04C0000}"/>
    <cellStyle name="常规 165 4 2 2 6" xfId="10203" xr:uid="{00000000-0005-0000-0000-0000A14C0000}"/>
    <cellStyle name="常规 165 4 2 2 7" xfId="10204" xr:uid="{00000000-0005-0000-0000-0000A24C0000}"/>
    <cellStyle name="常规 165 4 2 2_Progress report（全国）" xfId="10205" xr:uid="{00000000-0005-0000-0000-0000A34C0000}"/>
    <cellStyle name="常规 165 4 2 3" xfId="10206" xr:uid="{00000000-0005-0000-0000-0000A44C0000}"/>
    <cellStyle name="常规 165 4 2 4" xfId="10207" xr:uid="{00000000-0005-0000-0000-0000A54C0000}"/>
    <cellStyle name="常规 165 4 3" xfId="10208" xr:uid="{00000000-0005-0000-0000-0000A64C0000}"/>
    <cellStyle name="常规 165 4 3 2" xfId="10209" xr:uid="{00000000-0005-0000-0000-0000A74C0000}"/>
    <cellStyle name="常规 165 4 3 3" xfId="10210" xr:uid="{00000000-0005-0000-0000-0000A84C0000}"/>
    <cellStyle name="常规 165 4 4" xfId="10211" xr:uid="{00000000-0005-0000-0000-0000A94C0000}"/>
    <cellStyle name="常规 165 4 4 2" xfId="10212" xr:uid="{00000000-0005-0000-0000-0000AA4C0000}"/>
    <cellStyle name="常规 165 4 4 3" xfId="10213" xr:uid="{00000000-0005-0000-0000-0000AB4C0000}"/>
    <cellStyle name="常规 165 4 5" xfId="10214" xr:uid="{00000000-0005-0000-0000-0000AC4C0000}"/>
    <cellStyle name="常规 165 4 6" xfId="10215" xr:uid="{00000000-0005-0000-0000-0000AD4C0000}"/>
    <cellStyle name="常规 165 4_Progress report（全国）" xfId="10216" xr:uid="{00000000-0005-0000-0000-0000AE4C0000}"/>
    <cellStyle name="常规 165 5" xfId="10217" xr:uid="{00000000-0005-0000-0000-0000AF4C0000}"/>
    <cellStyle name="常规 165 5 2" xfId="10218" xr:uid="{00000000-0005-0000-0000-0000B04C0000}"/>
    <cellStyle name="常规 165 6" xfId="10219" xr:uid="{00000000-0005-0000-0000-0000B14C0000}"/>
    <cellStyle name="常规 165 7" xfId="10220" xr:uid="{00000000-0005-0000-0000-0000B24C0000}"/>
    <cellStyle name="常规 166" xfId="10221" xr:uid="{00000000-0005-0000-0000-0000B34C0000}"/>
    <cellStyle name="常规 166 2" xfId="10222" xr:uid="{00000000-0005-0000-0000-0000B44C0000}"/>
    <cellStyle name="常规 166 2 2" xfId="10223" xr:uid="{00000000-0005-0000-0000-0000B54C0000}"/>
    <cellStyle name="常规 166 2 2 2" xfId="10224" xr:uid="{00000000-0005-0000-0000-0000B64C0000}"/>
    <cellStyle name="常规 166 2 2 3" xfId="10225" xr:uid="{00000000-0005-0000-0000-0000B74C0000}"/>
    <cellStyle name="常规 166 2 3" xfId="10226" xr:uid="{00000000-0005-0000-0000-0000B84C0000}"/>
    <cellStyle name="常规 166 2 4" xfId="10227" xr:uid="{00000000-0005-0000-0000-0000B94C0000}"/>
    <cellStyle name="常规 166 3" xfId="10228" xr:uid="{00000000-0005-0000-0000-0000BA4C0000}"/>
    <cellStyle name="常规 166 4" xfId="10229" xr:uid="{00000000-0005-0000-0000-0000BB4C0000}"/>
    <cellStyle name="常规 167" xfId="10230" xr:uid="{00000000-0005-0000-0000-0000BC4C0000}"/>
    <cellStyle name="常规 167 2" xfId="10231" xr:uid="{00000000-0005-0000-0000-0000BD4C0000}"/>
    <cellStyle name="常规 167 2 2" xfId="10232" xr:uid="{00000000-0005-0000-0000-0000BE4C0000}"/>
    <cellStyle name="常规 167 2 3" xfId="10233" xr:uid="{00000000-0005-0000-0000-0000BF4C0000}"/>
    <cellStyle name="常规 167 3" xfId="10234" xr:uid="{00000000-0005-0000-0000-0000C04C0000}"/>
    <cellStyle name="常规 167 3 2" xfId="10235" xr:uid="{00000000-0005-0000-0000-0000C14C0000}"/>
    <cellStyle name="常规 167 3 2 2" xfId="10236" xr:uid="{00000000-0005-0000-0000-0000C24C0000}"/>
    <cellStyle name="常规 167 3 2 3" xfId="10237" xr:uid="{00000000-0005-0000-0000-0000C34C0000}"/>
    <cellStyle name="常规 167 3 3" xfId="10238" xr:uid="{00000000-0005-0000-0000-0000C44C0000}"/>
    <cellStyle name="常规 167 3 4" xfId="10239" xr:uid="{00000000-0005-0000-0000-0000C54C0000}"/>
    <cellStyle name="常规 167 4" xfId="10240" xr:uid="{00000000-0005-0000-0000-0000C64C0000}"/>
    <cellStyle name="常规 167 4 2" xfId="10241" xr:uid="{00000000-0005-0000-0000-0000C74C0000}"/>
    <cellStyle name="常规 167 4 3" xfId="10242" xr:uid="{00000000-0005-0000-0000-0000C84C0000}"/>
    <cellStyle name="常规 167 5" xfId="10243" xr:uid="{00000000-0005-0000-0000-0000C94C0000}"/>
    <cellStyle name="常规 167 6" xfId="10244" xr:uid="{00000000-0005-0000-0000-0000CA4C0000}"/>
    <cellStyle name="常规 168" xfId="10245" xr:uid="{00000000-0005-0000-0000-0000CB4C0000}"/>
    <cellStyle name="常规 168 2" xfId="10246" xr:uid="{00000000-0005-0000-0000-0000CC4C0000}"/>
    <cellStyle name="常规 168 2 2" xfId="10247" xr:uid="{00000000-0005-0000-0000-0000CD4C0000}"/>
    <cellStyle name="常规 168 2 3" xfId="10248" xr:uid="{00000000-0005-0000-0000-0000CE4C0000}"/>
    <cellStyle name="常规 168 3" xfId="10249" xr:uid="{00000000-0005-0000-0000-0000CF4C0000}"/>
    <cellStyle name="常规 168 3 2" xfId="10250" xr:uid="{00000000-0005-0000-0000-0000D04C0000}"/>
    <cellStyle name="常规 168 3 2 2" xfId="10251" xr:uid="{00000000-0005-0000-0000-0000D14C0000}"/>
    <cellStyle name="常规 168 3 2 3" xfId="10252" xr:uid="{00000000-0005-0000-0000-0000D24C0000}"/>
    <cellStyle name="常规 168 3 3" xfId="10253" xr:uid="{00000000-0005-0000-0000-0000D34C0000}"/>
    <cellStyle name="常规 168 3 4" xfId="10254" xr:uid="{00000000-0005-0000-0000-0000D44C0000}"/>
    <cellStyle name="常规 168 4" xfId="10255" xr:uid="{00000000-0005-0000-0000-0000D54C0000}"/>
    <cellStyle name="常规 168 4 2" xfId="10256" xr:uid="{00000000-0005-0000-0000-0000D64C0000}"/>
    <cellStyle name="常规 168 4 3" xfId="10257" xr:uid="{00000000-0005-0000-0000-0000D74C0000}"/>
    <cellStyle name="常规 168 5" xfId="10258" xr:uid="{00000000-0005-0000-0000-0000D84C0000}"/>
    <cellStyle name="常规 168 5 2" xfId="10259" xr:uid="{00000000-0005-0000-0000-0000D94C0000}"/>
    <cellStyle name="常规 168 6" xfId="10260" xr:uid="{00000000-0005-0000-0000-0000DA4C0000}"/>
    <cellStyle name="常规 168 6 2" xfId="10261" xr:uid="{00000000-0005-0000-0000-0000DB4C0000}"/>
    <cellStyle name="常规 168 7" xfId="10262" xr:uid="{00000000-0005-0000-0000-0000DC4C0000}"/>
    <cellStyle name="常规 168 8" xfId="10263" xr:uid="{00000000-0005-0000-0000-0000DD4C0000}"/>
    <cellStyle name="常规 169" xfId="10264" xr:uid="{00000000-0005-0000-0000-0000DE4C0000}"/>
    <cellStyle name="常规 169 2" xfId="10265" xr:uid="{00000000-0005-0000-0000-0000DF4C0000}"/>
    <cellStyle name="常规 169 2 2" xfId="10266" xr:uid="{00000000-0005-0000-0000-0000E04C0000}"/>
    <cellStyle name="常规 169 2 3" xfId="10267" xr:uid="{00000000-0005-0000-0000-0000E14C0000}"/>
    <cellStyle name="常规 169 3" xfId="10268" xr:uid="{00000000-0005-0000-0000-0000E24C0000}"/>
    <cellStyle name="常规 169 3 2" xfId="10269" xr:uid="{00000000-0005-0000-0000-0000E34C0000}"/>
    <cellStyle name="常规 169 3 2 2" xfId="10270" xr:uid="{00000000-0005-0000-0000-0000E44C0000}"/>
    <cellStyle name="常规 169 3 2 3" xfId="10271" xr:uid="{00000000-0005-0000-0000-0000E54C0000}"/>
    <cellStyle name="常规 169 3 3" xfId="10272" xr:uid="{00000000-0005-0000-0000-0000E64C0000}"/>
    <cellStyle name="常规 169 3 4" xfId="10273" xr:uid="{00000000-0005-0000-0000-0000E74C0000}"/>
    <cellStyle name="常规 169 4" xfId="10274" xr:uid="{00000000-0005-0000-0000-0000E84C0000}"/>
    <cellStyle name="常规 169 4 2" xfId="10275" xr:uid="{00000000-0005-0000-0000-0000E94C0000}"/>
    <cellStyle name="常规 169 4 3" xfId="10276" xr:uid="{00000000-0005-0000-0000-0000EA4C0000}"/>
    <cellStyle name="常规 169 5" xfId="10277" xr:uid="{00000000-0005-0000-0000-0000EB4C0000}"/>
    <cellStyle name="常规 169 6" xfId="10278" xr:uid="{00000000-0005-0000-0000-0000EC4C0000}"/>
    <cellStyle name="常规 17" xfId="10279" xr:uid="{00000000-0005-0000-0000-0000ED4C0000}"/>
    <cellStyle name="常规 17 17" xfId="10280" xr:uid="{00000000-0005-0000-0000-0000EE4C0000}"/>
    <cellStyle name="常规 17 17 2" xfId="10281" xr:uid="{00000000-0005-0000-0000-0000EF4C0000}"/>
    <cellStyle name="常规 17 17 3" xfId="10282" xr:uid="{00000000-0005-0000-0000-0000F04C0000}"/>
    <cellStyle name="常规 17 19" xfId="10283" xr:uid="{00000000-0005-0000-0000-0000F14C0000}"/>
    <cellStyle name="常规 17 19 2" xfId="10284" xr:uid="{00000000-0005-0000-0000-0000F24C0000}"/>
    <cellStyle name="常规 17 19 3" xfId="10285" xr:uid="{00000000-0005-0000-0000-0000F34C0000}"/>
    <cellStyle name="常规 17 2" xfId="10286" xr:uid="{00000000-0005-0000-0000-0000F44C0000}"/>
    <cellStyle name="常规 17 2 2" xfId="10287" xr:uid="{00000000-0005-0000-0000-0000F54C0000}"/>
    <cellStyle name="常规 17 2 3" xfId="10288" xr:uid="{00000000-0005-0000-0000-0000F64C0000}"/>
    <cellStyle name="常规 17 3" xfId="10289" xr:uid="{00000000-0005-0000-0000-0000F74C0000}"/>
    <cellStyle name="常规 17 3 2" xfId="10290" xr:uid="{00000000-0005-0000-0000-0000F84C0000}"/>
    <cellStyle name="常规 17 4" xfId="10291" xr:uid="{00000000-0005-0000-0000-0000F94C0000}"/>
    <cellStyle name="常规 17 8" xfId="10292" xr:uid="{00000000-0005-0000-0000-0000FA4C0000}"/>
    <cellStyle name="常规 17 8 2" xfId="10293" xr:uid="{00000000-0005-0000-0000-0000FB4C0000}"/>
    <cellStyle name="常规 17 8 3" xfId="10294" xr:uid="{00000000-0005-0000-0000-0000FC4C0000}"/>
    <cellStyle name="常规 17 8 36" xfId="10295" xr:uid="{00000000-0005-0000-0000-0000FD4C0000}"/>
    <cellStyle name="常规 17 8 36 2" xfId="10296" xr:uid="{00000000-0005-0000-0000-0000FE4C0000}"/>
    <cellStyle name="常规 17 8 36 3" xfId="10297" xr:uid="{00000000-0005-0000-0000-0000FF4C0000}"/>
    <cellStyle name="常规 17 8 37" xfId="10298" xr:uid="{00000000-0005-0000-0000-0000004D0000}"/>
    <cellStyle name="常规 17 8 37 2" xfId="10299" xr:uid="{00000000-0005-0000-0000-0000014D0000}"/>
    <cellStyle name="常规 17 8 37 3" xfId="10300" xr:uid="{00000000-0005-0000-0000-0000024D0000}"/>
    <cellStyle name="常规 17 8 38" xfId="10301" xr:uid="{00000000-0005-0000-0000-0000034D0000}"/>
    <cellStyle name="常规 17 8 38 2" xfId="10302" xr:uid="{00000000-0005-0000-0000-0000044D0000}"/>
    <cellStyle name="常规 17 8 38 3" xfId="10303" xr:uid="{00000000-0005-0000-0000-0000054D0000}"/>
    <cellStyle name="常规 17 8_PW-SP未卖进因素" xfId="10304" xr:uid="{00000000-0005-0000-0000-0000064D0000}"/>
    <cellStyle name="常规 17_East  PW 中促报表1117" xfId="10305" xr:uid="{00000000-0005-0000-0000-0000074D0000}"/>
    <cellStyle name="常规 170" xfId="10306" xr:uid="{00000000-0005-0000-0000-0000084D0000}"/>
    <cellStyle name="常规 170 2" xfId="10307" xr:uid="{00000000-0005-0000-0000-0000094D0000}"/>
    <cellStyle name="常规 170 2 2" xfId="10308" xr:uid="{00000000-0005-0000-0000-00000A4D0000}"/>
    <cellStyle name="常规 170 2 3" xfId="10309" xr:uid="{00000000-0005-0000-0000-00000B4D0000}"/>
    <cellStyle name="常规 170 3" xfId="10310" xr:uid="{00000000-0005-0000-0000-00000C4D0000}"/>
    <cellStyle name="常规 170 3 2" xfId="10311" xr:uid="{00000000-0005-0000-0000-00000D4D0000}"/>
    <cellStyle name="常规 170 3 2 2" xfId="10312" xr:uid="{00000000-0005-0000-0000-00000E4D0000}"/>
    <cellStyle name="常规 170 3 2 3" xfId="10313" xr:uid="{00000000-0005-0000-0000-00000F4D0000}"/>
    <cellStyle name="常规 170 3 3" xfId="10314" xr:uid="{00000000-0005-0000-0000-0000104D0000}"/>
    <cellStyle name="常规 170 3 4" xfId="10315" xr:uid="{00000000-0005-0000-0000-0000114D0000}"/>
    <cellStyle name="常规 170 3_Progress report（全国）" xfId="10316" xr:uid="{00000000-0005-0000-0000-0000124D0000}"/>
    <cellStyle name="常规 170 4" xfId="10317" xr:uid="{00000000-0005-0000-0000-0000134D0000}"/>
    <cellStyle name="常规 170 4 2" xfId="10318" xr:uid="{00000000-0005-0000-0000-0000144D0000}"/>
    <cellStyle name="常规 170 4 3" xfId="10319" xr:uid="{00000000-0005-0000-0000-0000154D0000}"/>
    <cellStyle name="常规 170 5" xfId="10320" xr:uid="{00000000-0005-0000-0000-0000164D0000}"/>
    <cellStyle name="常规 170 5 2" xfId="10321" xr:uid="{00000000-0005-0000-0000-0000174D0000}"/>
    <cellStyle name="常规 170 5 3" xfId="10322" xr:uid="{00000000-0005-0000-0000-0000184D0000}"/>
    <cellStyle name="常规 170 6" xfId="10323" xr:uid="{00000000-0005-0000-0000-0000194D0000}"/>
    <cellStyle name="常规 170 7" xfId="10324" xr:uid="{00000000-0005-0000-0000-00001A4D0000}"/>
    <cellStyle name="常规 171" xfId="10325" xr:uid="{00000000-0005-0000-0000-00001B4D0000}"/>
    <cellStyle name="常规 171 2" xfId="10326" xr:uid="{00000000-0005-0000-0000-00001C4D0000}"/>
    <cellStyle name="常规 171 2 2" xfId="10327" xr:uid="{00000000-0005-0000-0000-00001D4D0000}"/>
    <cellStyle name="常规 171 2 3" xfId="10328" xr:uid="{00000000-0005-0000-0000-00001E4D0000}"/>
    <cellStyle name="常规 171 3" xfId="10329" xr:uid="{00000000-0005-0000-0000-00001F4D0000}"/>
    <cellStyle name="常规 171 3 2" xfId="10330" xr:uid="{00000000-0005-0000-0000-0000204D0000}"/>
    <cellStyle name="常规 171 3 3" xfId="10331" xr:uid="{00000000-0005-0000-0000-0000214D0000}"/>
    <cellStyle name="常规 171 4" xfId="10332" xr:uid="{00000000-0005-0000-0000-0000224D0000}"/>
    <cellStyle name="常规 171 5" xfId="10333" xr:uid="{00000000-0005-0000-0000-0000234D0000}"/>
    <cellStyle name="常规 171_Progress report（全国）" xfId="10334" xr:uid="{00000000-0005-0000-0000-0000244D0000}"/>
    <cellStyle name="常规 172" xfId="10335" xr:uid="{00000000-0005-0000-0000-0000254D0000}"/>
    <cellStyle name="常规 172 2" xfId="10336" xr:uid="{00000000-0005-0000-0000-0000264D0000}"/>
    <cellStyle name="常规 172 2 2" xfId="10337" xr:uid="{00000000-0005-0000-0000-0000274D0000}"/>
    <cellStyle name="常规 172 2 3" xfId="10338" xr:uid="{00000000-0005-0000-0000-0000284D0000}"/>
    <cellStyle name="常规 172 3" xfId="10339" xr:uid="{00000000-0005-0000-0000-0000294D0000}"/>
    <cellStyle name="常规 172 4" xfId="10340" xr:uid="{00000000-0005-0000-0000-00002A4D0000}"/>
    <cellStyle name="常规 172_Progress report（全国）" xfId="10341" xr:uid="{00000000-0005-0000-0000-00002B4D0000}"/>
    <cellStyle name="常规 173" xfId="10342" xr:uid="{00000000-0005-0000-0000-00002C4D0000}"/>
    <cellStyle name="常规 173 2" xfId="10343" xr:uid="{00000000-0005-0000-0000-00002D4D0000}"/>
    <cellStyle name="常规 173 2 10" xfId="10344" xr:uid="{00000000-0005-0000-0000-00002E4D0000}"/>
    <cellStyle name="常规 173 2 2" xfId="10345" xr:uid="{00000000-0005-0000-0000-00002F4D0000}"/>
    <cellStyle name="常规 173 2 2 2" xfId="10346" xr:uid="{00000000-0005-0000-0000-0000304D0000}"/>
    <cellStyle name="常规 173 2 2 2 2" xfId="10347" xr:uid="{00000000-0005-0000-0000-0000314D0000}"/>
    <cellStyle name="常规 173 2 2 2 2 2" xfId="10348" xr:uid="{00000000-0005-0000-0000-0000324D0000}"/>
    <cellStyle name="常规 173 2 2 2 2 3" xfId="10349" xr:uid="{00000000-0005-0000-0000-0000334D0000}"/>
    <cellStyle name="常规 173 2 2 2 3" xfId="10350" xr:uid="{00000000-0005-0000-0000-0000344D0000}"/>
    <cellStyle name="常规 173 2 2 2 3 2" xfId="10351" xr:uid="{00000000-0005-0000-0000-0000354D0000}"/>
    <cellStyle name="常规 173 2 2 2 3 3" xfId="10352" xr:uid="{00000000-0005-0000-0000-0000364D0000}"/>
    <cellStyle name="常规 173 2 2 2 4" xfId="10353" xr:uid="{00000000-0005-0000-0000-0000374D0000}"/>
    <cellStyle name="常规 173 2 2 2 4 2" xfId="10354" xr:uid="{00000000-0005-0000-0000-0000384D0000}"/>
    <cellStyle name="常规 173 2 2 2 4 3" xfId="10355" xr:uid="{00000000-0005-0000-0000-0000394D0000}"/>
    <cellStyle name="常规 173 2 2 2 5" xfId="10356" xr:uid="{00000000-0005-0000-0000-00003A4D0000}"/>
    <cellStyle name="常规 173 2 2 2 6" xfId="10357" xr:uid="{00000000-0005-0000-0000-00003B4D0000}"/>
    <cellStyle name="常规 173 2 2 2_Progress report（全国）" xfId="10358" xr:uid="{00000000-0005-0000-0000-00003C4D0000}"/>
    <cellStyle name="常规 173 2 2 3" xfId="10359" xr:uid="{00000000-0005-0000-0000-00003D4D0000}"/>
    <cellStyle name="常规 173 2 2 3 2" xfId="10360" xr:uid="{00000000-0005-0000-0000-00003E4D0000}"/>
    <cellStyle name="常规 173 2 2 4" xfId="10361" xr:uid="{00000000-0005-0000-0000-00003F4D0000}"/>
    <cellStyle name="常规 173 2 2 5" xfId="10362" xr:uid="{00000000-0005-0000-0000-0000404D0000}"/>
    <cellStyle name="常规 173 2 2_Progress report（全国）" xfId="10363" xr:uid="{00000000-0005-0000-0000-0000414D0000}"/>
    <cellStyle name="常规 173 2 3" xfId="10364" xr:uid="{00000000-0005-0000-0000-0000424D0000}"/>
    <cellStyle name="常规 173 2 3 2" xfId="10365" xr:uid="{00000000-0005-0000-0000-0000434D0000}"/>
    <cellStyle name="常规 173 2 3 2 2" xfId="10366" xr:uid="{00000000-0005-0000-0000-0000444D0000}"/>
    <cellStyle name="常规 173 2 3 2 2 2" xfId="10367" xr:uid="{00000000-0005-0000-0000-0000454D0000}"/>
    <cellStyle name="常规 173 2 3 2 2 3" xfId="10368" xr:uid="{00000000-0005-0000-0000-0000464D0000}"/>
    <cellStyle name="常规 173 2 3 2 3" xfId="10369" xr:uid="{00000000-0005-0000-0000-0000474D0000}"/>
    <cellStyle name="常规 173 2 3 2 4" xfId="10370" xr:uid="{00000000-0005-0000-0000-0000484D0000}"/>
    <cellStyle name="常规 173 2 3 2_Y12 PW Progress Report update to 0219东、西、北-" xfId="10371" xr:uid="{00000000-0005-0000-0000-0000494D0000}"/>
    <cellStyle name="常规 173 2 3 3" xfId="10372" xr:uid="{00000000-0005-0000-0000-00004A4D0000}"/>
    <cellStyle name="常规 173 2 3 4" xfId="10373" xr:uid="{00000000-0005-0000-0000-00004B4D0000}"/>
    <cellStyle name="常规 173 2 3_Progress report（全国）" xfId="10374" xr:uid="{00000000-0005-0000-0000-00004C4D0000}"/>
    <cellStyle name="常规 173 2 4" xfId="10375" xr:uid="{00000000-0005-0000-0000-00004D4D0000}"/>
    <cellStyle name="常规 173 2 4 2" xfId="10376" xr:uid="{00000000-0005-0000-0000-00004E4D0000}"/>
    <cellStyle name="常规 173 2 4 2 2" xfId="10377" xr:uid="{00000000-0005-0000-0000-00004F4D0000}"/>
    <cellStyle name="常规 173 2 4 2 2 2" xfId="10378" xr:uid="{00000000-0005-0000-0000-0000504D0000}"/>
    <cellStyle name="常规 173 2 4 2 2 3" xfId="10379" xr:uid="{00000000-0005-0000-0000-0000514D0000}"/>
    <cellStyle name="常规 173 2 4 2 3" xfId="10380" xr:uid="{00000000-0005-0000-0000-0000524D0000}"/>
    <cellStyle name="常规 173 2 4 2 4" xfId="10381" xr:uid="{00000000-0005-0000-0000-0000534D0000}"/>
    <cellStyle name="常规 173 2 4 2_Y12 PW Progress Report update to 0219东、西、北-" xfId="10382" xr:uid="{00000000-0005-0000-0000-0000544D0000}"/>
    <cellStyle name="常规 173 2 4 3" xfId="10383" xr:uid="{00000000-0005-0000-0000-0000554D0000}"/>
    <cellStyle name="常规 173 2 4 4" xfId="10384" xr:uid="{00000000-0005-0000-0000-0000564D0000}"/>
    <cellStyle name="常规 173 2 4_Progress report（全国）" xfId="10385" xr:uid="{00000000-0005-0000-0000-0000574D0000}"/>
    <cellStyle name="常规 173 2 5" xfId="10386" xr:uid="{00000000-0005-0000-0000-0000584D0000}"/>
    <cellStyle name="常规 173 2 5 2" xfId="10387" xr:uid="{00000000-0005-0000-0000-0000594D0000}"/>
    <cellStyle name="常规 173 2 5 2 2" xfId="10388" xr:uid="{00000000-0005-0000-0000-00005A4D0000}"/>
    <cellStyle name="常规 173 2 5 2 2 2" xfId="10389" xr:uid="{00000000-0005-0000-0000-00005B4D0000}"/>
    <cellStyle name="常规 173 2 5 2 2 2 2" xfId="10390" xr:uid="{00000000-0005-0000-0000-00005C4D0000}"/>
    <cellStyle name="常规 173 2 5 2 2 2 3" xfId="10391" xr:uid="{00000000-0005-0000-0000-00005D4D0000}"/>
    <cellStyle name="常规 173 2 5 2 2 3" xfId="10392" xr:uid="{00000000-0005-0000-0000-00005E4D0000}"/>
    <cellStyle name="常规 173 2 5 2 2 3 2" xfId="10393" xr:uid="{00000000-0005-0000-0000-00005F4D0000}"/>
    <cellStyle name="常规 173 2 5 2 2 3 3" xfId="10394" xr:uid="{00000000-0005-0000-0000-0000604D0000}"/>
    <cellStyle name="常规 173 2 5 2 2 4" xfId="10395" xr:uid="{00000000-0005-0000-0000-0000614D0000}"/>
    <cellStyle name="常规 173 2 5 2 2 4 2" xfId="10396" xr:uid="{00000000-0005-0000-0000-0000624D0000}"/>
    <cellStyle name="常规 173 2 5 2 2 4 3" xfId="10397" xr:uid="{00000000-0005-0000-0000-0000634D0000}"/>
    <cellStyle name="常规 173 2 5 2 2 5" xfId="10398" xr:uid="{00000000-0005-0000-0000-0000644D0000}"/>
    <cellStyle name="常规 173 2 5 2 2 5 2" xfId="10399" xr:uid="{00000000-0005-0000-0000-0000654D0000}"/>
    <cellStyle name="常规 173 2 5 2 2 5 3" xfId="10400" xr:uid="{00000000-0005-0000-0000-0000664D0000}"/>
    <cellStyle name="常规 173 2 5 2 2 6" xfId="10401" xr:uid="{00000000-0005-0000-0000-0000674D0000}"/>
    <cellStyle name="常规 173 2 5 2 2 7" xfId="10402" xr:uid="{00000000-0005-0000-0000-0000684D0000}"/>
    <cellStyle name="常规 173 2 5 2 2_Y12 PW Progress Report update to 0304（南区）" xfId="10403" xr:uid="{00000000-0005-0000-0000-0000694D0000}"/>
    <cellStyle name="常规 173 2 5 2 3" xfId="10404" xr:uid="{00000000-0005-0000-0000-00006A4D0000}"/>
    <cellStyle name="常规 173 2 5 2 4" xfId="10405" xr:uid="{00000000-0005-0000-0000-00006B4D0000}"/>
    <cellStyle name="常规 173 2 5 2 5" xfId="10406" xr:uid="{00000000-0005-0000-0000-00006C4D0000}"/>
    <cellStyle name="常规 173 2 5 2 6" xfId="10407" xr:uid="{00000000-0005-0000-0000-00006D4D0000}"/>
    <cellStyle name="常规 173 2 5 2 7" xfId="10408" xr:uid="{00000000-0005-0000-0000-00006E4D0000}"/>
    <cellStyle name="常规 173 2 5 2 8" xfId="10409" xr:uid="{00000000-0005-0000-0000-00006F4D0000}"/>
    <cellStyle name="常规 173 2 5 3" xfId="10410" xr:uid="{00000000-0005-0000-0000-0000704D0000}"/>
    <cellStyle name="常规 173 2 5 4" xfId="10411" xr:uid="{00000000-0005-0000-0000-0000714D0000}"/>
    <cellStyle name="常规 173 2 5_Progress report（全国）" xfId="10412" xr:uid="{00000000-0005-0000-0000-0000724D0000}"/>
    <cellStyle name="常规 173 2 6" xfId="10413" xr:uid="{00000000-0005-0000-0000-0000734D0000}"/>
    <cellStyle name="常规 173 2 6 2" xfId="10414" xr:uid="{00000000-0005-0000-0000-0000744D0000}"/>
    <cellStyle name="常规 173 2 6 2 2" xfId="10415" xr:uid="{00000000-0005-0000-0000-0000754D0000}"/>
    <cellStyle name="常规 173 2 6 2 2 2" xfId="10416" xr:uid="{00000000-0005-0000-0000-0000764D0000}"/>
    <cellStyle name="常规 173 2 6 2 2 3" xfId="10417" xr:uid="{00000000-0005-0000-0000-0000774D0000}"/>
    <cellStyle name="常规 173 2 6 2 3" xfId="10418" xr:uid="{00000000-0005-0000-0000-0000784D0000}"/>
    <cellStyle name="常规 173 2 6 2 4" xfId="10419" xr:uid="{00000000-0005-0000-0000-0000794D0000}"/>
    <cellStyle name="常规 173 2 6 2_Y12 PW Progress Report update to 0219东、西、北-" xfId="10420" xr:uid="{00000000-0005-0000-0000-00007A4D0000}"/>
    <cellStyle name="常规 173 2 6 3" xfId="10421" xr:uid="{00000000-0005-0000-0000-00007B4D0000}"/>
    <cellStyle name="常规 173 2 6 3 2" xfId="10422" xr:uid="{00000000-0005-0000-0000-00007C4D0000}"/>
    <cellStyle name="常规 173 2 6 3 3" xfId="10423" xr:uid="{00000000-0005-0000-0000-00007D4D0000}"/>
    <cellStyle name="常规 173 2 6 4" xfId="10424" xr:uid="{00000000-0005-0000-0000-00007E4D0000}"/>
    <cellStyle name="常规 173 2 6 5" xfId="10425" xr:uid="{00000000-0005-0000-0000-00007F4D0000}"/>
    <cellStyle name="常规 173 2 6_Y12 PW Progress Report update to 0219东、西、北-" xfId="10426" xr:uid="{00000000-0005-0000-0000-0000804D0000}"/>
    <cellStyle name="常规 173 2 7" xfId="10427" xr:uid="{00000000-0005-0000-0000-0000814D0000}"/>
    <cellStyle name="常规 173 2 7 2" xfId="10428" xr:uid="{00000000-0005-0000-0000-0000824D0000}"/>
    <cellStyle name="常规 173 2 7 3" xfId="10429" xr:uid="{00000000-0005-0000-0000-0000834D0000}"/>
    <cellStyle name="常规 173 2 8" xfId="10430" xr:uid="{00000000-0005-0000-0000-0000844D0000}"/>
    <cellStyle name="常规 173 2 8 2" xfId="10431" xr:uid="{00000000-0005-0000-0000-0000854D0000}"/>
    <cellStyle name="常规 173 2 9" xfId="10432" xr:uid="{00000000-0005-0000-0000-0000864D0000}"/>
    <cellStyle name="常规 173 3" xfId="10433" xr:uid="{00000000-0005-0000-0000-0000874D0000}"/>
    <cellStyle name="常规 173 3 2" xfId="10434" xr:uid="{00000000-0005-0000-0000-0000884D0000}"/>
    <cellStyle name="常规 173 3 2 2" xfId="10435" xr:uid="{00000000-0005-0000-0000-0000894D0000}"/>
    <cellStyle name="常规 173 3 2 3" xfId="10436" xr:uid="{00000000-0005-0000-0000-00008A4D0000}"/>
    <cellStyle name="常规 173 3 3" xfId="10437" xr:uid="{00000000-0005-0000-0000-00008B4D0000}"/>
    <cellStyle name="常规 173 3 4" xfId="10438" xr:uid="{00000000-0005-0000-0000-00008C4D0000}"/>
    <cellStyle name="常规 173 3_Progress report（全国）" xfId="10439" xr:uid="{00000000-0005-0000-0000-00008D4D0000}"/>
    <cellStyle name="常规 173 4" xfId="10440" xr:uid="{00000000-0005-0000-0000-00008E4D0000}"/>
    <cellStyle name="常规 173 4 2" xfId="10441" xr:uid="{00000000-0005-0000-0000-00008F4D0000}"/>
    <cellStyle name="常规 173 4 3" xfId="10442" xr:uid="{00000000-0005-0000-0000-0000904D0000}"/>
    <cellStyle name="常规 173 5" xfId="10443" xr:uid="{00000000-0005-0000-0000-0000914D0000}"/>
    <cellStyle name="常规 173 5 2" xfId="10444" xr:uid="{00000000-0005-0000-0000-0000924D0000}"/>
    <cellStyle name="常规 173 6" xfId="10445" xr:uid="{00000000-0005-0000-0000-0000934D0000}"/>
    <cellStyle name="常规 173 7" xfId="10446" xr:uid="{00000000-0005-0000-0000-0000944D0000}"/>
    <cellStyle name="常规 173_Progress report（全国）" xfId="10447" xr:uid="{00000000-0005-0000-0000-0000954D0000}"/>
    <cellStyle name="常规 174" xfId="10448" xr:uid="{00000000-0005-0000-0000-0000964D0000}"/>
    <cellStyle name="常规 174 2" xfId="10449" xr:uid="{00000000-0005-0000-0000-0000974D0000}"/>
    <cellStyle name="常规 174 2 2" xfId="10450" xr:uid="{00000000-0005-0000-0000-0000984D0000}"/>
    <cellStyle name="常规 174 2 2 2" xfId="10451" xr:uid="{00000000-0005-0000-0000-0000994D0000}"/>
    <cellStyle name="常规 174 2 2 3" xfId="10452" xr:uid="{00000000-0005-0000-0000-00009A4D0000}"/>
    <cellStyle name="常规 174 2 3" xfId="10453" xr:uid="{00000000-0005-0000-0000-00009B4D0000}"/>
    <cellStyle name="常规 174 2 3 2" xfId="10454" xr:uid="{00000000-0005-0000-0000-00009C4D0000}"/>
    <cellStyle name="常规 174 2 3 3" xfId="10455" xr:uid="{00000000-0005-0000-0000-00009D4D0000}"/>
    <cellStyle name="常规 174 2 4" xfId="10456" xr:uid="{00000000-0005-0000-0000-00009E4D0000}"/>
    <cellStyle name="常规 174 2 4 2" xfId="10457" xr:uid="{00000000-0005-0000-0000-00009F4D0000}"/>
    <cellStyle name="常规 174 2 4 3" xfId="10458" xr:uid="{00000000-0005-0000-0000-0000A04D0000}"/>
    <cellStyle name="常规 174 2 5" xfId="10459" xr:uid="{00000000-0005-0000-0000-0000A14D0000}"/>
    <cellStyle name="常规 174 2 6" xfId="10460" xr:uid="{00000000-0005-0000-0000-0000A24D0000}"/>
    <cellStyle name="常规 174 2_Progress report（全国）" xfId="10461" xr:uid="{00000000-0005-0000-0000-0000A34D0000}"/>
    <cellStyle name="常规 174 3" xfId="10462" xr:uid="{00000000-0005-0000-0000-0000A44D0000}"/>
    <cellStyle name="常规 174 3 2" xfId="10463" xr:uid="{00000000-0005-0000-0000-0000A54D0000}"/>
    <cellStyle name="常规 174 3 3" xfId="10464" xr:uid="{00000000-0005-0000-0000-0000A64D0000}"/>
    <cellStyle name="常规 174 4" xfId="10465" xr:uid="{00000000-0005-0000-0000-0000A74D0000}"/>
    <cellStyle name="常规 174 4 2" xfId="10466" xr:uid="{00000000-0005-0000-0000-0000A84D0000}"/>
    <cellStyle name="常规 174 4 3" xfId="10467" xr:uid="{00000000-0005-0000-0000-0000A94D0000}"/>
    <cellStyle name="常规 174 5" xfId="10468" xr:uid="{00000000-0005-0000-0000-0000AA4D0000}"/>
    <cellStyle name="常规 174 5 2" xfId="10469" xr:uid="{00000000-0005-0000-0000-0000AB4D0000}"/>
    <cellStyle name="常规 174 5 3" xfId="10470" xr:uid="{00000000-0005-0000-0000-0000AC4D0000}"/>
    <cellStyle name="常规 174 6" xfId="10471" xr:uid="{00000000-0005-0000-0000-0000AD4D0000}"/>
    <cellStyle name="常规 174 6 2" xfId="10472" xr:uid="{00000000-0005-0000-0000-0000AE4D0000}"/>
    <cellStyle name="常规 174 6 3" xfId="10473" xr:uid="{00000000-0005-0000-0000-0000AF4D0000}"/>
    <cellStyle name="常规 174 7" xfId="10474" xr:uid="{00000000-0005-0000-0000-0000B04D0000}"/>
    <cellStyle name="常规 174 7 2" xfId="10475" xr:uid="{00000000-0005-0000-0000-0000B14D0000}"/>
    <cellStyle name="常规 174 8" xfId="10476" xr:uid="{00000000-0005-0000-0000-0000B24D0000}"/>
    <cellStyle name="常规 174 9" xfId="10477" xr:uid="{00000000-0005-0000-0000-0000B34D0000}"/>
    <cellStyle name="常规 174_Progress report（全国）" xfId="10478" xr:uid="{00000000-0005-0000-0000-0000B44D0000}"/>
    <cellStyle name="常规 175" xfId="10479" xr:uid="{00000000-0005-0000-0000-0000B54D0000}"/>
    <cellStyle name="常规 175 2" xfId="10480" xr:uid="{00000000-0005-0000-0000-0000B64D0000}"/>
    <cellStyle name="常规 175 2 2" xfId="10481" xr:uid="{00000000-0005-0000-0000-0000B74D0000}"/>
    <cellStyle name="常规 175 3" xfId="10482" xr:uid="{00000000-0005-0000-0000-0000B84D0000}"/>
    <cellStyle name="常规 175 4" xfId="10483" xr:uid="{00000000-0005-0000-0000-0000B94D0000}"/>
    <cellStyle name="常规 175_Progress report（全国）" xfId="10484" xr:uid="{00000000-0005-0000-0000-0000BA4D0000}"/>
    <cellStyle name="常规 176" xfId="10485" xr:uid="{00000000-0005-0000-0000-0000BB4D0000}"/>
    <cellStyle name="常规 176 10" xfId="10486" xr:uid="{00000000-0005-0000-0000-0000BC4D0000}"/>
    <cellStyle name="常规 176 11" xfId="10487" xr:uid="{00000000-0005-0000-0000-0000BD4D0000}"/>
    <cellStyle name="常规 176 2" xfId="10488" xr:uid="{00000000-0005-0000-0000-0000BE4D0000}"/>
    <cellStyle name="常规 176 2 2" xfId="10489" xr:uid="{00000000-0005-0000-0000-0000BF4D0000}"/>
    <cellStyle name="常规 176 2 3" xfId="10490" xr:uid="{00000000-0005-0000-0000-0000C04D0000}"/>
    <cellStyle name="常规 176 3" xfId="10491" xr:uid="{00000000-0005-0000-0000-0000C14D0000}"/>
    <cellStyle name="常规 176 3 2" xfId="10492" xr:uid="{00000000-0005-0000-0000-0000C24D0000}"/>
    <cellStyle name="常规 176 3 3" xfId="10493" xr:uid="{00000000-0005-0000-0000-0000C34D0000}"/>
    <cellStyle name="常规 176 4" xfId="10494" xr:uid="{00000000-0005-0000-0000-0000C44D0000}"/>
    <cellStyle name="常规 176 4 2" xfId="10495" xr:uid="{00000000-0005-0000-0000-0000C54D0000}"/>
    <cellStyle name="常规 176 4 2 2" xfId="10496" xr:uid="{00000000-0005-0000-0000-0000C64D0000}"/>
    <cellStyle name="常规 176 4 2 3" xfId="10497" xr:uid="{00000000-0005-0000-0000-0000C74D0000}"/>
    <cellStyle name="常规 176 4 3" xfId="10498" xr:uid="{00000000-0005-0000-0000-0000C84D0000}"/>
    <cellStyle name="常规 176 4 4" xfId="10499" xr:uid="{00000000-0005-0000-0000-0000C94D0000}"/>
    <cellStyle name="常规 176 4_Y12 PW Progress Report update to 0304（南区）" xfId="10500" xr:uid="{00000000-0005-0000-0000-0000CA4D0000}"/>
    <cellStyle name="常规 176 5" xfId="10501" xr:uid="{00000000-0005-0000-0000-0000CB4D0000}"/>
    <cellStyle name="常规 176 5 2" xfId="10502" xr:uid="{00000000-0005-0000-0000-0000CC4D0000}"/>
    <cellStyle name="常规 176 5 3" xfId="10503" xr:uid="{00000000-0005-0000-0000-0000CD4D0000}"/>
    <cellStyle name="常规 176 6" xfId="10504" xr:uid="{00000000-0005-0000-0000-0000CE4D0000}"/>
    <cellStyle name="常规 176 6 2" xfId="10505" xr:uid="{00000000-0005-0000-0000-0000CF4D0000}"/>
    <cellStyle name="常规 176 6 3" xfId="10506" xr:uid="{00000000-0005-0000-0000-0000D04D0000}"/>
    <cellStyle name="常规 176 7" xfId="10507" xr:uid="{00000000-0005-0000-0000-0000D14D0000}"/>
    <cellStyle name="常规 176 7 2" xfId="10508" xr:uid="{00000000-0005-0000-0000-0000D24D0000}"/>
    <cellStyle name="常规 176 7 2 2" xfId="10509" xr:uid="{00000000-0005-0000-0000-0000D34D0000}"/>
    <cellStyle name="常规 176 7 2 3" xfId="10510" xr:uid="{00000000-0005-0000-0000-0000D44D0000}"/>
    <cellStyle name="常规 176 7 3" xfId="10511" xr:uid="{00000000-0005-0000-0000-0000D54D0000}"/>
    <cellStyle name="常规 176 7 4" xfId="10512" xr:uid="{00000000-0005-0000-0000-0000D64D0000}"/>
    <cellStyle name="常规 176 8" xfId="10513" xr:uid="{00000000-0005-0000-0000-0000D74D0000}"/>
    <cellStyle name="常规 176 8 2" xfId="10514" xr:uid="{00000000-0005-0000-0000-0000D84D0000}"/>
    <cellStyle name="常规 176 8 2 2" xfId="10515" xr:uid="{00000000-0005-0000-0000-0000D94D0000}"/>
    <cellStyle name="常规 176 8 2 3" xfId="10516" xr:uid="{00000000-0005-0000-0000-0000DA4D0000}"/>
    <cellStyle name="常规 176 8 3" xfId="10517" xr:uid="{00000000-0005-0000-0000-0000DB4D0000}"/>
    <cellStyle name="常规 176 8 3 2" xfId="10518" xr:uid="{00000000-0005-0000-0000-0000DC4D0000}"/>
    <cellStyle name="常规 176 8 3 3" xfId="10519" xr:uid="{00000000-0005-0000-0000-0000DD4D0000}"/>
    <cellStyle name="常规 176 8 4" xfId="10520" xr:uid="{00000000-0005-0000-0000-0000DE4D0000}"/>
    <cellStyle name="常规 176 8 5" xfId="10521" xr:uid="{00000000-0005-0000-0000-0000DF4D0000}"/>
    <cellStyle name="常规 176 9" xfId="10522" xr:uid="{00000000-0005-0000-0000-0000E04D0000}"/>
    <cellStyle name="常规 176 9 2" xfId="10523" xr:uid="{00000000-0005-0000-0000-0000E14D0000}"/>
    <cellStyle name="常规 176 9 2 2" xfId="10524" xr:uid="{00000000-0005-0000-0000-0000E24D0000}"/>
    <cellStyle name="常规 176 9 2 3" xfId="10525" xr:uid="{00000000-0005-0000-0000-0000E34D0000}"/>
    <cellStyle name="常规 176 9 3" xfId="10526" xr:uid="{00000000-0005-0000-0000-0000E44D0000}"/>
    <cellStyle name="常规 176 9 3 2" xfId="10527" xr:uid="{00000000-0005-0000-0000-0000E54D0000}"/>
    <cellStyle name="常规 176 9 3 3" xfId="10528" xr:uid="{00000000-0005-0000-0000-0000E64D0000}"/>
    <cellStyle name="常规 176 9 4" xfId="10529" xr:uid="{00000000-0005-0000-0000-0000E74D0000}"/>
    <cellStyle name="常规 176 9 5" xfId="10530" xr:uid="{00000000-0005-0000-0000-0000E84D0000}"/>
    <cellStyle name="常规 177" xfId="10531" xr:uid="{00000000-0005-0000-0000-0000E94D0000}"/>
    <cellStyle name="常规 177 10" xfId="10532" xr:uid="{00000000-0005-0000-0000-0000EA4D0000}"/>
    <cellStyle name="常规 177 2" xfId="10533" xr:uid="{00000000-0005-0000-0000-0000EB4D0000}"/>
    <cellStyle name="常规 177 2 2" xfId="10534" xr:uid="{00000000-0005-0000-0000-0000EC4D0000}"/>
    <cellStyle name="常规 177 2 2 2" xfId="10535" xr:uid="{00000000-0005-0000-0000-0000ED4D0000}"/>
    <cellStyle name="常规 177 2 2 3" xfId="10536" xr:uid="{00000000-0005-0000-0000-0000EE4D0000}"/>
    <cellStyle name="常规 177 2 3" xfId="10537" xr:uid="{00000000-0005-0000-0000-0000EF4D0000}"/>
    <cellStyle name="常规 177 2 4" xfId="10538" xr:uid="{00000000-0005-0000-0000-0000F04D0000}"/>
    <cellStyle name="常规 177 3" xfId="10539" xr:uid="{00000000-0005-0000-0000-0000F14D0000}"/>
    <cellStyle name="常规 177 3 10" xfId="10540" xr:uid="{00000000-0005-0000-0000-0000F24D0000}"/>
    <cellStyle name="常规 177 3 2" xfId="10541" xr:uid="{00000000-0005-0000-0000-0000F34D0000}"/>
    <cellStyle name="常规 177 3 2 2" xfId="10542" xr:uid="{00000000-0005-0000-0000-0000F44D0000}"/>
    <cellStyle name="常规 177 3 2 3" xfId="10543" xr:uid="{00000000-0005-0000-0000-0000F54D0000}"/>
    <cellStyle name="常规 177 3 3" xfId="10544" xr:uid="{00000000-0005-0000-0000-0000F64D0000}"/>
    <cellStyle name="常规 177 3 3 2" xfId="10545" xr:uid="{00000000-0005-0000-0000-0000F74D0000}"/>
    <cellStyle name="常规 177 3 3 3" xfId="10546" xr:uid="{00000000-0005-0000-0000-0000F84D0000}"/>
    <cellStyle name="常规 177 3 4" xfId="10547" xr:uid="{00000000-0005-0000-0000-0000F94D0000}"/>
    <cellStyle name="常规 177 3 4 2" xfId="10548" xr:uid="{00000000-0005-0000-0000-0000FA4D0000}"/>
    <cellStyle name="常规 177 3 4 3" xfId="10549" xr:uid="{00000000-0005-0000-0000-0000FB4D0000}"/>
    <cellStyle name="常规 177 3 5" xfId="10550" xr:uid="{00000000-0005-0000-0000-0000FC4D0000}"/>
    <cellStyle name="常规 177 3 5 2" xfId="10551" xr:uid="{00000000-0005-0000-0000-0000FD4D0000}"/>
    <cellStyle name="常规 177 3 5 3" xfId="10552" xr:uid="{00000000-0005-0000-0000-0000FE4D0000}"/>
    <cellStyle name="常规 177 3 6" xfId="10553" xr:uid="{00000000-0005-0000-0000-0000FF4D0000}"/>
    <cellStyle name="常规 177 3 6 2" xfId="10554" xr:uid="{00000000-0005-0000-0000-0000004E0000}"/>
    <cellStyle name="常规 177 3 6 3" xfId="10555" xr:uid="{00000000-0005-0000-0000-0000014E0000}"/>
    <cellStyle name="常规 177 3 7" xfId="10556" xr:uid="{00000000-0005-0000-0000-0000024E0000}"/>
    <cellStyle name="常规 177 3 7 2" xfId="10557" xr:uid="{00000000-0005-0000-0000-0000034E0000}"/>
    <cellStyle name="常规 177 3 7 3" xfId="10558" xr:uid="{00000000-0005-0000-0000-0000044E0000}"/>
    <cellStyle name="常规 177 3 8" xfId="10559" xr:uid="{00000000-0005-0000-0000-0000054E0000}"/>
    <cellStyle name="常规 177 3 8 2" xfId="10560" xr:uid="{00000000-0005-0000-0000-0000064E0000}"/>
    <cellStyle name="常规 177 3 8 3" xfId="10561" xr:uid="{00000000-0005-0000-0000-0000074E0000}"/>
    <cellStyle name="常规 177 3 9" xfId="10562" xr:uid="{00000000-0005-0000-0000-0000084E0000}"/>
    <cellStyle name="常规 177 3_Y12 PW Progress Report update to 0219东、西、北-" xfId="10563" xr:uid="{00000000-0005-0000-0000-0000094E0000}"/>
    <cellStyle name="常规 177 4" xfId="10564" xr:uid="{00000000-0005-0000-0000-00000A4E0000}"/>
    <cellStyle name="常规 177 4 2" xfId="10565" xr:uid="{00000000-0005-0000-0000-00000B4E0000}"/>
    <cellStyle name="常规 177 4 2 2" xfId="10566" xr:uid="{00000000-0005-0000-0000-00000C4E0000}"/>
    <cellStyle name="常规 177 4 2 3" xfId="10567" xr:uid="{00000000-0005-0000-0000-00000D4E0000}"/>
    <cellStyle name="常规 177 4 3" xfId="10568" xr:uid="{00000000-0005-0000-0000-00000E4E0000}"/>
    <cellStyle name="常规 177 4 3 2" xfId="10569" xr:uid="{00000000-0005-0000-0000-00000F4E0000}"/>
    <cellStyle name="常规 177 4 3 3" xfId="10570" xr:uid="{00000000-0005-0000-0000-0000104E0000}"/>
    <cellStyle name="常规 177 4 4" xfId="10571" xr:uid="{00000000-0005-0000-0000-0000114E0000}"/>
    <cellStyle name="常规 177 4 4 2" xfId="10572" xr:uid="{00000000-0005-0000-0000-0000124E0000}"/>
    <cellStyle name="常规 177 4 4 3" xfId="10573" xr:uid="{00000000-0005-0000-0000-0000134E0000}"/>
    <cellStyle name="常规 177 4 5" xfId="10574" xr:uid="{00000000-0005-0000-0000-0000144E0000}"/>
    <cellStyle name="常规 177 4 6" xfId="10575" xr:uid="{00000000-0005-0000-0000-0000154E0000}"/>
    <cellStyle name="常规 177 4_Y12 PW Progress Report update to 0219东、西、北-" xfId="10576" xr:uid="{00000000-0005-0000-0000-0000164E0000}"/>
    <cellStyle name="常规 177 5" xfId="10577" xr:uid="{00000000-0005-0000-0000-0000174E0000}"/>
    <cellStyle name="常规 177 5 2" xfId="10578" xr:uid="{00000000-0005-0000-0000-0000184E0000}"/>
    <cellStyle name="常规 177 5 3" xfId="10579" xr:uid="{00000000-0005-0000-0000-0000194E0000}"/>
    <cellStyle name="常规 177 6" xfId="10580" xr:uid="{00000000-0005-0000-0000-00001A4E0000}"/>
    <cellStyle name="常规 177 6 2" xfId="10581" xr:uid="{00000000-0005-0000-0000-00001B4E0000}"/>
    <cellStyle name="常规 177 6 3" xfId="10582" xr:uid="{00000000-0005-0000-0000-00001C4E0000}"/>
    <cellStyle name="常规 177 7" xfId="10583" xr:uid="{00000000-0005-0000-0000-00001D4E0000}"/>
    <cellStyle name="常规 177 7 2" xfId="10584" xr:uid="{00000000-0005-0000-0000-00001E4E0000}"/>
    <cellStyle name="常规 177 7 2 2" xfId="10585" xr:uid="{00000000-0005-0000-0000-00001F4E0000}"/>
    <cellStyle name="常规 177 7 2 3" xfId="10586" xr:uid="{00000000-0005-0000-0000-0000204E0000}"/>
    <cellStyle name="常规 177 7 3" xfId="10587" xr:uid="{00000000-0005-0000-0000-0000214E0000}"/>
    <cellStyle name="常规 177 7 4" xfId="10588" xr:uid="{00000000-0005-0000-0000-0000224E0000}"/>
    <cellStyle name="常规 177 8" xfId="10589" xr:uid="{00000000-0005-0000-0000-0000234E0000}"/>
    <cellStyle name="常规 177 8 2" xfId="10590" xr:uid="{00000000-0005-0000-0000-0000244E0000}"/>
    <cellStyle name="常规 177 8 2 2" xfId="10591" xr:uid="{00000000-0005-0000-0000-0000254E0000}"/>
    <cellStyle name="常规 177 8 2 3" xfId="10592" xr:uid="{00000000-0005-0000-0000-0000264E0000}"/>
    <cellStyle name="常规 177 8 3" xfId="10593" xr:uid="{00000000-0005-0000-0000-0000274E0000}"/>
    <cellStyle name="常规 177 8 3 2" xfId="10594" xr:uid="{00000000-0005-0000-0000-0000284E0000}"/>
    <cellStyle name="常规 177 8 3 3" xfId="10595" xr:uid="{00000000-0005-0000-0000-0000294E0000}"/>
    <cellStyle name="常规 177 8 4" xfId="10596" xr:uid="{00000000-0005-0000-0000-00002A4E0000}"/>
    <cellStyle name="常规 177 8 5" xfId="10597" xr:uid="{00000000-0005-0000-0000-00002B4E0000}"/>
    <cellStyle name="常规 177 9" xfId="10598" xr:uid="{00000000-0005-0000-0000-00002C4E0000}"/>
    <cellStyle name="常规 177_Progress report（全国）" xfId="10599" xr:uid="{00000000-0005-0000-0000-00002D4E0000}"/>
    <cellStyle name="常规 178" xfId="10600" xr:uid="{00000000-0005-0000-0000-00002E4E0000}"/>
    <cellStyle name="常规 178 2" xfId="10601" xr:uid="{00000000-0005-0000-0000-00002F4E0000}"/>
    <cellStyle name="常规 178 2 2" xfId="10602" xr:uid="{00000000-0005-0000-0000-0000304E0000}"/>
    <cellStyle name="常规 178 2 2 2" xfId="10603" xr:uid="{00000000-0005-0000-0000-0000314E0000}"/>
    <cellStyle name="常规 178 2 2 2 2" xfId="10604" xr:uid="{00000000-0005-0000-0000-0000324E0000}"/>
    <cellStyle name="常规 178 2 2 2 2 2" xfId="10605" xr:uid="{00000000-0005-0000-0000-0000334E0000}"/>
    <cellStyle name="常规 178 2 2 2 2 2 2" xfId="10606" xr:uid="{00000000-0005-0000-0000-0000344E0000}"/>
    <cellStyle name="常规 178 2 2 2 2 2 3" xfId="10607" xr:uid="{00000000-0005-0000-0000-0000354E0000}"/>
    <cellStyle name="常规 178 2 2 2 2 3" xfId="10608" xr:uid="{00000000-0005-0000-0000-0000364E0000}"/>
    <cellStyle name="常规 178 2 2 2 2 3 2" xfId="10609" xr:uid="{00000000-0005-0000-0000-0000374E0000}"/>
    <cellStyle name="常规 178 2 2 2 2 3 3" xfId="10610" xr:uid="{00000000-0005-0000-0000-0000384E0000}"/>
    <cellStyle name="常规 178 2 2 2 2 4" xfId="10611" xr:uid="{00000000-0005-0000-0000-0000394E0000}"/>
    <cellStyle name="常规 178 2 2 2 2 4 2" xfId="10612" xr:uid="{00000000-0005-0000-0000-00003A4E0000}"/>
    <cellStyle name="常规 178 2 2 2 2 4 3" xfId="10613" xr:uid="{00000000-0005-0000-0000-00003B4E0000}"/>
    <cellStyle name="常规 178 2 2 2 2 5" xfId="10614" xr:uid="{00000000-0005-0000-0000-00003C4E0000}"/>
    <cellStyle name="常规 178 2 2 2 2 6" xfId="10615" xr:uid="{00000000-0005-0000-0000-00003D4E0000}"/>
    <cellStyle name="常规 178 2 2 2 3" xfId="10616" xr:uid="{00000000-0005-0000-0000-00003E4E0000}"/>
    <cellStyle name="常规 178 2 2 2 4" xfId="10617" xr:uid="{00000000-0005-0000-0000-00003F4E0000}"/>
    <cellStyle name="常规 178 2 2 2_Y12 PW Progress Report update to 0304（南区）" xfId="10618" xr:uid="{00000000-0005-0000-0000-0000404E0000}"/>
    <cellStyle name="常规 178 2 2 3" xfId="10619" xr:uid="{00000000-0005-0000-0000-0000414E0000}"/>
    <cellStyle name="常规 178 2 2 4" xfId="10620" xr:uid="{00000000-0005-0000-0000-0000424E0000}"/>
    <cellStyle name="常规 178 2 2_Y12 PW Progress Report update to 0304（南区）" xfId="10621" xr:uid="{00000000-0005-0000-0000-0000434E0000}"/>
    <cellStyle name="常规 178 2 3" xfId="10622" xr:uid="{00000000-0005-0000-0000-0000444E0000}"/>
    <cellStyle name="常规 178 2 4" xfId="10623" xr:uid="{00000000-0005-0000-0000-0000454E0000}"/>
    <cellStyle name="常规 178 2_Y12 PW Progress Report update to 0219东、西、北-" xfId="10624" xr:uid="{00000000-0005-0000-0000-0000464E0000}"/>
    <cellStyle name="常规 178 3" xfId="10625" xr:uid="{00000000-0005-0000-0000-0000474E0000}"/>
    <cellStyle name="常规 178 3 2" xfId="10626" xr:uid="{00000000-0005-0000-0000-0000484E0000}"/>
    <cellStyle name="常规 178 3 2 2" xfId="10627" xr:uid="{00000000-0005-0000-0000-0000494E0000}"/>
    <cellStyle name="常规 178 3 2 3" xfId="10628" xr:uid="{00000000-0005-0000-0000-00004A4E0000}"/>
    <cellStyle name="常规 178 3 3" xfId="10629" xr:uid="{00000000-0005-0000-0000-00004B4E0000}"/>
    <cellStyle name="常规 178 3 3 2" xfId="10630" xr:uid="{00000000-0005-0000-0000-00004C4E0000}"/>
    <cellStyle name="常规 178 3 3 3" xfId="10631" xr:uid="{00000000-0005-0000-0000-00004D4E0000}"/>
    <cellStyle name="常规 178 3 4" xfId="10632" xr:uid="{00000000-0005-0000-0000-00004E4E0000}"/>
    <cellStyle name="常规 178 3 4 2" xfId="10633" xr:uid="{00000000-0005-0000-0000-00004F4E0000}"/>
    <cellStyle name="常规 178 3 4 3" xfId="10634" xr:uid="{00000000-0005-0000-0000-0000504E0000}"/>
    <cellStyle name="常规 178 3 5" xfId="10635" xr:uid="{00000000-0005-0000-0000-0000514E0000}"/>
    <cellStyle name="常规 178 3 6" xfId="10636" xr:uid="{00000000-0005-0000-0000-0000524E0000}"/>
    <cellStyle name="常规 178 4" xfId="10637" xr:uid="{00000000-0005-0000-0000-0000534E0000}"/>
    <cellStyle name="常规 178 4 2" xfId="10638" xr:uid="{00000000-0005-0000-0000-0000544E0000}"/>
    <cellStyle name="常规 178 4 3" xfId="10639" xr:uid="{00000000-0005-0000-0000-0000554E0000}"/>
    <cellStyle name="常规 178 5" xfId="10640" xr:uid="{00000000-0005-0000-0000-0000564E0000}"/>
    <cellStyle name="常规 178 5 2" xfId="10641" xr:uid="{00000000-0005-0000-0000-0000574E0000}"/>
    <cellStyle name="常规 178 5 3" xfId="10642" xr:uid="{00000000-0005-0000-0000-0000584E0000}"/>
    <cellStyle name="常规 178 6" xfId="10643" xr:uid="{00000000-0005-0000-0000-0000594E0000}"/>
    <cellStyle name="常规 178 6 2" xfId="10644" xr:uid="{00000000-0005-0000-0000-00005A4E0000}"/>
    <cellStyle name="常规 178 6 3" xfId="10645" xr:uid="{00000000-0005-0000-0000-00005B4E0000}"/>
    <cellStyle name="常规 178 7" xfId="10646" xr:uid="{00000000-0005-0000-0000-00005C4E0000}"/>
    <cellStyle name="常规 178 7 2" xfId="10647" xr:uid="{00000000-0005-0000-0000-00005D4E0000}"/>
    <cellStyle name="常规 178 7 3" xfId="10648" xr:uid="{00000000-0005-0000-0000-00005E4E0000}"/>
    <cellStyle name="常规 178 8" xfId="10649" xr:uid="{00000000-0005-0000-0000-00005F4E0000}"/>
    <cellStyle name="常规 178 9" xfId="10650" xr:uid="{00000000-0005-0000-0000-0000604E0000}"/>
    <cellStyle name="常规 179" xfId="10651" xr:uid="{00000000-0005-0000-0000-0000614E0000}"/>
    <cellStyle name="常规 179 2" xfId="10652" xr:uid="{00000000-0005-0000-0000-0000624E0000}"/>
    <cellStyle name="常规 179 2 2" xfId="10653" xr:uid="{00000000-0005-0000-0000-0000634E0000}"/>
    <cellStyle name="常规 179 2 3" xfId="10654" xr:uid="{00000000-0005-0000-0000-0000644E0000}"/>
    <cellStyle name="常规 179 3" xfId="10655" xr:uid="{00000000-0005-0000-0000-0000654E0000}"/>
    <cellStyle name="常规 179 3 2" xfId="10656" xr:uid="{00000000-0005-0000-0000-0000664E0000}"/>
    <cellStyle name="常规 179 3 3" xfId="10657" xr:uid="{00000000-0005-0000-0000-0000674E0000}"/>
    <cellStyle name="常规 179 4" xfId="10658" xr:uid="{00000000-0005-0000-0000-0000684E0000}"/>
    <cellStyle name="常规 179 4 2" xfId="10659" xr:uid="{00000000-0005-0000-0000-0000694E0000}"/>
    <cellStyle name="常规 179 4 3" xfId="10660" xr:uid="{00000000-0005-0000-0000-00006A4E0000}"/>
    <cellStyle name="常规 179 5" xfId="10661" xr:uid="{00000000-0005-0000-0000-00006B4E0000}"/>
    <cellStyle name="常规 179 6" xfId="10662" xr:uid="{00000000-0005-0000-0000-00006C4E0000}"/>
    <cellStyle name="常规 179 8" xfId="10663" xr:uid="{00000000-0005-0000-0000-00006D4E0000}"/>
    <cellStyle name="常规 179 8 2" xfId="10664" xr:uid="{00000000-0005-0000-0000-00006E4E0000}"/>
    <cellStyle name="常规 179 8 2 2" xfId="10665" xr:uid="{00000000-0005-0000-0000-00006F4E0000}"/>
    <cellStyle name="常规 179 8 2 2 2" xfId="10666" xr:uid="{00000000-0005-0000-0000-0000704E0000}"/>
    <cellStyle name="常规 179 8 2 2 3" xfId="10667" xr:uid="{00000000-0005-0000-0000-0000714E0000}"/>
    <cellStyle name="常规 179 8 2 3" xfId="10668" xr:uid="{00000000-0005-0000-0000-0000724E0000}"/>
    <cellStyle name="常规 179 8 2 4" xfId="10669" xr:uid="{00000000-0005-0000-0000-0000734E0000}"/>
    <cellStyle name="常规 179 8 3" xfId="10670" xr:uid="{00000000-0005-0000-0000-0000744E0000}"/>
    <cellStyle name="常规 179 8 4" xfId="10671" xr:uid="{00000000-0005-0000-0000-0000754E0000}"/>
    <cellStyle name="常规 179_Progress report（全国）" xfId="10672" xr:uid="{00000000-0005-0000-0000-0000764E0000}"/>
    <cellStyle name="常规 18" xfId="10673" xr:uid="{00000000-0005-0000-0000-0000774E0000}"/>
    <cellStyle name="常规 18 15" xfId="10674" xr:uid="{00000000-0005-0000-0000-0000784E0000}"/>
    <cellStyle name="常规 18 15 2" xfId="10675" xr:uid="{00000000-0005-0000-0000-0000794E0000}"/>
    <cellStyle name="常规 18 15 3" xfId="10676" xr:uid="{00000000-0005-0000-0000-00007A4E0000}"/>
    <cellStyle name="常规 18 2" xfId="10677" xr:uid="{00000000-0005-0000-0000-00007B4E0000}"/>
    <cellStyle name="常规 18 2 2" xfId="10678" xr:uid="{00000000-0005-0000-0000-00007C4E0000}"/>
    <cellStyle name="常规 18 3" xfId="10679" xr:uid="{00000000-0005-0000-0000-00007D4E0000}"/>
    <cellStyle name="常规 18 4" xfId="10680" xr:uid="{00000000-0005-0000-0000-00007E4E0000}"/>
    <cellStyle name="常规 18 5" xfId="10681" xr:uid="{00000000-0005-0000-0000-00007F4E0000}"/>
    <cellStyle name="常规 18 5 2" xfId="10682" xr:uid="{00000000-0005-0000-0000-0000804E0000}"/>
    <cellStyle name="常规 18 6" xfId="10683" xr:uid="{00000000-0005-0000-0000-0000814E0000}"/>
    <cellStyle name="常规 18 6 2" xfId="10684" xr:uid="{00000000-0005-0000-0000-0000824E0000}"/>
    <cellStyle name="常规 18 6 2 2" xfId="10685" xr:uid="{00000000-0005-0000-0000-0000834E0000}"/>
    <cellStyle name="常规 18 6 3" xfId="10686" xr:uid="{00000000-0005-0000-0000-0000844E0000}"/>
    <cellStyle name="常规 18 6 4" xfId="10687" xr:uid="{00000000-0005-0000-0000-0000854E0000}"/>
    <cellStyle name="常规 18_PW-SP未卖进因素" xfId="10688" xr:uid="{00000000-0005-0000-0000-0000864E0000}"/>
    <cellStyle name="常规 180" xfId="10689" xr:uid="{00000000-0005-0000-0000-0000874E0000}"/>
    <cellStyle name="常规 180 2" xfId="10690" xr:uid="{00000000-0005-0000-0000-0000884E0000}"/>
    <cellStyle name="常规 180 2 2" xfId="10691" xr:uid="{00000000-0005-0000-0000-0000894E0000}"/>
    <cellStyle name="常规 180 2 3" xfId="10692" xr:uid="{00000000-0005-0000-0000-00008A4E0000}"/>
    <cellStyle name="常规 180 3" xfId="10693" xr:uid="{00000000-0005-0000-0000-00008B4E0000}"/>
    <cellStyle name="常规 180 3 2" xfId="10694" xr:uid="{00000000-0005-0000-0000-00008C4E0000}"/>
    <cellStyle name="常规 180 3 3" xfId="10695" xr:uid="{00000000-0005-0000-0000-00008D4E0000}"/>
    <cellStyle name="常规 180 4" xfId="10696" xr:uid="{00000000-0005-0000-0000-00008E4E0000}"/>
    <cellStyle name="常规 180 5" xfId="10697" xr:uid="{00000000-0005-0000-0000-00008F4E0000}"/>
    <cellStyle name="常规 180 6" xfId="10698" xr:uid="{00000000-0005-0000-0000-0000904E0000}"/>
    <cellStyle name="常规 180 6 2" xfId="10699" xr:uid="{00000000-0005-0000-0000-0000914E0000}"/>
    <cellStyle name="常规 180 6 3" xfId="10700" xr:uid="{00000000-0005-0000-0000-0000924E0000}"/>
    <cellStyle name="常规 180 6 8" xfId="10701" xr:uid="{00000000-0005-0000-0000-0000934E0000}"/>
    <cellStyle name="常规 180 6 8 2" xfId="10702" xr:uid="{00000000-0005-0000-0000-0000944E0000}"/>
    <cellStyle name="常规 180 6 8 2 2" xfId="10703" xr:uid="{00000000-0005-0000-0000-0000954E0000}"/>
    <cellStyle name="常规 180 6 8 2 3" xfId="10704" xr:uid="{00000000-0005-0000-0000-0000964E0000}"/>
    <cellStyle name="常规 180 6 8 3" xfId="10705" xr:uid="{00000000-0005-0000-0000-0000974E0000}"/>
    <cellStyle name="常规 180 6 8 3 2" xfId="10706" xr:uid="{00000000-0005-0000-0000-0000984E0000}"/>
    <cellStyle name="常规 180 6 8 3 2 2" xfId="10707" xr:uid="{00000000-0005-0000-0000-0000994E0000}"/>
    <cellStyle name="常规 180 6 8 3 2 3" xfId="10708" xr:uid="{00000000-0005-0000-0000-00009A4E0000}"/>
    <cellStyle name="常规 180 6 8 3 3" xfId="10709" xr:uid="{00000000-0005-0000-0000-00009B4E0000}"/>
    <cellStyle name="常规 180 6 8 3 3 2" xfId="10710" xr:uid="{00000000-0005-0000-0000-00009C4E0000}"/>
    <cellStyle name="常规 180 6 8 3 3 3" xfId="10711" xr:uid="{00000000-0005-0000-0000-00009D4E0000}"/>
    <cellStyle name="常规 180 6 8 3 4" xfId="10712" xr:uid="{00000000-0005-0000-0000-00009E4E0000}"/>
    <cellStyle name="常规 180 6 8 3 5" xfId="10713" xr:uid="{00000000-0005-0000-0000-00009F4E0000}"/>
    <cellStyle name="常规 180 6 8 4" xfId="10714" xr:uid="{00000000-0005-0000-0000-0000A04E0000}"/>
    <cellStyle name="常规 180 6 8 4 2" xfId="10715" xr:uid="{00000000-0005-0000-0000-0000A14E0000}"/>
    <cellStyle name="常规 180 6 8 4 2 2" xfId="10716" xr:uid="{00000000-0005-0000-0000-0000A24E0000}"/>
    <cellStyle name="常规 180 6 8 4 2 3" xfId="10717" xr:uid="{00000000-0005-0000-0000-0000A34E0000}"/>
    <cellStyle name="常规 180 6 8 4 3" xfId="10718" xr:uid="{00000000-0005-0000-0000-0000A44E0000}"/>
    <cellStyle name="常规 180 6 8 4 4" xfId="10719" xr:uid="{00000000-0005-0000-0000-0000A54E0000}"/>
    <cellStyle name="常规 180 6 8 5" xfId="10720" xr:uid="{00000000-0005-0000-0000-0000A64E0000}"/>
    <cellStyle name="常规 180 6 8 5 2" xfId="10721" xr:uid="{00000000-0005-0000-0000-0000A74E0000}"/>
    <cellStyle name="常规 180 6 8 5 2 2" xfId="10722" xr:uid="{00000000-0005-0000-0000-0000A84E0000}"/>
    <cellStyle name="常规 180 6 8 5 2 3" xfId="10723" xr:uid="{00000000-0005-0000-0000-0000A94E0000}"/>
    <cellStyle name="常规 180 6 8 5 3" xfId="10724" xr:uid="{00000000-0005-0000-0000-0000AA4E0000}"/>
    <cellStyle name="常规 180 6 8 5 4" xfId="10725" xr:uid="{00000000-0005-0000-0000-0000AB4E0000}"/>
    <cellStyle name="常规 180 6 8 6" xfId="10726" xr:uid="{00000000-0005-0000-0000-0000AC4E0000}"/>
    <cellStyle name="常规 180 6 8 7" xfId="10727" xr:uid="{00000000-0005-0000-0000-0000AD4E0000}"/>
    <cellStyle name="常规 180 6_Y12 PW Progress Report update to 0304（南区）" xfId="10728" xr:uid="{00000000-0005-0000-0000-0000AE4E0000}"/>
    <cellStyle name="常规 180_Progress report（全国）" xfId="10729" xr:uid="{00000000-0005-0000-0000-0000AF4E0000}"/>
    <cellStyle name="常规 181" xfId="10730" xr:uid="{00000000-0005-0000-0000-0000B04E0000}"/>
    <cellStyle name="常规 181 2" xfId="10731" xr:uid="{00000000-0005-0000-0000-0000B14E0000}"/>
    <cellStyle name="常规 181 2 2" xfId="10732" xr:uid="{00000000-0005-0000-0000-0000B24E0000}"/>
    <cellStyle name="常规 181 2 2 2" xfId="10733" xr:uid="{00000000-0005-0000-0000-0000B34E0000}"/>
    <cellStyle name="常规 181 2 2 2 2" xfId="10734" xr:uid="{00000000-0005-0000-0000-0000B44E0000}"/>
    <cellStyle name="常规 181 2 2 2 3" xfId="10735" xr:uid="{00000000-0005-0000-0000-0000B54E0000}"/>
    <cellStyle name="常规 181 2 2 3" xfId="10736" xr:uid="{00000000-0005-0000-0000-0000B64E0000}"/>
    <cellStyle name="常规 181 2 2 3 2" xfId="10737" xr:uid="{00000000-0005-0000-0000-0000B74E0000}"/>
    <cellStyle name="常规 181 2 2 3 3" xfId="10738" xr:uid="{00000000-0005-0000-0000-0000B84E0000}"/>
    <cellStyle name="常规 181 2 2 4" xfId="10739" xr:uid="{00000000-0005-0000-0000-0000B94E0000}"/>
    <cellStyle name="常规 181 2 2 5" xfId="10740" xr:uid="{00000000-0005-0000-0000-0000BA4E0000}"/>
    <cellStyle name="常规 181 2 3" xfId="10741" xr:uid="{00000000-0005-0000-0000-0000BB4E0000}"/>
    <cellStyle name="常规 181 2 4" xfId="10742" xr:uid="{00000000-0005-0000-0000-0000BC4E0000}"/>
    <cellStyle name="常规 181 2_Y12 PW Progress Report update to 0304（南区）" xfId="10743" xr:uid="{00000000-0005-0000-0000-0000BD4E0000}"/>
    <cellStyle name="常规 181 3" xfId="10744" xr:uid="{00000000-0005-0000-0000-0000BE4E0000}"/>
    <cellStyle name="常规 181 3 2" xfId="10745" xr:uid="{00000000-0005-0000-0000-0000BF4E0000}"/>
    <cellStyle name="常规 181 3 3" xfId="10746" xr:uid="{00000000-0005-0000-0000-0000C04E0000}"/>
    <cellStyle name="常规 181 4" xfId="10747" xr:uid="{00000000-0005-0000-0000-0000C14E0000}"/>
    <cellStyle name="常规 181 4 2" xfId="10748" xr:uid="{00000000-0005-0000-0000-0000C24E0000}"/>
    <cellStyle name="常规 181 4 3" xfId="10749" xr:uid="{00000000-0005-0000-0000-0000C34E0000}"/>
    <cellStyle name="常规 181 5" xfId="10750" xr:uid="{00000000-0005-0000-0000-0000C44E0000}"/>
    <cellStyle name="常规 181 6" xfId="10751" xr:uid="{00000000-0005-0000-0000-0000C54E0000}"/>
    <cellStyle name="常规 181_Progress report（全国）" xfId="10752" xr:uid="{00000000-0005-0000-0000-0000C64E0000}"/>
    <cellStyle name="常规 182" xfId="10753" xr:uid="{00000000-0005-0000-0000-0000C74E0000}"/>
    <cellStyle name="常规 182 2" xfId="10754" xr:uid="{00000000-0005-0000-0000-0000C84E0000}"/>
    <cellStyle name="常规 182 2 2" xfId="10755" xr:uid="{00000000-0005-0000-0000-0000C94E0000}"/>
    <cellStyle name="常规 182 2 3" xfId="10756" xr:uid="{00000000-0005-0000-0000-0000CA4E0000}"/>
    <cellStyle name="常规 182 3" xfId="10757" xr:uid="{00000000-0005-0000-0000-0000CB4E0000}"/>
    <cellStyle name="常规 182 3 2" xfId="10758" xr:uid="{00000000-0005-0000-0000-0000CC4E0000}"/>
    <cellStyle name="常规 182 3 3" xfId="10759" xr:uid="{00000000-0005-0000-0000-0000CD4E0000}"/>
    <cellStyle name="常规 182 4" xfId="10760" xr:uid="{00000000-0005-0000-0000-0000CE4E0000}"/>
    <cellStyle name="常规 182 4 2" xfId="10761" xr:uid="{00000000-0005-0000-0000-0000CF4E0000}"/>
    <cellStyle name="常规 182 4 3" xfId="10762" xr:uid="{00000000-0005-0000-0000-0000D04E0000}"/>
    <cellStyle name="常规 182 5" xfId="10763" xr:uid="{00000000-0005-0000-0000-0000D14E0000}"/>
    <cellStyle name="常规 182 5 2" xfId="10764" xr:uid="{00000000-0005-0000-0000-0000D24E0000}"/>
    <cellStyle name="常规 182 5 3" xfId="10765" xr:uid="{00000000-0005-0000-0000-0000D34E0000}"/>
    <cellStyle name="常规 182 6" xfId="10766" xr:uid="{00000000-0005-0000-0000-0000D44E0000}"/>
    <cellStyle name="常规 182 7" xfId="10767" xr:uid="{00000000-0005-0000-0000-0000D54E0000}"/>
    <cellStyle name="常规 182 9" xfId="10768" xr:uid="{00000000-0005-0000-0000-0000D64E0000}"/>
    <cellStyle name="常规 182 9 2" xfId="10769" xr:uid="{00000000-0005-0000-0000-0000D74E0000}"/>
    <cellStyle name="常规 182 9 2 2" xfId="10770" xr:uid="{00000000-0005-0000-0000-0000D84E0000}"/>
    <cellStyle name="常规 182 9 2 2 2" xfId="10771" xr:uid="{00000000-0005-0000-0000-0000D94E0000}"/>
    <cellStyle name="常规 182 9 2 2 3" xfId="10772" xr:uid="{00000000-0005-0000-0000-0000DA4E0000}"/>
    <cellStyle name="常规 182 9 2 3" xfId="10773" xr:uid="{00000000-0005-0000-0000-0000DB4E0000}"/>
    <cellStyle name="常规 182 9 2 4" xfId="10774" xr:uid="{00000000-0005-0000-0000-0000DC4E0000}"/>
    <cellStyle name="常规 182 9 3" xfId="10775" xr:uid="{00000000-0005-0000-0000-0000DD4E0000}"/>
    <cellStyle name="常规 182 9 4" xfId="10776" xr:uid="{00000000-0005-0000-0000-0000DE4E0000}"/>
    <cellStyle name="常规 182_Progress report（全国）" xfId="10777" xr:uid="{00000000-0005-0000-0000-0000DF4E0000}"/>
    <cellStyle name="常规 183" xfId="10778" xr:uid="{00000000-0005-0000-0000-0000E04E0000}"/>
    <cellStyle name="常规 183 2" xfId="10779" xr:uid="{00000000-0005-0000-0000-0000E14E0000}"/>
    <cellStyle name="常规 183 3" xfId="10780" xr:uid="{00000000-0005-0000-0000-0000E24E0000}"/>
    <cellStyle name="常规 184" xfId="10781" xr:uid="{00000000-0005-0000-0000-0000E34E0000}"/>
    <cellStyle name="常规 184 2" xfId="10782" xr:uid="{00000000-0005-0000-0000-0000E44E0000}"/>
    <cellStyle name="常规 184 3" xfId="10783" xr:uid="{00000000-0005-0000-0000-0000E54E0000}"/>
    <cellStyle name="常规 185" xfId="10784" xr:uid="{00000000-0005-0000-0000-0000E64E0000}"/>
    <cellStyle name="常规 185 2" xfId="10785" xr:uid="{00000000-0005-0000-0000-0000E74E0000}"/>
    <cellStyle name="常规 185 2 2" xfId="10786" xr:uid="{00000000-0005-0000-0000-0000E84E0000}"/>
    <cellStyle name="常规 185 2 2 2" xfId="10787" xr:uid="{00000000-0005-0000-0000-0000E94E0000}"/>
    <cellStyle name="常规 185 2 2 3" xfId="10788" xr:uid="{00000000-0005-0000-0000-0000EA4E0000}"/>
    <cellStyle name="常规 185 2 3" xfId="10789" xr:uid="{00000000-0005-0000-0000-0000EB4E0000}"/>
    <cellStyle name="常规 185 2 4" xfId="10790" xr:uid="{00000000-0005-0000-0000-0000EC4E0000}"/>
    <cellStyle name="常规 185 3" xfId="10791" xr:uid="{00000000-0005-0000-0000-0000ED4E0000}"/>
    <cellStyle name="常规 185 3 2" xfId="10792" xr:uid="{00000000-0005-0000-0000-0000EE4E0000}"/>
    <cellStyle name="常规 185 3 3" xfId="10793" xr:uid="{00000000-0005-0000-0000-0000EF4E0000}"/>
    <cellStyle name="常规 185 4" xfId="10794" xr:uid="{00000000-0005-0000-0000-0000F04E0000}"/>
    <cellStyle name="常规 185 5" xfId="10795" xr:uid="{00000000-0005-0000-0000-0000F14E0000}"/>
    <cellStyle name="常规 185 5 2" xfId="10796" xr:uid="{00000000-0005-0000-0000-0000F24E0000}"/>
    <cellStyle name="常规 185 5 2 2" xfId="10797" xr:uid="{00000000-0005-0000-0000-0000F34E0000}"/>
    <cellStyle name="常规 185 5 2 3" xfId="10798" xr:uid="{00000000-0005-0000-0000-0000F44E0000}"/>
    <cellStyle name="常规 185 5 3" xfId="10799" xr:uid="{00000000-0005-0000-0000-0000F54E0000}"/>
    <cellStyle name="常规 185 5 3 2" xfId="10800" xr:uid="{00000000-0005-0000-0000-0000F64E0000}"/>
    <cellStyle name="常规 185 5 3 3" xfId="10801" xr:uid="{00000000-0005-0000-0000-0000F74E0000}"/>
    <cellStyle name="常规 185 5 4" xfId="10802" xr:uid="{00000000-0005-0000-0000-0000F84E0000}"/>
    <cellStyle name="常规 185 5 4 2" xfId="10803" xr:uid="{00000000-0005-0000-0000-0000F94E0000}"/>
    <cellStyle name="常规 185 5 4 3" xfId="10804" xr:uid="{00000000-0005-0000-0000-0000FA4E0000}"/>
    <cellStyle name="常规 185 5 5" xfId="10805" xr:uid="{00000000-0005-0000-0000-0000FB4E0000}"/>
    <cellStyle name="常规 185 5 6" xfId="10806" xr:uid="{00000000-0005-0000-0000-0000FC4E0000}"/>
    <cellStyle name="常规 185 6" xfId="10807" xr:uid="{00000000-0005-0000-0000-0000FD4E0000}"/>
    <cellStyle name="常规 185_Progress report（全国）" xfId="10808" xr:uid="{00000000-0005-0000-0000-0000FE4E0000}"/>
    <cellStyle name="常规 186" xfId="10809" xr:uid="{00000000-0005-0000-0000-0000FF4E0000}"/>
    <cellStyle name="常规 186 12" xfId="10810" xr:uid="{00000000-0005-0000-0000-0000004F0000}"/>
    <cellStyle name="常规 186 12 2" xfId="10811" xr:uid="{00000000-0005-0000-0000-0000014F0000}"/>
    <cellStyle name="常规 186 12 2 2" xfId="10812" xr:uid="{00000000-0005-0000-0000-0000024F0000}"/>
    <cellStyle name="常规 186 12 3" xfId="10813" xr:uid="{00000000-0005-0000-0000-0000034F0000}"/>
    <cellStyle name="常规 186 13" xfId="10814" xr:uid="{00000000-0005-0000-0000-0000044F0000}"/>
    <cellStyle name="常规 186 13 2" xfId="10815" xr:uid="{00000000-0005-0000-0000-0000054F0000}"/>
    <cellStyle name="常规 186 13 2 2" xfId="10816" xr:uid="{00000000-0005-0000-0000-0000064F0000}"/>
    <cellStyle name="常规 186 13 3" xfId="10817" xr:uid="{00000000-0005-0000-0000-0000074F0000}"/>
    <cellStyle name="常规 186 2" xfId="10818" xr:uid="{00000000-0005-0000-0000-0000084F0000}"/>
    <cellStyle name="常规 186 2 2" xfId="10819" xr:uid="{00000000-0005-0000-0000-0000094F0000}"/>
    <cellStyle name="常规 186 2 2 2" xfId="10820" xr:uid="{00000000-0005-0000-0000-00000A4F0000}"/>
    <cellStyle name="常规 186 2 3" xfId="10821" xr:uid="{00000000-0005-0000-0000-00000B4F0000}"/>
    <cellStyle name="常规 186 2 3 2" xfId="10822" xr:uid="{00000000-0005-0000-0000-00000C4F0000}"/>
    <cellStyle name="常规 186 2 4" xfId="10823" xr:uid="{00000000-0005-0000-0000-00000D4F0000}"/>
    <cellStyle name="常规 186 3" xfId="10824" xr:uid="{00000000-0005-0000-0000-00000E4F0000}"/>
    <cellStyle name="常规 186 3 2" xfId="10825" xr:uid="{00000000-0005-0000-0000-00000F4F0000}"/>
    <cellStyle name="常规 186 4" xfId="10826" xr:uid="{00000000-0005-0000-0000-0000104F0000}"/>
    <cellStyle name="常规 186 4 2" xfId="10827" xr:uid="{00000000-0005-0000-0000-0000114F0000}"/>
    <cellStyle name="常规 186 5" xfId="10828" xr:uid="{00000000-0005-0000-0000-0000124F0000}"/>
    <cellStyle name="常规 186 5 2" xfId="10829" xr:uid="{00000000-0005-0000-0000-0000134F0000}"/>
    <cellStyle name="常规 186 6" xfId="10830" xr:uid="{00000000-0005-0000-0000-0000144F0000}"/>
    <cellStyle name="常规 186 7" xfId="10831" xr:uid="{00000000-0005-0000-0000-0000154F0000}"/>
    <cellStyle name="常规 187" xfId="10832" xr:uid="{00000000-0005-0000-0000-0000164F0000}"/>
    <cellStyle name="常规 187 2" xfId="10833" xr:uid="{00000000-0005-0000-0000-0000174F0000}"/>
    <cellStyle name="常规 187 2 2" xfId="10834" xr:uid="{00000000-0005-0000-0000-0000184F0000}"/>
    <cellStyle name="常规 187 3" xfId="10835" xr:uid="{00000000-0005-0000-0000-0000194F0000}"/>
    <cellStyle name="常规 187 4" xfId="10836" xr:uid="{00000000-0005-0000-0000-00001A4F0000}"/>
    <cellStyle name="常规 187_Y12 PW Progress Report update to 0304（南区）" xfId="10837" xr:uid="{00000000-0005-0000-0000-00001B4F0000}"/>
    <cellStyle name="常规 188" xfId="10838" xr:uid="{00000000-0005-0000-0000-00001C4F0000}"/>
    <cellStyle name="常规 188 2" xfId="10839" xr:uid="{00000000-0005-0000-0000-00001D4F0000}"/>
    <cellStyle name="常规 188 2 2" xfId="10840" xr:uid="{00000000-0005-0000-0000-00001E4F0000}"/>
    <cellStyle name="常规 188 2 3" xfId="10841" xr:uid="{00000000-0005-0000-0000-00001F4F0000}"/>
    <cellStyle name="常规 188 3" xfId="10842" xr:uid="{00000000-0005-0000-0000-0000204F0000}"/>
    <cellStyle name="常规 188 3 2" xfId="10843" xr:uid="{00000000-0005-0000-0000-0000214F0000}"/>
    <cellStyle name="常规 188 3 3" xfId="10844" xr:uid="{00000000-0005-0000-0000-0000224F0000}"/>
    <cellStyle name="常规 188 4" xfId="10845" xr:uid="{00000000-0005-0000-0000-0000234F0000}"/>
    <cellStyle name="常规 188 5" xfId="10846" xr:uid="{00000000-0005-0000-0000-0000244F0000}"/>
    <cellStyle name="常规 189" xfId="10847" xr:uid="{00000000-0005-0000-0000-0000254F0000}"/>
    <cellStyle name="常规 189 2" xfId="10848" xr:uid="{00000000-0005-0000-0000-0000264F0000}"/>
    <cellStyle name="常规 189 2 2" xfId="10849" xr:uid="{00000000-0005-0000-0000-0000274F0000}"/>
    <cellStyle name="常规 189 2 3" xfId="10850" xr:uid="{00000000-0005-0000-0000-0000284F0000}"/>
    <cellStyle name="常规 189 3" xfId="10851" xr:uid="{00000000-0005-0000-0000-0000294F0000}"/>
    <cellStyle name="常规 189 3 2" xfId="10852" xr:uid="{00000000-0005-0000-0000-00002A4F0000}"/>
    <cellStyle name="常规 189 3 3" xfId="10853" xr:uid="{00000000-0005-0000-0000-00002B4F0000}"/>
    <cellStyle name="常规 189 4" xfId="10854" xr:uid="{00000000-0005-0000-0000-00002C4F0000}"/>
    <cellStyle name="常规 189 5" xfId="10855" xr:uid="{00000000-0005-0000-0000-00002D4F0000}"/>
    <cellStyle name="常规 19" xfId="10856" xr:uid="{00000000-0005-0000-0000-00002E4F0000}"/>
    <cellStyle name="常规 19 14" xfId="10857" xr:uid="{00000000-0005-0000-0000-00002F4F0000}"/>
    <cellStyle name="常规 19 14 2" xfId="10858" xr:uid="{00000000-0005-0000-0000-0000304F0000}"/>
    <cellStyle name="常规 19 14 3" xfId="10859" xr:uid="{00000000-0005-0000-0000-0000314F0000}"/>
    <cellStyle name="常规 19 15" xfId="10860" xr:uid="{00000000-0005-0000-0000-0000324F0000}"/>
    <cellStyle name="常规 19 15 2" xfId="10861" xr:uid="{00000000-0005-0000-0000-0000334F0000}"/>
    <cellStyle name="常规 19 15 3" xfId="10862" xr:uid="{00000000-0005-0000-0000-0000344F0000}"/>
    <cellStyle name="常规 19 2" xfId="10863" xr:uid="{00000000-0005-0000-0000-0000354F0000}"/>
    <cellStyle name="常规 19 3" xfId="10864" xr:uid="{00000000-0005-0000-0000-0000364F0000}"/>
    <cellStyle name="常规 19 6" xfId="10865" xr:uid="{00000000-0005-0000-0000-0000374F0000}"/>
    <cellStyle name="常规 19 6 10" xfId="10866" xr:uid="{00000000-0005-0000-0000-0000384F0000}"/>
    <cellStyle name="常规 19 6 10 2" xfId="10867" xr:uid="{00000000-0005-0000-0000-0000394F0000}"/>
    <cellStyle name="常规 19 6 10 3" xfId="10868" xr:uid="{00000000-0005-0000-0000-00003A4F0000}"/>
    <cellStyle name="常规 19 6 11" xfId="10869" xr:uid="{00000000-0005-0000-0000-00003B4F0000}"/>
    <cellStyle name="常规 19 6 11 2" xfId="10870" xr:uid="{00000000-0005-0000-0000-00003C4F0000}"/>
    <cellStyle name="常规 19 6 11 3" xfId="10871" xr:uid="{00000000-0005-0000-0000-00003D4F0000}"/>
    <cellStyle name="常规 19 6 12" xfId="10872" xr:uid="{00000000-0005-0000-0000-00003E4F0000}"/>
    <cellStyle name="常规 19 6 12 2" xfId="10873" xr:uid="{00000000-0005-0000-0000-00003F4F0000}"/>
    <cellStyle name="常规 19 6 12 3" xfId="10874" xr:uid="{00000000-0005-0000-0000-0000404F0000}"/>
    <cellStyle name="常规 19 6 13" xfId="10875" xr:uid="{00000000-0005-0000-0000-0000414F0000}"/>
    <cellStyle name="常规 19 6 13 2" xfId="10876" xr:uid="{00000000-0005-0000-0000-0000424F0000}"/>
    <cellStyle name="常规 19 6 13 3" xfId="10877" xr:uid="{00000000-0005-0000-0000-0000434F0000}"/>
    <cellStyle name="常规 19 6 14" xfId="10878" xr:uid="{00000000-0005-0000-0000-0000444F0000}"/>
    <cellStyle name="常规 19 6 14 2" xfId="10879" xr:uid="{00000000-0005-0000-0000-0000454F0000}"/>
    <cellStyle name="常规 19 6 14 3" xfId="10880" xr:uid="{00000000-0005-0000-0000-0000464F0000}"/>
    <cellStyle name="常规 19 6 15" xfId="10881" xr:uid="{00000000-0005-0000-0000-0000474F0000}"/>
    <cellStyle name="常规 19 6 15 2" xfId="10882" xr:uid="{00000000-0005-0000-0000-0000484F0000}"/>
    <cellStyle name="常规 19 6 15 2 2" xfId="10883" xr:uid="{00000000-0005-0000-0000-0000494F0000}"/>
    <cellStyle name="常规 19 6 15 2 3" xfId="10884" xr:uid="{00000000-0005-0000-0000-00004A4F0000}"/>
    <cellStyle name="常规 19 6 15 3" xfId="10885" xr:uid="{00000000-0005-0000-0000-00004B4F0000}"/>
    <cellStyle name="常规 19 6 15 4" xfId="10886" xr:uid="{00000000-0005-0000-0000-00004C4F0000}"/>
    <cellStyle name="常规 19 6 15_Progress report（全国）" xfId="10887" xr:uid="{00000000-0005-0000-0000-00004D4F0000}"/>
    <cellStyle name="常规 19 6 16" xfId="10888" xr:uid="{00000000-0005-0000-0000-00004E4F0000}"/>
    <cellStyle name="常规 19 6 16 2" xfId="10889" xr:uid="{00000000-0005-0000-0000-00004F4F0000}"/>
    <cellStyle name="常规 19 6 16 3" xfId="10890" xr:uid="{00000000-0005-0000-0000-0000504F0000}"/>
    <cellStyle name="常规 19 6 17" xfId="10891" xr:uid="{00000000-0005-0000-0000-0000514F0000}"/>
    <cellStyle name="常规 19 6 17 2" xfId="10892" xr:uid="{00000000-0005-0000-0000-0000524F0000}"/>
    <cellStyle name="常规 19 6 17 3" xfId="10893" xr:uid="{00000000-0005-0000-0000-0000534F0000}"/>
    <cellStyle name="常规 19 6 18" xfId="10894" xr:uid="{00000000-0005-0000-0000-0000544F0000}"/>
    <cellStyle name="常规 19 6 18 2" xfId="10895" xr:uid="{00000000-0005-0000-0000-0000554F0000}"/>
    <cellStyle name="常规 19 6 18 3" xfId="10896" xr:uid="{00000000-0005-0000-0000-0000564F0000}"/>
    <cellStyle name="常规 19 6 19" xfId="10897" xr:uid="{00000000-0005-0000-0000-0000574F0000}"/>
    <cellStyle name="常规 19 6 19 2" xfId="10898" xr:uid="{00000000-0005-0000-0000-0000584F0000}"/>
    <cellStyle name="常规 19 6 19 3" xfId="10899" xr:uid="{00000000-0005-0000-0000-0000594F0000}"/>
    <cellStyle name="常规 19 6 2" xfId="10900" xr:uid="{00000000-0005-0000-0000-00005A4F0000}"/>
    <cellStyle name="常规 19 6 2 2" xfId="10901" xr:uid="{00000000-0005-0000-0000-00005B4F0000}"/>
    <cellStyle name="常规 19 6 2 3" xfId="10902" xr:uid="{00000000-0005-0000-0000-00005C4F0000}"/>
    <cellStyle name="常规 19 6 20" xfId="10903" xr:uid="{00000000-0005-0000-0000-00005D4F0000}"/>
    <cellStyle name="常规 19 6 20 2" xfId="10904" xr:uid="{00000000-0005-0000-0000-00005E4F0000}"/>
    <cellStyle name="常规 19 6 20 3" xfId="10905" xr:uid="{00000000-0005-0000-0000-00005F4F0000}"/>
    <cellStyle name="常规 19 6 21" xfId="10906" xr:uid="{00000000-0005-0000-0000-0000604F0000}"/>
    <cellStyle name="常规 19 6 21 2" xfId="10907" xr:uid="{00000000-0005-0000-0000-0000614F0000}"/>
    <cellStyle name="常规 19 6 21 3" xfId="10908" xr:uid="{00000000-0005-0000-0000-0000624F0000}"/>
    <cellStyle name="常规 19 6 22" xfId="10909" xr:uid="{00000000-0005-0000-0000-0000634F0000}"/>
    <cellStyle name="常规 19 6 22 2" xfId="10910" xr:uid="{00000000-0005-0000-0000-0000644F0000}"/>
    <cellStyle name="常规 19 6 22 3" xfId="10911" xr:uid="{00000000-0005-0000-0000-0000654F0000}"/>
    <cellStyle name="常规 19 6 23" xfId="10912" xr:uid="{00000000-0005-0000-0000-0000664F0000}"/>
    <cellStyle name="常规 19 6 23 2" xfId="10913" xr:uid="{00000000-0005-0000-0000-0000674F0000}"/>
    <cellStyle name="常规 19 6 24" xfId="10914" xr:uid="{00000000-0005-0000-0000-0000684F0000}"/>
    <cellStyle name="常规 19 6 25" xfId="10915" xr:uid="{00000000-0005-0000-0000-0000694F0000}"/>
    <cellStyle name="常规 19 6 3" xfId="10916" xr:uid="{00000000-0005-0000-0000-00006A4F0000}"/>
    <cellStyle name="常规 19 6 3 2" xfId="10917" xr:uid="{00000000-0005-0000-0000-00006B4F0000}"/>
    <cellStyle name="常规 19 6 3 3" xfId="10918" xr:uid="{00000000-0005-0000-0000-00006C4F0000}"/>
    <cellStyle name="常规 19 6 4" xfId="10919" xr:uid="{00000000-0005-0000-0000-00006D4F0000}"/>
    <cellStyle name="常规 19 6 4 2" xfId="10920" xr:uid="{00000000-0005-0000-0000-00006E4F0000}"/>
    <cellStyle name="常规 19 6 4 3" xfId="10921" xr:uid="{00000000-0005-0000-0000-00006F4F0000}"/>
    <cellStyle name="常规 19 6 5" xfId="10922" xr:uid="{00000000-0005-0000-0000-0000704F0000}"/>
    <cellStyle name="常规 19 6 5 2" xfId="10923" xr:uid="{00000000-0005-0000-0000-0000714F0000}"/>
    <cellStyle name="常规 19 6 5 3" xfId="10924" xr:uid="{00000000-0005-0000-0000-0000724F0000}"/>
    <cellStyle name="常规 19 6 6" xfId="10925" xr:uid="{00000000-0005-0000-0000-0000734F0000}"/>
    <cellStyle name="常规 19 6 6 2" xfId="10926" xr:uid="{00000000-0005-0000-0000-0000744F0000}"/>
    <cellStyle name="常规 19 6 6 3" xfId="10927" xr:uid="{00000000-0005-0000-0000-0000754F0000}"/>
    <cellStyle name="常规 19 6 7" xfId="10928" xr:uid="{00000000-0005-0000-0000-0000764F0000}"/>
    <cellStyle name="常规 19 6 7 2" xfId="10929" xr:uid="{00000000-0005-0000-0000-0000774F0000}"/>
    <cellStyle name="常规 19 6 7 3" xfId="10930" xr:uid="{00000000-0005-0000-0000-0000784F0000}"/>
    <cellStyle name="常规 19 6 8" xfId="10931" xr:uid="{00000000-0005-0000-0000-0000794F0000}"/>
    <cellStyle name="常规 19 6 8 2" xfId="10932" xr:uid="{00000000-0005-0000-0000-00007A4F0000}"/>
    <cellStyle name="常规 19 6 8 2 2" xfId="10933" xr:uid="{00000000-0005-0000-0000-00007B4F0000}"/>
    <cellStyle name="常规 19 6 8 2 3" xfId="10934" xr:uid="{00000000-0005-0000-0000-00007C4F0000}"/>
    <cellStyle name="常规 19 6 8 3" xfId="10935" xr:uid="{00000000-0005-0000-0000-00007D4F0000}"/>
    <cellStyle name="常规 19 6 8 4" xfId="10936" xr:uid="{00000000-0005-0000-0000-00007E4F0000}"/>
    <cellStyle name="常规 19 6 8_Progress report（全国）" xfId="10937" xr:uid="{00000000-0005-0000-0000-00007F4F0000}"/>
    <cellStyle name="常规 19 6 9" xfId="10938" xr:uid="{00000000-0005-0000-0000-0000804F0000}"/>
    <cellStyle name="常规 19 6 9 2" xfId="10939" xr:uid="{00000000-0005-0000-0000-0000814F0000}"/>
    <cellStyle name="常规 19 6 9 3" xfId="10940" xr:uid="{00000000-0005-0000-0000-0000824F0000}"/>
    <cellStyle name="常规 19 6_Y11 PW Progress Report update to 0730总表" xfId="10941" xr:uid="{00000000-0005-0000-0000-0000834F0000}"/>
    <cellStyle name="常规 19_PW-SP未卖进因素" xfId="10942" xr:uid="{00000000-0005-0000-0000-0000844F0000}"/>
    <cellStyle name="常规 190" xfId="10943" xr:uid="{00000000-0005-0000-0000-0000854F0000}"/>
    <cellStyle name="常规 190 2" xfId="10944" xr:uid="{00000000-0005-0000-0000-0000864F0000}"/>
    <cellStyle name="常规 190 2 2" xfId="10945" xr:uid="{00000000-0005-0000-0000-0000874F0000}"/>
    <cellStyle name="常规 190 2 3" xfId="10946" xr:uid="{00000000-0005-0000-0000-0000884F0000}"/>
    <cellStyle name="常规 190 3" xfId="10947" xr:uid="{00000000-0005-0000-0000-0000894F0000}"/>
    <cellStyle name="常规 190 3 2" xfId="10948" xr:uid="{00000000-0005-0000-0000-00008A4F0000}"/>
    <cellStyle name="常规 190 3 3" xfId="10949" xr:uid="{00000000-0005-0000-0000-00008B4F0000}"/>
    <cellStyle name="常规 190 4" xfId="10950" xr:uid="{00000000-0005-0000-0000-00008C4F0000}"/>
    <cellStyle name="常规 190 5" xfId="10951" xr:uid="{00000000-0005-0000-0000-00008D4F0000}"/>
    <cellStyle name="常规 191" xfId="10952" xr:uid="{00000000-0005-0000-0000-00008E4F0000}"/>
    <cellStyle name="常规 191 2" xfId="10953" xr:uid="{00000000-0005-0000-0000-00008F4F0000}"/>
    <cellStyle name="常规 191 3" xfId="10954" xr:uid="{00000000-0005-0000-0000-0000904F0000}"/>
    <cellStyle name="常规 192" xfId="10955" xr:uid="{00000000-0005-0000-0000-0000914F0000}"/>
    <cellStyle name="常规 192 2" xfId="10956" xr:uid="{00000000-0005-0000-0000-0000924F0000}"/>
    <cellStyle name="常规 192 3" xfId="10957" xr:uid="{00000000-0005-0000-0000-0000934F0000}"/>
    <cellStyle name="常规 193" xfId="10958" xr:uid="{00000000-0005-0000-0000-0000944F0000}"/>
    <cellStyle name="常规 193 2" xfId="10959" xr:uid="{00000000-0005-0000-0000-0000954F0000}"/>
    <cellStyle name="常规 193 2 2" xfId="10960" xr:uid="{00000000-0005-0000-0000-0000964F0000}"/>
    <cellStyle name="常规 193 2 2 2" xfId="10961" xr:uid="{00000000-0005-0000-0000-0000974F0000}"/>
    <cellStyle name="常规 193 2 2 3" xfId="10962" xr:uid="{00000000-0005-0000-0000-0000984F0000}"/>
    <cellStyle name="常规 193 2 3" xfId="10963" xr:uid="{00000000-0005-0000-0000-0000994F0000}"/>
    <cellStyle name="常规 193 2 4" xfId="10964" xr:uid="{00000000-0005-0000-0000-00009A4F0000}"/>
    <cellStyle name="常规 193 3" xfId="10965" xr:uid="{00000000-0005-0000-0000-00009B4F0000}"/>
    <cellStyle name="常规 193_Y12 PW Progress Report update to 0115（全国）" xfId="10966" xr:uid="{00000000-0005-0000-0000-00009C4F0000}"/>
    <cellStyle name="常规 194" xfId="10967" xr:uid="{00000000-0005-0000-0000-00009D4F0000}"/>
    <cellStyle name="常规 194 2" xfId="10968" xr:uid="{00000000-0005-0000-0000-00009E4F0000}"/>
    <cellStyle name="常规 194 2 2" xfId="10969" xr:uid="{00000000-0005-0000-0000-00009F4F0000}"/>
    <cellStyle name="常规 194 2 3" xfId="10970" xr:uid="{00000000-0005-0000-0000-0000A04F0000}"/>
    <cellStyle name="常规 194 3" xfId="10971" xr:uid="{00000000-0005-0000-0000-0000A14F0000}"/>
    <cellStyle name="常规 194 4" xfId="10972" xr:uid="{00000000-0005-0000-0000-0000A24F0000}"/>
    <cellStyle name="常规 195" xfId="10973" xr:uid="{00000000-0005-0000-0000-0000A34F0000}"/>
    <cellStyle name="常规 195 2" xfId="10974" xr:uid="{00000000-0005-0000-0000-0000A44F0000}"/>
    <cellStyle name="常规 195 3" xfId="10975" xr:uid="{00000000-0005-0000-0000-0000A54F0000}"/>
    <cellStyle name="常规 196" xfId="10976" xr:uid="{00000000-0005-0000-0000-0000A64F0000}"/>
    <cellStyle name="常规 196 2" xfId="10977" xr:uid="{00000000-0005-0000-0000-0000A74F0000}"/>
    <cellStyle name="常规 196 2 2" xfId="10978" xr:uid="{00000000-0005-0000-0000-0000A84F0000}"/>
    <cellStyle name="常规 196 2 3" xfId="10979" xr:uid="{00000000-0005-0000-0000-0000A94F0000}"/>
    <cellStyle name="常规 196 3" xfId="10980" xr:uid="{00000000-0005-0000-0000-0000AA4F0000}"/>
    <cellStyle name="常规 196 4" xfId="10981" xr:uid="{00000000-0005-0000-0000-0000AB4F0000}"/>
    <cellStyle name="常规 197" xfId="10982" xr:uid="{00000000-0005-0000-0000-0000AC4F0000}"/>
    <cellStyle name="常规 197 2" xfId="10983" xr:uid="{00000000-0005-0000-0000-0000AD4F0000}"/>
    <cellStyle name="常规 197 3" xfId="10984" xr:uid="{00000000-0005-0000-0000-0000AE4F0000}"/>
    <cellStyle name="常规 198" xfId="10985" xr:uid="{00000000-0005-0000-0000-0000AF4F0000}"/>
    <cellStyle name="常规 198 2" xfId="10986" xr:uid="{00000000-0005-0000-0000-0000B04F0000}"/>
    <cellStyle name="常规 198 2 2" xfId="10987" xr:uid="{00000000-0005-0000-0000-0000B14F0000}"/>
    <cellStyle name="常规 198 2 3" xfId="10988" xr:uid="{00000000-0005-0000-0000-0000B24F0000}"/>
    <cellStyle name="常规 198 3" xfId="10989" xr:uid="{00000000-0005-0000-0000-0000B34F0000}"/>
    <cellStyle name="常规 198 4" xfId="10990" xr:uid="{00000000-0005-0000-0000-0000B44F0000}"/>
    <cellStyle name="常规 198_Y12 PW Progress Report update to 0219东、西、北-" xfId="10991" xr:uid="{00000000-0005-0000-0000-0000B54F0000}"/>
    <cellStyle name="常规 199" xfId="10992" xr:uid="{00000000-0005-0000-0000-0000B64F0000}"/>
    <cellStyle name="常规 199 2" xfId="10993" xr:uid="{00000000-0005-0000-0000-0000B74F0000}"/>
    <cellStyle name="常规 199 2 2" xfId="10994" xr:uid="{00000000-0005-0000-0000-0000B84F0000}"/>
    <cellStyle name="常规 199 2 3" xfId="10995" xr:uid="{00000000-0005-0000-0000-0000B94F0000}"/>
    <cellStyle name="常规 199 3" xfId="10996" xr:uid="{00000000-0005-0000-0000-0000BA4F0000}"/>
    <cellStyle name="常规 199 4" xfId="10997" xr:uid="{00000000-0005-0000-0000-0000BB4F0000}"/>
    <cellStyle name="常规 2" xfId="21" xr:uid="{00000000-0005-0000-0000-0000BC4F0000}"/>
    <cellStyle name="常规 2 10" xfId="10999" xr:uid="{00000000-0005-0000-0000-0000BD4F0000}"/>
    <cellStyle name="常规 2 10 2" xfId="11000" xr:uid="{00000000-0005-0000-0000-0000BE4F0000}"/>
    <cellStyle name="常规 2 10 2 2" xfId="11001" xr:uid="{00000000-0005-0000-0000-0000BF4F0000}"/>
    <cellStyle name="常规 2 10 2 2 2" xfId="11002" xr:uid="{00000000-0005-0000-0000-0000C04F0000}"/>
    <cellStyle name="常规 2 10 2 2 2 2" xfId="11003" xr:uid="{00000000-0005-0000-0000-0000C14F0000}"/>
    <cellStyle name="常规 2 10 3" xfId="11004" xr:uid="{00000000-0005-0000-0000-0000C24F0000}"/>
    <cellStyle name="常规 2 100" xfId="16003" xr:uid="{00000000-0005-0000-0000-0000C34F0000}"/>
    <cellStyle name="常规 2 100 2" xfId="19825" xr:uid="{00000000-0005-0000-0000-0000C44F0000}"/>
    <cellStyle name="常规 2 100 3" xfId="6" xr:uid="{00000000-0005-0000-0000-0000C54F0000}"/>
    <cellStyle name="常规 2 100 3 2" xfId="23419" xr:uid="{C89A1826-78D1-49AD-8787-9354A4272656}"/>
    <cellStyle name="常规 2 100 3 3" xfId="23435" xr:uid="{9B75C9C0-3B5F-4DC6-92DE-C058D1078E32}"/>
    <cellStyle name="常规 2 101" xfId="35" xr:uid="{00000000-0005-0000-0000-0000C64F0000}"/>
    <cellStyle name="常规 2 101 2" xfId="23288" xr:uid="{00000000-0005-0000-0000-0000C74F0000}"/>
    <cellStyle name="常规 2 101 3" xfId="20986" xr:uid="{00000000-0005-0000-0000-0000C84F0000}"/>
    <cellStyle name="常规 2 102" xfId="18691" xr:uid="{00000000-0005-0000-0000-0000C94F0000}"/>
    <cellStyle name="常规 2 103" xfId="20993" xr:uid="{00000000-0005-0000-0000-0000CA4F0000}"/>
    <cellStyle name="常规 2 104" xfId="23417" xr:uid="{00000000-0005-0000-0000-0000CB4F0000}"/>
    <cellStyle name="常规 2 11" xfId="11005" xr:uid="{00000000-0005-0000-0000-0000CC4F0000}"/>
    <cellStyle name="常规 2 11 2" xfId="11006" xr:uid="{00000000-0005-0000-0000-0000CD4F0000}"/>
    <cellStyle name="常规 2 12" xfId="11007" xr:uid="{00000000-0005-0000-0000-0000CE4F0000}"/>
    <cellStyle name="常规 2 12 2" xfId="11008" xr:uid="{00000000-0005-0000-0000-0000CF4F0000}"/>
    <cellStyle name="常规 2 12 3" xfId="11009" xr:uid="{00000000-0005-0000-0000-0000D04F0000}"/>
    <cellStyle name="常规 2 13" xfId="11010" xr:uid="{00000000-0005-0000-0000-0000D14F0000}"/>
    <cellStyle name="常规 2 13 2" xfId="11011" xr:uid="{00000000-0005-0000-0000-0000D24F0000}"/>
    <cellStyle name="常规 2 13 3" xfId="11012" xr:uid="{00000000-0005-0000-0000-0000D34F0000}"/>
    <cellStyle name="常规 2 14" xfId="11013" xr:uid="{00000000-0005-0000-0000-0000D44F0000}"/>
    <cellStyle name="常规 2 14 2" xfId="11014" xr:uid="{00000000-0005-0000-0000-0000D54F0000}"/>
    <cellStyle name="常规 2 14 3" xfId="11015" xr:uid="{00000000-0005-0000-0000-0000D64F0000}"/>
    <cellStyle name="常规 2 15" xfId="11016" xr:uid="{00000000-0005-0000-0000-0000D74F0000}"/>
    <cellStyle name="常规 2 15 2" xfId="11017" xr:uid="{00000000-0005-0000-0000-0000D84F0000}"/>
    <cellStyle name="常规 2 15 3" xfId="11018" xr:uid="{00000000-0005-0000-0000-0000D94F0000}"/>
    <cellStyle name="常规 2 16" xfId="11019" xr:uid="{00000000-0005-0000-0000-0000DA4F0000}"/>
    <cellStyle name="常规 2 16 2" xfId="11020" xr:uid="{00000000-0005-0000-0000-0000DB4F0000}"/>
    <cellStyle name="常规 2 16 3" xfId="11021" xr:uid="{00000000-0005-0000-0000-0000DC4F0000}"/>
    <cellStyle name="常规 2 17" xfId="11022" xr:uid="{00000000-0005-0000-0000-0000DD4F0000}"/>
    <cellStyle name="常规 2 17 2" xfId="11023" xr:uid="{00000000-0005-0000-0000-0000DE4F0000}"/>
    <cellStyle name="常规 2 17 2 2" xfId="11024" xr:uid="{00000000-0005-0000-0000-0000DF4F0000}"/>
    <cellStyle name="常规 2 17 2 3" xfId="11025" xr:uid="{00000000-0005-0000-0000-0000E04F0000}"/>
    <cellStyle name="常规 2 17 3" xfId="11026" xr:uid="{00000000-0005-0000-0000-0000E14F0000}"/>
    <cellStyle name="常规 2 17 4" xfId="11027" xr:uid="{00000000-0005-0000-0000-0000E24F0000}"/>
    <cellStyle name="常规 2 17_Progress report（全国）" xfId="11028" xr:uid="{00000000-0005-0000-0000-0000E34F0000}"/>
    <cellStyle name="常规 2 18" xfId="11029" xr:uid="{00000000-0005-0000-0000-0000E44F0000}"/>
    <cellStyle name="常规 2 18 2" xfId="11030" xr:uid="{00000000-0005-0000-0000-0000E54F0000}"/>
    <cellStyle name="常规 2 18 3" xfId="11031" xr:uid="{00000000-0005-0000-0000-0000E64F0000}"/>
    <cellStyle name="常规 2 19" xfId="11032" xr:uid="{00000000-0005-0000-0000-0000E74F0000}"/>
    <cellStyle name="常规 2 19 2" xfId="11033" xr:uid="{00000000-0005-0000-0000-0000E84F0000}"/>
    <cellStyle name="常规 2 19 3" xfId="11034" xr:uid="{00000000-0005-0000-0000-0000E94F0000}"/>
    <cellStyle name="常规 2 2" xfId="25" xr:uid="{00000000-0005-0000-0000-0000EA4F0000}"/>
    <cellStyle name="常规 2 2 10" xfId="11036" xr:uid="{00000000-0005-0000-0000-0000EB4F0000}"/>
    <cellStyle name="常规 2 2 11" xfId="11035" xr:uid="{00000000-0005-0000-0000-0000EC4F0000}"/>
    <cellStyle name="常规 2 2 12" xfId="329" xr:uid="{00000000-0005-0000-0000-0000ED4F0000}"/>
    <cellStyle name="常规 2 2 12 2" xfId="20988" xr:uid="{00000000-0005-0000-0000-0000EE4F0000}"/>
    <cellStyle name="常规 2 2 2" xfId="11037" xr:uid="{00000000-0005-0000-0000-0000EF4F0000}"/>
    <cellStyle name="常规 2 2 2 2" xfId="11038" xr:uid="{00000000-0005-0000-0000-0000F04F0000}"/>
    <cellStyle name="常规 2 2 2 2 2" xfId="11039" xr:uid="{00000000-0005-0000-0000-0000F14F0000}"/>
    <cellStyle name="常规 2 2 2 3" xfId="11040" xr:uid="{00000000-0005-0000-0000-0000F24F0000}"/>
    <cellStyle name="常规 2 2 2 3 2" xfId="11041" xr:uid="{00000000-0005-0000-0000-0000F34F0000}"/>
    <cellStyle name="常规 2 2 2 4" xfId="11042" xr:uid="{00000000-0005-0000-0000-0000F44F0000}"/>
    <cellStyle name="常规 2 2 2 5" xfId="11043" xr:uid="{00000000-0005-0000-0000-0000F54F0000}"/>
    <cellStyle name="常规 2 2 2_Y11 Oral SP Progress Report0701-0724" xfId="11044" xr:uid="{00000000-0005-0000-0000-0000F64F0000}"/>
    <cellStyle name="常规 2 2 3" xfId="11045" xr:uid="{00000000-0005-0000-0000-0000F74F0000}"/>
    <cellStyle name="常规 2 2 3 2" xfId="11046" xr:uid="{00000000-0005-0000-0000-0000F84F0000}"/>
    <cellStyle name="常规 2 2 3 3" xfId="11047" xr:uid="{00000000-0005-0000-0000-0000F94F0000}"/>
    <cellStyle name="常规 2 2 4" xfId="11048" xr:uid="{00000000-0005-0000-0000-0000FA4F0000}"/>
    <cellStyle name="常规 2 2 5" xfId="11049" xr:uid="{00000000-0005-0000-0000-0000FB4F0000}"/>
    <cellStyle name="常规 2 2 6" xfId="11050" xr:uid="{00000000-0005-0000-0000-0000FC4F0000}"/>
    <cellStyle name="常规 2 2 7" xfId="11051" xr:uid="{00000000-0005-0000-0000-0000FD4F0000}"/>
    <cellStyle name="常规 2 2 8" xfId="11052" xr:uid="{00000000-0005-0000-0000-0000FE4F0000}"/>
    <cellStyle name="常规 2 2 9" xfId="11053" xr:uid="{00000000-0005-0000-0000-0000FF4F0000}"/>
    <cellStyle name="常规 2 2_Y11 Oral SP Progress Report0701-0724" xfId="11054" xr:uid="{00000000-0005-0000-0000-000000500000}"/>
    <cellStyle name="常规 2 20" xfId="11055" xr:uid="{00000000-0005-0000-0000-000001500000}"/>
    <cellStyle name="常规 2 20 2" xfId="11056" xr:uid="{00000000-0005-0000-0000-000002500000}"/>
    <cellStyle name="常规 2 20 3" xfId="11057" xr:uid="{00000000-0005-0000-0000-000003500000}"/>
    <cellStyle name="常规 2 21" xfId="11058" xr:uid="{00000000-0005-0000-0000-000004500000}"/>
    <cellStyle name="常规 2 21 2" xfId="11059" xr:uid="{00000000-0005-0000-0000-000005500000}"/>
    <cellStyle name="常规 2 21 3" xfId="11060" xr:uid="{00000000-0005-0000-0000-000006500000}"/>
    <cellStyle name="常规 2 22" xfId="11061" xr:uid="{00000000-0005-0000-0000-000007500000}"/>
    <cellStyle name="常规 2 22 2" xfId="11062" xr:uid="{00000000-0005-0000-0000-000008500000}"/>
    <cellStyle name="常规 2 22 3" xfId="11063" xr:uid="{00000000-0005-0000-0000-000009500000}"/>
    <cellStyle name="常规 2 23" xfId="11064" xr:uid="{00000000-0005-0000-0000-00000A500000}"/>
    <cellStyle name="常规 2 23 2" xfId="11065" xr:uid="{00000000-0005-0000-0000-00000B500000}"/>
    <cellStyle name="常规 2 23 3" xfId="11066" xr:uid="{00000000-0005-0000-0000-00000C500000}"/>
    <cellStyle name="常规 2 24" xfId="11067" xr:uid="{00000000-0005-0000-0000-00000D500000}"/>
    <cellStyle name="常规 2 24 2" xfId="11068" xr:uid="{00000000-0005-0000-0000-00000E500000}"/>
    <cellStyle name="常规 2 24 3" xfId="11069" xr:uid="{00000000-0005-0000-0000-00000F500000}"/>
    <cellStyle name="常规 2 25" xfId="11070" xr:uid="{00000000-0005-0000-0000-000010500000}"/>
    <cellStyle name="常规 2 25 2" xfId="11071" xr:uid="{00000000-0005-0000-0000-000011500000}"/>
    <cellStyle name="常规 2 26" xfId="11072" xr:uid="{00000000-0005-0000-0000-000012500000}"/>
    <cellStyle name="常规 2 26 2" xfId="11073" xr:uid="{00000000-0005-0000-0000-000013500000}"/>
    <cellStyle name="常规 2 27" xfId="11074" xr:uid="{00000000-0005-0000-0000-000014500000}"/>
    <cellStyle name="常规 2 27 2" xfId="11075" xr:uid="{00000000-0005-0000-0000-000015500000}"/>
    <cellStyle name="常规 2 27 3" xfId="11076" xr:uid="{00000000-0005-0000-0000-000016500000}"/>
    <cellStyle name="常规 2 28" xfId="11077" xr:uid="{00000000-0005-0000-0000-000017500000}"/>
    <cellStyle name="常规 2 28 2" xfId="11078" xr:uid="{00000000-0005-0000-0000-000018500000}"/>
    <cellStyle name="常规 2 29" xfId="11079" xr:uid="{00000000-0005-0000-0000-000019500000}"/>
    <cellStyle name="常规 2 29 2" xfId="11080" xr:uid="{00000000-0005-0000-0000-00001A500000}"/>
    <cellStyle name="常规 2 3" xfId="8" xr:uid="{00000000-0005-0000-0000-00001B500000}"/>
    <cellStyle name="常规 2 3 2" xfId="11082" xr:uid="{00000000-0005-0000-0000-00001C500000}"/>
    <cellStyle name="常规 2 3 2 2" xfId="23" xr:uid="{00000000-0005-0000-0000-00001D500000}"/>
    <cellStyle name="常规 2 3 2 2 2" xfId="15968" xr:uid="{00000000-0005-0000-0000-00001E500000}"/>
    <cellStyle name="常规 2 3 2 2 2 2" xfId="19790" xr:uid="{00000000-0005-0000-0000-00001F500000}"/>
    <cellStyle name="常规 2 3 2 2 2 3" xfId="22096" xr:uid="{00000000-0005-0000-0000-000020500000}"/>
    <cellStyle name="常规 2 3 2 2 3" xfId="44" xr:uid="{00000000-0005-0000-0000-000021500000}"/>
    <cellStyle name="常规 2 3 2 2 3 2" xfId="18699" xr:uid="{00000000-0005-0000-0000-000022500000}"/>
    <cellStyle name="常规 2 3 2 2 3 3" xfId="21001" xr:uid="{00000000-0005-0000-0000-000023500000}"/>
    <cellStyle name="常规 2 3 2 2 4" xfId="20983" xr:uid="{00000000-0005-0000-0000-000024500000}"/>
    <cellStyle name="常规 2 3 2 2 4 2" xfId="23286" xr:uid="{00000000-0005-0000-0000-000025500000}"/>
    <cellStyle name="常规 2 3 2 2 5" xfId="18692" xr:uid="{00000000-0005-0000-0000-000026500000}"/>
    <cellStyle name="常规 2 3 2 2 6" xfId="20994" xr:uid="{00000000-0005-0000-0000-000027500000}"/>
    <cellStyle name="常规 2 3 2 3" xfId="15639" xr:uid="{00000000-0005-0000-0000-000028500000}"/>
    <cellStyle name="常规 2 3 2 3 2" xfId="16832" xr:uid="{00000000-0005-0000-0000-000029500000}"/>
    <cellStyle name="常规 2 3 2 3 2 2" xfId="20650" xr:uid="{00000000-0005-0000-0000-00002A500000}"/>
    <cellStyle name="常规 2 3 2 3 2 3" xfId="22954" xr:uid="{00000000-0005-0000-0000-00002B500000}"/>
    <cellStyle name="常规 2 3 2 3 3" xfId="19461" xr:uid="{00000000-0005-0000-0000-00002C500000}"/>
    <cellStyle name="常规 2 3 2 3 4" xfId="21767" xr:uid="{00000000-0005-0000-0000-00002D500000}"/>
    <cellStyle name="常规 2 3 2 4" xfId="16304" xr:uid="{00000000-0005-0000-0000-00002E500000}"/>
    <cellStyle name="常规 2 3 2 4 2" xfId="20122" xr:uid="{00000000-0005-0000-0000-00002F500000}"/>
    <cellStyle name="常规 2 3 2 4 3" xfId="22426" xr:uid="{00000000-0005-0000-0000-000030500000}"/>
    <cellStyle name="常规 2 3 2 5" xfId="18938" xr:uid="{00000000-0005-0000-0000-000031500000}"/>
    <cellStyle name="常规 2 3 2 6" xfId="21243" xr:uid="{00000000-0005-0000-0000-000032500000}"/>
    <cellStyle name="常规 2 3 3" xfId="11083" xr:uid="{00000000-0005-0000-0000-000033500000}"/>
    <cellStyle name="常规 2 3 4" xfId="11084" xr:uid="{00000000-0005-0000-0000-000034500000}"/>
    <cellStyle name="常规 2 3 5" xfId="11081" xr:uid="{00000000-0005-0000-0000-000035500000}"/>
    <cellStyle name="常规 2 3 6" xfId="15974" xr:uid="{00000000-0005-0000-0000-000036500000}"/>
    <cellStyle name="常规 2 3 6 2" xfId="19796" xr:uid="{00000000-0005-0000-0000-000037500000}"/>
    <cellStyle name="常规 2 3 6 3" xfId="22102" xr:uid="{00000000-0005-0000-0000-000038500000}"/>
    <cellStyle name="常规 2 3 7" xfId="48" xr:uid="{00000000-0005-0000-0000-000039500000}"/>
    <cellStyle name="常规 2 3 7 2" xfId="18703" xr:uid="{00000000-0005-0000-0000-00003A500000}"/>
    <cellStyle name="常规 2 3 7 3" xfId="21005" xr:uid="{00000000-0005-0000-0000-00003B500000}"/>
    <cellStyle name="常规 2 3 8" xfId="18695" xr:uid="{00000000-0005-0000-0000-00003C500000}"/>
    <cellStyle name="常规 2 3 9" xfId="20997" xr:uid="{00000000-0005-0000-0000-00003D500000}"/>
    <cellStyle name="常规 2 30" xfId="11085" xr:uid="{00000000-0005-0000-0000-00003E500000}"/>
    <cellStyle name="常规 2 30 2" xfId="11086" xr:uid="{00000000-0005-0000-0000-00003F500000}"/>
    <cellStyle name="常规 2 31" xfId="11087" xr:uid="{00000000-0005-0000-0000-000040500000}"/>
    <cellStyle name="常规 2 31 2" xfId="11088" xr:uid="{00000000-0005-0000-0000-000041500000}"/>
    <cellStyle name="常规 2 32" xfId="11089" xr:uid="{00000000-0005-0000-0000-000042500000}"/>
    <cellStyle name="常规 2 32 2" xfId="11090" xr:uid="{00000000-0005-0000-0000-000043500000}"/>
    <cellStyle name="常规 2 33" xfId="11091" xr:uid="{00000000-0005-0000-0000-000044500000}"/>
    <cellStyle name="常规 2 33 2" xfId="11092" xr:uid="{00000000-0005-0000-0000-000045500000}"/>
    <cellStyle name="常规 2 34" xfId="11093" xr:uid="{00000000-0005-0000-0000-000046500000}"/>
    <cellStyle name="常规 2 34 2" xfId="11094" xr:uid="{00000000-0005-0000-0000-000047500000}"/>
    <cellStyle name="常规 2 35" xfId="11095" xr:uid="{00000000-0005-0000-0000-000048500000}"/>
    <cellStyle name="常规 2 35 2" xfId="11096" xr:uid="{00000000-0005-0000-0000-000049500000}"/>
    <cellStyle name="常规 2 36" xfId="11097" xr:uid="{00000000-0005-0000-0000-00004A500000}"/>
    <cellStyle name="常规 2 37" xfId="11098" xr:uid="{00000000-0005-0000-0000-00004B500000}"/>
    <cellStyle name="常规 2 38" xfId="11099" xr:uid="{00000000-0005-0000-0000-00004C500000}"/>
    <cellStyle name="常规 2 39" xfId="10998" xr:uid="{00000000-0005-0000-0000-00004D500000}"/>
    <cellStyle name="常规 2 4" xfId="11100" xr:uid="{00000000-0005-0000-0000-00004E500000}"/>
    <cellStyle name="常规 2 4 2" xfId="11101" xr:uid="{00000000-0005-0000-0000-00004F500000}"/>
    <cellStyle name="常规 2 4 2 2" xfId="11102" xr:uid="{00000000-0005-0000-0000-000050500000}"/>
    <cellStyle name="常规 2 4 2 2 2" xfId="11103" xr:uid="{00000000-0005-0000-0000-000051500000}"/>
    <cellStyle name="常规 2 4 2 2 2 2" xfId="15641" xr:uid="{00000000-0005-0000-0000-000052500000}"/>
    <cellStyle name="常规 2 4 2 2 2 2 2" xfId="16834" xr:uid="{00000000-0005-0000-0000-000053500000}"/>
    <cellStyle name="常规 2 4 2 2 2 2 2 2" xfId="20652" xr:uid="{00000000-0005-0000-0000-000054500000}"/>
    <cellStyle name="常规 2 4 2 2 2 2 2 3" xfId="22956" xr:uid="{00000000-0005-0000-0000-000055500000}"/>
    <cellStyle name="常规 2 4 2 2 2 2 3" xfId="19463" xr:uid="{00000000-0005-0000-0000-000056500000}"/>
    <cellStyle name="常规 2 4 2 2 2 2 4" xfId="21769" xr:uid="{00000000-0005-0000-0000-000057500000}"/>
    <cellStyle name="常规 2 4 2 2 2 3" xfId="16306" xr:uid="{00000000-0005-0000-0000-000058500000}"/>
    <cellStyle name="常规 2 4 2 2 2 3 2" xfId="20124" xr:uid="{00000000-0005-0000-0000-000059500000}"/>
    <cellStyle name="常规 2 4 2 2 2 3 3" xfId="22428" xr:uid="{00000000-0005-0000-0000-00005A500000}"/>
    <cellStyle name="常规 2 4 2 2 2 4" xfId="18940" xr:uid="{00000000-0005-0000-0000-00005B500000}"/>
    <cellStyle name="常规 2 4 2 2 2 5" xfId="21245" xr:uid="{00000000-0005-0000-0000-00005C500000}"/>
    <cellStyle name="常规 2 4 2 2 3" xfId="15640" xr:uid="{00000000-0005-0000-0000-00005D500000}"/>
    <cellStyle name="常规 2 4 2 2 3 2" xfId="16833" xr:uid="{00000000-0005-0000-0000-00005E500000}"/>
    <cellStyle name="常规 2 4 2 2 3 2 2" xfId="20651" xr:uid="{00000000-0005-0000-0000-00005F500000}"/>
    <cellStyle name="常规 2 4 2 2 3 2 3" xfId="22955" xr:uid="{00000000-0005-0000-0000-000060500000}"/>
    <cellStyle name="常规 2 4 2 2 3 3" xfId="19462" xr:uid="{00000000-0005-0000-0000-000061500000}"/>
    <cellStyle name="常规 2 4 2 2 3 4" xfId="21768" xr:uid="{00000000-0005-0000-0000-000062500000}"/>
    <cellStyle name="常规 2 4 2 2 4" xfId="16305" xr:uid="{00000000-0005-0000-0000-000063500000}"/>
    <cellStyle name="常规 2 4 2 2 4 2" xfId="20123" xr:uid="{00000000-0005-0000-0000-000064500000}"/>
    <cellStyle name="常规 2 4 2 2 4 3" xfId="22427" xr:uid="{00000000-0005-0000-0000-000065500000}"/>
    <cellStyle name="常规 2 4 2 2 5" xfId="18939" xr:uid="{00000000-0005-0000-0000-000066500000}"/>
    <cellStyle name="常规 2 4 2 2 6" xfId="21244" xr:uid="{00000000-0005-0000-0000-000067500000}"/>
    <cellStyle name="常规 2 4 2 3" xfId="11104" xr:uid="{00000000-0005-0000-0000-000068500000}"/>
    <cellStyle name="常规 2 4 3" xfId="11105" xr:uid="{00000000-0005-0000-0000-000069500000}"/>
    <cellStyle name="常规 2 4 3 2" xfId="11106" xr:uid="{00000000-0005-0000-0000-00006A500000}"/>
    <cellStyle name="常规 2 4 4" xfId="11107" xr:uid="{00000000-0005-0000-0000-00006B500000}"/>
    <cellStyle name="常规 2 4 5" xfId="11108" xr:uid="{00000000-0005-0000-0000-00006C500000}"/>
    <cellStyle name="常规 2 4 6" xfId="23431" xr:uid="{34EECEC8-1DAF-4516-AE15-1D97511AE9AB}"/>
    <cellStyle name="常规 2 40" xfId="15396" xr:uid="{00000000-0005-0000-0000-00006D500000}"/>
    <cellStyle name="常规 2 41" xfId="15406" xr:uid="{00000000-0005-0000-0000-00006E500000}"/>
    <cellStyle name="常规 2 42" xfId="15411" xr:uid="{00000000-0005-0000-0000-00006F500000}"/>
    <cellStyle name="常规 2 43" xfId="15438" xr:uid="{00000000-0005-0000-0000-000070500000}"/>
    <cellStyle name="常规 2 44" xfId="316" xr:uid="{00000000-0005-0000-0000-000071500000}"/>
    <cellStyle name="常规 2 45" xfId="15965" xr:uid="{00000000-0005-0000-0000-000072500000}"/>
    <cellStyle name="常规 2 45 2" xfId="19787" xr:uid="{00000000-0005-0000-0000-000073500000}"/>
    <cellStyle name="常规 2 45 3" xfId="22093" xr:uid="{00000000-0005-0000-0000-000074500000}"/>
    <cellStyle name="常规 2 46" xfId="15964" xr:uid="{00000000-0005-0000-0000-000075500000}"/>
    <cellStyle name="常规 2 46 2" xfId="19786" xr:uid="{00000000-0005-0000-0000-000076500000}"/>
    <cellStyle name="常规 2 46 3" xfId="22092" xr:uid="{00000000-0005-0000-0000-000077500000}"/>
    <cellStyle name="常规 2 47" xfId="15969" xr:uid="{00000000-0005-0000-0000-000078500000}"/>
    <cellStyle name="常规 2 47 2" xfId="19791" xr:uid="{00000000-0005-0000-0000-000079500000}"/>
    <cellStyle name="常规 2 47 3" xfId="22097" xr:uid="{00000000-0005-0000-0000-00007A500000}"/>
    <cellStyle name="常规 2 48" xfId="15975" xr:uid="{00000000-0005-0000-0000-00007B500000}"/>
    <cellStyle name="常规 2 48 2" xfId="19797" xr:uid="{00000000-0005-0000-0000-00007C500000}"/>
    <cellStyle name="常规 2 48 3" xfId="22103" xr:uid="{00000000-0005-0000-0000-00007D500000}"/>
    <cellStyle name="常规 2 49" xfId="15977" xr:uid="{00000000-0005-0000-0000-00007E500000}"/>
    <cellStyle name="常规 2 49 2" xfId="19799" xr:uid="{00000000-0005-0000-0000-00007F500000}"/>
    <cellStyle name="常规 2 49 3" xfId="22105" xr:uid="{00000000-0005-0000-0000-000080500000}"/>
    <cellStyle name="常规 2 5" xfId="11109" xr:uid="{00000000-0005-0000-0000-000081500000}"/>
    <cellStyle name="常规 2 5 2" xfId="11110" xr:uid="{00000000-0005-0000-0000-000082500000}"/>
    <cellStyle name="常规 2 5 2 2" xfId="15642" xr:uid="{00000000-0005-0000-0000-000083500000}"/>
    <cellStyle name="常规 2 5 2 2 2" xfId="16835" xr:uid="{00000000-0005-0000-0000-000084500000}"/>
    <cellStyle name="常规 2 5 2 2 2 2" xfId="20653" xr:uid="{00000000-0005-0000-0000-000085500000}"/>
    <cellStyle name="常规 2 5 2 2 2 3" xfId="22957" xr:uid="{00000000-0005-0000-0000-000086500000}"/>
    <cellStyle name="常规 2 5 2 2 3" xfId="19464" xr:uid="{00000000-0005-0000-0000-000087500000}"/>
    <cellStyle name="常规 2 5 2 2 4" xfId="21770" xr:uid="{00000000-0005-0000-0000-000088500000}"/>
    <cellStyle name="常规 2 5 2 3" xfId="16307" xr:uid="{00000000-0005-0000-0000-000089500000}"/>
    <cellStyle name="常规 2 5 2 3 2" xfId="20125" xr:uid="{00000000-0005-0000-0000-00008A500000}"/>
    <cellStyle name="常规 2 5 2 3 3" xfId="22429" xr:uid="{00000000-0005-0000-0000-00008B500000}"/>
    <cellStyle name="常规 2 5 2 4" xfId="18941" xr:uid="{00000000-0005-0000-0000-00008C500000}"/>
    <cellStyle name="常规 2 5 2 5" xfId="21246" xr:uid="{00000000-0005-0000-0000-00008D500000}"/>
    <cellStyle name="常规 2 5 3" xfId="11111" xr:uid="{00000000-0005-0000-0000-00008E500000}"/>
    <cellStyle name="常规 2 5 4" xfId="11112" xr:uid="{00000000-0005-0000-0000-00008F500000}"/>
    <cellStyle name="常规 2 50" xfId="15972" xr:uid="{00000000-0005-0000-0000-000090500000}"/>
    <cellStyle name="常规 2 50 2" xfId="19794" xr:uid="{00000000-0005-0000-0000-000091500000}"/>
    <cellStyle name="常规 2 50 3" xfId="22100" xr:uid="{00000000-0005-0000-0000-000092500000}"/>
    <cellStyle name="常规 2 51" xfId="15979" xr:uid="{00000000-0005-0000-0000-000093500000}"/>
    <cellStyle name="常规 2 51 2" xfId="19801" xr:uid="{00000000-0005-0000-0000-000094500000}"/>
    <cellStyle name="常规 2 51 3" xfId="22107" xr:uid="{00000000-0005-0000-0000-000095500000}"/>
    <cellStyle name="常规 2 52" xfId="15966" xr:uid="{00000000-0005-0000-0000-000096500000}"/>
    <cellStyle name="常规 2 52 2" xfId="19788" xr:uid="{00000000-0005-0000-0000-000097500000}"/>
    <cellStyle name="常规 2 52 3" xfId="22094" xr:uid="{00000000-0005-0000-0000-000098500000}"/>
    <cellStyle name="常规 2 53" xfId="15967" xr:uid="{00000000-0005-0000-0000-000099500000}"/>
    <cellStyle name="常规 2 53 2" xfId="19789" xr:uid="{00000000-0005-0000-0000-00009A500000}"/>
    <cellStyle name="常规 2 53 3" xfId="22095" xr:uid="{00000000-0005-0000-0000-00009B500000}"/>
    <cellStyle name="常规 2 54" xfId="15976" xr:uid="{00000000-0005-0000-0000-00009C500000}"/>
    <cellStyle name="常规 2 54 2" xfId="19798" xr:uid="{00000000-0005-0000-0000-00009D500000}"/>
    <cellStyle name="常规 2 54 3" xfId="22104" xr:uid="{00000000-0005-0000-0000-00009E500000}"/>
    <cellStyle name="常规 2 55" xfId="15971" xr:uid="{00000000-0005-0000-0000-00009F500000}"/>
    <cellStyle name="常规 2 55 2" xfId="19793" xr:uid="{00000000-0005-0000-0000-0000A0500000}"/>
    <cellStyle name="常规 2 55 3" xfId="22099" xr:uid="{00000000-0005-0000-0000-0000A1500000}"/>
    <cellStyle name="常规 2 56" xfId="15961" xr:uid="{00000000-0005-0000-0000-0000A2500000}"/>
    <cellStyle name="常规 2 56 2" xfId="19783" xr:uid="{00000000-0005-0000-0000-0000A3500000}"/>
    <cellStyle name="常规 2 56 3" xfId="22089" xr:uid="{00000000-0005-0000-0000-0000A4500000}"/>
    <cellStyle name="常规 2 57" xfId="15978" xr:uid="{00000000-0005-0000-0000-0000A5500000}"/>
    <cellStyle name="常规 2 57 2" xfId="19800" xr:uid="{00000000-0005-0000-0000-0000A6500000}"/>
    <cellStyle name="常规 2 57 3" xfId="22106" xr:uid="{00000000-0005-0000-0000-0000A7500000}"/>
    <cellStyle name="常规 2 58" xfId="15980" xr:uid="{00000000-0005-0000-0000-0000A8500000}"/>
    <cellStyle name="常规 2 58 2" xfId="19802" xr:uid="{00000000-0005-0000-0000-0000A9500000}"/>
    <cellStyle name="常规 2 58 3" xfId="22108" xr:uid="{00000000-0005-0000-0000-0000AA500000}"/>
    <cellStyle name="常规 2 59" xfId="43" xr:uid="{00000000-0005-0000-0000-0000AB500000}"/>
    <cellStyle name="常规 2 59 2" xfId="18698" xr:uid="{00000000-0005-0000-0000-0000AC500000}"/>
    <cellStyle name="常规 2 59 3" xfId="21000" xr:uid="{00000000-0005-0000-0000-0000AD500000}"/>
    <cellStyle name="常规 2 6" xfId="11113" xr:uid="{00000000-0005-0000-0000-0000AE500000}"/>
    <cellStyle name="常规 2 6 2" xfId="11114" xr:uid="{00000000-0005-0000-0000-0000AF500000}"/>
    <cellStyle name="常规 2 6 2 2" xfId="11115" xr:uid="{00000000-0005-0000-0000-0000B0500000}"/>
    <cellStyle name="常规 2 6 3" xfId="11116" xr:uid="{00000000-0005-0000-0000-0000B1500000}"/>
    <cellStyle name="常规 2 6 4" xfId="11117" xr:uid="{00000000-0005-0000-0000-0000B2500000}"/>
    <cellStyle name="常规 2 60" xfId="16059" xr:uid="{00000000-0005-0000-0000-0000B3500000}"/>
    <cellStyle name="常规 2 60 2" xfId="19877" xr:uid="{00000000-0005-0000-0000-0000B4500000}"/>
    <cellStyle name="常规 2 60 3" xfId="22181" xr:uid="{00000000-0005-0000-0000-0000B5500000}"/>
    <cellStyle name="常规 2 61" xfId="16336" xr:uid="{00000000-0005-0000-0000-0000B6500000}"/>
    <cellStyle name="常规 2 61 2" xfId="20154" xr:uid="{00000000-0005-0000-0000-0000B7500000}"/>
    <cellStyle name="常规 2 61 3" xfId="22458" xr:uid="{00000000-0005-0000-0000-0000B8500000}"/>
    <cellStyle name="常规 2 62" xfId="16154" xr:uid="{00000000-0005-0000-0000-0000B9500000}"/>
    <cellStyle name="常规 2 62 2" xfId="19972" xr:uid="{00000000-0005-0000-0000-0000BA500000}"/>
    <cellStyle name="常规 2 62 3" xfId="22276" xr:uid="{00000000-0005-0000-0000-0000BB500000}"/>
    <cellStyle name="常规 2 63" xfId="16302" xr:uid="{00000000-0005-0000-0000-0000BC500000}"/>
    <cellStyle name="常规 2 63 2" xfId="20120" xr:uid="{00000000-0005-0000-0000-0000BD500000}"/>
    <cellStyle name="常规 2 63 3" xfId="22424" xr:uid="{00000000-0005-0000-0000-0000BE500000}"/>
    <cellStyle name="常规 2 64" xfId="16157" xr:uid="{00000000-0005-0000-0000-0000BF500000}"/>
    <cellStyle name="常规 2 64 2" xfId="19975" xr:uid="{00000000-0005-0000-0000-0000C0500000}"/>
    <cellStyle name="常规 2 64 3" xfId="22279" xr:uid="{00000000-0005-0000-0000-0000C1500000}"/>
    <cellStyle name="常规 2 65" xfId="16636" xr:uid="{00000000-0005-0000-0000-0000C2500000}"/>
    <cellStyle name="常规 2 65 2" xfId="20454" xr:uid="{00000000-0005-0000-0000-0000C3500000}"/>
    <cellStyle name="常规 2 65 3" xfId="22758" xr:uid="{00000000-0005-0000-0000-0000C4500000}"/>
    <cellStyle name="常规 2 66" xfId="16158" xr:uid="{00000000-0005-0000-0000-0000C5500000}"/>
    <cellStyle name="常规 2 66 2" xfId="19976" xr:uid="{00000000-0005-0000-0000-0000C6500000}"/>
    <cellStyle name="常规 2 66 3" xfId="22280" xr:uid="{00000000-0005-0000-0000-0000C7500000}"/>
    <cellStyle name="常规 2 67" xfId="17154" xr:uid="{00000000-0005-0000-0000-0000C8500000}"/>
    <cellStyle name="常规 2 67 2" xfId="20972" xr:uid="{00000000-0005-0000-0000-0000C9500000}"/>
    <cellStyle name="常规 2 67 3" xfId="23276" xr:uid="{00000000-0005-0000-0000-0000CA500000}"/>
    <cellStyle name="常规 2 68" xfId="16308" xr:uid="{00000000-0005-0000-0000-0000CB500000}"/>
    <cellStyle name="常规 2 68 2" xfId="20126" xr:uid="{00000000-0005-0000-0000-0000CC500000}"/>
    <cellStyle name="常规 2 68 3" xfId="22430" xr:uid="{00000000-0005-0000-0000-0000CD500000}"/>
    <cellStyle name="常规 2 69" xfId="45" xr:uid="{00000000-0005-0000-0000-0000CE500000}"/>
    <cellStyle name="常规 2 69 2" xfId="18700" xr:uid="{00000000-0005-0000-0000-0000CF500000}"/>
    <cellStyle name="常规 2 69 3" xfId="21002" xr:uid="{00000000-0005-0000-0000-0000D0500000}"/>
    <cellStyle name="常规 2 7" xfId="11118" xr:uid="{00000000-0005-0000-0000-0000D1500000}"/>
    <cellStyle name="常规 2 7 2" xfId="11119" xr:uid="{00000000-0005-0000-0000-0000D2500000}"/>
    <cellStyle name="常规 2 7 3" xfId="11120" xr:uid="{00000000-0005-0000-0000-0000D3500000}"/>
    <cellStyle name="常规 2 70" xfId="16050" xr:uid="{00000000-0005-0000-0000-0000D4500000}"/>
    <cellStyle name="常规 2 70 2" xfId="19868" xr:uid="{00000000-0005-0000-0000-0000D5500000}"/>
    <cellStyle name="常规 2 70 3" xfId="22172" xr:uid="{00000000-0005-0000-0000-0000D6500000}"/>
    <cellStyle name="常规 2 71" xfId="16045" xr:uid="{00000000-0005-0000-0000-0000D7500000}"/>
    <cellStyle name="常规 2 71 2" xfId="19863" xr:uid="{00000000-0005-0000-0000-0000D8500000}"/>
    <cellStyle name="常规 2 71 3" xfId="22167" xr:uid="{00000000-0005-0000-0000-0000D9500000}"/>
    <cellStyle name="常规 2 72" xfId="16007" xr:uid="{00000000-0005-0000-0000-0000DA500000}"/>
    <cellStyle name="常规 2 72 2" xfId="19829" xr:uid="{00000000-0005-0000-0000-0000DB500000}"/>
    <cellStyle name="常规 2 72 3" xfId="22133" xr:uid="{00000000-0005-0000-0000-0000DC500000}"/>
    <cellStyle name="常规 2 73" xfId="16032" xr:uid="{00000000-0005-0000-0000-0000DD500000}"/>
    <cellStyle name="常规 2 73 2" xfId="19851" xr:uid="{00000000-0005-0000-0000-0000DE500000}"/>
    <cellStyle name="常规 2 73 3" xfId="22155" xr:uid="{00000000-0005-0000-0000-0000DF500000}"/>
    <cellStyle name="常规 2 74" xfId="16053" xr:uid="{00000000-0005-0000-0000-0000E0500000}"/>
    <cellStyle name="常规 2 74 2" xfId="19871" xr:uid="{00000000-0005-0000-0000-0000E1500000}"/>
    <cellStyle name="常规 2 74 3" xfId="22175" xr:uid="{00000000-0005-0000-0000-0000E2500000}"/>
    <cellStyle name="常规 2 75" xfId="17158" xr:uid="{00000000-0005-0000-0000-0000E3500000}"/>
    <cellStyle name="常规 2 75 2" xfId="20975" xr:uid="{00000000-0005-0000-0000-0000E4500000}"/>
    <cellStyle name="常规 2 75 3" xfId="23279" xr:uid="{00000000-0005-0000-0000-0000E5500000}"/>
    <cellStyle name="常规 2 76" xfId="16036" xr:uid="{00000000-0005-0000-0000-0000E6500000}"/>
    <cellStyle name="常规 2 76 2" xfId="19855" xr:uid="{00000000-0005-0000-0000-0000E7500000}"/>
    <cellStyle name="常规 2 76 3" xfId="22159" xr:uid="{00000000-0005-0000-0000-0000E8500000}"/>
    <cellStyle name="常规 2 77" xfId="16019" xr:uid="{00000000-0005-0000-0000-0000E9500000}"/>
    <cellStyle name="常规 2 77 2" xfId="19839" xr:uid="{00000000-0005-0000-0000-0000EA500000}"/>
    <cellStyle name="常规 2 77 3" xfId="22143" xr:uid="{00000000-0005-0000-0000-0000EB500000}"/>
    <cellStyle name="常规 2 78" xfId="17157" xr:uid="{00000000-0005-0000-0000-0000EC500000}"/>
    <cellStyle name="常规 2 78 2" xfId="20974" xr:uid="{00000000-0005-0000-0000-0000ED500000}"/>
    <cellStyle name="常规 2 78 3" xfId="23278" xr:uid="{00000000-0005-0000-0000-0000EE500000}"/>
    <cellStyle name="常规 2 79" xfId="16042" xr:uid="{00000000-0005-0000-0000-0000EF500000}"/>
    <cellStyle name="常规 2 79 2" xfId="19860" xr:uid="{00000000-0005-0000-0000-0000F0500000}"/>
    <cellStyle name="常规 2 79 3" xfId="22164" xr:uid="{00000000-0005-0000-0000-0000F1500000}"/>
    <cellStyle name="常规 2 8" xfId="11121" xr:uid="{00000000-0005-0000-0000-0000F2500000}"/>
    <cellStyle name="常规 2 8 2" xfId="11122" xr:uid="{00000000-0005-0000-0000-0000F3500000}"/>
    <cellStyle name="常规 2 8 3" xfId="11123" xr:uid="{00000000-0005-0000-0000-0000F4500000}"/>
    <cellStyle name="常规 2 80" xfId="16015" xr:uid="{00000000-0005-0000-0000-0000F5500000}"/>
    <cellStyle name="常规 2 80 2" xfId="19836" xr:uid="{00000000-0005-0000-0000-0000F6500000}"/>
    <cellStyle name="常规 2 80 3" xfId="22140" xr:uid="{00000000-0005-0000-0000-0000F7500000}"/>
    <cellStyle name="常规 2 81" xfId="11124" xr:uid="{00000000-0005-0000-0000-0000F8500000}"/>
    <cellStyle name="常规 2 81 2" xfId="11125" xr:uid="{00000000-0005-0000-0000-0000F9500000}"/>
    <cellStyle name="常规 2 81 3" xfId="11126" xr:uid="{00000000-0005-0000-0000-0000FA500000}"/>
    <cellStyle name="常规 2 82" xfId="16028" xr:uid="{00000000-0005-0000-0000-0000FB500000}"/>
    <cellStyle name="常规 2 82 2" xfId="19847" xr:uid="{00000000-0005-0000-0000-0000FC500000}"/>
    <cellStyle name="常规 2 82 3" xfId="22151" xr:uid="{00000000-0005-0000-0000-0000FD500000}"/>
    <cellStyle name="常规 2 83" xfId="16056" xr:uid="{00000000-0005-0000-0000-0000FE500000}"/>
    <cellStyle name="常规 2 83 2" xfId="19874" xr:uid="{00000000-0005-0000-0000-0000FF500000}"/>
    <cellStyle name="常规 2 83 3" xfId="22178" xr:uid="{00000000-0005-0000-0000-000000510000}"/>
    <cellStyle name="常规 2 84" xfId="16000" xr:uid="{00000000-0005-0000-0000-000001510000}"/>
    <cellStyle name="常规 2 84 2" xfId="19823" xr:uid="{00000000-0005-0000-0000-000002510000}"/>
    <cellStyle name="常规 2 84 3" xfId="22128" xr:uid="{00000000-0005-0000-0000-000003510000}"/>
    <cellStyle name="常规 2 85" xfId="16008" xr:uid="{00000000-0005-0000-0000-000004510000}"/>
    <cellStyle name="常规 2 85 2" xfId="19830" xr:uid="{00000000-0005-0000-0000-000005510000}"/>
    <cellStyle name="常规 2 85 3" xfId="22134" xr:uid="{00000000-0005-0000-0000-000006510000}"/>
    <cellStyle name="常规 2 86" xfId="15997" xr:uid="{00000000-0005-0000-0000-000007510000}"/>
    <cellStyle name="常规 2 86 2" xfId="19820" xr:uid="{00000000-0005-0000-0000-000008510000}"/>
    <cellStyle name="常规 2 86 3" xfId="22125" xr:uid="{00000000-0005-0000-0000-000009510000}"/>
    <cellStyle name="常规 2 87" xfId="16005" xr:uid="{00000000-0005-0000-0000-00000A510000}"/>
    <cellStyle name="常规 2 87 2" xfId="19827" xr:uid="{00000000-0005-0000-0000-00000B510000}"/>
    <cellStyle name="常规 2 87 3" xfId="22131" xr:uid="{00000000-0005-0000-0000-00000C510000}"/>
    <cellStyle name="常规 2 88" xfId="16047" xr:uid="{00000000-0005-0000-0000-00000D510000}"/>
    <cellStyle name="常规 2 88 2" xfId="19865" xr:uid="{00000000-0005-0000-0000-00000E510000}"/>
    <cellStyle name="常规 2 88 3" xfId="22169" xr:uid="{00000000-0005-0000-0000-00000F510000}"/>
    <cellStyle name="常规 2 89" xfId="16012" xr:uid="{00000000-0005-0000-0000-000010510000}"/>
    <cellStyle name="常规 2 89 2" xfId="19833" xr:uid="{00000000-0005-0000-0000-000011510000}"/>
    <cellStyle name="常规 2 89 3" xfId="22137" xr:uid="{00000000-0005-0000-0000-000012510000}"/>
    <cellStyle name="常规 2 9" xfId="11127" xr:uid="{00000000-0005-0000-0000-000013510000}"/>
    <cellStyle name="常规 2 9 2" xfId="11128" xr:uid="{00000000-0005-0000-0000-000014510000}"/>
    <cellStyle name="常规 2 9 2 2" xfId="11129" xr:uid="{00000000-0005-0000-0000-000015510000}"/>
    <cellStyle name="常规 2 9 2 3" xfId="11130" xr:uid="{00000000-0005-0000-0000-000016510000}"/>
    <cellStyle name="常规 2 9 3" xfId="11131" xr:uid="{00000000-0005-0000-0000-000017510000}"/>
    <cellStyle name="常规 2 9 4" xfId="11132" xr:uid="{00000000-0005-0000-0000-000018510000}"/>
    <cellStyle name="常规 2 9_Progress report（全国）" xfId="11133" xr:uid="{00000000-0005-0000-0000-000019510000}"/>
    <cellStyle name="常规 2 90" xfId="16023" xr:uid="{00000000-0005-0000-0000-00001A510000}"/>
    <cellStyle name="常规 2 90 2" xfId="19843" xr:uid="{00000000-0005-0000-0000-00001B510000}"/>
    <cellStyle name="常规 2 90 3" xfId="22147" xr:uid="{00000000-0005-0000-0000-00001C510000}"/>
    <cellStyle name="常规 2 91" xfId="16026" xr:uid="{00000000-0005-0000-0000-00001D510000}"/>
    <cellStyle name="常规 2 91 2" xfId="19846" xr:uid="{00000000-0005-0000-0000-00001E510000}"/>
    <cellStyle name="常规 2 91 3" xfId="22150" xr:uid="{00000000-0005-0000-0000-00001F510000}"/>
    <cellStyle name="常规 2 92" xfId="16011" xr:uid="{00000000-0005-0000-0000-000020510000}"/>
    <cellStyle name="常规 2 92 2" xfId="19832" xr:uid="{00000000-0005-0000-0000-000021510000}"/>
    <cellStyle name="常规 2 92 3" xfId="22136" xr:uid="{00000000-0005-0000-0000-000022510000}"/>
    <cellStyle name="常规 2 93" xfId="16038" xr:uid="{00000000-0005-0000-0000-000023510000}"/>
    <cellStyle name="常规 2 93 2" xfId="19857" xr:uid="{00000000-0005-0000-0000-000024510000}"/>
    <cellStyle name="常规 2 93 3" xfId="22161" xr:uid="{00000000-0005-0000-0000-000025510000}"/>
    <cellStyle name="常规 2 94" xfId="16021" xr:uid="{00000000-0005-0000-0000-000026510000}"/>
    <cellStyle name="常规 2 94 2" xfId="19841" xr:uid="{00000000-0005-0000-0000-000027510000}"/>
    <cellStyle name="常规 2 94 3" xfId="22145" xr:uid="{00000000-0005-0000-0000-000028510000}"/>
    <cellStyle name="常规 2 95" xfId="16058" xr:uid="{00000000-0005-0000-0000-000029510000}"/>
    <cellStyle name="常规 2 95 2" xfId="19876" xr:uid="{00000000-0005-0000-0000-00002A510000}"/>
    <cellStyle name="常规 2 95 3" xfId="22180" xr:uid="{00000000-0005-0000-0000-00002B510000}"/>
    <cellStyle name="常规 2 96" xfId="16009" xr:uid="{00000000-0005-0000-0000-00002C510000}"/>
    <cellStyle name="常规 2 96 2" xfId="19831" xr:uid="{00000000-0005-0000-0000-00002D510000}"/>
    <cellStyle name="常规 2 96 3" xfId="22135" xr:uid="{00000000-0005-0000-0000-00002E510000}"/>
    <cellStyle name="常规 2 97" xfId="16048" xr:uid="{00000000-0005-0000-0000-00002F510000}"/>
    <cellStyle name="常规 2 97 2" xfId="19866" xr:uid="{00000000-0005-0000-0000-000030510000}"/>
    <cellStyle name="常规 2 97 3" xfId="22170" xr:uid="{00000000-0005-0000-0000-000031510000}"/>
    <cellStyle name="常规 2 98" xfId="16024" xr:uid="{00000000-0005-0000-0000-000032510000}"/>
    <cellStyle name="常规 2 98 2" xfId="19844" xr:uid="{00000000-0005-0000-0000-000033510000}"/>
    <cellStyle name="常规 2 98 3" xfId="22148" xr:uid="{00000000-0005-0000-0000-000034510000}"/>
    <cellStyle name="常规 2 99" xfId="16054" xr:uid="{00000000-0005-0000-0000-000035510000}"/>
    <cellStyle name="常规 2 99 2" xfId="19872" xr:uid="{00000000-0005-0000-0000-000036510000}"/>
    <cellStyle name="常规 2 99 3" xfId="22176" xr:uid="{00000000-0005-0000-0000-000037510000}"/>
    <cellStyle name="常规 2_HH-PMG info. Report(促销员信息)0124" xfId="11134" xr:uid="{00000000-0005-0000-0000-000038510000}"/>
    <cellStyle name="常规 20" xfId="11135" xr:uid="{00000000-0005-0000-0000-000039510000}"/>
    <cellStyle name="常规 20 16" xfId="11136" xr:uid="{00000000-0005-0000-0000-00003A510000}"/>
    <cellStyle name="常规 20 16 2" xfId="11137" xr:uid="{00000000-0005-0000-0000-00003B510000}"/>
    <cellStyle name="常规 20 16 3" xfId="11138" xr:uid="{00000000-0005-0000-0000-00003C510000}"/>
    <cellStyle name="常规 20 2" xfId="11139" xr:uid="{00000000-0005-0000-0000-00003D510000}"/>
    <cellStyle name="常规 20 2 2" xfId="11140" xr:uid="{00000000-0005-0000-0000-00003E510000}"/>
    <cellStyle name="常规 20 3" xfId="11141" xr:uid="{00000000-0005-0000-0000-00003F510000}"/>
    <cellStyle name="常规 20 3 2" xfId="11142" xr:uid="{00000000-0005-0000-0000-000040510000}"/>
    <cellStyle name="常规 20 4" xfId="11143" xr:uid="{00000000-0005-0000-0000-000041510000}"/>
    <cellStyle name="常规 20 5" xfId="11144" xr:uid="{00000000-0005-0000-0000-000042510000}"/>
    <cellStyle name="常规 20 7" xfId="11145" xr:uid="{00000000-0005-0000-0000-000043510000}"/>
    <cellStyle name="常规 20 7 2" xfId="11146" xr:uid="{00000000-0005-0000-0000-000044510000}"/>
    <cellStyle name="常规 20 7 3" xfId="11147" xr:uid="{00000000-0005-0000-0000-000045510000}"/>
    <cellStyle name="常规 20_PW-SP未卖进因素" xfId="11148" xr:uid="{00000000-0005-0000-0000-000046510000}"/>
    <cellStyle name="常规 200" xfId="11149" xr:uid="{00000000-0005-0000-0000-000047510000}"/>
    <cellStyle name="常规 200 2" xfId="11150" xr:uid="{00000000-0005-0000-0000-000048510000}"/>
    <cellStyle name="常规 200 3" xfId="11151" xr:uid="{00000000-0005-0000-0000-000049510000}"/>
    <cellStyle name="常规 201" xfId="11152" xr:uid="{00000000-0005-0000-0000-00004A510000}"/>
    <cellStyle name="常规 201 2" xfId="11153" xr:uid="{00000000-0005-0000-0000-00004B510000}"/>
    <cellStyle name="常规 201 3" xfId="11154" xr:uid="{00000000-0005-0000-0000-00004C510000}"/>
    <cellStyle name="常规 202" xfId="11155" xr:uid="{00000000-0005-0000-0000-00004D510000}"/>
    <cellStyle name="常规 202 2" xfId="11156" xr:uid="{00000000-0005-0000-0000-00004E510000}"/>
    <cellStyle name="常规 202 3" xfId="11157" xr:uid="{00000000-0005-0000-0000-00004F510000}"/>
    <cellStyle name="常规 203" xfId="11158" xr:uid="{00000000-0005-0000-0000-000050510000}"/>
    <cellStyle name="常规 203 2" xfId="11159" xr:uid="{00000000-0005-0000-0000-000051510000}"/>
    <cellStyle name="常规 203 3" xfId="11160" xr:uid="{00000000-0005-0000-0000-000052510000}"/>
    <cellStyle name="常规 204" xfId="11161" xr:uid="{00000000-0005-0000-0000-000053510000}"/>
    <cellStyle name="常规 204 2" xfId="11162" xr:uid="{00000000-0005-0000-0000-000054510000}"/>
    <cellStyle name="常规 204 3" xfId="11163" xr:uid="{00000000-0005-0000-0000-000055510000}"/>
    <cellStyle name="常规 205" xfId="11164" xr:uid="{00000000-0005-0000-0000-000056510000}"/>
    <cellStyle name="常规 205 2" xfId="11165" xr:uid="{00000000-0005-0000-0000-000057510000}"/>
    <cellStyle name="常规 205 2 2" xfId="11166" xr:uid="{00000000-0005-0000-0000-000058510000}"/>
    <cellStyle name="常规 205 3" xfId="11167" xr:uid="{00000000-0005-0000-0000-000059510000}"/>
    <cellStyle name="常规 205 3 2" xfId="11168" xr:uid="{00000000-0005-0000-0000-00005A510000}"/>
    <cellStyle name="常规 205 4" xfId="11169" xr:uid="{00000000-0005-0000-0000-00005B510000}"/>
    <cellStyle name="常规 205 5" xfId="11170" xr:uid="{00000000-0005-0000-0000-00005C510000}"/>
    <cellStyle name="常规 206" xfId="11171" xr:uid="{00000000-0005-0000-0000-00005D510000}"/>
    <cellStyle name="常规 206 2" xfId="11172" xr:uid="{00000000-0005-0000-0000-00005E510000}"/>
    <cellStyle name="常规 206 2 2" xfId="11173" xr:uid="{00000000-0005-0000-0000-00005F510000}"/>
    <cellStyle name="常规 206 3" xfId="11174" xr:uid="{00000000-0005-0000-0000-000060510000}"/>
    <cellStyle name="常规 206 4" xfId="11175" xr:uid="{00000000-0005-0000-0000-000061510000}"/>
    <cellStyle name="常规 207" xfId="11176" xr:uid="{00000000-0005-0000-0000-000062510000}"/>
    <cellStyle name="常规 207 2" xfId="11177" xr:uid="{00000000-0005-0000-0000-000063510000}"/>
    <cellStyle name="常规 207 3" xfId="11178" xr:uid="{00000000-0005-0000-0000-000064510000}"/>
    <cellStyle name="常规 208" xfId="11179" xr:uid="{00000000-0005-0000-0000-000065510000}"/>
    <cellStyle name="常规 208 2" xfId="11180" xr:uid="{00000000-0005-0000-0000-000066510000}"/>
    <cellStyle name="常规 208 3" xfId="11181" xr:uid="{00000000-0005-0000-0000-000067510000}"/>
    <cellStyle name="常规 208 3 2" xfId="11182" xr:uid="{00000000-0005-0000-0000-000068510000}"/>
    <cellStyle name="常规 209" xfId="11183" xr:uid="{00000000-0005-0000-0000-000069510000}"/>
    <cellStyle name="常规 21" xfId="11184" xr:uid="{00000000-0005-0000-0000-00006A510000}"/>
    <cellStyle name="常规 21 2" xfId="11185" xr:uid="{00000000-0005-0000-0000-00006B510000}"/>
    <cellStyle name="常规 21 2 2" xfId="11186" xr:uid="{00000000-0005-0000-0000-00006C510000}"/>
    <cellStyle name="常规 21 2 2 2" xfId="11187" xr:uid="{00000000-0005-0000-0000-00006D510000}"/>
    <cellStyle name="常规 21 2 2 3" xfId="11188" xr:uid="{00000000-0005-0000-0000-00006E510000}"/>
    <cellStyle name="常规 21 2 3" xfId="11189" xr:uid="{00000000-0005-0000-0000-00006F510000}"/>
    <cellStyle name="常规 21 2 4" xfId="11190" xr:uid="{00000000-0005-0000-0000-000070510000}"/>
    <cellStyle name="常规 21 3" xfId="11191" xr:uid="{00000000-0005-0000-0000-000071510000}"/>
    <cellStyle name="常规 21 35" xfId="11192" xr:uid="{00000000-0005-0000-0000-000072510000}"/>
    <cellStyle name="常规 21 35 2" xfId="11193" xr:uid="{00000000-0005-0000-0000-000073510000}"/>
    <cellStyle name="常规 21 35 3" xfId="11194" xr:uid="{00000000-0005-0000-0000-000074510000}"/>
    <cellStyle name="常规 21 4" xfId="11195" xr:uid="{00000000-0005-0000-0000-000075510000}"/>
    <cellStyle name="常规 21 8" xfId="11196" xr:uid="{00000000-0005-0000-0000-000076510000}"/>
    <cellStyle name="常规 21 8 2" xfId="11197" xr:uid="{00000000-0005-0000-0000-000077510000}"/>
    <cellStyle name="常规 21 8 3" xfId="11198" xr:uid="{00000000-0005-0000-0000-000078510000}"/>
    <cellStyle name="常规 21_PW-SP未卖进因素" xfId="11199" xr:uid="{00000000-0005-0000-0000-000079510000}"/>
    <cellStyle name="常规 210" xfId="11200" xr:uid="{00000000-0005-0000-0000-00007A510000}"/>
    <cellStyle name="常规 210 2" xfId="11201" xr:uid="{00000000-0005-0000-0000-00007B510000}"/>
    <cellStyle name="常规 211" xfId="11202" xr:uid="{00000000-0005-0000-0000-00007C510000}"/>
    <cellStyle name="常规 211 2" xfId="11203" xr:uid="{00000000-0005-0000-0000-00007D510000}"/>
    <cellStyle name="常规 212" xfId="11204" xr:uid="{00000000-0005-0000-0000-00007E510000}"/>
    <cellStyle name="常规 213" xfId="11205" xr:uid="{00000000-0005-0000-0000-00007F510000}"/>
    <cellStyle name="常规 214" xfId="16017" xr:uid="{00000000-0005-0000-0000-000080510000}"/>
    <cellStyle name="常规 215" xfId="16041" xr:uid="{00000000-0005-0000-0000-000081510000}"/>
    <cellStyle name="常规 216" xfId="17161" xr:uid="{00000000-0005-0000-0000-000082510000}"/>
    <cellStyle name="常规 217" xfId="17160" xr:uid="{00000000-0005-0000-0000-000083510000}"/>
    <cellStyle name="常规 218" xfId="24" xr:uid="{00000000-0005-0000-0000-000084510000}"/>
    <cellStyle name="常规 218 2" xfId="19816" xr:uid="{00000000-0005-0000-0000-000085510000}"/>
    <cellStyle name="常规 218 3" xfId="5" xr:uid="{00000000-0005-0000-0000-000086510000}"/>
    <cellStyle name="常规 218 3 2" xfId="23418" xr:uid="{405F8683-1356-4DD6-8625-920E91644F45}"/>
    <cellStyle name="常规 218 3 3" xfId="23433" xr:uid="{B10123BB-54A3-454A-B880-27C79FA31978}"/>
    <cellStyle name="常规 219" xfId="28" xr:uid="{00000000-0005-0000-0000-000087510000}"/>
    <cellStyle name="常规 219 2" xfId="20977" xr:uid="{00000000-0005-0000-0000-000088510000}"/>
    <cellStyle name="常规 219 3" xfId="23281" xr:uid="{00000000-0005-0000-0000-000089510000}"/>
    <cellStyle name="常规 22" xfId="11206" xr:uid="{00000000-0005-0000-0000-00008A510000}"/>
    <cellStyle name="常规 22 10" xfId="11207" xr:uid="{00000000-0005-0000-0000-00008B510000}"/>
    <cellStyle name="常规 22 10 2" xfId="11208" xr:uid="{00000000-0005-0000-0000-00008C510000}"/>
    <cellStyle name="常规 22 10 2 2" xfId="11209" xr:uid="{00000000-0005-0000-0000-00008D510000}"/>
    <cellStyle name="常规 22 10 2 3" xfId="11210" xr:uid="{00000000-0005-0000-0000-00008E510000}"/>
    <cellStyle name="常规 22 10 3" xfId="11211" xr:uid="{00000000-0005-0000-0000-00008F510000}"/>
    <cellStyle name="常规 22 10 4" xfId="11212" xr:uid="{00000000-0005-0000-0000-000090510000}"/>
    <cellStyle name="常规 22 10_PW-SP未卖进因素" xfId="11213" xr:uid="{00000000-0005-0000-0000-000091510000}"/>
    <cellStyle name="常规 22 2" xfId="11214" xr:uid="{00000000-0005-0000-0000-000092510000}"/>
    <cellStyle name="常规 22 2 2" xfId="11215" xr:uid="{00000000-0005-0000-0000-000093510000}"/>
    <cellStyle name="常规 22 2 2 2" xfId="11216" xr:uid="{00000000-0005-0000-0000-000094510000}"/>
    <cellStyle name="常规 22 2 2 3" xfId="11217" xr:uid="{00000000-0005-0000-0000-000095510000}"/>
    <cellStyle name="常规 22 2 3" xfId="11218" xr:uid="{00000000-0005-0000-0000-000096510000}"/>
    <cellStyle name="常规 22 2 4" xfId="11219" xr:uid="{00000000-0005-0000-0000-000097510000}"/>
    <cellStyle name="常规 22 3" xfId="11220" xr:uid="{00000000-0005-0000-0000-000098510000}"/>
    <cellStyle name="常规 22 36" xfId="11221" xr:uid="{00000000-0005-0000-0000-000099510000}"/>
    <cellStyle name="常规 22 36 2" xfId="11222" xr:uid="{00000000-0005-0000-0000-00009A510000}"/>
    <cellStyle name="常规 22 36 3" xfId="11223" xr:uid="{00000000-0005-0000-0000-00009B510000}"/>
    <cellStyle name="常规 22 4" xfId="11224" xr:uid="{00000000-0005-0000-0000-00009C510000}"/>
    <cellStyle name="常规 22 9" xfId="11225" xr:uid="{00000000-0005-0000-0000-00009D510000}"/>
    <cellStyle name="常规 22 9 2" xfId="11226" xr:uid="{00000000-0005-0000-0000-00009E510000}"/>
    <cellStyle name="常规 22 9 2 2" xfId="11227" xr:uid="{00000000-0005-0000-0000-00009F510000}"/>
    <cellStyle name="常规 22 9 2 3" xfId="11228" xr:uid="{00000000-0005-0000-0000-0000A0510000}"/>
    <cellStyle name="常规 22 9 3" xfId="11229" xr:uid="{00000000-0005-0000-0000-0000A1510000}"/>
    <cellStyle name="常规 22 9 3 2" xfId="11230" xr:uid="{00000000-0005-0000-0000-0000A2510000}"/>
    <cellStyle name="常规 22 9 3 3" xfId="11231" xr:uid="{00000000-0005-0000-0000-0000A3510000}"/>
    <cellStyle name="常规 22 9 4" xfId="11232" xr:uid="{00000000-0005-0000-0000-0000A4510000}"/>
    <cellStyle name="常规 22 9 5" xfId="11233" xr:uid="{00000000-0005-0000-0000-0000A5510000}"/>
    <cellStyle name="常规 22 9_PW-SP未卖进因素" xfId="11234" xr:uid="{00000000-0005-0000-0000-0000A6510000}"/>
    <cellStyle name="常规 22_PW-SP未卖进因素" xfId="11235" xr:uid="{00000000-0005-0000-0000-0000A7510000}"/>
    <cellStyle name="常规 220" xfId="32" xr:uid="{00000000-0005-0000-0000-0000A8510000}"/>
    <cellStyle name="常规 220 2" xfId="20980" xr:uid="{00000000-0005-0000-0000-0000A9510000}"/>
    <cellStyle name="常规 220 3" xfId="23284" xr:uid="{00000000-0005-0000-0000-0000AA510000}"/>
    <cellStyle name="常规 221" xfId="30" xr:uid="{00000000-0005-0000-0000-0000AB510000}"/>
    <cellStyle name="常规 222" xfId="40" xr:uid="{00000000-0005-0000-0000-0000AC510000}"/>
    <cellStyle name="常规 223" xfId="18313" xr:uid="{00000000-0005-0000-0000-0000AD510000}"/>
    <cellStyle name="常规 224" xfId="18445" xr:uid="{00000000-0005-0000-0000-0000AE510000}"/>
    <cellStyle name="常规 225" xfId="18355" xr:uid="{00000000-0005-0000-0000-0000AF510000}"/>
    <cellStyle name="常规 226" xfId="3" xr:uid="{00000000-0005-0000-0000-0000B0510000}"/>
    <cellStyle name="常规 227" xfId="23296" xr:uid="{00000000-0005-0000-0000-0000B1510000}"/>
    <cellStyle name="常规 228" xfId="23323" xr:uid="{00000000-0005-0000-0000-0000B2510000}"/>
    <cellStyle name="常规 229" xfId="23402" xr:uid="{00000000-0005-0000-0000-0000B3510000}"/>
    <cellStyle name="常规 23" xfId="11236" xr:uid="{00000000-0005-0000-0000-0000B4510000}"/>
    <cellStyle name="常规 23 10" xfId="11237" xr:uid="{00000000-0005-0000-0000-0000B5510000}"/>
    <cellStyle name="常规 23 10 2" xfId="11238" xr:uid="{00000000-0005-0000-0000-0000B6510000}"/>
    <cellStyle name="常规 23 10 2 2" xfId="11239" xr:uid="{00000000-0005-0000-0000-0000B7510000}"/>
    <cellStyle name="常规 23 10 2 3" xfId="11240" xr:uid="{00000000-0005-0000-0000-0000B8510000}"/>
    <cellStyle name="常规 23 10 3" xfId="11241" xr:uid="{00000000-0005-0000-0000-0000B9510000}"/>
    <cellStyle name="常规 23 10 4" xfId="11242" xr:uid="{00000000-0005-0000-0000-0000BA510000}"/>
    <cellStyle name="常规 23 10_PW-SP未卖进因素" xfId="11243" xr:uid="{00000000-0005-0000-0000-0000BB510000}"/>
    <cellStyle name="常规 23 11" xfId="11244" xr:uid="{00000000-0005-0000-0000-0000BC510000}"/>
    <cellStyle name="常规 23 12" xfId="11245" xr:uid="{00000000-0005-0000-0000-0000BD510000}"/>
    <cellStyle name="常规 23 2" xfId="11246" xr:uid="{00000000-0005-0000-0000-0000BE510000}"/>
    <cellStyle name="常规 23 2 2" xfId="11247" xr:uid="{00000000-0005-0000-0000-0000BF510000}"/>
    <cellStyle name="常规 23 2 2 2" xfId="11248" xr:uid="{00000000-0005-0000-0000-0000C0510000}"/>
    <cellStyle name="常规 23 2 3" xfId="11249" xr:uid="{00000000-0005-0000-0000-0000C1510000}"/>
    <cellStyle name="常规 23 2 3 2" xfId="11250" xr:uid="{00000000-0005-0000-0000-0000C2510000}"/>
    <cellStyle name="常规 23 2 4" xfId="11251" xr:uid="{00000000-0005-0000-0000-0000C3510000}"/>
    <cellStyle name="常规 23 3" xfId="11252" xr:uid="{00000000-0005-0000-0000-0000C4510000}"/>
    <cellStyle name="常规 23 3 2" xfId="11253" xr:uid="{00000000-0005-0000-0000-0000C5510000}"/>
    <cellStyle name="常规 23 4" xfId="11254" xr:uid="{00000000-0005-0000-0000-0000C6510000}"/>
    <cellStyle name="常规 23 4 2" xfId="11255" xr:uid="{00000000-0005-0000-0000-0000C7510000}"/>
    <cellStyle name="常规 23 5" xfId="11256" xr:uid="{00000000-0005-0000-0000-0000C8510000}"/>
    <cellStyle name="常规 23 6" xfId="11257" xr:uid="{00000000-0005-0000-0000-0000C9510000}"/>
    <cellStyle name="常规 23 7" xfId="11258" xr:uid="{00000000-0005-0000-0000-0000CA510000}"/>
    <cellStyle name="常规 23 8" xfId="11259" xr:uid="{00000000-0005-0000-0000-0000CB510000}"/>
    <cellStyle name="常规 23 9" xfId="11260" xr:uid="{00000000-0005-0000-0000-0000CC510000}"/>
    <cellStyle name="常规 23 9 2" xfId="11261" xr:uid="{00000000-0005-0000-0000-0000CD510000}"/>
    <cellStyle name="常规 23 9 2 2" xfId="11262" xr:uid="{00000000-0005-0000-0000-0000CE510000}"/>
    <cellStyle name="常规 23 9 2 3" xfId="11263" xr:uid="{00000000-0005-0000-0000-0000CF510000}"/>
    <cellStyle name="常规 23 9 3" xfId="11264" xr:uid="{00000000-0005-0000-0000-0000D0510000}"/>
    <cellStyle name="常规 23 9 4" xfId="11265" xr:uid="{00000000-0005-0000-0000-0000D1510000}"/>
    <cellStyle name="常规 23 9_PW-SP未卖进因素" xfId="11266" xr:uid="{00000000-0005-0000-0000-0000D2510000}"/>
    <cellStyle name="常规 23_PW-SP未卖进因素" xfId="11267" xr:uid="{00000000-0005-0000-0000-0000D3510000}"/>
    <cellStyle name="常规 230" xfId="23317" xr:uid="{00000000-0005-0000-0000-0000D4510000}"/>
    <cellStyle name="常规 231" xfId="23319" xr:uid="{00000000-0005-0000-0000-0000D5510000}"/>
    <cellStyle name="常规 24" xfId="11268" xr:uid="{00000000-0005-0000-0000-0000D6510000}"/>
    <cellStyle name="常规 24 10" xfId="11269" xr:uid="{00000000-0005-0000-0000-0000D7510000}"/>
    <cellStyle name="常规 24 10 2" xfId="11270" xr:uid="{00000000-0005-0000-0000-0000D8510000}"/>
    <cellStyle name="常规 24 10 2 2" xfId="11271" xr:uid="{00000000-0005-0000-0000-0000D9510000}"/>
    <cellStyle name="常规 24 10 2 3" xfId="11272" xr:uid="{00000000-0005-0000-0000-0000DA510000}"/>
    <cellStyle name="常规 24 10 3" xfId="11273" xr:uid="{00000000-0005-0000-0000-0000DB510000}"/>
    <cellStyle name="常规 24 10 4" xfId="11274" xr:uid="{00000000-0005-0000-0000-0000DC510000}"/>
    <cellStyle name="常规 24 10_PW-SP未卖进因素" xfId="11275" xr:uid="{00000000-0005-0000-0000-0000DD510000}"/>
    <cellStyle name="常规 24 11" xfId="11276" xr:uid="{00000000-0005-0000-0000-0000DE510000}"/>
    <cellStyle name="常规 24 11 2" xfId="11277" xr:uid="{00000000-0005-0000-0000-0000DF510000}"/>
    <cellStyle name="常规 24 11 3" xfId="11278" xr:uid="{00000000-0005-0000-0000-0000E0510000}"/>
    <cellStyle name="常规 24 12" xfId="11279" xr:uid="{00000000-0005-0000-0000-0000E1510000}"/>
    <cellStyle name="常规 24 12 2" xfId="11280" xr:uid="{00000000-0005-0000-0000-0000E2510000}"/>
    <cellStyle name="常规 24 12 3" xfId="11281" xr:uid="{00000000-0005-0000-0000-0000E3510000}"/>
    <cellStyle name="常规 24 13" xfId="11282" xr:uid="{00000000-0005-0000-0000-0000E4510000}"/>
    <cellStyle name="常规 24 13 2" xfId="11283" xr:uid="{00000000-0005-0000-0000-0000E5510000}"/>
    <cellStyle name="常规 24 13 3" xfId="11284" xr:uid="{00000000-0005-0000-0000-0000E6510000}"/>
    <cellStyle name="常规 24 13 3 2" xfId="11285" xr:uid="{00000000-0005-0000-0000-0000E7510000}"/>
    <cellStyle name="常规 24 13 3 3" xfId="11286" xr:uid="{00000000-0005-0000-0000-0000E8510000}"/>
    <cellStyle name="常规 24 13 4" xfId="11287" xr:uid="{00000000-0005-0000-0000-0000E9510000}"/>
    <cellStyle name="常规 24 13_PW-SP未卖进因素" xfId="11288" xr:uid="{00000000-0005-0000-0000-0000EA510000}"/>
    <cellStyle name="常规 24 14" xfId="11289" xr:uid="{00000000-0005-0000-0000-0000EB510000}"/>
    <cellStyle name="常规 24 14 2" xfId="11290" xr:uid="{00000000-0005-0000-0000-0000EC510000}"/>
    <cellStyle name="常规 24 14 3" xfId="11291" xr:uid="{00000000-0005-0000-0000-0000ED510000}"/>
    <cellStyle name="常规 24 14 4" xfId="11292" xr:uid="{00000000-0005-0000-0000-0000EE510000}"/>
    <cellStyle name="常规 24 14 4 2" xfId="11293" xr:uid="{00000000-0005-0000-0000-0000EF510000}"/>
    <cellStyle name="常规 24 14 4 3" xfId="11294" xr:uid="{00000000-0005-0000-0000-0000F0510000}"/>
    <cellStyle name="常规 24 14_PW-SP未卖进因素" xfId="11295" xr:uid="{00000000-0005-0000-0000-0000F1510000}"/>
    <cellStyle name="常规 24 15" xfId="11296" xr:uid="{00000000-0005-0000-0000-0000F2510000}"/>
    <cellStyle name="常规 24 15 2" xfId="11297" xr:uid="{00000000-0005-0000-0000-0000F3510000}"/>
    <cellStyle name="常规 24 15 3" xfId="11298" xr:uid="{00000000-0005-0000-0000-0000F4510000}"/>
    <cellStyle name="常规 24 15 4" xfId="11299" xr:uid="{00000000-0005-0000-0000-0000F5510000}"/>
    <cellStyle name="常规 24 15 4 2" xfId="11300" xr:uid="{00000000-0005-0000-0000-0000F6510000}"/>
    <cellStyle name="常规 24 15 4 3" xfId="11301" xr:uid="{00000000-0005-0000-0000-0000F7510000}"/>
    <cellStyle name="常规 24 15_PW-SP未卖进因素" xfId="11302" xr:uid="{00000000-0005-0000-0000-0000F8510000}"/>
    <cellStyle name="常规 24 16" xfId="11303" xr:uid="{00000000-0005-0000-0000-0000F9510000}"/>
    <cellStyle name="常规 24 16 2" xfId="11304" xr:uid="{00000000-0005-0000-0000-0000FA510000}"/>
    <cellStyle name="常规 24 16 3" xfId="11305" xr:uid="{00000000-0005-0000-0000-0000FB510000}"/>
    <cellStyle name="常规 24 16 5" xfId="11306" xr:uid="{00000000-0005-0000-0000-0000FC510000}"/>
    <cellStyle name="常规 24 16 5 2" xfId="11307" xr:uid="{00000000-0005-0000-0000-0000FD510000}"/>
    <cellStyle name="常规 24 16 5 3" xfId="11308" xr:uid="{00000000-0005-0000-0000-0000FE510000}"/>
    <cellStyle name="常规 24 16_PW-SP未卖进因素" xfId="11309" xr:uid="{00000000-0005-0000-0000-0000FF510000}"/>
    <cellStyle name="常规 24 17" xfId="11310" xr:uid="{00000000-0005-0000-0000-000000520000}"/>
    <cellStyle name="常规 24 17 2" xfId="11311" xr:uid="{00000000-0005-0000-0000-000001520000}"/>
    <cellStyle name="常规 24 17 3" xfId="11312" xr:uid="{00000000-0005-0000-0000-000002520000}"/>
    <cellStyle name="常规 24 17 5" xfId="11313" xr:uid="{00000000-0005-0000-0000-000003520000}"/>
    <cellStyle name="常规 24 17 5 2" xfId="11314" xr:uid="{00000000-0005-0000-0000-000004520000}"/>
    <cellStyle name="常规 24 17 5 3" xfId="11315" xr:uid="{00000000-0005-0000-0000-000005520000}"/>
    <cellStyle name="常规 24 17_PW-SP未卖进因素" xfId="11316" xr:uid="{00000000-0005-0000-0000-000006520000}"/>
    <cellStyle name="常规 24 18" xfId="11317" xr:uid="{00000000-0005-0000-0000-000007520000}"/>
    <cellStyle name="常规 24 18 2" xfId="11318" xr:uid="{00000000-0005-0000-0000-000008520000}"/>
    <cellStyle name="常规 24 18 3" xfId="11319" xr:uid="{00000000-0005-0000-0000-000009520000}"/>
    <cellStyle name="常规 24 19" xfId="11320" xr:uid="{00000000-0005-0000-0000-00000A520000}"/>
    <cellStyle name="常规 24 19 2" xfId="11321" xr:uid="{00000000-0005-0000-0000-00000B520000}"/>
    <cellStyle name="常规 24 19 3" xfId="11322" xr:uid="{00000000-0005-0000-0000-00000C520000}"/>
    <cellStyle name="常规 24 2" xfId="11323" xr:uid="{00000000-0005-0000-0000-00000D520000}"/>
    <cellStyle name="常规 24 2 2" xfId="11324" xr:uid="{00000000-0005-0000-0000-00000E520000}"/>
    <cellStyle name="常规 24 2 2 2" xfId="11325" xr:uid="{00000000-0005-0000-0000-00000F520000}"/>
    <cellStyle name="常规 24 2 2 3" xfId="11326" xr:uid="{00000000-0005-0000-0000-000010520000}"/>
    <cellStyle name="常规 24 2 3" xfId="11327" xr:uid="{00000000-0005-0000-0000-000011520000}"/>
    <cellStyle name="常规 24 2 4" xfId="11328" xr:uid="{00000000-0005-0000-0000-000012520000}"/>
    <cellStyle name="常规 24 20" xfId="11329" xr:uid="{00000000-0005-0000-0000-000013520000}"/>
    <cellStyle name="常规 24 21" xfId="11330" xr:uid="{00000000-0005-0000-0000-000014520000}"/>
    <cellStyle name="常规 24 22" xfId="11331" xr:uid="{00000000-0005-0000-0000-000015520000}"/>
    <cellStyle name="常规 24 22 2" xfId="11332" xr:uid="{00000000-0005-0000-0000-000016520000}"/>
    <cellStyle name="常规 24 22 3" xfId="11333" xr:uid="{00000000-0005-0000-0000-000017520000}"/>
    <cellStyle name="常规 24 23" xfId="11334" xr:uid="{00000000-0005-0000-0000-000018520000}"/>
    <cellStyle name="常规 24 23 2" xfId="11335" xr:uid="{00000000-0005-0000-0000-000019520000}"/>
    <cellStyle name="常规 24 23 3" xfId="11336" xr:uid="{00000000-0005-0000-0000-00001A520000}"/>
    <cellStyle name="常规 24 24" xfId="11337" xr:uid="{00000000-0005-0000-0000-00001B520000}"/>
    <cellStyle name="常规 24 24 2" xfId="11338" xr:uid="{00000000-0005-0000-0000-00001C520000}"/>
    <cellStyle name="常规 24 24 3" xfId="11339" xr:uid="{00000000-0005-0000-0000-00001D520000}"/>
    <cellStyle name="常规 24 25" xfId="11340" xr:uid="{00000000-0005-0000-0000-00001E520000}"/>
    <cellStyle name="常规 24 25 2" xfId="11341" xr:uid="{00000000-0005-0000-0000-00001F520000}"/>
    <cellStyle name="常规 24 25 3" xfId="11342" xr:uid="{00000000-0005-0000-0000-000020520000}"/>
    <cellStyle name="常规 24 26" xfId="11343" xr:uid="{00000000-0005-0000-0000-000021520000}"/>
    <cellStyle name="常规 24 26 2" xfId="11344" xr:uid="{00000000-0005-0000-0000-000022520000}"/>
    <cellStyle name="常规 24 26 3" xfId="11345" xr:uid="{00000000-0005-0000-0000-000023520000}"/>
    <cellStyle name="常规 24 27" xfId="11346" xr:uid="{00000000-0005-0000-0000-000024520000}"/>
    <cellStyle name="常规 24 27 2" xfId="11347" xr:uid="{00000000-0005-0000-0000-000025520000}"/>
    <cellStyle name="常规 24 27 3" xfId="11348" xr:uid="{00000000-0005-0000-0000-000026520000}"/>
    <cellStyle name="常规 24 28" xfId="11349" xr:uid="{00000000-0005-0000-0000-000027520000}"/>
    <cellStyle name="常规 24 28 2" xfId="11350" xr:uid="{00000000-0005-0000-0000-000028520000}"/>
    <cellStyle name="常规 24 28 3" xfId="11351" xr:uid="{00000000-0005-0000-0000-000029520000}"/>
    <cellStyle name="常规 24 29" xfId="11352" xr:uid="{00000000-0005-0000-0000-00002A520000}"/>
    <cellStyle name="常规 24 29 2" xfId="11353" xr:uid="{00000000-0005-0000-0000-00002B520000}"/>
    <cellStyle name="常规 24 29 3" xfId="11354" xr:uid="{00000000-0005-0000-0000-00002C520000}"/>
    <cellStyle name="常规 24 3" xfId="11355" xr:uid="{00000000-0005-0000-0000-00002D520000}"/>
    <cellStyle name="常规 24 3 2" xfId="11356" xr:uid="{00000000-0005-0000-0000-00002E520000}"/>
    <cellStyle name="常规 24 3 3" xfId="11357" xr:uid="{00000000-0005-0000-0000-00002F520000}"/>
    <cellStyle name="常规 24 3 3 2" xfId="11358" xr:uid="{00000000-0005-0000-0000-000030520000}"/>
    <cellStyle name="常规 24 3 3 3" xfId="11359" xr:uid="{00000000-0005-0000-0000-000031520000}"/>
    <cellStyle name="常规 24 3 4" xfId="11360" xr:uid="{00000000-0005-0000-0000-000032520000}"/>
    <cellStyle name="常规 24 3_PW-SP未卖进因素" xfId="11361" xr:uid="{00000000-0005-0000-0000-000033520000}"/>
    <cellStyle name="常规 24 30" xfId="11362" xr:uid="{00000000-0005-0000-0000-000034520000}"/>
    <cellStyle name="常规 24 30 2" xfId="11363" xr:uid="{00000000-0005-0000-0000-000035520000}"/>
    <cellStyle name="常规 24 30 3" xfId="11364" xr:uid="{00000000-0005-0000-0000-000036520000}"/>
    <cellStyle name="常规 24 31" xfId="11365" xr:uid="{00000000-0005-0000-0000-000037520000}"/>
    <cellStyle name="常规 24 31 2" xfId="11366" xr:uid="{00000000-0005-0000-0000-000038520000}"/>
    <cellStyle name="常规 24 31 3" xfId="11367" xr:uid="{00000000-0005-0000-0000-000039520000}"/>
    <cellStyle name="常规 24 32" xfId="11368" xr:uid="{00000000-0005-0000-0000-00003A520000}"/>
    <cellStyle name="常规 24 32 2" xfId="11369" xr:uid="{00000000-0005-0000-0000-00003B520000}"/>
    <cellStyle name="常规 24 32 3" xfId="11370" xr:uid="{00000000-0005-0000-0000-00003C520000}"/>
    <cellStyle name="常规 24 37" xfId="11371" xr:uid="{00000000-0005-0000-0000-00003D520000}"/>
    <cellStyle name="常规 24 37 2" xfId="11372" xr:uid="{00000000-0005-0000-0000-00003E520000}"/>
    <cellStyle name="常规 24 37 3" xfId="11373" xr:uid="{00000000-0005-0000-0000-00003F520000}"/>
    <cellStyle name="常规 24 4" xfId="11374" xr:uid="{00000000-0005-0000-0000-000040520000}"/>
    <cellStyle name="常规 24 4 2" xfId="11375" xr:uid="{00000000-0005-0000-0000-000041520000}"/>
    <cellStyle name="常规 24 4 3" xfId="11376" xr:uid="{00000000-0005-0000-0000-000042520000}"/>
    <cellStyle name="常规 24 5" xfId="11377" xr:uid="{00000000-0005-0000-0000-000043520000}"/>
    <cellStyle name="常规 24 5 2" xfId="11378" xr:uid="{00000000-0005-0000-0000-000044520000}"/>
    <cellStyle name="常规 24 5 3" xfId="11379" xr:uid="{00000000-0005-0000-0000-000045520000}"/>
    <cellStyle name="常规 24 6" xfId="11380" xr:uid="{00000000-0005-0000-0000-000046520000}"/>
    <cellStyle name="常规 24 6 10" xfId="11381" xr:uid="{00000000-0005-0000-0000-000047520000}"/>
    <cellStyle name="常规 24 6 10 2" xfId="11382" xr:uid="{00000000-0005-0000-0000-000048520000}"/>
    <cellStyle name="常规 24 6 10 3" xfId="11383" xr:uid="{00000000-0005-0000-0000-000049520000}"/>
    <cellStyle name="常规 24 6 11" xfId="11384" xr:uid="{00000000-0005-0000-0000-00004A520000}"/>
    <cellStyle name="常规 24 6 11 2" xfId="11385" xr:uid="{00000000-0005-0000-0000-00004B520000}"/>
    <cellStyle name="常规 24 6 11 3" xfId="11386" xr:uid="{00000000-0005-0000-0000-00004C520000}"/>
    <cellStyle name="常规 24 6 12" xfId="11387" xr:uid="{00000000-0005-0000-0000-00004D520000}"/>
    <cellStyle name="常规 24 6 12 2" xfId="11388" xr:uid="{00000000-0005-0000-0000-00004E520000}"/>
    <cellStyle name="常规 24 6 12 3" xfId="11389" xr:uid="{00000000-0005-0000-0000-00004F520000}"/>
    <cellStyle name="常规 24 6 13" xfId="11390" xr:uid="{00000000-0005-0000-0000-000050520000}"/>
    <cellStyle name="常规 24 6 13 2" xfId="11391" xr:uid="{00000000-0005-0000-0000-000051520000}"/>
    <cellStyle name="常规 24 6 13 3" xfId="11392" xr:uid="{00000000-0005-0000-0000-000052520000}"/>
    <cellStyle name="常规 24 6 14" xfId="11393" xr:uid="{00000000-0005-0000-0000-000053520000}"/>
    <cellStyle name="常规 24 6 14 2" xfId="11394" xr:uid="{00000000-0005-0000-0000-000054520000}"/>
    <cellStyle name="常规 24 6 15" xfId="11395" xr:uid="{00000000-0005-0000-0000-000055520000}"/>
    <cellStyle name="常规 24 6 16" xfId="11396" xr:uid="{00000000-0005-0000-0000-000056520000}"/>
    <cellStyle name="常规 24 6 2" xfId="11397" xr:uid="{00000000-0005-0000-0000-000057520000}"/>
    <cellStyle name="常规 24 6 2 2" xfId="11398" xr:uid="{00000000-0005-0000-0000-000058520000}"/>
    <cellStyle name="常规 24 6 2 3" xfId="11399" xr:uid="{00000000-0005-0000-0000-000059520000}"/>
    <cellStyle name="常规 24 6 3" xfId="11400" xr:uid="{00000000-0005-0000-0000-00005A520000}"/>
    <cellStyle name="常规 24 6 3 2" xfId="11401" xr:uid="{00000000-0005-0000-0000-00005B520000}"/>
    <cellStyle name="常规 24 6 3 3" xfId="11402" xr:uid="{00000000-0005-0000-0000-00005C520000}"/>
    <cellStyle name="常规 24 6 4" xfId="11403" xr:uid="{00000000-0005-0000-0000-00005D520000}"/>
    <cellStyle name="常规 24 6 4 2" xfId="11404" xr:uid="{00000000-0005-0000-0000-00005E520000}"/>
    <cellStyle name="常规 24 6 4 3" xfId="11405" xr:uid="{00000000-0005-0000-0000-00005F520000}"/>
    <cellStyle name="常规 24 6 5" xfId="11406" xr:uid="{00000000-0005-0000-0000-000060520000}"/>
    <cellStyle name="常规 24 6 5 2" xfId="11407" xr:uid="{00000000-0005-0000-0000-000061520000}"/>
    <cellStyle name="常规 24 6 5 3" xfId="11408" xr:uid="{00000000-0005-0000-0000-000062520000}"/>
    <cellStyle name="常规 24 6 6" xfId="11409" xr:uid="{00000000-0005-0000-0000-000063520000}"/>
    <cellStyle name="常规 24 6 6 2" xfId="11410" xr:uid="{00000000-0005-0000-0000-000064520000}"/>
    <cellStyle name="常规 24 6 6 3" xfId="11411" xr:uid="{00000000-0005-0000-0000-000065520000}"/>
    <cellStyle name="常规 24 6 7" xfId="11412" xr:uid="{00000000-0005-0000-0000-000066520000}"/>
    <cellStyle name="常规 24 6 7 2" xfId="11413" xr:uid="{00000000-0005-0000-0000-000067520000}"/>
    <cellStyle name="常规 24 6 7 3" xfId="11414" xr:uid="{00000000-0005-0000-0000-000068520000}"/>
    <cellStyle name="常规 24 6 8" xfId="11415" xr:uid="{00000000-0005-0000-0000-000069520000}"/>
    <cellStyle name="常规 24 6 8 2" xfId="11416" xr:uid="{00000000-0005-0000-0000-00006A520000}"/>
    <cellStyle name="常规 24 6 8 3" xfId="11417" xr:uid="{00000000-0005-0000-0000-00006B520000}"/>
    <cellStyle name="常规 24 6 9" xfId="11418" xr:uid="{00000000-0005-0000-0000-00006C520000}"/>
    <cellStyle name="常规 24 6 9 2" xfId="11419" xr:uid="{00000000-0005-0000-0000-00006D520000}"/>
    <cellStyle name="常规 24 6 9 3" xfId="11420" xr:uid="{00000000-0005-0000-0000-00006E520000}"/>
    <cellStyle name="常规 24 7" xfId="11421" xr:uid="{00000000-0005-0000-0000-00006F520000}"/>
    <cellStyle name="常规 24 7 2" xfId="11422" xr:uid="{00000000-0005-0000-0000-000070520000}"/>
    <cellStyle name="常规 24 7 3" xfId="11423" xr:uid="{00000000-0005-0000-0000-000071520000}"/>
    <cellStyle name="常规 24 8" xfId="11424" xr:uid="{00000000-0005-0000-0000-000072520000}"/>
    <cellStyle name="常规 24 8 2" xfId="11425" xr:uid="{00000000-0005-0000-0000-000073520000}"/>
    <cellStyle name="常规 24 8 3" xfId="11426" xr:uid="{00000000-0005-0000-0000-000074520000}"/>
    <cellStyle name="常规 24 9" xfId="11427" xr:uid="{00000000-0005-0000-0000-000075520000}"/>
    <cellStyle name="常规 24 9 2" xfId="11428" xr:uid="{00000000-0005-0000-0000-000076520000}"/>
    <cellStyle name="常规 24 9 2 2" xfId="11429" xr:uid="{00000000-0005-0000-0000-000077520000}"/>
    <cellStyle name="常规 24 9 2 3" xfId="11430" xr:uid="{00000000-0005-0000-0000-000078520000}"/>
    <cellStyle name="常规 24 9 3" xfId="11431" xr:uid="{00000000-0005-0000-0000-000079520000}"/>
    <cellStyle name="常规 24 9 4" xfId="11432" xr:uid="{00000000-0005-0000-0000-00007A520000}"/>
    <cellStyle name="常规 24 9_PW-SP未卖进因素" xfId="11433" xr:uid="{00000000-0005-0000-0000-00007B520000}"/>
    <cellStyle name="常规 24_PW-SP未卖进因素" xfId="11434" xr:uid="{00000000-0005-0000-0000-00007C520000}"/>
    <cellStyle name="常规 249" xfId="11435" xr:uid="{00000000-0005-0000-0000-00007D520000}"/>
    <cellStyle name="常规 249 2" xfId="11436" xr:uid="{00000000-0005-0000-0000-00007E520000}"/>
    <cellStyle name="常规 25" xfId="11437" xr:uid="{00000000-0005-0000-0000-00007F520000}"/>
    <cellStyle name="常规 25 12" xfId="11438" xr:uid="{00000000-0005-0000-0000-000080520000}"/>
    <cellStyle name="常规 25 12 2" xfId="11439" xr:uid="{00000000-0005-0000-0000-000081520000}"/>
    <cellStyle name="常规 25 12 3" xfId="11440" xr:uid="{00000000-0005-0000-0000-000082520000}"/>
    <cellStyle name="常规 25 2" xfId="11441" xr:uid="{00000000-0005-0000-0000-000083520000}"/>
    <cellStyle name="常规 25 2 2" xfId="11442" xr:uid="{00000000-0005-0000-0000-000084520000}"/>
    <cellStyle name="常规 25 2 2 2" xfId="11443" xr:uid="{00000000-0005-0000-0000-000085520000}"/>
    <cellStyle name="常规 25 2 2 3" xfId="11444" xr:uid="{00000000-0005-0000-0000-000086520000}"/>
    <cellStyle name="常规 25 2 3" xfId="11445" xr:uid="{00000000-0005-0000-0000-000087520000}"/>
    <cellStyle name="常规 25 2 4" xfId="11446" xr:uid="{00000000-0005-0000-0000-000088520000}"/>
    <cellStyle name="常规 25 3" xfId="11447" xr:uid="{00000000-0005-0000-0000-000089520000}"/>
    <cellStyle name="常规 25 38" xfId="11448" xr:uid="{00000000-0005-0000-0000-00008A520000}"/>
    <cellStyle name="常规 25 38 2" xfId="11449" xr:uid="{00000000-0005-0000-0000-00008B520000}"/>
    <cellStyle name="常规 25 38 3" xfId="11450" xr:uid="{00000000-0005-0000-0000-00008C520000}"/>
    <cellStyle name="常规 25 4" xfId="11451" xr:uid="{00000000-0005-0000-0000-00008D520000}"/>
    <cellStyle name="常规 25_PW-SP未卖进因素" xfId="11452" xr:uid="{00000000-0005-0000-0000-00008E520000}"/>
    <cellStyle name="常规 26" xfId="11453" xr:uid="{00000000-0005-0000-0000-00008F520000}"/>
    <cellStyle name="常规 26 2" xfId="11454" xr:uid="{00000000-0005-0000-0000-000090520000}"/>
    <cellStyle name="常规 26 2 2" xfId="11455" xr:uid="{00000000-0005-0000-0000-000091520000}"/>
    <cellStyle name="常规 26 2 2 2" xfId="11456" xr:uid="{00000000-0005-0000-0000-000092520000}"/>
    <cellStyle name="常规 26 2 2 3" xfId="11457" xr:uid="{00000000-0005-0000-0000-000093520000}"/>
    <cellStyle name="常规 26 2 3" xfId="11458" xr:uid="{00000000-0005-0000-0000-000094520000}"/>
    <cellStyle name="常规 26 2 4" xfId="11459" xr:uid="{00000000-0005-0000-0000-000095520000}"/>
    <cellStyle name="常规 26 3" xfId="11460" xr:uid="{00000000-0005-0000-0000-000096520000}"/>
    <cellStyle name="常规 26 4" xfId="11461" xr:uid="{00000000-0005-0000-0000-000097520000}"/>
    <cellStyle name="常规 27" xfId="11462" xr:uid="{00000000-0005-0000-0000-000098520000}"/>
    <cellStyle name="常规 27 10" xfId="11463" xr:uid="{00000000-0005-0000-0000-000099520000}"/>
    <cellStyle name="常规 27 10 2" xfId="11464" xr:uid="{00000000-0005-0000-0000-00009A520000}"/>
    <cellStyle name="常规 27 11" xfId="11465" xr:uid="{00000000-0005-0000-0000-00009B520000}"/>
    <cellStyle name="常规 27 12" xfId="11466" xr:uid="{00000000-0005-0000-0000-00009C520000}"/>
    <cellStyle name="常规 27 14" xfId="11467" xr:uid="{00000000-0005-0000-0000-00009D520000}"/>
    <cellStyle name="常规 27 14 2" xfId="11468" xr:uid="{00000000-0005-0000-0000-00009E520000}"/>
    <cellStyle name="常规 27 14 3" xfId="11469" xr:uid="{00000000-0005-0000-0000-00009F520000}"/>
    <cellStyle name="常规 27 14 4" xfId="11470" xr:uid="{00000000-0005-0000-0000-0000A0520000}"/>
    <cellStyle name="常规 27 14 4 2" xfId="11471" xr:uid="{00000000-0005-0000-0000-0000A1520000}"/>
    <cellStyle name="常规 27 14 4 3" xfId="11472" xr:uid="{00000000-0005-0000-0000-0000A2520000}"/>
    <cellStyle name="常规 27 14_PW-SP未卖进因素" xfId="11473" xr:uid="{00000000-0005-0000-0000-0000A3520000}"/>
    <cellStyle name="常规 27 15" xfId="11474" xr:uid="{00000000-0005-0000-0000-0000A4520000}"/>
    <cellStyle name="常规 27 15 2" xfId="11475" xr:uid="{00000000-0005-0000-0000-0000A5520000}"/>
    <cellStyle name="常规 27 15 3" xfId="11476" xr:uid="{00000000-0005-0000-0000-0000A6520000}"/>
    <cellStyle name="常规 27 15 4" xfId="11477" xr:uid="{00000000-0005-0000-0000-0000A7520000}"/>
    <cellStyle name="常规 27 15 4 2" xfId="11478" xr:uid="{00000000-0005-0000-0000-0000A8520000}"/>
    <cellStyle name="常规 27 15 4 3" xfId="11479" xr:uid="{00000000-0005-0000-0000-0000A9520000}"/>
    <cellStyle name="常规 27 15_PW-SP未卖进因素" xfId="11480" xr:uid="{00000000-0005-0000-0000-0000AA520000}"/>
    <cellStyle name="常规 27 2" xfId="11481" xr:uid="{00000000-0005-0000-0000-0000AB520000}"/>
    <cellStyle name="常规 27 2 2" xfId="11482" xr:uid="{00000000-0005-0000-0000-0000AC520000}"/>
    <cellStyle name="常规 27 21" xfId="11483" xr:uid="{00000000-0005-0000-0000-0000AD520000}"/>
    <cellStyle name="常规 27 21 2" xfId="11484" xr:uid="{00000000-0005-0000-0000-0000AE520000}"/>
    <cellStyle name="常规 27 21 3" xfId="11485" xr:uid="{00000000-0005-0000-0000-0000AF520000}"/>
    <cellStyle name="常规 27 3" xfId="11486" xr:uid="{00000000-0005-0000-0000-0000B0520000}"/>
    <cellStyle name="常规 27 3 2" xfId="11487" xr:uid="{00000000-0005-0000-0000-0000B1520000}"/>
    <cellStyle name="常规 27 4" xfId="11488" xr:uid="{00000000-0005-0000-0000-0000B2520000}"/>
    <cellStyle name="常规 27 4 2" xfId="11489" xr:uid="{00000000-0005-0000-0000-0000B3520000}"/>
    <cellStyle name="常规 27 5" xfId="11490" xr:uid="{00000000-0005-0000-0000-0000B4520000}"/>
    <cellStyle name="常规 27 5 2" xfId="11491" xr:uid="{00000000-0005-0000-0000-0000B5520000}"/>
    <cellStyle name="常规 27 6" xfId="11492" xr:uid="{00000000-0005-0000-0000-0000B6520000}"/>
    <cellStyle name="常规 27 6 2" xfId="11493" xr:uid="{00000000-0005-0000-0000-0000B7520000}"/>
    <cellStyle name="常规 27 7" xfId="11494" xr:uid="{00000000-0005-0000-0000-0000B8520000}"/>
    <cellStyle name="常规 27 7 2" xfId="11495" xr:uid="{00000000-0005-0000-0000-0000B9520000}"/>
    <cellStyle name="常规 27 8" xfId="11496" xr:uid="{00000000-0005-0000-0000-0000BA520000}"/>
    <cellStyle name="常规 27 8 2" xfId="11497" xr:uid="{00000000-0005-0000-0000-0000BB520000}"/>
    <cellStyle name="常规 27 9" xfId="11498" xr:uid="{00000000-0005-0000-0000-0000BC520000}"/>
    <cellStyle name="常规 27 9 2" xfId="11499" xr:uid="{00000000-0005-0000-0000-0000BD520000}"/>
    <cellStyle name="常规 27_PW-SP未卖进因素" xfId="11500" xr:uid="{00000000-0005-0000-0000-0000BE520000}"/>
    <cellStyle name="常规 28" xfId="11501" xr:uid="{00000000-0005-0000-0000-0000BF520000}"/>
    <cellStyle name="常规 28 2" xfId="11502" xr:uid="{00000000-0005-0000-0000-0000C0520000}"/>
    <cellStyle name="常规 28 22" xfId="11503" xr:uid="{00000000-0005-0000-0000-0000C1520000}"/>
    <cellStyle name="常规 28 22 2" xfId="11504" xr:uid="{00000000-0005-0000-0000-0000C2520000}"/>
    <cellStyle name="常规 28 22 3" xfId="11505" xr:uid="{00000000-0005-0000-0000-0000C3520000}"/>
    <cellStyle name="常规 28 3" xfId="11506" xr:uid="{00000000-0005-0000-0000-0000C4520000}"/>
    <cellStyle name="常规 28_PW-SP未卖进因素" xfId="11507" xr:uid="{00000000-0005-0000-0000-0000C5520000}"/>
    <cellStyle name="常规 29" xfId="11508" xr:uid="{00000000-0005-0000-0000-0000C6520000}"/>
    <cellStyle name="常规 29 10" xfId="11509" xr:uid="{00000000-0005-0000-0000-0000C7520000}"/>
    <cellStyle name="常规 29 10 2" xfId="11510" xr:uid="{00000000-0005-0000-0000-0000C8520000}"/>
    <cellStyle name="常规 29 11" xfId="11511" xr:uid="{00000000-0005-0000-0000-0000C9520000}"/>
    <cellStyle name="常规 29 12" xfId="11512" xr:uid="{00000000-0005-0000-0000-0000CA520000}"/>
    <cellStyle name="常规 29 16" xfId="11513" xr:uid="{00000000-0005-0000-0000-0000CB520000}"/>
    <cellStyle name="常规 29 16 2" xfId="11514" xr:uid="{00000000-0005-0000-0000-0000CC520000}"/>
    <cellStyle name="常规 29 16 3" xfId="11515" xr:uid="{00000000-0005-0000-0000-0000CD520000}"/>
    <cellStyle name="常规 29 16 5" xfId="11516" xr:uid="{00000000-0005-0000-0000-0000CE520000}"/>
    <cellStyle name="常规 29 16 5 2" xfId="11517" xr:uid="{00000000-0005-0000-0000-0000CF520000}"/>
    <cellStyle name="常规 29 16 5 3" xfId="11518" xr:uid="{00000000-0005-0000-0000-0000D0520000}"/>
    <cellStyle name="常规 29 16_PW-SP未卖进因素" xfId="11519" xr:uid="{00000000-0005-0000-0000-0000D1520000}"/>
    <cellStyle name="常规 29 17" xfId="11520" xr:uid="{00000000-0005-0000-0000-0000D2520000}"/>
    <cellStyle name="常规 29 17 2" xfId="11521" xr:uid="{00000000-0005-0000-0000-0000D3520000}"/>
    <cellStyle name="常规 29 17 3" xfId="11522" xr:uid="{00000000-0005-0000-0000-0000D4520000}"/>
    <cellStyle name="常规 29 17 5" xfId="11523" xr:uid="{00000000-0005-0000-0000-0000D5520000}"/>
    <cellStyle name="常规 29 17 5 2" xfId="11524" xr:uid="{00000000-0005-0000-0000-0000D6520000}"/>
    <cellStyle name="常规 29 17 5 3" xfId="11525" xr:uid="{00000000-0005-0000-0000-0000D7520000}"/>
    <cellStyle name="常规 29 17_PW-SP未卖进因素" xfId="11526" xr:uid="{00000000-0005-0000-0000-0000D8520000}"/>
    <cellStyle name="常规 29 2" xfId="11527" xr:uid="{00000000-0005-0000-0000-0000D9520000}"/>
    <cellStyle name="常规 29 2 2" xfId="11528" xr:uid="{00000000-0005-0000-0000-0000DA520000}"/>
    <cellStyle name="常规 29 3" xfId="11529" xr:uid="{00000000-0005-0000-0000-0000DB520000}"/>
    <cellStyle name="常规 29 3 2" xfId="11530" xr:uid="{00000000-0005-0000-0000-0000DC520000}"/>
    <cellStyle name="常规 29 39" xfId="11531" xr:uid="{00000000-0005-0000-0000-0000DD520000}"/>
    <cellStyle name="常规 29 39 2" xfId="11532" xr:uid="{00000000-0005-0000-0000-0000DE520000}"/>
    <cellStyle name="常规 29 39 3" xfId="11533" xr:uid="{00000000-0005-0000-0000-0000DF520000}"/>
    <cellStyle name="常规 29 4" xfId="11534" xr:uid="{00000000-0005-0000-0000-0000E0520000}"/>
    <cellStyle name="常规 29 4 2" xfId="11535" xr:uid="{00000000-0005-0000-0000-0000E1520000}"/>
    <cellStyle name="常规 29 5" xfId="11536" xr:uid="{00000000-0005-0000-0000-0000E2520000}"/>
    <cellStyle name="常规 29 5 2" xfId="11537" xr:uid="{00000000-0005-0000-0000-0000E3520000}"/>
    <cellStyle name="常规 29 6" xfId="11538" xr:uid="{00000000-0005-0000-0000-0000E4520000}"/>
    <cellStyle name="常规 29 6 2" xfId="11539" xr:uid="{00000000-0005-0000-0000-0000E5520000}"/>
    <cellStyle name="常规 29 7" xfId="11540" xr:uid="{00000000-0005-0000-0000-0000E6520000}"/>
    <cellStyle name="常规 29 7 2" xfId="11541" xr:uid="{00000000-0005-0000-0000-0000E7520000}"/>
    <cellStyle name="常规 29 8" xfId="11542" xr:uid="{00000000-0005-0000-0000-0000E8520000}"/>
    <cellStyle name="常规 29 8 2" xfId="11543" xr:uid="{00000000-0005-0000-0000-0000E9520000}"/>
    <cellStyle name="常规 29 9" xfId="11544" xr:uid="{00000000-0005-0000-0000-0000EA520000}"/>
    <cellStyle name="常规 29 9 2" xfId="11545" xr:uid="{00000000-0005-0000-0000-0000EB520000}"/>
    <cellStyle name="常规 29_PW-SP未卖进因素" xfId="11546" xr:uid="{00000000-0005-0000-0000-0000EC520000}"/>
    <cellStyle name="常规 3" xfId="26" xr:uid="{00000000-0005-0000-0000-0000ED520000}"/>
    <cellStyle name="常规 3 10" xfId="11548" xr:uid="{00000000-0005-0000-0000-0000EE520000}"/>
    <cellStyle name="常规 3 10 2" xfId="11549" xr:uid="{00000000-0005-0000-0000-0000EF520000}"/>
    <cellStyle name="常规 3 10 3" xfId="11550" xr:uid="{00000000-0005-0000-0000-0000F0520000}"/>
    <cellStyle name="常规 3 11" xfId="11551" xr:uid="{00000000-0005-0000-0000-0000F1520000}"/>
    <cellStyle name="常规 3 11 2" xfId="11552" xr:uid="{00000000-0005-0000-0000-0000F2520000}"/>
    <cellStyle name="常规 3 11 3" xfId="11553" xr:uid="{00000000-0005-0000-0000-0000F3520000}"/>
    <cellStyle name="常规 3 12" xfId="11554" xr:uid="{00000000-0005-0000-0000-0000F4520000}"/>
    <cellStyle name="常规 3 12 2" xfId="11555" xr:uid="{00000000-0005-0000-0000-0000F5520000}"/>
    <cellStyle name="常规 3 12 3" xfId="11556" xr:uid="{00000000-0005-0000-0000-0000F6520000}"/>
    <cellStyle name="常规 3 13" xfId="11557" xr:uid="{00000000-0005-0000-0000-0000F7520000}"/>
    <cellStyle name="常规 3 13 2" xfId="11558" xr:uid="{00000000-0005-0000-0000-0000F8520000}"/>
    <cellStyle name="常规 3 13 3" xfId="11559" xr:uid="{00000000-0005-0000-0000-0000F9520000}"/>
    <cellStyle name="常规 3 14" xfId="11560" xr:uid="{00000000-0005-0000-0000-0000FA520000}"/>
    <cellStyle name="常规 3 14 2" xfId="11561" xr:uid="{00000000-0005-0000-0000-0000FB520000}"/>
    <cellStyle name="常规 3 14 3" xfId="11562" xr:uid="{00000000-0005-0000-0000-0000FC520000}"/>
    <cellStyle name="常规 3 15" xfId="11563" xr:uid="{00000000-0005-0000-0000-0000FD520000}"/>
    <cellStyle name="常规 3 15 2" xfId="11564" xr:uid="{00000000-0005-0000-0000-0000FE520000}"/>
    <cellStyle name="常规 3 15 2 2" xfId="11565" xr:uid="{00000000-0005-0000-0000-0000FF520000}"/>
    <cellStyle name="常规 3 15 2 3" xfId="11566" xr:uid="{00000000-0005-0000-0000-000000530000}"/>
    <cellStyle name="常规 3 15 3" xfId="11567" xr:uid="{00000000-0005-0000-0000-000001530000}"/>
    <cellStyle name="常规 3 15 4" xfId="11568" xr:uid="{00000000-0005-0000-0000-000002530000}"/>
    <cellStyle name="常规 3 15_Progress report（全国）" xfId="11569" xr:uid="{00000000-0005-0000-0000-000003530000}"/>
    <cellStyle name="常规 3 16" xfId="11570" xr:uid="{00000000-0005-0000-0000-000004530000}"/>
    <cellStyle name="常规 3 16 2" xfId="11571" xr:uid="{00000000-0005-0000-0000-000005530000}"/>
    <cellStyle name="常规 3 16 3" xfId="11572" xr:uid="{00000000-0005-0000-0000-000006530000}"/>
    <cellStyle name="常规 3 17" xfId="11573" xr:uid="{00000000-0005-0000-0000-000007530000}"/>
    <cellStyle name="常规 3 17 2" xfId="11574" xr:uid="{00000000-0005-0000-0000-000008530000}"/>
    <cellStyle name="常规 3 17 3" xfId="11575" xr:uid="{00000000-0005-0000-0000-000009530000}"/>
    <cellStyle name="常规 3 18" xfId="11576" xr:uid="{00000000-0005-0000-0000-00000A530000}"/>
    <cellStyle name="常规 3 18 2" xfId="11577" xr:uid="{00000000-0005-0000-0000-00000B530000}"/>
    <cellStyle name="常规 3 18 3" xfId="11578" xr:uid="{00000000-0005-0000-0000-00000C530000}"/>
    <cellStyle name="常规 3 19" xfId="11579" xr:uid="{00000000-0005-0000-0000-00000D530000}"/>
    <cellStyle name="常规 3 19 2" xfId="11580" xr:uid="{00000000-0005-0000-0000-00000E530000}"/>
    <cellStyle name="常规 3 19 3" xfId="11581" xr:uid="{00000000-0005-0000-0000-00000F530000}"/>
    <cellStyle name="常规 3 2" xfId="11582" xr:uid="{00000000-0005-0000-0000-000010530000}"/>
    <cellStyle name="常规 3 2 2" xfId="11583" xr:uid="{00000000-0005-0000-0000-000011530000}"/>
    <cellStyle name="常规 3 2 3" xfId="11584" xr:uid="{00000000-0005-0000-0000-000012530000}"/>
    <cellStyle name="常规 3 2 8 2 2" xfId="11585" xr:uid="{00000000-0005-0000-0000-000013530000}"/>
    <cellStyle name="常规 3 2 8 2 2 2" xfId="11586" xr:uid="{00000000-0005-0000-0000-000014530000}"/>
    <cellStyle name="常规 3 2 8 2 2 2 2" xfId="11587" xr:uid="{00000000-0005-0000-0000-000015530000}"/>
    <cellStyle name="常规 3 2 8 2 2 2 3" xfId="11588" xr:uid="{00000000-0005-0000-0000-000016530000}"/>
    <cellStyle name="常规 3 2 8 2 2 3" xfId="11589" xr:uid="{00000000-0005-0000-0000-000017530000}"/>
    <cellStyle name="常规 3 2 8 2 2 4" xfId="11590" xr:uid="{00000000-0005-0000-0000-000018530000}"/>
    <cellStyle name="常规 3 20" xfId="11591" xr:uid="{00000000-0005-0000-0000-000019530000}"/>
    <cellStyle name="常规 3 20 2" xfId="11592" xr:uid="{00000000-0005-0000-0000-00001A530000}"/>
    <cellStyle name="常规 3 20 3" xfId="11593" xr:uid="{00000000-0005-0000-0000-00001B530000}"/>
    <cellStyle name="常规 3 21" xfId="11594" xr:uid="{00000000-0005-0000-0000-00001C530000}"/>
    <cellStyle name="常规 3 21 2" xfId="11595" xr:uid="{00000000-0005-0000-0000-00001D530000}"/>
    <cellStyle name="常规 3 21 3" xfId="11596" xr:uid="{00000000-0005-0000-0000-00001E530000}"/>
    <cellStyle name="常规 3 22" xfId="11597" xr:uid="{00000000-0005-0000-0000-00001F530000}"/>
    <cellStyle name="常规 3 22 2" xfId="11598" xr:uid="{00000000-0005-0000-0000-000020530000}"/>
    <cellStyle name="常规 3 22 3" xfId="11599" xr:uid="{00000000-0005-0000-0000-000021530000}"/>
    <cellStyle name="常规 3 23" xfId="11600" xr:uid="{00000000-0005-0000-0000-000022530000}"/>
    <cellStyle name="常规 3 23 2" xfId="11601" xr:uid="{00000000-0005-0000-0000-000023530000}"/>
    <cellStyle name="常规 3 24" xfId="11602" xr:uid="{00000000-0005-0000-0000-000024530000}"/>
    <cellStyle name="常规 3 24 2" xfId="11603" xr:uid="{00000000-0005-0000-0000-000025530000}"/>
    <cellStyle name="常规 3 25" xfId="11604" xr:uid="{00000000-0005-0000-0000-000026530000}"/>
    <cellStyle name="常规 3 25 2" xfId="11605" xr:uid="{00000000-0005-0000-0000-000027530000}"/>
    <cellStyle name="常规 3 26" xfId="11606" xr:uid="{00000000-0005-0000-0000-000028530000}"/>
    <cellStyle name="常规 3 26 2" xfId="11607" xr:uid="{00000000-0005-0000-0000-000029530000}"/>
    <cellStyle name="常规 3 27" xfId="11608" xr:uid="{00000000-0005-0000-0000-00002A530000}"/>
    <cellStyle name="常规 3 27 2" xfId="11609" xr:uid="{00000000-0005-0000-0000-00002B530000}"/>
    <cellStyle name="常规 3 28" xfId="11610" xr:uid="{00000000-0005-0000-0000-00002C530000}"/>
    <cellStyle name="常规 3 28 2" xfId="11611" xr:uid="{00000000-0005-0000-0000-00002D530000}"/>
    <cellStyle name="常规 3 29" xfId="11612" xr:uid="{00000000-0005-0000-0000-00002E530000}"/>
    <cellStyle name="常规 3 29 2" xfId="11613" xr:uid="{00000000-0005-0000-0000-00002F530000}"/>
    <cellStyle name="常规 3 3" xfId="11614" xr:uid="{00000000-0005-0000-0000-000030530000}"/>
    <cellStyle name="常规 3 3 2" xfId="11615" xr:uid="{00000000-0005-0000-0000-000031530000}"/>
    <cellStyle name="常规 3 3 2 2" xfId="11616" xr:uid="{00000000-0005-0000-0000-000032530000}"/>
    <cellStyle name="常规 3 3 3" xfId="11617" xr:uid="{00000000-0005-0000-0000-000033530000}"/>
    <cellStyle name="常规 3 3 3 2" xfId="11618" xr:uid="{00000000-0005-0000-0000-000034530000}"/>
    <cellStyle name="常规 3 3 4" xfId="11619" xr:uid="{00000000-0005-0000-0000-000035530000}"/>
    <cellStyle name="常规 3 3 5" xfId="11620" xr:uid="{00000000-0005-0000-0000-000036530000}"/>
    <cellStyle name="常规 3 30" xfId="11621" xr:uid="{00000000-0005-0000-0000-000037530000}"/>
    <cellStyle name="常规 3 30 2" xfId="11622" xr:uid="{00000000-0005-0000-0000-000038530000}"/>
    <cellStyle name="常规 3 31" xfId="11623" xr:uid="{00000000-0005-0000-0000-000039530000}"/>
    <cellStyle name="常规 3 31 2" xfId="11624" xr:uid="{00000000-0005-0000-0000-00003A530000}"/>
    <cellStyle name="常规 3 32" xfId="11625" xr:uid="{00000000-0005-0000-0000-00003B530000}"/>
    <cellStyle name="常规 3 32 2" xfId="11626" xr:uid="{00000000-0005-0000-0000-00003C530000}"/>
    <cellStyle name="常规 3 33" xfId="11627" xr:uid="{00000000-0005-0000-0000-00003D530000}"/>
    <cellStyle name="常规 3 33 2" xfId="11628" xr:uid="{00000000-0005-0000-0000-00003E530000}"/>
    <cellStyle name="常规 3 34" xfId="11629" xr:uid="{00000000-0005-0000-0000-00003F530000}"/>
    <cellStyle name="常规 3 35" xfId="11630" xr:uid="{00000000-0005-0000-0000-000040530000}"/>
    <cellStyle name="常规 3 36" xfId="11631" xr:uid="{00000000-0005-0000-0000-000041530000}"/>
    <cellStyle name="常规 3 37" xfId="11632" xr:uid="{00000000-0005-0000-0000-000042530000}"/>
    <cellStyle name="常规 3 38" xfId="11633" xr:uid="{00000000-0005-0000-0000-000043530000}"/>
    <cellStyle name="常规 3 39" xfId="11547" xr:uid="{00000000-0005-0000-0000-000044530000}"/>
    <cellStyle name="常规 3 39 2" xfId="20984" xr:uid="{00000000-0005-0000-0000-000045530000}"/>
    <cellStyle name="常规 3 4" xfId="11634" xr:uid="{00000000-0005-0000-0000-000046530000}"/>
    <cellStyle name="常规 3 4 10" xfId="11635" xr:uid="{00000000-0005-0000-0000-000047530000}"/>
    <cellStyle name="常规 3 4 10 2" xfId="11636" xr:uid="{00000000-0005-0000-0000-000048530000}"/>
    <cellStyle name="常规 3 4 10 2 2" xfId="11637" xr:uid="{00000000-0005-0000-0000-000049530000}"/>
    <cellStyle name="常规 3 4 10 2 3" xfId="11638" xr:uid="{00000000-0005-0000-0000-00004A530000}"/>
    <cellStyle name="常规 3 4 10 3" xfId="11639" xr:uid="{00000000-0005-0000-0000-00004B530000}"/>
    <cellStyle name="常规 3 4 10 4" xfId="11640" xr:uid="{00000000-0005-0000-0000-00004C530000}"/>
    <cellStyle name="常规 3 4 10_Progress report（全国）" xfId="11641" xr:uid="{00000000-0005-0000-0000-00004D530000}"/>
    <cellStyle name="常规 3 4 11" xfId="11642" xr:uid="{00000000-0005-0000-0000-00004E530000}"/>
    <cellStyle name="常规 3 4 11 2" xfId="11643" xr:uid="{00000000-0005-0000-0000-00004F530000}"/>
    <cellStyle name="常规 3 4 11 3" xfId="11644" xr:uid="{00000000-0005-0000-0000-000050530000}"/>
    <cellStyle name="常规 3 4 12" xfId="11645" xr:uid="{00000000-0005-0000-0000-000051530000}"/>
    <cellStyle name="常规 3 4 12 2" xfId="11646" xr:uid="{00000000-0005-0000-0000-000052530000}"/>
    <cellStyle name="常规 3 4 12 3" xfId="11647" xr:uid="{00000000-0005-0000-0000-000053530000}"/>
    <cellStyle name="常规 3 4 13" xfId="11648" xr:uid="{00000000-0005-0000-0000-000054530000}"/>
    <cellStyle name="常规 3 4 13 2" xfId="11649" xr:uid="{00000000-0005-0000-0000-000055530000}"/>
    <cellStyle name="常规 3 4 13 3" xfId="11650" xr:uid="{00000000-0005-0000-0000-000056530000}"/>
    <cellStyle name="常规 3 4 14" xfId="11651" xr:uid="{00000000-0005-0000-0000-000057530000}"/>
    <cellStyle name="常规 3 4 14 2" xfId="11652" xr:uid="{00000000-0005-0000-0000-000058530000}"/>
    <cellStyle name="常规 3 4 14 3" xfId="11653" xr:uid="{00000000-0005-0000-0000-000059530000}"/>
    <cellStyle name="常规 3 4 15" xfId="11654" xr:uid="{00000000-0005-0000-0000-00005A530000}"/>
    <cellStyle name="常规 3 4 15 2" xfId="11655" xr:uid="{00000000-0005-0000-0000-00005B530000}"/>
    <cellStyle name="常规 3 4 15 3" xfId="11656" xr:uid="{00000000-0005-0000-0000-00005C530000}"/>
    <cellStyle name="常规 3 4 16" xfId="11657" xr:uid="{00000000-0005-0000-0000-00005D530000}"/>
    <cellStyle name="常规 3 4 16 2" xfId="11658" xr:uid="{00000000-0005-0000-0000-00005E530000}"/>
    <cellStyle name="常规 3 4 16 3" xfId="11659" xr:uid="{00000000-0005-0000-0000-00005F530000}"/>
    <cellStyle name="常规 3 4 17" xfId="11660" xr:uid="{00000000-0005-0000-0000-000060530000}"/>
    <cellStyle name="常规 3 4 17 2" xfId="11661" xr:uid="{00000000-0005-0000-0000-000061530000}"/>
    <cellStyle name="常规 3 4 17 2 2" xfId="11662" xr:uid="{00000000-0005-0000-0000-000062530000}"/>
    <cellStyle name="常规 3 4 17 2 3" xfId="11663" xr:uid="{00000000-0005-0000-0000-000063530000}"/>
    <cellStyle name="常规 3 4 17 3" xfId="11664" xr:uid="{00000000-0005-0000-0000-000064530000}"/>
    <cellStyle name="常规 3 4 17 4" xfId="11665" xr:uid="{00000000-0005-0000-0000-000065530000}"/>
    <cellStyle name="常规 3 4 17_Progress report（全国）" xfId="11666" xr:uid="{00000000-0005-0000-0000-000066530000}"/>
    <cellStyle name="常规 3 4 18" xfId="11667" xr:uid="{00000000-0005-0000-0000-000067530000}"/>
    <cellStyle name="常规 3 4 18 2" xfId="11668" xr:uid="{00000000-0005-0000-0000-000068530000}"/>
    <cellStyle name="常规 3 4 18 3" xfId="11669" xr:uid="{00000000-0005-0000-0000-000069530000}"/>
    <cellStyle name="常规 3 4 19" xfId="11670" xr:uid="{00000000-0005-0000-0000-00006A530000}"/>
    <cellStyle name="常规 3 4 19 2" xfId="11671" xr:uid="{00000000-0005-0000-0000-00006B530000}"/>
    <cellStyle name="常规 3 4 19 3" xfId="11672" xr:uid="{00000000-0005-0000-0000-00006C530000}"/>
    <cellStyle name="常规 3 4 2" xfId="11673" xr:uid="{00000000-0005-0000-0000-00006D530000}"/>
    <cellStyle name="常规 3 4 2 2" xfId="11674" xr:uid="{00000000-0005-0000-0000-00006E530000}"/>
    <cellStyle name="常规 3 4 2 2 2" xfId="11675" xr:uid="{00000000-0005-0000-0000-00006F530000}"/>
    <cellStyle name="常规 3 4 2 3" xfId="11676" xr:uid="{00000000-0005-0000-0000-000070530000}"/>
    <cellStyle name="常规 3 4 2 4" xfId="11677" xr:uid="{00000000-0005-0000-0000-000071530000}"/>
    <cellStyle name="常规 3 4 20" xfId="11678" xr:uid="{00000000-0005-0000-0000-000072530000}"/>
    <cellStyle name="常规 3 4 20 2" xfId="11679" xr:uid="{00000000-0005-0000-0000-000073530000}"/>
    <cellStyle name="常规 3 4 20 3" xfId="11680" xr:uid="{00000000-0005-0000-0000-000074530000}"/>
    <cellStyle name="常规 3 4 21" xfId="11681" xr:uid="{00000000-0005-0000-0000-000075530000}"/>
    <cellStyle name="常规 3 4 21 2" xfId="11682" xr:uid="{00000000-0005-0000-0000-000076530000}"/>
    <cellStyle name="常规 3 4 21 3" xfId="11683" xr:uid="{00000000-0005-0000-0000-000077530000}"/>
    <cellStyle name="常规 3 4 22" xfId="11684" xr:uid="{00000000-0005-0000-0000-000078530000}"/>
    <cellStyle name="常规 3 4 22 2" xfId="11685" xr:uid="{00000000-0005-0000-0000-000079530000}"/>
    <cellStyle name="常规 3 4 22 3" xfId="11686" xr:uid="{00000000-0005-0000-0000-00007A530000}"/>
    <cellStyle name="常规 3 4 23" xfId="11687" xr:uid="{00000000-0005-0000-0000-00007B530000}"/>
    <cellStyle name="常规 3 4 23 2" xfId="11688" xr:uid="{00000000-0005-0000-0000-00007C530000}"/>
    <cellStyle name="常规 3 4 23 3" xfId="11689" xr:uid="{00000000-0005-0000-0000-00007D530000}"/>
    <cellStyle name="常规 3 4 24" xfId="11690" xr:uid="{00000000-0005-0000-0000-00007E530000}"/>
    <cellStyle name="常规 3 4 24 2" xfId="11691" xr:uid="{00000000-0005-0000-0000-00007F530000}"/>
    <cellStyle name="常规 3 4 25" xfId="11692" xr:uid="{00000000-0005-0000-0000-000080530000}"/>
    <cellStyle name="常规 3 4 26" xfId="11693" xr:uid="{00000000-0005-0000-0000-000081530000}"/>
    <cellStyle name="常规 3 4 3" xfId="11694" xr:uid="{00000000-0005-0000-0000-000082530000}"/>
    <cellStyle name="常规 3 4 3 2" xfId="11695" xr:uid="{00000000-0005-0000-0000-000083530000}"/>
    <cellStyle name="常规 3 4 3 3" xfId="11696" xr:uid="{00000000-0005-0000-0000-000084530000}"/>
    <cellStyle name="常规 3 4 4" xfId="11697" xr:uid="{00000000-0005-0000-0000-000085530000}"/>
    <cellStyle name="常规 3 4 4 2" xfId="11698" xr:uid="{00000000-0005-0000-0000-000086530000}"/>
    <cellStyle name="常规 3 4 4 3" xfId="11699" xr:uid="{00000000-0005-0000-0000-000087530000}"/>
    <cellStyle name="常规 3 4 5" xfId="11700" xr:uid="{00000000-0005-0000-0000-000088530000}"/>
    <cellStyle name="常规 3 4 5 2" xfId="11701" xr:uid="{00000000-0005-0000-0000-000089530000}"/>
    <cellStyle name="常规 3 4 5 3" xfId="11702" xr:uid="{00000000-0005-0000-0000-00008A530000}"/>
    <cellStyle name="常规 3 4 6" xfId="11703" xr:uid="{00000000-0005-0000-0000-00008B530000}"/>
    <cellStyle name="常规 3 4 6 2" xfId="11704" xr:uid="{00000000-0005-0000-0000-00008C530000}"/>
    <cellStyle name="常规 3 4 6 3" xfId="11705" xr:uid="{00000000-0005-0000-0000-00008D530000}"/>
    <cellStyle name="常规 3 4 7" xfId="11706" xr:uid="{00000000-0005-0000-0000-00008E530000}"/>
    <cellStyle name="常规 3 4 7 2" xfId="11707" xr:uid="{00000000-0005-0000-0000-00008F530000}"/>
    <cellStyle name="常规 3 4 7 3" xfId="11708" xr:uid="{00000000-0005-0000-0000-000090530000}"/>
    <cellStyle name="常规 3 4 8" xfId="11709" xr:uid="{00000000-0005-0000-0000-000091530000}"/>
    <cellStyle name="常规 3 4 8 2" xfId="11710" xr:uid="{00000000-0005-0000-0000-000092530000}"/>
    <cellStyle name="常规 3 4 8 3" xfId="11711" xr:uid="{00000000-0005-0000-0000-000093530000}"/>
    <cellStyle name="常规 3 4 9" xfId="11712" xr:uid="{00000000-0005-0000-0000-000094530000}"/>
    <cellStyle name="常规 3 4 9 2" xfId="11713" xr:uid="{00000000-0005-0000-0000-000095530000}"/>
    <cellStyle name="常规 3 4 9 3" xfId="11714" xr:uid="{00000000-0005-0000-0000-000096530000}"/>
    <cellStyle name="常规 3 4_PW-SP未卖进因素" xfId="11715" xr:uid="{00000000-0005-0000-0000-000097530000}"/>
    <cellStyle name="常规 3 40" xfId="20992" xr:uid="{00000000-0005-0000-0000-000098530000}"/>
    <cellStyle name="常规 3 5" xfId="11716" xr:uid="{00000000-0005-0000-0000-000099530000}"/>
    <cellStyle name="常规 3 5 2" xfId="11717" xr:uid="{00000000-0005-0000-0000-00009A530000}"/>
    <cellStyle name="常规 3 5 2 2" xfId="11718" xr:uid="{00000000-0005-0000-0000-00009B530000}"/>
    <cellStyle name="常规 3 5 3" xfId="11719" xr:uid="{00000000-0005-0000-0000-00009C530000}"/>
    <cellStyle name="常规 3 5 3 2" xfId="11720" xr:uid="{00000000-0005-0000-0000-00009D530000}"/>
    <cellStyle name="常规 3 5 4" xfId="11721" xr:uid="{00000000-0005-0000-0000-00009E530000}"/>
    <cellStyle name="常规 3 5 5" xfId="11722" xr:uid="{00000000-0005-0000-0000-00009F530000}"/>
    <cellStyle name="常规 3 6" xfId="11723" xr:uid="{00000000-0005-0000-0000-0000A0530000}"/>
    <cellStyle name="常规 3 6 2" xfId="11724" xr:uid="{00000000-0005-0000-0000-0000A1530000}"/>
    <cellStyle name="常规 3 6 3" xfId="11725" xr:uid="{00000000-0005-0000-0000-0000A2530000}"/>
    <cellStyle name="常规 3 7" xfId="11726" xr:uid="{00000000-0005-0000-0000-0000A3530000}"/>
    <cellStyle name="常规 3 7 2" xfId="11727" xr:uid="{00000000-0005-0000-0000-0000A4530000}"/>
    <cellStyle name="常规 3 7 3" xfId="11728" xr:uid="{00000000-0005-0000-0000-0000A5530000}"/>
    <cellStyle name="常规 3 8" xfId="11729" xr:uid="{00000000-0005-0000-0000-0000A6530000}"/>
    <cellStyle name="常规 3 8 2" xfId="11730" xr:uid="{00000000-0005-0000-0000-0000A7530000}"/>
    <cellStyle name="常规 3 8 2 2" xfId="11731" xr:uid="{00000000-0005-0000-0000-0000A8530000}"/>
    <cellStyle name="常规 3 8 2 3" xfId="11732" xr:uid="{00000000-0005-0000-0000-0000A9530000}"/>
    <cellStyle name="常规 3 8 3" xfId="11733" xr:uid="{00000000-0005-0000-0000-0000AA530000}"/>
    <cellStyle name="常规 3 8 3 2" xfId="11734" xr:uid="{00000000-0005-0000-0000-0000AB530000}"/>
    <cellStyle name="常规 3 8 4" xfId="11735" xr:uid="{00000000-0005-0000-0000-0000AC530000}"/>
    <cellStyle name="常规 3 8 5" xfId="11736" xr:uid="{00000000-0005-0000-0000-0000AD530000}"/>
    <cellStyle name="常规 3 8_Progress report（全国）" xfId="11737" xr:uid="{00000000-0005-0000-0000-0000AE530000}"/>
    <cellStyle name="常规 3 9" xfId="11738" xr:uid="{00000000-0005-0000-0000-0000AF530000}"/>
    <cellStyle name="常规 3 9 2" xfId="11739" xr:uid="{00000000-0005-0000-0000-0000B0530000}"/>
    <cellStyle name="常规 3 9 3" xfId="11740" xr:uid="{00000000-0005-0000-0000-0000B1530000}"/>
    <cellStyle name="常规 3_Liquid SP卖进_Liquid SP卖进" xfId="11741" xr:uid="{00000000-0005-0000-0000-0000B2530000}"/>
    <cellStyle name="常规 30" xfId="11742" xr:uid="{00000000-0005-0000-0000-0000B3530000}"/>
    <cellStyle name="常规 30 2" xfId="11743" xr:uid="{00000000-0005-0000-0000-0000B4530000}"/>
    <cellStyle name="常规 30 23" xfId="11744" xr:uid="{00000000-0005-0000-0000-0000B5530000}"/>
    <cellStyle name="常规 30 23 2" xfId="11745" xr:uid="{00000000-0005-0000-0000-0000B6530000}"/>
    <cellStyle name="常规 30 23 3" xfId="11746" xr:uid="{00000000-0005-0000-0000-0000B7530000}"/>
    <cellStyle name="常规 30 3" xfId="11747" xr:uid="{00000000-0005-0000-0000-0000B8530000}"/>
    <cellStyle name="常规 30 3 2" xfId="11748" xr:uid="{00000000-0005-0000-0000-0000B9530000}"/>
    <cellStyle name="常规 30 3 3" xfId="11749" xr:uid="{00000000-0005-0000-0000-0000BA530000}"/>
    <cellStyle name="常规 30 4" xfId="11750" xr:uid="{00000000-0005-0000-0000-0000BB530000}"/>
    <cellStyle name="常规 30_PW-SP未卖进因素" xfId="11751" xr:uid="{00000000-0005-0000-0000-0000BC530000}"/>
    <cellStyle name="常规 31" xfId="11752" xr:uid="{00000000-0005-0000-0000-0000BD530000}"/>
    <cellStyle name="常规 31 2" xfId="11753" xr:uid="{00000000-0005-0000-0000-0000BE530000}"/>
    <cellStyle name="常规 31 2 2" xfId="11754" xr:uid="{00000000-0005-0000-0000-0000BF530000}"/>
    <cellStyle name="常规 31 2 2 2" xfId="11755" xr:uid="{00000000-0005-0000-0000-0000C0530000}"/>
    <cellStyle name="常规 31 2 2 3" xfId="11756" xr:uid="{00000000-0005-0000-0000-0000C1530000}"/>
    <cellStyle name="常规 31 2 3" xfId="11757" xr:uid="{00000000-0005-0000-0000-0000C2530000}"/>
    <cellStyle name="常规 31 2 4" xfId="11758" xr:uid="{00000000-0005-0000-0000-0000C3530000}"/>
    <cellStyle name="常规 31 24" xfId="11759" xr:uid="{00000000-0005-0000-0000-0000C4530000}"/>
    <cellStyle name="常规 31 24 2" xfId="11760" xr:uid="{00000000-0005-0000-0000-0000C5530000}"/>
    <cellStyle name="常规 31 24 3" xfId="11761" xr:uid="{00000000-0005-0000-0000-0000C6530000}"/>
    <cellStyle name="常规 31 3" xfId="11762" xr:uid="{00000000-0005-0000-0000-0000C7530000}"/>
    <cellStyle name="常规 31 4" xfId="11763" xr:uid="{00000000-0005-0000-0000-0000C8530000}"/>
    <cellStyle name="常规 31_PW-SP未卖进因素" xfId="11764" xr:uid="{00000000-0005-0000-0000-0000C9530000}"/>
    <cellStyle name="常规 32" xfId="11765" xr:uid="{00000000-0005-0000-0000-0000CA530000}"/>
    <cellStyle name="常规 32 2" xfId="11766" xr:uid="{00000000-0005-0000-0000-0000CB530000}"/>
    <cellStyle name="常规 32 2 2" xfId="11767" xr:uid="{00000000-0005-0000-0000-0000CC530000}"/>
    <cellStyle name="常规 32 2 3" xfId="11768" xr:uid="{00000000-0005-0000-0000-0000CD530000}"/>
    <cellStyle name="常规 32 3" xfId="11769" xr:uid="{00000000-0005-0000-0000-0000CE530000}"/>
    <cellStyle name="常规 32 3 2" xfId="11770" xr:uid="{00000000-0005-0000-0000-0000CF530000}"/>
    <cellStyle name="常规 32 4" xfId="11771" xr:uid="{00000000-0005-0000-0000-0000D0530000}"/>
    <cellStyle name="常规 32 4 2" xfId="11772" xr:uid="{00000000-0005-0000-0000-0000D1530000}"/>
    <cellStyle name="常规 32 5" xfId="11773" xr:uid="{00000000-0005-0000-0000-0000D2530000}"/>
    <cellStyle name="常规 32 6" xfId="11774" xr:uid="{00000000-0005-0000-0000-0000D3530000}"/>
    <cellStyle name="常规 32_PW-SP未卖进因素" xfId="11775" xr:uid="{00000000-0005-0000-0000-0000D4530000}"/>
    <cellStyle name="常规 33" xfId="11776" xr:uid="{00000000-0005-0000-0000-0000D5530000}"/>
    <cellStyle name="常规 33 2" xfId="11777" xr:uid="{00000000-0005-0000-0000-0000D6530000}"/>
    <cellStyle name="常规 33 3" xfId="11778" xr:uid="{00000000-0005-0000-0000-0000D7530000}"/>
    <cellStyle name="常规 33 3 2" xfId="11779" xr:uid="{00000000-0005-0000-0000-0000D8530000}"/>
    <cellStyle name="常规 33 3 3" xfId="11780" xr:uid="{00000000-0005-0000-0000-0000D9530000}"/>
    <cellStyle name="常规 33 4" xfId="11781" xr:uid="{00000000-0005-0000-0000-0000DA530000}"/>
    <cellStyle name="常规 33_PW-SP未卖进因素" xfId="11782" xr:uid="{00000000-0005-0000-0000-0000DB530000}"/>
    <cellStyle name="常规 34" xfId="11783" xr:uid="{00000000-0005-0000-0000-0000DC530000}"/>
    <cellStyle name="常规 34 2" xfId="11784" xr:uid="{00000000-0005-0000-0000-0000DD530000}"/>
    <cellStyle name="常规 34 2 2" xfId="11785" xr:uid="{00000000-0005-0000-0000-0000DE530000}"/>
    <cellStyle name="常规 34 2 2 2" xfId="11786" xr:uid="{00000000-0005-0000-0000-0000DF530000}"/>
    <cellStyle name="常规 34 2 2 3" xfId="11787" xr:uid="{00000000-0005-0000-0000-0000E0530000}"/>
    <cellStyle name="常规 34 2 3" xfId="11788" xr:uid="{00000000-0005-0000-0000-0000E1530000}"/>
    <cellStyle name="常规 34 2 4" xfId="11789" xr:uid="{00000000-0005-0000-0000-0000E2530000}"/>
    <cellStyle name="常规 34 3" xfId="11790" xr:uid="{00000000-0005-0000-0000-0000E3530000}"/>
    <cellStyle name="常规 34 3 2" xfId="11791" xr:uid="{00000000-0005-0000-0000-0000E4530000}"/>
    <cellStyle name="常规 34 3 3" xfId="11792" xr:uid="{00000000-0005-0000-0000-0000E5530000}"/>
    <cellStyle name="常规 34 4" xfId="11793" xr:uid="{00000000-0005-0000-0000-0000E6530000}"/>
    <cellStyle name="常规 34 5" xfId="11794" xr:uid="{00000000-0005-0000-0000-0000E7530000}"/>
    <cellStyle name="常规 34_PW-SP未卖进因素" xfId="11795" xr:uid="{00000000-0005-0000-0000-0000E8530000}"/>
    <cellStyle name="常规 35" xfId="11796" xr:uid="{00000000-0005-0000-0000-0000E9530000}"/>
    <cellStyle name="常规 35 2" xfId="11797" xr:uid="{00000000-0005-0000-0000-0000EA530000}"/>
    <cellStyle name="常规 35 2 2" xfId="11798" xr:uid="{00000000-0005-0000-0000-0000EB530000}"/>
    <cellStyle name="常规 35 2 2 2" xfId="11799" xr:uid="{00000000-0005-0000-0000-0000EC530000}"/>
    <cellStyle name="常规 35 2 2 3" xfId="11800" xr:uid="{00000000-0005-0000-0000-0000ED530000}"/>
    <cellStyle name="常规 35 2 3" xfId="11801" xr:uid="{00000000-0005-0000-0000-0000EE530000}"/>
    <cellStyle name="常规 35 2 4" xfId="11802" xr:uid="{00000000-0005-0000-0000-0000EF530000}"/>
    <cellStyle name="常规 35 3" xfId="11803" xr:uid="{00000000-0005-0000-0000-0000F0530000}"/>
    <cellStyle name="常规 35 4" xfId="11804" xr:uid="{00000000-0005-0000-0000-0000F1530000}"/>
    <cellStyle name="常规 36" xfId="11805" xr:uid="{00000000-0005-0000-0000-0000F2530000}"/>
    <cellStyle name="常规 36 2" xfId="11806" xr:uid="{00000000-0005-0000-0000-0000F3530000}"/>
    <cellStyle name="常规 36 3" xfId="11807" xr:uid="{00000000-0005-0000-0000-0000F4530000}"/>
    <cellStyle name="常规 36 30" xfId="11808" xr:uid="{00000000-0005-0000-0000-0000F5530000}"/>
    <cellStyle name="常规 36 30 2" xfId="11809" xr:uid="{00000000-0005-0000-0000-0000F6530000}"/>
    <cellStyle name="常规 36 30 3" xfId="11810" xr:uid="{00000000-0005-0000-0000-0000F7530000}"/>
    <cellStyle name="常规 36_PW-SP未卖进因素" xfId="11811" xr:uid="{00000000-0005-0000-0000-0000F8530000}"/>
    <cellStyle name="常规 37" xfId="11812" xr:uid="{00000000-0005-0000-0000-0000F9530000}"/>
    <cellStyle name="常规 37 2" xfId="11813" xr:uid="{00000000-0005-0000-0000-0000FA530000}"/>
    <cellStyle name="常规 37 2 2" xfId="11814" xr:uid="{00000000-0005-0000-0000-0000FB530000}"/>
    <cellStyle name="常规 37 2 3" xfId="11815" xr:uid="{00000000-0005-0000-0000-0000FC530000}"/>
    <cellStyle name="常规 37 3" xfId="11816" xr:uid="{00000000-0005-0000-0000-0000FD530000}"/>
    <cellStyle name="常规 37 3 3" xfId="11817" xr:uid="{00000000-0005-0000-0000-0000FE530000}"/>
    <cellStyle name="常规 37 3 3 2" xfId="11818" xr:uid="{00000000-0005-0000-0000-0000FF530000}"/>
    <cellStyle name="常规 37 31" xfId="11819" xr:uid="{00000000-0005-0000-0000-000000540000}"/>
    <cellStyle name="常规 37 31 2" xfId="11820" xr:uid="{00000000-0005-0000-0000-000001540000}"/>
    <cellStyle name="常规 37 31 3" xfId="11821" xr:uid="{00000000-0005-0000-0000-000002540000}"/>
    <cellStyle name="常规 37 4" xfId="11822" xr:uid="{00000000-0005-0000-0000-000003540000}"/>
    <cellStyle name="常规 37_PW-SP未卖进因素" xfId="11823" xr:uid="{00000000-0005-0000-0000-000004540000}"/>
    <cellStyle name="常规 38" xfId="11824" xr:uid="{00000000-0005-0000-0000-000005540000}"/>
    <cellStyle name="常规 38 2" xfId="11825" xr:uid="{00000000-0005-0000-0000-000006540000}"/>
    <cellStyle name="常规 38 3" xfId="11826" xr:uid="{00000000-0005-0000-0000-000007540000}"/>
    <cellStyle name="常规 39" xfId="11827" xr:uid="{00000000-0005-0000-0000-000008540000}"/>
    <cellStyle name="常规 39 12" xfId="11828" xr:uid="{00000000-0005-0000-0000-000009540000}"/>
    <cellStyle name="常规 39 12 2" xfId="11829" xr:uid="{00000000-0005-0000-0000-00000A540000}"/>
    <cellStyle name="常规 39 12 3" xfId="11830" xr:uid="{00000000-0005-0000-0000-00000B540000}"/>
    <cellStyle name="常规 39 2" xfId="11831" xr:uid="{00000000-0005-0000-0000-00000C540000}"/>
    <cellStyle name="常规 39 2 2" xfId="11832" xr:uid="{00000000-0005-0000-0000-00000D540000}"/>
    <cellStyle name="常规 39 2 3" xfId="11833" xr:uid="{00000000-0005-0000-0000-00000E540000}"/>
    <cellStyle name="常规 39 3" xfId="11834" xr:uid="{00000000-0005-0000-0000-00000F540000}"/>
    <cellStyle name="常规 39 4" xfId="11835" xr:uid="{00000000-0005-0000-0000-000010540000}"/>
    <cellStyle name="常规 39_PW-SP未卖进因素" xfId="11836" xr:uid="{00000000-0005-0000-0000-000011540000}"/>
    <cellStyle name="常规 4" xfId="15" xr:uid="{00000000-0005-0000-0000-000012540000}"/>
    <cellStyle name="常规 4 10" xfId="23318" xr:uid="{00000000-0005-0000-0000-000013540000}"/>
    <cellStyle name="常规 4 11" xfId="23426" xr:uid="{EADF172B-A620-4828-BA51-E4C03556EC3D}"/>
    <cellStyle name="常规 4 2" xfId="11838" xr:uid="{00000000-0005-0000-0000-000014540000}"/>
    <cellStyle name="常规 4 2 2" xfId="11839" xr:uid="{00000000-0005-0000-0000-000015540000}"/>
    <cellStyle name="常规 4 2 2 2" xfId="11840" xr:uid="{00000000-0005-0000-0000-000016540000}"/>
    <cellStyle name="常规 4 2 2 2 2" xfId="11841" xr:uid="{00000000-0005-0000-0000-000017540000}"/>
    <cellStyle name="常规 4 2 2 3" xfId="11842" xr:uid="{00000000-0005-0000-0000-000018540000}"/>
    <cellStyle name="常规 4 2 2 3 2" xfId="11843" xr:uid="{00000000-0005-0000-0000-000019540000}"/>
    <cellStyle name="常规 4 2 2 4" xfId="11844" xr:uid="{00000000-0005-0000-0000-00001A540000}"/>
    <cellStyle name="常规 4 2 3" xfId="11845" xr:uid="{00000000-0005-0000-0000-00001B540000}"/>
    <cellStyle name="常规 4 2 3 2" xfId="11846" xr:uid="{00000000-0005-0000-0000-00001C540000}"/>
    <cellStyle name="常规 4 2 4" xfId="11847" xr:uid="{00000000-0005-0000-0000-00001D540000}"/>
    <cellStyle name="常规 4 2 4 2" xfId="11848" xr:uid="{00000000-0005-0000-0000-00001E540000}"/>
    <cellStyle name="常规 4 2 5" xfId="11849" xr:uid="{00000000-0005-0000-0000-00001F540000}"/>
    <cellStyle name="常规 4 24" xfId="11850" xr:uid="{00000000-0005-0000-0000-000020540000}"/>
    <cellStyle name="常规 4 24 2" xfId="11851" xr:uid="{00000000-0005-0000-0000-000021540000}"/>
    <cellStyle name="常规 4 24 3" xfId="11852" xr:uid="{00000000-0005-0000-0000-000022540000}"/>
    <cellStyle name="常规 4 29" xfId="11853" xr:uid="{00000000-0005-0000-0000-000023540000}"/>
    <cellStyle name="常规 4 29 2" xfId="11854" xr:uid="{00000000-0005-0000-0000-000024540000}"/>
    <cellStyle name="常规 4 29 3" xfId="11855" xr:uid="{00000000-0005-0000-0000-000025540000}"/>
    <cellStyle name="常规 4 3" xfId="11856" xr:uid="{00000000-0005-0000-0000-000026540000}"/>
    <cellStyle name="常规 4 3 2" xfId="11857" xr:uid="{00000000-0005-0000-0000-000027540000}"/>
    <cellStyle name="常规 4 3 2 2" xfId="11858" xr:uid="{00000000-0005-0000-0000-000028540000}"/>
    <cellStyle name="常规 4 3 2 3" xfId="11859" xr:uid="{00000000-0005-0000-0000-000029540000}"/>
    <cellStyle name="常规 4 3 3" xfId="11860" xr:uid="{00000000-0005-0000-0000-00002A540000}"/>
    <cellStyle name="常规 4 3 3 2" xfId="11861" xr:uid="{00000000-0005-0000-0000-00002B540000}"/>
    <cellStyle name="常规 4 3 3 3" xfId="11862" xr:uid="{00000000-0005-0000-0000-00002C540000}"/>
    <cellStyle name="常规 4 3 4" xfId="11863" xr:uid="{00000000-0005-0000-0000-00002D540000}"/>
    <cellStyle name="常规 4 3 5" xfId="11864" xr:uid="{00000000-0005-0000-0000-00002E540000}"/>
    <cellStyle name="常规 4 3_Y11 Oral SP Progress Report 0101-0109" xfId="11865" xr:uid="{00000000-0005-0000-0000-00002F540000}"/>
    <cellStyle name="常规 4 30" xfId="11866" xr:uid="{00000000-0005-0000-0000-000030540000}"/>
    <cellStyle name="常规 4 30 2" xfId="11867" xr:uid="{00000000-0005-0000-0000-000031540000}"/>
    <cellStyle name="常规 4 30 3" xfId="11868" xr:uid="{00000000-0005-0000-0000-000032540000}"/>
    <cellStyle name="常规 4 4" xfId="11869" xr:uid="{00000000-0005-0000-0000-000033540000}"/>
    <cellStyle name="常规 4 4 2" xfId="11870" xr:uid="{00000000-0005-0000-0000-000034540000}"/>
    <cellStyle name="常规 4 4 2 2" xfId="11871" xr:uid="{00000000-0005-0000-0000-000035540000}"/>
    <cellStyle name="常规 4 4 3" xfId="11872" xr:uid="{00000000-0005-0000-0000-000036540000}"/>
    <cellStyle name="常规 4 4_Oral" xfId="11873" xr:uid="{00000000-0005-0000-0000-000037540000}"/>
    <cellStyle name="常规 4 5" xfId="11874" xr:uid="{00000000-0005-0000-0000-000038540000}"/>
    <cellStyle name="常规 4 5 2" xfId="11875" xr:uid="{00000000-0005-0000-0000-000039540000}"/>
    <cellStyle name="常规 4 6" xfId="11876" xr:uid="{00000000-0005-0000-0000-00003A540000}"/>
    <cellStyle name="常规 4 7" xfId="11877" xr:uid="{00000000-0005-0000-0000-00003B540000}"/>
    <cellStyle name="常规 4 8" xfId="11837" xr:uid="{00000000-0005-0000-0000-00003C540000}"/>
    <cellStyle name="常规 4 9" xfId="23294" xr:uid="{00000000-0005-0000-0000-00003D540000}"/>
    <cellStyle name="常规 4_PW-SP未卖进因素" xfId="11878" xr:uid="{00000000-0005-0000-0000-00003E540000}"/>
    <cellStyle name="常规 40" xfId="11879" xr:uid="{00000000-0005-0000-0000-00003F540000}"/>
    <cellStyle name="常规 40 13" xfId="11880" xr:uid="{00000000-0005-0000-0000-000040540000}"/>
    <cellStyle name="常规 40 13 2" xfId="11881" xr:uid="{00000000-0005-0000-0000-000041540000}"/>
    <cellStyle name="常规 40 13 3" xfId="11882" xr:uid="{00000000-0005-0000-0000-000042540000}"/>
    <cellStyle name="常规 40 2" xfId="11883" xr:uid="{00000000-0005-0000-0000-000043540000}"/>
    <cellStyle name="常规 40 2 2" xfId="11884" xr:uid="{00000000-0005-0000-0000-000044540000}"/>
    <cellStyle name="常规 40 2 3" xfId="11885" xr:uid="{00000000-0005-0000-0000-000045540000}"/>
    <cellStyle name="常规 40 3" xfId="11886" xr:uid="{00000000-0005-0000-0000-000046540000}"/>
    <cellStyle name="常规 40 3 2" xfId="11887" xr:uid="{00000000-0005-0000-0000-000047540000}"/>
    <cellStyle name="常规 40 3 3" xfId="11888" xr:uid="{00000000-0005-0000-0000-000048540000}"/>
    <cellStyle name="常规 40 33" xfId="11889" xr:uid="{00000000-0005-0000-0000-000049540000}"/>
    <cellStyle name="常规 40 33 2" xfId="11890" xr:uid="{00000000-0005-0000-0000-00004A540000}"/>
    <cellStyle name="常规 40 33 3" xfId="11891" xr:uid="{00000000-0005-0000-0000-00004B540000}"/>
    <cellStyle name="常规 40 4" xfId="11892" xr:uid="{00000000-0005-0000-0000-00004C540000}"/>
    <cellStyle name="常规 40 5" xfId="11893" xr:uid="{00000000-0005-0000-0000-00004D540000}"/>
    <cellStyle name="常规 40_PW-SP未卖进因素" xfId="11894" xr:uid="{00000000-0005-0000-0000-00004E540000}"/>
    <cellStyle name="常规 41" xfId="11895" xr:uid="{00000000-0005-0000-0000-00004F540000}"/>
    <cellStyle name="常规 41 2" xfId="11896" xr:uid="{00000000-0005-0000-0000-000050540000}"/>
    <cellStyle name="常规 41 2 2" xfId="11897" xr:uid="{00000000-0005-0000-0000-000051540000}"/>
    <cellStyle name="常规 41 2 3" xfId="11898" xr:uid="{00000000-0005-0000-0000-000052540000}"/>
    <cellStyle name="常规 41 3" xfId="11899" xr:uid="{00000000-0005-0000-0000-000053540000}"/>
    <cellStyle name="常规 41 34" xfId="11900" xr:uid="{00000000-0005-0000-0000-000054540000}"/>
    <cellStyle name="常规 41 34 2" xfId="11901" xr:uid="{00000000-0005-0000-0000-000055540000}"/>
    <cellStyle name="常规 41 34 3" xfId="11902" xr:uid="{00000000-0005-0000-0000-000056540000}"/>
    <cellStyle name="常规 41 4" xfId="11903" xr:uid="{00000000-0005-0000-0000-000057540000}"/>
    <cellStyle name="常规 41_PW-SP未卖进因素" xfId="11904" xr:uid="{00000000-0005-0000-0000-000058540000}"/>
    <cellStyle name="常规 42" xfId="11905" xr:uid="{00000000-0005-0000-0000-000059540000}"/>
    <cellStyle name="常规 42 10" xfId="11906" xr:uid="{00000000-0005-0000-0000-00005A540000}"/>
    <cellStyle name="常规 42 10 2" xfId="11907" xr:uid="{00000000-0005-0000-0000-00005B540000}"/>
    <cellStyle name="常规 42 10 3" xfId="11908" xr:uid="{00000000-0005-0000-0000-00005C540000}"/>
    <cellStyle name="常规 42 2" xfId="11909" xr:uid="{00000000-0005-0000-0000-00005D540000}"/>
    <cellStyle name="常规 42 25" xfId="11910" xr:uid="{00000000-0005-0000-0000-00005E540000}"/>
    <cellStyle name="常规 42 25 2" xfId="11911" xr:uid="{00000000-0005-0000-0000-00005F540000}"/>
    <cellStyle name="常规 42 25 3" xfId="11912" xr:uid="{00000000-0005-0000-0000-000060540000}"/>
    <cellStyle name="常规 42 3" xfId="11913" xr:uid="{00000000-0005-0000-0000-000061540000}"/>
    <cellStyle name="常规 42 3 2" xfId="11914" xr:uid="{00000000-0005-0000-0000-000062540000}"/>
    <cellStyle name="常规 42 3 3" xfId="11915" xr:uid="{00000000-0005-0000-0000-000063540000}"/>
    <cellStyle name="常规 42 4" xfId="11916" xr:uid="{00000000-0005-0000-0000-000064540000}"/>
    <cellStyle name="常规 42 4 2" xfId="11917" xr:uid="{00000000-0005-0000-0000-000065540000}"/>
    <cellStyle name="常规 42 4 3" xfId="11918" xr:uid="{00000000-0005-0000-0000-000066540000}"/>
    <cellStyle name="常规 42 4 4" xfId="11919" xr:uid="{00000000-0005-0000-0000-000067540000}"/>
    <cellStyle name="常规 42 4 4 2" xfId="11920" xr:uid="{00000000-0005-0000-0000-000068540000}"/>
    <cellStyle name="常规 42 4 4 3" xfId="11921" xr:uid="{00000000-0005-0000-0000-000069540000}"/>
    <cellStyle name="常规 42 4 5" xfId="11922" xr:uid="{00000000-0005-0000-0000-00006A540000}"/>
    <cellStyle name="常规 42 4 5 2" xfId="11923" xr:uid="{00000000-0005-0000-0000-00006B540000}"/>
    <cellStyle name="常规 42 4 5 3" xfId="11924" xr:uid="{00000000-0005-0000-0000-00006C540000}"/>
    <cellStyle name="常规 42 4_PW-SP未卖进因素" xfId="11925" xr:uid="{00000000-0005-0000-0000-00006D540000}"/>
    <cellStyle name="常规 42 5" xfId="11926" xr:uid="{00000000-0005-0000-0000-00006E540000}"/>
    <cellStyle name="常规 42 5 2" xfId="11927" xr:uid="{00000000-0005-0000-0000-00006F540000}"/>
    <cellStyle name="常规 42 5 3" xfId="11928" xr:uid="{00000000-0005-0000-0000-000070540000}"/>
    <cellStyle name="常规 42 6" xfId="11929" xr:uid="{00000000-0005-0000-0000-000071540000}"/>
    <cellStyle name="常规 42_PW-SP未卖进因素" xfId="11930" xr:uid="{00000000-0005-0000-0000-000072540000}"/>
    <cellStyle name="常规 43" xfId="11931" xr:uid="{00000000-0005-0000-0000-000073540000}"/>
    <cellStyle name="常规 43 2" xfId="11932" xr:uid="{00000000-0005-0000-0000-000074540000}"/>
    <cellStyle name="常规 43 26" xfId="11933" xr:uid="{00000000-0005-0000-0000-000075540000}"/>
    <cellStyle name="常规 43 26 2" xfId="11934" xr:uid="{00000000-0005-0000-0000-000076540000}"/>
    <cellStyle name="常规 43 26 3" xfId="11935" xr:uid="{00000000-0005-0000-0000-000077540000}"/>
    <cellStyle name="常规 43 3" xfId="11936" xr:uid="{00000000-0005-0000-0000-000078540000}"/>
    <cellStyle name="常规 43 4" xfId="11937" xr:uid="{00000000-0005-0000-0000-000079540000}"/>
    <cellStyle name="常规 43 4 2" xfId="11938" xr:uid="{00000000-0005-0000-0000-00007A540000}"/>
    <cellStyle name="常规 43 4 3" xfId="11939" xr:uid="{00000000-0005-0000-0000-00007B540000}"/>
    <cellStyle name="常规 43_PW-SP未卖进因素" xfId="11940" xr:uid="{00000000-0005-0000-0000-00007C540000}"/>
    <cellStyle name="常规 44" xfId="11941" xr:uid="{00000000-0005-0000-0000-00007D540000}"/>
    <cellStyle name="常规 44 2" xfId="11942" xr:uid="{00000000-0005-0000-0000-00007E540000}"/>
    <cellStyle name="常规 44 27" xfId="11943" xr:uid="{00000000-0005-0000-0000-00007F540000}"/>
    <cellStyle name="常规 44 27 2" xfId="11944" xr:uid="{00000000-0005-0000-0000-000080540000}"/>
    <cellStyle name="常规 44 27 3" xfId="11945" xr:uid="{00000000-0005-0000-0000-000081540000}"/>
    <cellStyle name="常规 44 3" xfId="11946" xr:uid="{00000000-0005-0000-0000-000082540000}"/>
    <cellStyle name="常规 44 4" xfId="11947" xr:uid="{00000000-0005-0000-0000-000083540000}"/>
    <cellStyle name="常规 44 4 2" xfId="11948" xr:uid="{00000000-0005-0000-0000-000084540000}"/>
    <cellStyle name="常规 44 4 3" xfId="11949" xr:uid="{00000000-0005-0000-0000-000085540000}"/>
    <cellStyle name="常规 44 4 4" xfId="11950" xr:uid="{00000000-0005-0000-0000-000086540000}"/>
    <cellStyle name="常规 44 4 4 2" xfId="11951" xr:uid="{00000000-0005-0000-0000-000087540000}"/>
    <cellStyle name="常规 44 4 4 3" xfId="11952" xr:uid="{00000000-0005-0000-0000-000088540000}"/>
    <cellStyle name="常规 44 4 5" xfId="11953" xr:uid="{00000000-0005-0000-0000-000089540000}"/>
    <cellStyle name="常规 44 4 5 2" xfId="11954" xr:uid="{00000000-0005-0000-0000-00008A540000}"/>
    <cellStyle name="常规 44 4 5 3" xfId="11955" xr:uid="{00000000-0005-0000-0000-00008B540000}"/>
    <cellStyle name="常规 44 4_PW-SP未卖进因素" xfId="11956" xr:uid="{00000000-0005-0000-0000-00008C540000}"/>
    <cellStyle name="常规 44 5" xfId="11957" xr:uid="{00000000-0005-0000-0000-00008D540000}"/>
    <cellStyle name="常规 44 5 2" xfId="11958" xr:uid="{00000000-0005-0000-0000-00008E540000}"/>
    <cellStyle name="常规 44 5 3" xfId="11959" xr:uid="{00000000-0005-0000-0000-00008F540000}"/>
    <cellStyle name="常规 44_PW-SP未卖进因素" xfId="11960" xr:uid="{00000000-0005-0000-0000-000090540000}"/>
    <cellStyle name="常规 45" xfId="11961" xr:uid="{00000000-0005-0000-0000-000091540000}"/>
    <cellStyle name="常规 45 2" xfId="11962" xr:uid="{00000000-0005-0000-0000-000092540000}"/>
    <cellStyle name="常规 45 28" xfId="11963" xr:uid="{00000000-0005-0000-0000-000093540000}"/>
    <cellStyle name="常规 45 28 2" xfId="11964" xr:uid="{00000000-0005-0000-0000-000094540000}"/>
    <cellStyle name="常规 45 28 3" xfId="11965" xr:uid="{00000000-0005-0000-0000-000095540000}"/>
    <cellStyle name="常规 45 3" xfId="11966" xr:uid="{00000000-0005-0000-0000-000096540000}"/>
    <cellStyle name="常规 45 5" xfId="11967" xr:uid="{00000000-0005-0000-0000-000097540000}"/>
    <cellStyle name="常规 45 5 2" xfId="11968" xr:uid="{00000000-0005-0000-0000-000098540000}"/>
    <cellStyle name="常规 45 5 3" xfId="11969" xr:uid="{00000000-0005-0000-0000-000099540000}"/>
    <cellStyle name="常规 45_PW-SP未卖进因素" xfId="11970" xr:uid="{00000000-0005-0000-0000-00009A540000}"/>
    <cellStyle name="常规 46" xfId="11971" xr:uid="{00000000-0005-0000-0000-00009B540000}"/>
    <cellStyle name="常规 46 2" xfId="11972" xr:uid="{00000000-0005-0000-0000-00009C540000}"/>
    <cellStyle name="常规 46 3" xfId="11973" xr:uid="{00000000-0005-0000-0000-00009D540000}"/>
    <cellStyle name="常规 46 4" xfId="11974" xr:uid="{00000000-0005-0000-0000-00009E540000}"/>
    <cellStyle name="常规 46 4 2" xfId="11975" xr:uid="{00000000-0005-0000-0000-00009F540000}"/>
    <cellStyle name="常规 46 4 3" xfId="11976" xr:uid="{00000000-0005-0000-0000-0000A0540000}"/>
    <cellStyle name="常规 46 5" xfId="11977" xr:uid="{00000000-0005-0000-0000-0000A1540000}"/>
    <cellStyle name="常规 46 5 2" xfId="11978" xr:uid="{00000000-0005-0000-0000-0000A2540000}"/>
    <cellStyle name="常规 46 5 3" xfId="11979" xr:uid="{00000000-0005-0000-0000-0000A3540000}"/>
    <cellStyle name="常规 46_PW-SP未卖进因素" xfId="11980" xr:uid="{00000000-0005-0000-0000-0000A4540000}"/>
    <cellStyle name="常规 47" xfId="11981" xr:uid="{00000000-0005-0000-0000-0000A5540000}"/>
    <cellStyle name="常规 47 2" xfId="11982" xr:uid="{00000000-0005-0000-0000-0000A6540000}"/>
    <cellStyle name="常规 47 3" xfId="11983" xr:uid="{00000000-0005-0000-0000-0000A7540000}"/>
    <cellStyle name="常规 47 5" xfId="11984" xr:uid="{00000000-0005-0000-0000-0000A8540000}"/>
    <cellStyle name="常规 47 5 2" xfId="11985" xr:uid="{00000000-0005-0000-0000-0000A9540000}"/>
    <cellStyle name="常规 47 5 3" xfId="11986" xr:uid="{00000000-0005-0000-0000-0000AA540000}"/>
    <cellStyle name="常规 47_PW-SP未卖进因素" xfId="11987" xr:uid="{00000000-0005-0000-0000-0000AB540000}"/>
    <cellStyle name="常规 48" xfId="11988" xr:uid="{00000000-0005-0000-0000-0000AC540000}"/>
    <cellStyle name="常规 48 10" xfId="11989" xr:uid="{00000000-0005-0000-0000-0000AD540000}"/>
    <cellStyle name="常规 48 10 2" xfId="11990" xr:uid="{00000000-0005-0000-0000-0000AE540000}"/>
    <cellStyle name="常规 48 10 3" xfId="11991" xr:uid="{00000000-0005-0000-0000-0000AF540000}"/>
    <cellStyle name="常规 48 11" xfId="11992" xr:uid="{00000000-0005-0000-0000-0000B0540000}"/>
    <cellStyle name="常规 48 11 2" xfId="11993" xr:uid="{00000000-0005-0000-0000-0000B1540000}"/>
    <cellStyle name="常规 48 11 3" xfId="11994" xr:uid="{00000000-0005-0000-0000-0000B2540000}"/>
    <cellStyle name="常规 48 12" xfId="11995" xr:uid="{00000000-0005-0000-0000-0000B3540000}"/>
    <cellStyle name="常规 48 12 2" xfId="11996" xr:uid="{00000000-0005-0000-0000-0000B4540000}"/>
    <cellStyle name="常规 48 12 3" xfId="11997" xr:uid="{00000000-0005-0000-0000-0000B5540000}"/>
    <cellStyle name="常规 48 13" xfId="11998" xr:uid="{00000000-0005-0000-0000-0000B6540000}"/>
    <cellStyle name="常规 48 13 2" xfId="11999" xr:uid="{00000000-0005-0000-0000-0000B7540000}"/>
    <cellStyle name="常规 48 13 3" xfId="12000" xr:uid="{00000000-0005-0000-0000-0000B8540000}"/>
    <cellStyle name="常规 48 14" xfId="12001" xr:uid="{00000000-0005-0000-0000-0000B9540000}"/>
    <cellStyle name="常规 48 14 2" xfId="12002" xr:uid="{00000000-0005-0000-0000-0000BA540000}"/>
    <cellStyle name="常规 48 14 3" xfId="12003" xr:uid="{00000000-0005-0000-0000-0000BB540000}"/>
    <cellStyle name="常规 48 15" xfId="12004" xr:uid="{00000000-0005-0000-0000-0000BC540000}"/>
    <cellStyle name="常规 48 15 2" xfId="12005" xr:uid="{00000000-0005-0000-0000-0000BD540000}"/>
    <cellStyle name="常规 48 15 3" xfId="12006" xr:uid="{00000000-0005-0000-0000-0000BE540000}"/>
    <cellStyle name="常规 48 16" xfId="12007" xr:uid="{00000000-0005-0000-0000-0000BF540000}"/>
    <cellStyle name="常规 48 16 2" xfId="12008" xr:uid="{00000000-0005-0000-0000-0000C0540000}"/>
    <cellStyle name="常规 48 16 2 2" xfId="12009" xr:uid="{00000000-0005-0000-0000-0000C1540000}"/>
    <cellStyle name="常规 48 16 2 3" xfId="12010" xr:uid="{00000000-0005-0000-0000-0000C2540000}"/>
    <cellStyle name="常规 48 16 3" xfId="12011" xr:uid="{00000000-0005-0000-0000-0000C3540000}"/>
    <cellStyle name="常规 48 16 4" xfId="12012" xr:uid="{00000000-0005-0000-0000-0000C4540000}"/>
    <cellStyle name="常规 48 16_Progress report（全国）" xfId="12013" xr:uid="{00000000-0005-0000-0000-0000C5540000}"/>
    <cellStyle name="常规 48 17" xfId="12014" xr:uid="{00000000-0005-0000-0000-0000C6540000}"/>
    <cellStyle name="常规 48 17 2" xfId="12015" xr:uid="{00000000-0005-0000-0000-0000C7540000}"/>
    <cellStyle name="常规 48 17 3" xfId="12016" xr:uid="{00000000-0005-0000-0000-0000C8540000}"/>
    <cellStyle name="常规 48 18" xfId="12017" xr:uid="{00000000-0005-0000-0000-0000C9540000}"/>
    <cellStyle name="常规 48 18 2" xfId="12018" xr:uid="{00000000-0005-0000-0000-0000CA540000}"/>
    <cellStyle name="常规 48 18 3" xfId="12019" xr:uid="{00000000-0005-0000-0000-0000CB540000}"/>
    <cellStyle name="常规 48 19" xfId="12020" xr:uid="{00000000-0005-0000-0000-0000CC540000}"/>
    <cellStyle name="常规 48 19 2" xfId="12021" xr:uid="{00000000-0005-0000-0000-0000CD540000}"/>
    <cellStyle name="常规 48 19 3" xfId="12022" xr:uid="{00000000-0005-0000-0000-0000CE540000}"/>
    <cellStyle name="常规 48 2" xfId="12023" xr:uid="{00000000-0005-0000-0000-0000CF540000}"/>
    <cellStyle name="常规 48 2 10" xfId="12024" xr:uid="{00000000-0005-0000-0000-0000D0540000}"/>
    <cellStyle name="常规 48 2 2" xfId="12025" xr:uid="{00000000-0005-0000-0000-0000D1540000}"/>
    <cellStyle name="常规 48 2 2 2" xfId="12026" xr:uid="{00000000-0005-0000-0000-0000D2540000}"/>
    <cellStyle name="常规 48 2 2 2 2" xfId="12027" xr:uid="{00000000-0005-0000-0000-0000D3540000}"/>
    <cellStyle name="常规 48 2 2 2 2 2" xfId="12028" xr:uid="{00000000-0005-0000-0000-0000D4540000}"/>
    <cellStyle name="常规 48 2 2 2 2 3" xfId="12029" xr:uid="{00000000-0005-0000-0000-0000D5540000}"/>
    <cellStyle name="常规 48 2 2 2 3" xfId="12030" xr:uid="{00000000-0005-0000-0000-0000D6540000}"/>
    <cellStyle name="常规 48 2 2 2 3 2" xfId="12031" xr:uid="{00000000-0005-0000-0000-0000D7540000}"/>
    <cellStyle name="常规 48 2 2 2 3 3" xfId="12032" xr:uid="{00000000-0005-0000-0000-0000D8540000}"/>
    <cellStyle name="常规 48 2 2 2 4" xfId="12033" xr:uid="{00000000-0005-0000-0000-0000D9540000}"/>
    <cellStyle name="常规 48 2 2 2 5" xfId="12034" xr:uid="{00000000-0005-0000-0000-0000DA540000}"/>
    <cellStyle name="常规 48 2 2 3" xfId="12035" xr:uid="{00000000-0005-0000-0000-0000DB540000}"/>
    <cellStyle name="常规 48 2 2 4" xfId="12036" xr:uid="{00000000-0005-0000-0000-0000DC540000}"/>
    <cellStyle name="常规 48 2 3" xfId="12037" xr:uid="{00000000-0005-0000-0000-0000DD540000}"/>
    <cellStyle name="常规 48 2 3 2" xfId="12038" xr:uid="{00000000-0005-0000-0000-0000DE540000}"/>
    <cellStyle name="常规 48 2 3 3" xfId="12039" xr:uid="{00000000-0005-0000-0000-0000DF540000}"/>
    <cellStyle name="常规 48 2 4" xfId="12040" xr:uid="{00000000-0005-0000-0000-0000E0540000}"/>
    <cellStyle name="常规 48 2 4 2" xfId="12041" xr:uid="{00000000-0005-0000-0000-0000E1540000}"/>
    <cellStyle name="常规 48 2 4 3" xfId="12042" xr:uid="{00000000-0005-0000-0000-0000E2540000}"/>
    <cellStyle name="常规 48 2 5" xfId="12043" xr:uid="{00000000-0005-0000-0000-0000E3540000}"/>
    <cellStyle name="常规 48 2 5 2" xfId="12044" xr:uid="{00000000-0005-0000-0000-0000E4540000}"/>
    <cellStyle name="常规 48 2 5 3" xfId="12045" xr:uid="{00000000-0005-0000-0000-0000E5540000}"/>
    <cellStyle name="常规 48 2 6" xfId="12046" xr:uid="{00000000-0005-0000-0000-0000E6540000}"/>
    <cellStyle name="常规 48 2 6 2" xfId="12047" xr:uid="{00000000-0005-0000-0000-0000E7540000}"/>
    <cellStyle name="常规 48 2 6 3" xfId="12048" xr:uid="{00000000-0005-0000-0000-0000E8540000}"/>
    <cellStyle name="常规 48 2 7" xfId="12049" xr:uid="{00000000-0005-0000-0000-0000E9540000}"/>
    <cellStyle name="常规 48 2 7 2" xfId="12050" xr:uid="{00000000-0005-0000-0000-0000EA540000}"/>
    <cellStyle name="常规 48 2 7 3" xfId="12051" xr:uid="{00000000-0005-0000-0000-0000EB540000}"/>
    <cellStyle name="常规 48 2 8" xfId="12052" xr:uid="{00000000-0005-0000-0000-0000EC540000}"/>
    <cellStyle name="常规 48 2 8 2" xfId="12053" xr:uid="{00000000-0005-0000-0000-0000ED540000}"/>
    <cellStyle name="常规 48 2 8 3" xfId="12054" xr:uid="{00000000-0005-0000-0000-0000EE540000}"/>
    <cellStyle name="常规 48 2 9" xfId="12055" xr:uid="{00000000-0005-0000-0000-0000EF540000}"/>
    <cellStyle name="常规 48 20" xfId="12056" xr:uid="{00000000-0005-0000-0000-0000F0540000}"/>
    <cellStyle name="常规 48 20 2" xfId="12057" xr:uid="{00000000-0005-0000-0000-0000F1540000}"/>
    <cellStyle name="常规 48 20 3" xfId="12058" xr:uid="{00000000-0005-0000-0000-0000F2540000}"/>
    <cellStyle name="常规 48 21" xfId="12059" xr:uid="{00000000-0005-0000-0000-0000F3540000}"/>
    <cellStyle name="常规 48 22" xfId="12060" xr:uid="{00000000-0005-0000-0000-0000F4540000}"/>
    <cellStyle name="常规 48 3" xfId="12061" xr:uid="{00000000-0005-0000-0000-0000F5540000}"/>
    <cellStyle name="常规 48 3 2" xfId="12062" xr:uid="{00000000-0005-0000-0000-0000F6540000}"/>
    <cellStyle name="常规 48 3 3" xfId="12063" xr:uid="{00000000-0005-0000-0000-0000F7540000}"/>
    <cellStyle name="常规 48 4" xfId="12064" xr:uid="{00000000-0005-0000-0000-0000F8540000}"/>
    <cellStyle name="常规 48 4 2" xfId="12065" xr:uid="{00000000-0005-0000-0000-0000F9540000}"/>
    <cellStyle name="常规 48 4 3" xfId="12066" xr:uid="{00000000-0005-0000-0000-0000FA540000}"/>
    <cellStyle name="常规 48 5" xfId="12067" xr:uid="{00000000-0005-0000-0000-0000FB540000}"/>
    <cellStyle name="常规 48 5 2" xfId="12068" xr:uid="{00000000-0005-0000-0000-0000FC540000}"/>
    <cellStyle name="常规 48 5 3" xfId="12069" xr:uid="{00000000-0005-0000-0000-0000FD540000}"/>
    <cellStyle name="常规 48 6" xfId="12070" xr:uid="{00000000-0005-0000-0000-0000FE540000}"/>
    <cellStyle name="常规 48 6 2" xfId="12071" xr:uid="{00000000-0005-0000-0000-0000FF540000}"/>
    <cellStyle name="常规 48 6 3" xfId="12072" xr:uid="{00000000-0005-0000-0000-000000550000}"/>
    <cellStyle name="常规 48 7" xfId="12073" xr:uid="{00000000-0005-0000-0000-000001550000}"/>
    <cellStyle name="常规 48 7 2" xfId="12074" xr:uid="{00000000-0005-0000-0000-000002550000}"/>
    <cellStyle name="常规 48 7 3" xfId="12075" xr:uid="{00000000-0005-0000-0000-000003550000}"/>
    <cellStyle name="常规 48 8" xfId="12076" xr:uid="{00000000-0005-0000-0000-000004550000}"/>
    <cellStyle name="常规 48 8 2" xfId="12077" xr:uid="{00000000-0005-0000-0000-000005550000}"/>
    <cellStyle name="常规 48 8 3" xfId="12078" xr:uid="{00000000-0005-0000-0000-000006550000}"/>
    <cellStyle name="常规 48 9" xfId="12079" xr:uid="{00000000-0005-0000-0000-000007550000}"/>
    <cellStyle name="常规 48 9 2" xfId="12080" xr:uid="{00000000-0005-0000-0000-000008550000}"/>
    <cellStyle name="常规 48 9 3" xfId="12081" xr:uid="{00000000-0005-0000-0000-000009550000}"/>
    <cellStyle name="常规 48_PW-SP未卖进因素" xfId="12082" xr:uid="{00000000-0005-0000-0000-00000A550000}"/>
    <cellStyle name="常规 49" xfId="12083" xr:uid="{00000000-0005-0000-0000-00000B550000}"/>
    <cellStyle name="常规 49 2" xfId="12084" xr:uid="{00000000-0005-0000-0000-00000C550000}"/>
    <cellStyle name="常规 49 3" xfId="12085" xr:uid="{00000000-0005-0000-0000-00000D550000}"/>
    <cellStyle name="常规 5" xfId="12086" xr:uid="{00000000-0005-0000-0000-00000E550000}"/>
    <cellStyle name="常规 5 2" xfId="12087" xr:uid="{00000000-0005-0000-0000-00000F550000}"/>
    <cellStyle name="常规 5 2 2" xfId="12088" xr:uid="{00000000-0005-0000-0000-000010550000}"/>
    <cellStyle name="常规 5 29" xfId="12089" xr:uid="{00000000-0005-0000-0000-000011550000}"/>
    <cellStyle name="常规 5 29 2" xfId="12090" xr:uid="{00000000-0005-0000-0000-000012550000}"/>
    <cellStyle name="常规 5 29 3" xfId="12091" xr:uid="{00000000-0005-0000-0000-000013550000}"/>
    <cellStyle name="常规 5 3" xfId="12092" xr:uid="{00000000-0005-0000-0000-000014550000}"/>
    <cellStyle name="常规 5 3 2" xfId="12093" xr:uid="{00000000-0005-0000-0000-000015550000}"/>
    <cellStyle name="常规 5 3 3" xfId="12094" xr:uid="{00000000-0005-0000-0000-000016550000}"/>
    <cellStyle name="常规 5 4" xfId="12095" xr:uid="{00000000-0005-0000-0000-000017550000}"/>
    <cellStyle name="常规 5 4 2" xfId="12096" xr:uid="{00000000-0005-0000-0000-000018550000}"/>
    <cellStyle name="常规 5 5" xfId="12097" xr:uid="{00000000-0005-0000-0000-000019550000}"/>
    <cellStyle name="常规 5 5 2" xfId="12098" xr:uid="{00000000-0005-0000-0000-00001A550000}"/>
    <cellStyle name="常规 5 6" xfId="12099" xr:uid="{00000000-0005-0000-0000-00001B550000}"/>
    <cellStyle name="常规 5 6 2" xfId="12100" xr:uid="{00000000-0005-0000-0000-00001C550000}"/>
    <cellStyle name="常规 5 7" xfId="12101" xr:uid="{00000000-0005-0000-0000-00001D550000}"/>
    <cellStyle name="常规 5 8" xfId="12102" xr:uid="{00000000-0005-0000-0000-00001E550000}"/>
    <cellStyle name="常规 5 9" xfId="23436" xr:uid="{B4AD97D9-5AA9-4805-BDAA-BBC5DCB2F315}"/>
    <cellStyle name="常规 5_PW-SP未卖进因素" xfId="12103" xr:uid="{00000000-0005-0000-0000-00001F550000}"/>
    <cellStyle name="常规 50" xfId="12104" xr:uid="{00000000-0005-0000-0000-000020550000}"/>
    <cellStyle name="常规 50 2" xfId="12105" xr:uid="{00000000-0005-0000-0000-000021550000}"/>
    <cellStyle name="常规 50 3" xfId="12106" xr:uid="{00000000-0005-0000-0000-000022550000}"/>
    <cellStyle name="常规 50 8" xfId="12107" xr:uid="{00000000-0005-0000-0000-000023550000}"/>
    <cellStyle name="常规 50 8 2" xfId="12108" xr:uid="{00000000-0005-0000-0000-000024550000}"/>
    <cellStyle name="常规 50 8 3" xfId="12109" xr:uid="{00000000-0005-0000-0000-000025550000}"/>
    <cellStyle name="常规 50_PW-SP未卖进因素" xfId="12110" xr:uid="{00000000-0005-0000-0000-000026550000}"/>
    <cellStyle name="常规 51" xfId="12111" xr:uid="{00000000-0005-0000-0000-000027550000}"/>
    <cellStyle name="常规 51 2" xfId="12112" xr:uid="{00000000-0005-0000-0000-000028550000}"/>
    <cellStyle name="常规 51 3" xfId="12113" xr:uid="{00000000-0005-0000-0000-000029550000}"/>
    <cellStyle name="常规 52" xfId="12114" xr:uid="{00000000-0005-0000-0000-00002A550000}"/>
    <cellStyle name="常规 52 2" xfId="12115" xr:uid="{00000000-0005-0000-0000-00002B550000}"/>
    <cellStyle name="常规 52 3" xfId="12116" xr:uid="{00000000-0005-0000-0000-00002C550000}"/>
    <cellStyle name="常规 53" xfId="12117" xr:uid="{00000000-0005-0000-0000-00002D550000}"/>
    <cellStyle name="常规 53 17" xfId="12118" xr:uid="{00000000-0005-0000-0000-00002E550000}"/>
    <cellStyle name="常规 53 17 2" xfId="12119" xr:uid="{00000000-0005-0000-0000-00002F550000}"/>
    <cellStyle name="常规 53 17 3" xfId="12120" xr:uid="{00000000-0005-0000-0000-000030550000}"/>
    <cellStyle name="常规 53 2" xfId="12121" xr:uid="{00000000-0005-0000-0000-000031550000}"/>
    <cellStyle name="常规 53 3" xfId="12122" xr:uid="{00000000-0005-0000-0000-000032550000}"/>
    <cellStyle name="常规 53_PW-SP未卖进因素" xfId="12123" xr:uid="{00000000-0005-0000-0000-000033550000}"/>
    <cellStyle name="常规 54" xfId="12124" xr:uid="{00000000-0005-0000-0000-000034550000}"/>
    <cellStyle name="常规 54 10" xfId="12125" xr:uid="{00000000-0005-0000-0000-000035550000}"/>
    <cellStyle name="常规 54 10 2" xfId="12126" xr:uid="{00000000-0005-0000-0000-000036550000}"/>
    <cellStyle name="常规 54 10 3" xfId="12127" xr:uid="{00000000-0005-0000-0000-000037550000}"/>
    <cellStyle name="常规 54 11" xfId="12128" xr:uid="{00000000-0005-0000-0000-000038550000}"/>
    <cellStyle name="常规 54 12" xfId="12129" xr:uid="{00000000-0005-0000-0000-000039550000}"/>
    <cellStyle name="常规 54 18" xfId="12130" xr:uid="{00000000-0005-0000-0000-00003A550000}"/>
    <cellStyle name="常规 54 18 2" xfId="12131" xr:uid="{00000000-0005-0000-0000-00003B550000}"/>
    <cellStyle name="常规 54 18 3" xfId="12132" xr:uid="{00000000-0005-0000-0000-00003C550000}"/>
    <cellStyle name="常规 54 2" xfId="12133" xr:uid="{00000000-0005-0000-0000-00003D550000}"/>
    <cellStyle name="常规 54 2 10" xfId="12134" xr:uid="{00000000-0005-0000-0000-00003E550000}"/>
    <cellStyle name="常规 54 2 10 2" xfId="12135" xr:uid="{00000000-0005-0000-0000-00003F550000}"/>
    <cellStyle name="常规 54 2 10 3" xfId="12136" xr:uid="{00000000-0005-0000-0000-000040550000}"/>
    <cellStyle name="常规 54 2 11" xfId="12137" xr:uid="{00000000-0005-0000-0000-000041550000}"/>
    <cellStyle name="常规 54 2 11 2" xfId="12138" xr:uid="{00000000-0005-0000-0000-000042550000}"/>
    <cellStyle name="常规 54 2 11 3" xfId="12139" xr:uid="{00000000-0005-0000-0000-000043550000}"/>
    <cellStyle name="常规 54 2 12" xfId="12140" xr:uid="{00000000-0005-0000-0000-000044550000}"/>
    <cellStyle name="常规 54 2 12 2" xfId="12141" xr:uid="{00000000-0005-0000-0000-000045550000}"/>
    <cellStyle name="常规 54 2 12 3" xfId="12142" xr:uid="{00000000-0005-0000-0000-000046550000}"/>
    <cellStyle name="常规 54 2 13" xfId="12143" xr:uid="{00000000-0005-0000-0000-000047550000}"/>
    <cellStyle name="常规 54 2 13 2" xfId="12144" xr:uid="{00000000-0005-0000-0000-000048550000}"/>
    <cellStyle name="常规 54 2 13 3" xfId="12145" xr:uid="{00000000-0005-0000-0000-000049550000}"/>
    <cellStyle name="常规 54 2 14" xfId="12146" xr:uid="{00000000-0005-0000-0000-00004A550000}"/>
    <cellStyle name="常规 54 2 14 2" xfId="12147" xr:uid="{00000000-0005-0000-0000-00004B550000}"/>
    <cellStyle name="常规 54 2 14 2 2" xfId="12148" xr:uid="{00000000-0005-0000-0000-00004C550000}"/>
    <cellStyle name="常规 54 2 14 2 3" xfId="12149" xr:uid="{00000000-0005-0000-0000-00004D550000}"/>
    <cellStyle name="常规 54 2 14 3" xfId="12150" xr:uid="{00000000-0005-0000-0000-00004E550000}"/>
    <cellStyle name="常规 54 2 14 4" xfId="12151" xr:uid="{00000000-0005-0000-0000-00004F550000}"/>
    <cellStyle name="常规 54 2 14_Progress report（全国）" xfId="12152" xr:uid="{00000000-0005-0000-0000-000050550000}"/>
    <cellStyle name="常规 54 2 15" xfId="12153" xr:uid="{00000000-0005-0000-0000-000051550000}"/>
    <cellStyle name="常规 54 2 15 2" xfId="12154" xr:uid="{00000000-0005-0000-0000-000052550000}"/>
    <cellStyle name="常规 54 2 15 3" xfId="12155" xr:uid="{00000000-0005-0000-0000-000053550000}"/>
    <cellStyle name="常规 54 2 16" xfId="12156" xr:uid="{00000000-0005-0000-0000-000054550000}"/>
    <cellStyle name="常规 54 2 16 2" xfId="12157" xr:uid="{00000000-0005-0000-0000-000055550000}"/>
    <cellStyle name="常规 54 2 16 3" xfId="12158" xr:uid="{00000000-0005-0000-0000-000056550000}"/>
    <cellStyle name="常规 54 2 17" xfId="12159" xr:uid="{00000000-0005-0000-0000-000057550000}"/>
    <cellStyle name="常规 54 2 17 2" xfId="12160" xr:uid="{00000000-0005-0000-0000-000058550000}"/>
    <cellStyle name="常规 54 2 17 3" xfId="12161" xr:uid="{00000000-0005-0000-0000-000059550000}"/>
    <cellStyle name="常规 54 2 18" xfId="12162" xr:uid="{00000000-0005-0000-0000-00005A550000}"/>
    <cellStyle name="常规 54 2 18 2" xfId="12163" xr:uid="{00000000-0005-0000-0000-00005B550000}"/>
    <cellStyle name="常规 54 2 18 3" xfId="12164" xr:uid="{00000000-0005-0000-0000-00005C550000}"/>
    <cellStyle name="常规 54 2 19" xfId="12165" xr:uid="{00000000-0005-0000-0000-00005D550000}"/>
    <cellStyle name="常规 54 2 19 2" xfId="12166" xr:uid="{00000000-0005-0000-0000-00005E550000}"/>
    <cellStyle name="常规 54 2 19 3" xfId="12167" xr:uid="{00000000-0005-0000-0000-00005F550000}"/>
    <cellStyle name="常规 54 2 2" xfId="12168" xr:uid="{00000000-0005-0000-0000-000060550000}"/>
    <cellStyle name="常规 54 2 2 2" xfId="12169" xr:uid="{00000000-0005-0000-0000-000061550000}"/>
    <cellStyle name="常规 54 2 2 2 2" xfId="12170" xr:uid="{00000000-0005-0000-0000-000062550000}"/>
    <cellStyle name="常规 54 2 2 2 3" xfId="12171" xr:uid="{00000000-0005-0000-0000-000063550000}"/>
    <cellStyle name="常规 54 2 2 3" xfId="12172" xr:uid="{00000000-0005-0000-0000-000064550000}"/>
    <cellStyle name="常规 54 2 2 3 2" xfId="12173" xr:uid="{00000000-0005-0000-0000-000065550000}"/>
    <cellStyle name="常规 54 2 2 3 3" xfId="12174" xr:uid="{00000000-0005-0000-0000-000066550000}"/>
    <cellStyle name="常规 54 2 2 4" xfId="12175" xr:uid="{00000000-0005-0000-0000-000067550000}"/>
    <cellStyle name="常规 54 2 2 5" xfId="12176" xr:uid="{00000000-0005-0000-0000-000068550000}"/>
    <cellStyle name="常规 54 2 20" xfId="12177" xr:uid="{00000000-0005-0000-0000-000069550000}"/>
    <cellStyle name="常规 54 2 20 2" xfId="12178" xr:uid="{00000000-0005-0000-0000-00006A550000}"/>
    <cellStyle name="常规 54 2 20 3" xfId="12179" xr:uid="{00000000-0005-0000-0000-00006B550000}"/>
    <cellStyle name="常规 54 2 21" xfId="12180" xr:uid="{00000000-0005-0000-0000-00006C550000}"/>
    <cellStyle name="常规 54 2 21 2" xfId="12181" xr:uid="{00000000-0005-0000-0000-00006D550000}"/>
    <cellStyle name="常规 54 2 21 3" xfId="12182" xr:uid="{00000000-0005-0000-0000-00006E550000}"/>
    <cellStyle name="常规 54 2 22" xfId="12183" xr:uid="{00000000-0005-0000-0000-00006F550000}"/>
    <cellStyle name="常规 54 2 22 2" xfId="12184" xr:uid="{00000000-0005-0000-0000-000070550000}"/>
    <cellStyle name="常规 54 2 23" xfId="12185" xr:uid="{00000000-0005-0000-0000-000071550000}"/>
    <cellStyle name="常规 54 2 23 2" xfId="12186" xr:uid="{00000000-0005-0000-0000-000072550000}"/>
    <cellStyle name="常规 54 2 23 3" xfId="12187" xr:uid="{00000000-0005-0000-0000-000073550000}"/>
    <cellStyle name="常规 54 2 24" xfId="12188" xr:uid="{00000000-0005-0000-0000-000074550000}"/>
    <cellStyle name="常规 54 2 24 2" xfId="12189" xr:uid="{00000000-0005-0000-0000-000075550000}"/>
    <cellStyle name="常规 54 2 24 3" xfId="12190" xr:uid="{00000000-0005-0000-0000-000076550000}"/>
    <cellStyle name="常规 54 2 25" xfId="12191" xr:uid="{00000000-0005-0000-0000-000077550000}"/>
    <cellStyle name="常规 54 2 25 2" xfId="12192" xr:uid="{00000000-0005-0000-0000-000078550000}"/>
    <cellStyle name="常规 54 2 25 3" xfId="12193" xr:uid="{00000000-0005-0000-0000-000079550000}"/>
    <cellStyle name="常规 54 2 26" xfId="12194" xr:uid="{00000000-0005-0000-0000-00007A550000}"/>
    <cellStyle name="常规 54 2 26 2" xfId="12195" xr:uid="{00000000-0005-0000-0000-00007B550000}"/>
    <cellStyle name="常规 54 2 26 3" xfId="12196" xr:uid="{00000000-0005-0000-0000-00007C550000}"/>
    <cellStyle name="常规 54 2 27" xfId="12197" xr:uid="{00000000-0005-0000-0000-00007D550000}"/>
    <cellStyle name="常规 54 2 27 2" xfId="12198" xr:uid="{00000000-0005-0000-0000-00007E550000}"/>
    <cellStyle name="常规 54 2 27 3" xfId="12199" xr:uid="{00000000-0005-0000-0000-00007F550000}"/>
    <cellStyle name="常规 54 2 28" xfId="12200" xr:uid="{00000000-0005-0000-0000-000080550000}"/>
    <cellStyle name="常规 54 2 28 2" xfId="12201" xr:uid="{00000000-0005-0000-0000-000081550000}"/>
    <cellStyle name="常规 54 2 28 3" xfId="12202" xr:uid="{00000000-0005-0000-0000-000082550000}"/>
    <cellStyle name="常规 54 2 29" xfId="12203" xr:uid="{00000000-0005-0000-0000-000083550000}"/>
    <cellStyle name="常规 54 2 29 2" xfId="12204" xr:uid="{00000000-0005-0000-0000-000084550000}"/>
    <cellStyle name="常规 54 2 29 3" xfId="12205" xr:uid="{00000000-0005-0000-0000-000085550000}"/>
    <cellStyle name="常规 54 2 3" xfId="12206" xr:uid="{00000000-0005-0000-0000-000086550000}"/>
    <cellStyle name="常规 54 2 3 2" xfId="12207" xr:uid="{00000000-0005-0000-0000-000087550000}"/>
    <cellStyle name="常规 54 2 3 3" xfId="12208" xr:uid="{00000000-0005-0000-0000-000088550000}"/>
    <cellStyle name="常规 54 2 30" xfId="12209" xr:uid="{00000000-0005-0000-0000-000089550000}"/>
    <cellStyle name="常规 54 2 30 2" xfId="12210" xr:uid="{00000000-0005-0000-0000-00008A550000}"/>
    <cellStyle name="常规 54 2 30 3" xfId="12211" xr:uid="{00000000-0005-0000-0000-00008B550000}"/>
    <cellStyle name="常规 54 2 31" xfId="12212" xr:uid="{00000000-0005-0000-0000-00008C550000}"/>
    <cellStyle name="常规 54 2 31 2" xfId="12213" xr:uid="{00000000-0005-0000-0000-00008D550000}"/>
    <cellStyle name="常规 54 2 31 3" xfId="12214" xr:uid="{00000000-0005-0000-0000-00008E550000}"/>
    <cellStyle name="常规 54 2 32" xfId="12215" xr:uid="{00000000-0005-0000-0000-00008F550000}"/>
    <cellStyle name="常规 54 2 33" xfId="12216" xr:uid="{00000000-0005-0000-0000-000090550000}"/>
    <cellStyle name="常规 54 2 4" xfId="12217" xr:uid="{00000000-0005-0000-0000-000091550000}"/>
    <cellStyle name="常规 54 2 4 2" xfId="12218" xr:uid="{00000000-0005-0000-0000-000092550000}"/>
    <cellStyle name="常规 54 2 4 3" xfId="12219" xr:uid="{00000000-0005-0000-0000-000093550000}"/>
    <cellStyle name="常规 54 2 5" xfId="12220" xr:uid="{00000000-0005-0000-0000-000094550000}"/>
    <cellStyle name="常规 54 2 5 2" xfId="12221" xr:uid="{00000000-0005-0000-0000-000095550000}"/>
    <cellStyle name="常规 54 2 5 3" xfId="12222" xr:uid="{00000000-0005-0000-0000-000096550000}"/>
    <cellStyle name="常规 54 2 6" xfId="12223" xr:uid="{00000000-0005-0000-0000-000097550000}"/>
    <cellStyle name="常规 54 2 6 2" xfId="12224" xr:uid="{00000000-0005-0000-0000-000098550000}"/>
    <cellStyle name="常规 54 2 6 3" xfId="12225" xr:uid="{00000000-0005-0000-0000-000099550000}"/>
    <cellStyle name="常规 54 2 7" xfId="12226" xr:uid="{00000000-0005-0000-0000-00009A550000}"/>
    <cellStyle name="常规 54 2 7 2" xfId="12227" xr:uid="{00000000-0005-0000-0000-00009B550000}"/>
    <cellStyle name="常规 54 2 7 2 2" xfId="12228" xr:uid="{00000000-0005-0000-0000-00009C550000}"/>
    <cellStyle name="常规 54 2 7 2 3" xfId="12229" xr:uid="{00000000-0005-0000-0000-00009D550000}"/>
    <cellStyle name="常规 54 2 7 3" xfId="12230" xr:uid="{00000000-0005-0000-0000-00009E550000}"/>
    <cellStyle name="常规 54 2 7 4" xfId="12231" xr:uid="{00000000-0005-0000-0000-00009F550000}"/>
    <cellStyle name="常规 54 2 7_Progress report（全国）" xfId="12232" xr:uid="{00000000-0005-0000-0000-0000A0550000}"/>
    <cellStyle name="常规 54 2 8" xfId="12233" xr:uid="{00000000-0005-0000-0000-0000A1550000}"/>
    <cellStyle name="常规 54 2 8 2" xfId="12234" xr:uid="{00000000-0005-0000-0000-0000A2550000}"/>
    <cellStyle name="常规 54 2 8 3" xfId="12235" xr:uid="{00000000-0005-0000-0000-0000A3550000}"/>
    <cellStyle name="常规 54 2 9" xfId="12236" xr:uid="{00000000-0005-0000-0000-0000A4550000}"/>
    <cellStyle name="常规 54 2 9 2" xfId="12237" xr:uid="{00000000-0005-0000-0000-0000A5550000}"/>
    <cellStyle name="常规 54 2 9 3" xfId="12238" xr:uid="{00000000-0005-0000-0000-0000A6550000}"/>
    <cellStyle name="常规 54 2_Y11 PW Progress Report update to 0730总表" xfId="12239" xr:uid="{00000000-0005-0000-0000-0000A7550000}"/>
    <cellStyle name="常规 54 3" xfId="12240" xr:uid="{00000000-0005-0000-0000-0000A8550000}"/>
    <cellStyle name="常规 54 3 2" xfId="12241" xr:uid="{00000000-0005-0000-0000-0000A9550000}"/>
    <cellStyle name="常规 54 3 3" xfId="12242" xr:uid="{00000000-0005-0000-0000-0000AA550000}"/>
    <cellStyle name="常规 54 4" xfId="12243" xr:uid="{00000000-0005-0000-0000-0000AB550000}"/>
    <cellStyle name="常规 54 4 2" xfId="12244" xr:uid="{00000000-0005-0000-0000-0000AC550000}"/>
    <cellStyle name="常规 54 4 3" xfId="12245" xr:uid="{00000000-0005-0000-0000-0000AD550000}"/>
    <cellStyle name="常规 54 5" xfId="12246" xr:uid="{00000000-0005-0000-0000-0000AE550000}"/>
    <cellStyle name="常规 54 5 2" xfId="12247" xr:uid="{00000000-0005-0000-0000-0000AF550000}"/>
    <cellStyle name="常规 54 5 3" xfId="12248" xr:uid="{00000000-0005-0000-0000-0000B0550000}"/>
    <cellStyle name="常规 54 6" xfId="12249" xr:uid="{00000000-0005-0000-0000-0000B1550000}"/>
    <cellStyle name="常规 54 6 2" xfId="12250" xr:uid="{00000000-0005-0000-0000-0000B2550000}"/>
    <cellStyle name="常规 54 6 3" xfId="12251" xr:uid="{00000000-0005-0000-0000-0000B3550000}"/>
    <cellStyle name="常规 54 7" xfId="12252" xr:uid="{00000000-0005-0000-0000-0000B4550000}"/>
    <cellStyle name="常规 54 7 2" xfId="12253" xr:uid="{00000000-0005-0000-0000-0000B5550000}"/>
    <cellStyle name="常规 54 7 3" xfId="12254" xr:uid="{00000000-0005-0000-0000-0000B6550000}"/>
    <cellStyle name="常规 54 8" xfId="12255" xr:uid="{00000000-0005-0000-0000-0000B7550000}"/>
    <cellStyle name="常规 54 8 2" xfId="12256" xr:uid="{00000000-0005-0000-0000-0000B8550000}"/>
    <cellStyle name="常规 54 8 3" xfId="12257" xr:uid="{00000000-0005-0000-0000-0000B9550000}"/>
    <cellStyle name="常规 54 9" xfId="12258" xr:uid="{00000000-0005-0000-0000-0000BA550000}"/>
    <cellStyle name="常规 54 9 2" xfId="12259" xr:uid="{00000000-0005-0000-0000-0000BB550000}"/>
    <cellStyle name="常规 54 9 3" xfId="12260" xr:uid="{00000000-0005-0000-0000-0000BC550000}"/>
    <cellStyle name="常规 54_PW-SP未卖进因素" xfId="12261" xr:uid="{00000000-0005-0000-0000-0000BD550000}"/>
    <cellStyle name="常规 55" xfId="12262" xr:uid="{00000000-0005-0000-0000-0000BE550000}"/>
    <cellStyle name="常规 55 19" xfId="12263" xr:uid="{00000000-0005-0000-0000-0000BF550000}"/>
    <cellStyle name="常规 55 19 2" xfId="12264" xr:uid="{00000000-0005-0000-0000-0000C0550000}"/>
    <cellStyle name="常规 55 19 3" xfId="12265" xr:uid="{00000000-0005-0000-0000-0000C1550000}"/>
    <cellStyle name="常规 55 2" xfId="12266" xr:uid="{00000000-0005-0000-0000-0000C2550000}"/>
    <cellStyle name="常规 55 2 2" xfId="12267" xr:uid="{00000000-0005-0000-0000-0000C3550000}"/>
    <cellStyle name="常规 55 2 2 2" xfId="12268" xr:uid="{00000000-0005-0000-0000-0000C4550000}"/>
    <cellStyle name="常规 55 2 2 3" xfId="12269" xr:uid="{00000000-0005-0000-0000-0000C5550000}"/>
    <cellStyle name="常规 55 2 3" xfId="12270" xr:uid="{00000000-0005-0000-0000-0000C6550000}"/>
    <cellStyle name="常规 55 2 3 2" xfId="12271" xr:uid="{00000000-0005-0000-0000-0000C7550000}"/>
    <cellStyle name="常规 55 2 3 3" xfId="12272" xr:uid="{00000000-0005-0000-0000-0000C8550000}"/>
    <cellStyle name="常规 55 2 4" xfId="12273" xr:uid="{00000000-0005-0000-0000-0000C9550000}"/>
    <cellStyle name="常规 55 2 4 2" xfId="12274" xr:uid="{00000000-0005-0000-0000-0000CA550000}"/>
    <cellStyle name="常规 55 2 4 3" xfId="12275" xr:uid="{00000000-0005-0000-0000-0000CB550000}"/>
    <cellStyle name="常规 55 2 5" xfId="12276" xr:uid="{00000000-0005-0000-0000-0000CC550000}"/>
    <cellStyle name="常规 55 2 5 2" xfId="12277" xr:uid="{00000000-0005-0000-0000-0000CD550000}"/>
    <cellStyle name="常规 55 2 5 3" xfId="12278" xr:uid="{00000000-0005-0000-0000-0000CE550000}"/>
    <cellStyle name="常规 55 2 6" xfId="12279" xr:uid="{00000000-0005-0000-0000-0000CF550000}"/>
    <cellStyle name="常规 55 2 6 2" xfId="12280" xr:uid="{00000000-0005-0000-0000-0000D0550000}"/>
    <cellStyle name="常规 55 2 6 3" xfId="12281" xr:uid="{00000000-0005-0000-0000-0000D1550000}"/>
    <cellStyle name="常规 55 2 7" xfId="12282" xr:uid="{00000000-0005-0000-0000-0000D2550000}"/>
    <cellStyle name="常规 55 2 8" xfId="12283" xr:uid="{00000000-0005-0000-0000-0000D3550000}"/>
    <cellStyle name="常规 55 2_Y11 PW Progress Report update to 0730总表" xfId="12284" xr:uid="{00000000-0005-0000-0000-0000D4550000}"/>
    <cellStyle name="常规 55 3" xfId="12285" xr:uid="{00000000-0005-0000-0000-0000D5550000}"/>
    <cellStyle name="常规 55 4" xfId="12286" xr:uid="{00000000-0005-0000-0000-0000D6550000}"/>
    <cellStyle name="常规 55_PW-SP未卖进因素" xfId="12287" xr:uid="{00000000-0005-0000-0000-0000D7550000}"/>
    <cellStyle name="常规 56" xfId="12288" xr:uid="{00000000-0005-0000-0000-0000D8550000}"/>
    <cellStyle name="常规 56 2" xfId="12289" xr:uid="{00000000-0005-0000-0000-0000D9550000}"/>
    <cellStyle name="常规 56 20" xfId="12290" xr:uid="{00000000-0005-0000-0000-0000DA550000}"/>
    <cellStyle name="常规 56 20 2" xfId="12291" xr:uid="{00000000-0005-0000-0000-0000DB550000}"/>
    <cellStyle name="常规 56 20 3" xfId="12292" xr:uid="{00000000-0005-0000-0000-0000DC550000}"/>
    <cellStyle name="常规 56 3" xfId="12293" xr:uid="{00000000-0005-0000-0000-0000DD550000}"/>
    <cellStyle name="常规 56_PW-SP未卖进因素" xfId="12294" xr:uid="{00000000-0005-0000-0000-0000DE550000}"/>
    <cellStyle name="常规 57" xfId="12295" xr:uid="{00000000-0005-0000-0000-0000DF550000}"/>
    <cellStyle name="常规 57 2" xfId="12296" xr:uid="{00000000-0005-0000-0000-0000E0550000}"/>
    <cellStyle name="常规 57 2 2" xfId="12297" xr:uid="{00000000-0005-0000-0000-0000E1550000}"/>
    <cellStyle name="常规 57 2 3" xfId="12298" xr:uid="{00000000-0005-0000-0000-0000E2550000}"/>
    <cellStyle name="常规 57 3" xfId="12299" xr:uid="{00000000-0005-0000-0000-0000E3550000}"/>
    <cellStyle name="常规 57 3 2" xfId="12300" xr:uid="{00000000-0005-0000-0000-0000E4550000}"/>
    <cellStyle name="常规 57 3 3" xfId="12301" xr:uid="{00000000-0005-0000-0000-0000E5550000}"/>
    <cellStyle name="常规 57 4" xfId="12302" xr:uid="{00000000-0005-0000-0000-0000E6550000}"/>
    <cellStyle name="常规 57 4 2" xfId="12303" xr:uid="{00000000-0005-0000-0000-0000E7550000}"/>
    <cellStyle name="常规 57 4 3" xfId="12304" xr:uid="{00000000-0005-0000-0000-0000E8550000}"/>
    <cellStyle name="常规 57 5" xfId="12305" xr:uid="{00000000-0005-0000-0000-0000E9550000}"/>
    <cellStyle name="常规 57 6" xfId="12306" xr:uid="{00000000-0005-0000-0000-0000EA550000}"/>
    <cellStyle name="常规 57_PW-SP未卖进因素" xfId="12307" xr:uid="{00000000-0005-0000-0000-0000EB550000}"/>
    <cellStyle name="常规 58" xfId="12308" xr:uid="{00000000-0005-0000-0000-0000EC550000}"/>
    <cellStyle name="常规 58 2" xfId="12309" xr:uid="{00000000-0005-0000-0000-0000ED550000}"/>
    <cellStyle name="常规 58 3" xfId="12310" xr:uid="{00000000-0005-0000-0000-0000EE550000}"/>
    <cellStyle name="常规 58 3 2" xfId="12311" xr:uid="{00000000-0005-0000-0000-0000EF550000}"/>
    <cellStyle name="常规 58 3 3" xfId="12312" xr:uid="{00000000-0005-0000-0000-0000F0550000}"/>
    <cellStyle name="常规 58 4" xfId="12313" xr:uid="{00000000-0005-0000-0000-0000F1550000}"/>
    <cellStyle name="常规 58 4 2" xfId="12314" xr:uid="{00000000-0005-0000-0000-0000F2550000}"/>
    <cellStyle name="常规 58 4 3" xfId="12315" xr:uid="{00000000-0005-0000-0000-0000F3550000}"/>
    <cellStyle name="常规 58 5" xfId="12316" xr:uid="{00000000-0005-0000-0000-0000F4550000}"/>
    <cellStyle name="常规 58_PW-SP未卖进因素" xfId="12317" xr:uid="{00000000-0005-0000-0000-0000F5550000}"/>
    <cellStyle name="常规 59" xfId="12318" xr:uid="{00000000-0005-0000-0000-0000F6550000}"/>
    <cellStyle name="常规 59 2" xfId="12319" xr:uid="{00000000-0005-0000-0000-0000F7550000}"/>
    <cellStyle name="常规 59 3" xfId="12320" xr:uid="{00000000-0005-0000-0000-0000F8550000}"/>
    <cellStyle name="常规 59 3 2" xfId="12321" xr:uid="{00000000-0005-0000-0000-0000F9550000}"/>
    <cellStyle name="常规 59 4" xfId="12322" xr:uid="{00000000-0005-0000-0000-0000FA550000}"/>
    <cellStyle name="常规 6" xfId="12323" xr:uid="{00000000-0005-0000-0000-0000FB550000}"/>
    <cellStyle name="常规 6 2" xfId="12324" xr:uid="{00000000-0005-0000-0000-0000FC550000}"/>
    <cellStyle name="常规 6 2 2" xfId="12325" xr:uid="{00000000-0005-0000-0000-0000FD550000}"/>
    <cellStyle name="常规 6 2 3" xfId="12326" xr:uid="{00000000-0005-0000-0000-0000FE550000}"/>
    <cellStyle name="常规 6 2 4" xfId="12327" xr:uid="{00000000-0005-0000-0000-0000FF550000}"/>
    <cellStyle name="常规 6 2 4 2" xfId="12328" xr:uid="{00000000-0005-0000-0000-000000560000}"/>
    <cellStyle name="常规 6 2 4 3" xfId="12329" xr:uid="{00000000-0005-0000-0000-000001560000}"/>
    <cellStyle name="常规 6 2 5" xfId="12330" xr:uid="{00000000-0005-0000-0000-000002560000}"/>
    <cellStyle name="常规 6 2 5 2" xfId="12331" xr:uid="{00000000-0005-0000-0000-000003560000}"/>
    <cellStyle name="常规 6 2 5 3" xfId="12332" xr:uid="{00000000-0005-0000-0000-000004560000}"/>
    <cellStyle name="常规 6 2_PW-SP未卖进因素" xfId="12333" xr:uid="{00000000-0005-0000-0000-000005560000}"/>
    <cellStyle name="常规 6 3" xfId="12334" xr:uid="{00000000-0005-0000-0000-000006560000}"/>
    <cellStyle name="常规 6 3 11" xfId="12335" xr:uid="{00000000-0005-0000-0000-000007560000}"/>
    <cellStyle name="常规 6 3 11 2" xfId="12336" xr:uid="{00000000-0005-0000-0000-000008560000}"/>
    <cellStyle name="常规 6 3 11 3" xfId="12337" xr:uid="{00000000-0005-0000-0000-000009560000}"/>
    <cellStyle name="常规 6 3 2" xfId="12338" xr:uid="{00000000-0005-0000-0000-00000A560000}"/>
    <cellStyle name="常规 6 3 3" xfId="12339" xr:uid="{00000000-0005-0000-0000-00000B560000}"/>
    <cellStyle name="常规 6 3 3 2" xfId="12340" xr:uid="{00000000-0005-0000-0000-00000C560000}"/>
    <cellStyle name="常规 6 3 3 3" xfId="12341" xr:uid="{00000000-0005-0000-0000-00000D560000}"/>
    <cellStyle name="常规 6 3 4" xfId="12342" xr:uid="{00000000-0005-0000-0000-00000E560000}"/>
    <cellStyle name="常规 6 3 8" xfId="12343" xr:uid="{00000000-0005-0000-0000-00000F560000}"/>
    <cellStyle name="常规 6 3 8 2" xfId="12344" xr:uid="{00000000-0005-0000-0000-000010560000}"/>
    <cellStyle name="常规 6 3 8 3" xfId="12345" xr:uid="{00000000-0005-0000-0000-000011560000}"/>
    <cellStyle name="常规 6 3 9" xfId="12346" xr:uid="{00000000-0005-0000-0000-000012560000}"/>
    <cellStyle name="常规 6 3 9 2" xfId="12347" xr:uid="{00000000-0005-0000-0000-000013560000}"/>
    <cellStyle name="常规 6 3 9 3" xfId="12348" xr:uid="{00000000-0005-0000-0000-000014560000}"/>
    <cellStyle name="常规 6 3_PW-SP未卖进因素" xfId="12349" xr:uid="{00000000-0005-0000-0000-000015560000}"/>
    <cellStyle name="常规 6 4" xfId="12350" xr:uid="{00000000-0005-0000-0000-000016560000}"/>
    <cellStyle name="常规 6 4 2" xfId="12351" xr:uid="{00000000-0005-0000-0000-000017560000}"/>
    <cellStyle name="常规 6 4 3" xfId="12352" xr:uid="{00000000-0005-0000-0000-000018560000}"/>
    <cellStyle name="常规 6 5" xfId="12353" xr:uid="{00000000-0005-0000-0000-000019560000}"/>
    <cellStyle name="常规 6 5 2" xfId="12354" xr:uid="{00000000-0005-0000-0000-00001A560000}"/>
    <cellStyle name="常规 6 5 3" xfId="12355" xr:uid="{00000000-0005-0000-0000-00001B560000}"/>
    <cellStyle name="常规 6 6" xfId="12356" xr:uid="{00000000-0005-0000-0000-00001C560000}"/>
    <cellStyle name="常规 6 6 2" xfId="12357" xr:uid="{00000000-0005-0000-0000-00001D560000}"/>
    <cellStyle name="常规 6 7" xfId="12358" xr:uid="{00000000-0005-0000-0000-00001E560000}"/>
    <cellStyle name="常规 6 7 2" xfId="12359" xr:uid="{00000000-0005-0000-0000-00001F560000}"/>
    <cellStyle name="常规 6 8" xfId="12360" xr:uid="{00000000-0005-0000-0000-000020560000}"/>
    <cellStyle name="常规 6 9" xfId="12361" xr:uid="{00000000-0005-0000-0000-000021560000}"/>
    <cellStyle name="常规 6_PW-SP未卖进因素" xfId="12362" xr:uid="{00000000-0005-0000-0000-000022560000}"/>
    <cellStyle name="常规 60" xfId="12363" xr:uid="{00000000-0005-0000-0000-000023560000}"/>
    <cellStyle name="常规 60 2" xfId="12364" xr:uid="{00000000-0005-0000-0000-000024560000}"/>
    <cellStyle name="常规 60 2 2" xfId="12365" xr:uid="{00000000-0005-0000-0000-000025560000}"/>
    <cellStyle name="常规 60 2 3" xfId="12366" xr:uid="{00000000-0005-0000-0000-000026560000}"/>
    <cellStyle name="常规 60 3" xfId="12367" xr:uid="{00000000-0005-0000-0000-000027560000}"/>
    <cellStyle name="常规 60 3 2" xfId="12368" xr:uid="{00000000-0005-0000-0000-000028560000}"/>
    <cellStyle name="常规 60 3 3" xfId="12369" xr:uid="{00000000-0005-0000-0000-000029560000}"/>
    <cellStyle name="常规 60 4" xfId="12370" xr:uid="{00000000-0005-0000-0000-00002A560000}"/>
    <cellStyle name="常规 60 5" xfId="12371" xr:uid="{00000000-0005-0000-0000-00002B560000}"/>
    <cellStyle name="常规 60_Y11 Oral SP Progress Report 0101-0109" xfId="12372" xr:uid="{00000000-0005-0000-0000-00002C560000}"/>
    <cellStyle name="常规 61" xfId="12373" xr:uid="{00000000-0005-0000-0000-00002D560000}"/>
    <cellStyle name="常规 61 2" xfId="12374" xr:uid="{00000000-0005-0000-0000-00002E560000}"/>
    <cellStyle name="常规 61 2 2" xfId="12375" xr:uid="{00000000-0005-0000-0000-00002F560000}"/>
    <cellStyle name="常规 61 2 2 2" xfId="12376" xr:uid="{00000000-0005-0000-0000-000030560000}"/>
    <cellStyle name="常规 61 2 2 3" xfId="12377" xr:uid="{00000000-0005-0000-0000-000031560000}"/>
    <cellStyle name="常规 61 2 3" xfId="12378" xr:uid="{00000000-0005-0000-0000-000032560000}"/>
    <cellStyle name="常规 61 2 4" xfId="12379" xr:uid="{00000000-0005-0000-0000-000033560000}"/>
    <cellStyle name="常规 61 2_Y11 PW Progress Report update to 0730总表" xfId="12380" xr:uid="{00000000-0005-0000-0000-000034560000}"/>
    <cellStyle name="常规 61 3" xfId="12381" xr:uid="{00000000-0005-0000-0000-000035560000}"/>
    <cellStyle name="常规 61 3 2" xfId="12382" xr:uid="{00000000-0005-0000-0000-000036560000}"/>
    <cellStyle name="常规 61 3 3" xfId="12383" xr:uid="{00000000-0005-0000-0000-000037560000}"/>
    <cellStyle name="常规 61 4" xfId="12384" xr:uid="{00000000-0005-0000-0000-000038560000}"/>
    <cellStyle name="常规 61 5" xfId="12385" xr:uid="{00000000-0005-0000-0000-000039560000}"/>
    <cellStyle name="常规 61_PW-SP未卖进因素" xfId="12386" xr:uid="{00000000-0005-0000-0000-00003A560000}"/>
    <cellStyle name="常规 62" xfId="12387" xr:uid="{00000000-0005-0000-0000-00003B560000}"/>
    <cellStyle name="常规 62 2" xfId="12388" xr:uid="{00000000-0005-0000-0000-00003C560000}"/>
    <cellStyle name="常规 62 2 2" xfId="12389" xr:uid="{00000000-0005-0000-0000-00003D560000}"/>
    <cellStyle name="常规 62 2 2 2" xfId="12390" xr:uid="{00000000-0005-0000-0000-00003E560000}"/>
    <cellStyle name="常规 62 2 2 3" xfId="12391" xr:uid="{00000000-0005-0000-0000-00003F560000}"/>
    <cellStyle name="常规 62 2 3" xfId="12392" xr:uid="{00000000-0005-0000-0000-000040560000}"/>
    <cellStyle name="常规 62 2 3 2" xfId="12393" xr:uid="{00000000-0005-0000-0000-000041560000}"/>
    <cellStyle name="常规 62 2 3 3" xfId="12394" xr:uid="{00000000-0005-0000-0000-000042560000}"/>
    <cellStyle name="常规 62 2 4" xfId="12395" xr:uid="{00000000-0005-0000-0000-000043560000}"/>
    <cellStyle name="常规 62 2 5" xfId="12396" xr:uid="{00000000-0005-0000-0000-000044560000}"/>
    <cellStyle name="常规 62 2_Y11 Oral SP Progress Report 0101-0109" xfId="12397" xr:uid="{00000000-0005-0000-0000-000045560000}"/>
    <cellStyle name="常规 62 3" xfId="12398" xr:uid="{00000000-0005-0000-0000-000046560000}"/>
    <cellStyle name="常规 62 4" xfId="12399" xr:uid="{00000000-0005-0000-0000-000047560000}"/>
    <cellStyle name="常规 63" xfId="12400" xr:uid="{00000000-0005-0000-0000-000048560000}"/>
    <cellStyle name="常规 63 2" xfId="12401" xr:uid="{00000000-0005-0000-0000-000049560000}"/>
    <cellStyle name="常规 63 2 4" xfId="12402" xr:uid="{00000000-0005-0000-0000-00004A560000}"/>
    <cellStyle name="常规 63 2 4 2" xfId="12403" xr:uid="{00000000-0005-0000-0000-00004B560000}"/>
    <cellStyle name="常规 63 3" xfId="12404" xr:uid="{00000000-0005-0000-0000-00004C560000}"/>
    <cellStyle name="常规 63 5" xfId="12405" xr:uid="{00000000-0005-0000-0000-00004D560000}"/>
    <cellStyle name="常规 63 5 2" xfId="12406" xr:uid="{00000000-0005-0000-0000-00004E560000}"/>
    <cellStyle name="常规 63 5 3" xfId="12407" xr:uid="{00000000-0005-0000-0000-00004F560000}"/>
    <cellStyle name="常规 63_PW-SP未卖进因素" xfId="12408" xr:uid="{00000000-0005-0000-0000-000050560000}"/>
    <cellStyle name="常规 64" xfId="12409" xr:uid="{00000000-0005-0000-0000-000051560000}"/>
    <cellStyle name="常规 64 2" xfId="12410" xr:uid="{00000000-0005-0000-0000-000052560000}"/>
    <cellStyle name="常规 64 3" xfId="12411" xr:uid="{00000000-0005-0000-0000-000053560000}"/>
    <cellStyle name="常规 64 3 2" xfId="12412" xr:uid="{00000000-0005-0000-0000-000054560000}"/>
    <cellStyle name="常规 64 3 3" xfId="12413" xr:uid="{00000000-0005-0000-0000-000055560000}"/>
    <cellStyle name="常规 64 4" xfId="12414" xr:uid="{00000000-0005-0000-0000-000056560000}"/>
    <cellStyle name="常规 64_PW-SP未卖进因素" xfId="12415" xr:uid="{00000000-0005-0000-0000-000057560000}"/>
    <cellStyle name="常规 65" xfId="12416" xr:uid="{00000000-0005-0000-0000-000058560000}"/>
    <cellStyle name="常规 65 2" xfId="12417" xr:uid="{00000000-0005-0000-0000-000059560000}"/>
    <cellStyle name="常规 65 3" xfId="12418" xr:uid="{00000000-0005-0000-0000-00005A560000}"/>
    <cellStyle name="常规 66" xfId="12419" xr:uid="{00000000-0005-0000-0000-00005B560000}"/>
    <cellStyle name="常规 66 2" xfId="12420" xr:uid="{00000000-0005-0000-0000-00005C560000}"/>
    <cellStyle name="常规 66 3" xfId="12421" xr:uid="{00000000-0005-0000-0000-00005D560000}"/>
    <cellStyle name="常规 67" xfId="12422" xr:uid="{00000000-0005-0000-0000-00005E560000}"/>
    <cellStyle name="常规 67 2" xfId="12423" xr:uid="{00000000-0005-0000-0000-00005F560000}"/>
    <cellStyle name="常规 67 3" xfId="12424" xr:uid="{00000000-0005-0000-0000-000060560000}"/>
    <cellStyle name="常规 68" xfId="12425" xr:uid="{00000000-0005-0000-0000-000061560000}"/>
    <cellStyle name="常规 68 2" xfId="12426" xr:uid="{00000000-0005-0000-0000-000062560000}"/>
    <cellStyle name="常规 68 3" xfId="12427" xr:uid="{00000000-0005-0000-0000-000063560000}"/>
    <cellStyle name="常规 69" xfId="12428" xr:uid="{00000000-0005-0000-0000-000064560000}"/>
    <cellStyle name="常规 69 2" xfId="12429" xr:uid="{00000000-0005-0000-0000-000065560000}"/>
    <cellStyle name="常规 69 3" xfId="12430" xr:uid="{00000000-0005-0000-0000-000066560000}"/>
    <cellStyle name="常规 7" xfId="12431" xr:uid="{00000000-0005-0000-0000-000067560000}"/>
    <cellStyle name="常规 7 10" xfId="12432" xr:uid="{00000000-0005-0000-0000-000068560000}"/>
    <cellStyle name="常规 7 10 2" xfId="12433" xr:uid="{00000000-0005-0000-0000-000069560000}"/>
    <cellStyle name="常规 7 10 3" xfId="12434" xr:uid="{00000000-0005-0000-0000-00006A560000}"/>
    <cellStyle name="常规 7 11" xfId="12435" xr:uid="{00000000-0005-0000-0000-00006B560000}"/>
    <cellStyle name="常规 7 11 2" xfId="12436" xr:uid="{00000000-0005-0000-0000-00006C560000}"/>
    <cellStyle name="常规 7 11 3" xfId="12437" xr:uid="{00000000-0005-0000-0000-00006D560000}"/>
    <cellStyle name="常规 7 12" xfId="12438" xr:uid="{00000000-0005-0000-0000-00006E560000}"/>
    <cellStyle name="常规 7 12 2" xfId="12439" xr:uid="{00000000-0005-0000-0000-00006F560000}"/>
    <cellStyle name="常规 7 12 3" xfId="12440" xr:uid="{00000000-0005-0000-0000-000070560000}"/>
    <cellStyle name="常规 7 13" xfId="12441" xr:uid="{00000000-0005-0000-0000-000071560000}"/>
    <cellStyle name="常规 7 13 2" xfId="12442" xr:uid="{00000000-0005-0000-0000-000072560000}"/>
    <cellStyle name="常规 7 13 2 2" xfId="12443" xr:uid="{00000000-0005-0000-0000-000073560000}"/>
    <cellStyle name="常规 7 13 2 3" xfId="12444" xr:uid="{00000000-0005-0000-0000-000074560000}"/>
    <cellStyle name="常规 7 13 3" xfId="12445" xr:uid="{00000000-0005-0000-0000-000075560000}"/>
    <cellStyle name="常规 7 13 4" xfId="12446" xr:uid="{00000000-0005-0000-0000-000076560000}"/>
    <cellStyle name="常规 7 13_Progress report（全国）" xfId="12447" xr:uid="{00000000-0005-0000-0000-000077560000}"/>
    <cellStyle name="常规 7 14" xfId="12448" xr:uid="{00000000-0005-0000-0000-000078560000}"/>
    <cellStyle name="常规 7 14 2" xfId="12449" xr:uid="{00000000-0005-0000-0000-000079560000}"/>
    <cellStyle name="常规 7 14 3" xfId="12450" xr:uid="{00000000-0005-0000-0000-00007A560000}"/>
    <cellStyle name="常规 7 15" xfId="12451" xr:uid="{00000000-0005-0000-0000-00007B560000}"/>
    <cellStyle name="常规 7 15 2" xfId="12452" xr:uid="{00000000-0005-0000-0000-00007C560000}"/>
    <cellStyle name="常规 7 15 3" xfId="12453" xr:uid="{00000000-0005-0000-0000-00007D560000}"/>
    <cellStyle name="常规 7 16" xfId="12454" xr:uid="{00000000-0005-0000-0000-00007E560000}"/>
    <cellStyle name="常规 7 16 2" xfId="12455" xr:uid="{00000000-0005-0000-0000-00007F560000}"/>
    <cellStyle name="常规 7 16 3" xfId="12456" xr:uid="{00000000-0005-0000-0000-000080560000}"/>
    <cellStyle name="常规 7 17" xfId="12457" xr:uid="{00000000-0005-0000-0000-000081560000}"/>
    <cellStyle name="常规 7 17 2" xfId="12458" xr:uid="{00000000-0005-0000-0000-000082560000}"/>
    <cellStyle name="常规 7 17 3" xfId="12459" xr:uid="{00000000-0005-0000-0000-000083560000}"/>
    <cellStyle name="常规 7 18" xfId="12460" xr:uid="{00000000-0005-0000-0000-000084560000}"/>
    <cellStyle name="常规 7 18 2" xfId="12461" xr:uid="{00000000-0005-0000-0000-000085560000}"/>
    <cellStyle name="常规 7 18 3" xfId="12462" xr:uid="{00000000-0005-0000-0000-000086560000}"/>
    <cellStyle name="常规 7 19" xfId="12463" xr:uid="{00000000-0005-0000-0000-000087560000}"/>
    <cellStyle name="常规 7 19 2" xfId="12464" xr:uid="{00000000-0005-0000-0000-000088560000}"/>
    <cellStyle name="常规 7 19 3" xfId="12465" xr:uid="{00000000-0005-0000-0000-000089560000}"/>
    <cellStyle name="常规 7 2" xfId="12466" xr:uid="{00000000-0005-0000-0000-00008A560000}"/>
    <cellStyle name="常规 7 2 10" xfId="12467" xr:uid="{00000000-0005-0000-0000-00008B560000}"/>
    <cellStyle name="常规 7 2 10 2" xfId="12468" xr:uid="{00000000-0005-0000-0000-00008C560000}"/>
    <cellStyle name="常规 7 2 10 3" xfId="12469" xr:uid="{00000000-0005-0000-0000-00008D560000}"/>
    <cellStyle name="常规 7 2 11" xfId="12470" xr:uid="{00000000-0005-0000-0000-00008E560000}"/>
    <cellStyle name="常规 7 2 11 2" xfId="12471" xr:uid="{00000000-0005-0000-0000-00008F560000}"/>
    <cellStyle name="常规 7 2 11 3" xfId="12472" xr:uid="{00000000-0005-0000-0000-000090560000}"/>
    <cellStyle name="常规 7 2 12" xfId="12473" xr:uid="{00000000-0005-0000-0000-000091560000}"/>
    <cellStyle name="常规 7 2 12 2" xfId="12474" xr:uid="{00000000-0005-0000-0000-000092560000}"/>
    <cellStyle name="常规 7 2 12 2 2" xfId="12475" xr:uid="{00000000-0005-0000-0000-000093560000}"/>
    <cellStyle name="常规 7 2 12 2 3" xfId="12476" xr:uid="{00000000-0005-0000-0000-000094560000}"/>
    <cellStyle name="常规 7 2 12 3" xfId="12477" xr:uid="{00000000-0005-0000-0000-000095560000}"/>
    <cellStyle name="常规 7 2 12 4" xfId="12478" xr:uid="{00000000-0005-0000-0000-000096560000}"/>
    <cellStyle name="常规 7 2 12_Progress report（全国）" xfId="12479" xr:uid="{00000000-0005-0000-0000-000097560000}"/>
    <cellStyle name="常规 7 2 13" xfId="12480" xr:uid="{00000000-0005-0000-0000-000098560000}"/>
    <cellStyle name="常规 7 2 13 2" xfId="12481" xr:uid="{00000000-0005-0000-0000-000099560000}"/>
    <cellStyle name="常规 7 2 13 3" xfId="12482" xr:uid="{00000000-0005-0000-0000-00009A560000}"/>
    <cellStyle name="常规 7 2 14" xfId="12483" xr:uid="{00000000-0005-0000-0000-00009B560000}"/>
    <cellStyle name="常规 7 2 14 2" xfId="12484" xr:uid="{00000000-0005-0000-0000-00009C560000}"/>
    <cellStyle name="常规 7 2 14 3" xfId="12485" xr:uid="{00000000-0005-0000-0000-00009D560000}"/>
    <cellStyle name="常规 7 2 15" xfId="12486" xr:uid="{00000000-0005-0000-0000-00009E560000}"/>
    <cellStyle name="常规 7 2 15 2" xfId="12487" xr:uid="{00000000-0005-0000-0000-00009F560000}"/>
    <cellStyle name="常规 7 2 15 3" xfId="12488" xr:uid="{00000000-0005-0000-0000-0000A0560000}"/>
    <cellStyle name="常规 7 2 16" xfId="12489" xr:uid="{00000000-0005-0000-0000-0000A1560000}"/>
    <cellStyle name="常规 7 2 16 2" xfId="12490" xr:uid="{00000000-0005-0000-0000-0000A2560000}"/>
    <cellStyle name="常规 7 2 16 3" xfId="12491" xr:uid="{00000000-0005-0000-0000-0000A3560000}"/>
    <cellStyle name="常规 7 2 17" xfId="12492" xr:uid="{00000000-0005-0000-0000-0000A4560000}"/>
    <cellStyle name="常规 7 2 17 2" xfId="12493" xr:uid="{00000000-0005-0000-0000-0000A5560000}"/>
    <cellStyle name="常规 7 2 17 3" xfId="12494" xr:uid="{00000000-0005-0000-0000-0000A6560000}"/>
    <cellStyle name="常规 7 2 18" xfId="12495" xr:uid="{00000000-0005-0000-0000-0000A7560000}"/>
    <cellStyle name="常规 7 2 18 2" xfId="12496" xr:uid="{00000000-0005-0000-0000-0000A8560000}"/>
    <cellStyle name="常规 7 2 18 3" xfId="12497" xr:uid="{00000000-0005-0000-0000-0000A9560000}"/>
    <cellStyle name="常规 7 2 19" xfId="12498" xr:uid="{00000000-0005-0000-0000-0000AA560000}"/>
    <cellStyle name="常规 7 2 19 2" xfId="12499" xr:uid="{00000000-0005-0000-0000-0000AB560000}"/>
    <cellStyle name="常规 7 2 2" xfId="12500" xr:uid="{00000000-0005-0000-0000-0000AC560000}"/>
    <cellStyle name="常规 7 2 2 2" xfId="12501" xr:uid="{00000000-0005-0000-0000-0000AD560000}"/>
    <cellStyle name="常规 7 2 2 3" xfId="12502" xr:uid="{00000000-0005-0000-0000-0000AE560000}"/>
    <cellStyle name="常规 7 2 20" xfId="12503" xr:uid="{00000000-0005-0000-0000-0000AF560000}"/>
    <cellStyle name="常规 7 2 21" xfId="12504" xr:uid="{00000000-0005-0000-0000-0000B0560000}"/>
    <cellStyle name="常规 7 2 3" xfId="12505" xr:uid="{00000000-0005-0000-0000-0000B1560000}"/>
    <cellStyle name="常规 7 2 3 2" xfId="12506" xr:uid="{00000000-0005-0000-0000-0000B2560000}"/>
    <cellStyle name="常规 7 2 3 3" xfId="12507" xr:uid="{00000000-0005-0000-0000-0000B3560000}"/>
    <cellStyle name="常规 7 2 4" xfId="12508" xr:uid="{00000000-0005-0000-0000-0000B4560000}"/>
    <cellStyle name="常规 7 2 4 2" xfId="12509" xr:uid="{00000000-0005-0000-0000-0000B5560000}"/>
    <cellStyle name="常规 7 2 4 3" xfId="12510" xr:uid="{00000000-0005-0000-0000-0000B6560000}"/>
    <cellStyle name="常规 7 2 5" xfId="12511" xr:uid="{00000000-0005-0000-0000-0000B7560000}"/>
    <cellStyle name="常规 7 2 5 2" xfId="12512" xr:uid="{00000000-0005-0000-0000-0000B8560000}"/>
    <cellStyle name="常规 7 2 5 3" xfId="12513" xr:uid="{00000000-0005-0000-0000-0000B9560000}"/>
    <cellStyle name="常规 7 2 6" xfId="12514" xr:uid="{00000000-0005-0000-0000-0000BA560000}"/>
    <cellStyle name="常规 7 2 6 2" xfId="12515" xr:uid="{00000000-0005-0000-0000-0000BB560000}"/>
    <cellStyle name="常规 7 2 6 2 2" xfId="12516" xr:uid="{00000000-0005-0000-0000-0000BC560000}"/>
    <cellStyle name="常规 7 2 6 2 3" xfId="12517" xr:uid="{00000000-0005-0000-0000-0000BD560000}"/>
    <cellStyle name="常规 7 2 6 3" xfId="12518" xr:uid="{00000000-0005-0000-0000-0000BE560000}"/>
    <cellStyle name="常规 7 2 6 4" xfId="12519" xr:uid="{00000000-0005-0000-0000-0000BF560000}"/>
    <cellStyle name="常规 7 2 6_Progress report（全国）" xfId="12520" xr:uid="{00000000-0005-0000-0000-0000C0560000}"/>
    <cellStyle name="常规 7 2 7" xfId="12521" xr:uid="{00000000-0005-0000-0000-0000C1560000}"/>
    <cellStyle name="常规 7 2 7 2" xfId="12522" xr:uid="{00000000-0005-0000-0000-0000C2560000}"/>
    <cellStyle name="常规 7 2 7 3" xfId="12523" xr:uid="{00000000-0005-0000-0000-0000C3560000}"/>
    <cellStyle name="常规 7 2 8" xfId="12524" xr:uid="{00000000-0005-0000-0000-0000C4560000}"/>
    <cellStyle name="常规 7 2 8 2" xfId="12525" xr:uid="{00000000-0005-0000-0000-0000C5560000}"/>
    <cellStyle name="常规 7 2 8 3" xfId="12526" xr:uid="{00000000-0005-0000-0000-0000C6560000}"/>
    <cellStyle name="常规 7 2 9" xfId="12527" xr:uid="{00000000-0005-0000-0000-0000C7560000}"/>
    <cellStyle name="常规 7 2 9 2" xfId="12528" xr:uid="{00000000-0005-0000-0000-0000C8560000}"/>
    <cellStyle name="常规 7 2 9 3" xfId="12529" xr:uid="{00000000-0005-0000-0000-0000C9560000}"/>
    <cellStyle name="常规 7 2_Y11 PW Progress Report update to 0730总表" xfId="12530" xr:uid="{00000000-0005-0000-0000-0000CA560000}"/>
    <cellStyle name="常规 7 20" xfId="12531" xr:uid="{00000000-0005-0000-0000-0000CB560000}"/>
    <cellStyle name="常规 7 20 2" xfId="12532" xr:uid="{00000000-0005-0000-0000-0000CC560000}"/>
    <cellStyle name="常规 7 20 2 2" xfId="12533" xr:uid="{00000000-0005-0000-0000-0000CD560000}"/>
    <cellStyle name="常规 7 20 2 3" xfId="12534" xr:uid="{00000000-0005-0000-0000-0000CE560000}"/>
    <cellStyle name="常规 7 20 3" xfId="12535" xr:uid="{00000000-0005-0000-0000-0000CF560000}"/>
    <cellStyle name="常规 7 20 4" xfId="12536" xr:uid="{00000000-0005-0000-0000-0000D0560000}"/>
    <cellStyle name="常规 7 20_Progress report（全国）" xfId="12537" xr:uid="{00000000-0005-0000-0000-0000D1560000}"/>
    <cellStyle name="常规 7 21" xfId="12538" xr:uid="{00000000-0005-0000-0000-0000D2560000}"/>
    <cellStyle name="常规 7 21 2" xfId="12539" xr:uid="{00000000-0005-0000-0000-0000D3560000}"/>
    <cellStyle name="常规 7 21 3" xfId="12540" xr:uid="{00000000-0005-0000-0000-0000D4560000}"/>
    <cellStyle name="常规 7 22" xfId="12541" xr:uid="{00000000-0005-0000-0000-0000D5560000}"/>
    <cellStyle name="常规 7 22 2" xfId="12542" xr:uid="{00000000-0005-0000-0000-0000D6560000}"/>
    <cellStyle name="常规 7 22 3" xfId="12543" xr:uid="{00000000-0005-0000-0000-0000D7560000}"/>
    <cellStyle name="常规 7 23" xfId="12544" xr:uid="{00000000-0005-0000-0000-0000D8560000}"/>
    <cellStyle name="常规 7 23 2" xfId="12545" xr:uid="{00000000-0005-0000-0000-0000D9560000}"/>
    <cellStyle name="常规 7 23 3" xfId="12546" xr:uid="{00000000-0005-0000-0000-0000DA560000}"/>
    <cellStyle name="常规 7 24" xfId="12547" xr:uid="{00000000-0005-0000-0000-0000DB560000}"/>
    <cellStyle name="常规 7 24 2" xfId="12548" xr:uid="{00000000-0005-0000-0000-0000DC560000}"/>
    <cellStyle name="常规 7 24 3" xfId="12549" xr:uid="{00000000-0005-0000-0000-0000DD560000}"/>
    <cellStyle name="常规 7 25" xfId="12550" xr:uid="{00000000-0005-0000-0000-0000DE560000}"/>
    <cellStyle name="常规 7 25 2" xfId="12551" xr:uid="{00000000-0005-0000-0000-0000DF560000}"/>
    <cellStyle name="常规 7 25 3" xfId="12552" xr:uid="{00000000-0005-0000-0000-0000E0560000}"/>
    <cellStyle name="常规 7 26" xfId="12553" xr:uid="{00000000-0005-0000-0000-0000E1560000}"/>
    <cellStyle name="常规 7 26 2" xfId="12554" xr:uid="{00000000-0005-0000-0000-0000E2560000}"/>
    <cellStyle name="常规 7 26 3" xfId="12555" xr:uid="{00000000-0005-0000-0000-0000E3560000}"/>
    <cellStyle name="常规 7 27" xfId="12556" xr:uid="{00000000-0005-0000-0000-0000E4560000}"/>
    <cellStyle name="常规 7 27 2" xfId="12557" xr:uid="{00000000-0005-0000-0000-0000E5560000}"/>
    <cellStyle name="常规 7 27 3" xfId="12558" xr:uid="{00000000-0005-0000-0000-0000E6560000}"/>
    <cellStyle name="常规 7 28" xfId="12559" xr:uid="{00000000-0005-0000-0000-0000E7560000}"/>
    <cellStyle name="常规 7 28 2" xfId="12560" xr:uid="{00000000-0005-0000-0000-0000E8560000}"/>
    <cellStyle name="常规 7 29" xfId="12561" xr:uid="{00000000-0005-0000-0000-0000E9560000}"/>
    <cellStyle name="常规 7 29 2" xfId="12562" xr:uid="{00000000-0005-0000-0000-0000EA560000}"/>
    <cellStyle name="常规 7 3" xfId="12563" xr:uid="{00000000-0005-0000-0000-0000EB560000}"/>
    <cellStyle name="常规 7 3 2" xfId="12564" xr:uid="{00000000-0005-0000-0000-0000EC560000}"/>
    <cellStyle name="常规 7 3 3" xfId="12565" xr:uid="{00000000-0005-0000-0000-0000ED560000}"/>
    <cellStyle name="常规 7 30" xfId="12566" xr:uid="{00000000-0005-0000-0000-0000EE560000}"/>
    <cellStyle name="常规 7 31" xfId="12567" xr:uid="{00000000-0005-0000-0000-0000EF560000}"/>
    <cellStyle name="常规 7 4" xfId="12568" xr:uid="{00000000-0005-0000-0000-0000F0560000}"/>
    <cellStyle name="常规 7 4 2" xfId="12569" xr:uid="{00000000-0005-0000-0000-0000F1560000}"/>
    <cellStyle name="常规 7 4 3" xfId="12570" xr:uid="{00000000-0005-0000-0000-0000F2560000}"/>
    <cellStyle name="常规 7 5" xfId="12571" xr:uid="{00000000-0005-0000-0000-0000F3560000}"/>
    <cellStyle name="常规 7 5 2" xfId="12572" xr:uid="{00000000-0005-0000-0000-0000F4560000}"/>
    <cellStyle name="常规 7 5 3" xfId="12573" xr:uid="{00000000-0005-0000-0000-0000F5560000}"/>
    <cellStyle name="常规 7 6" xfId="12574" xr:uid="{00000000-0005-0000-0000-0000F6560000}"/>
    <cellStyle name="常规 7 6 2" xfId="12575" xr:uid="{00000000-0005-0000-0000-0000F7560000}"/>
    <cellStyle name="常规 7 6 3" xfId="12576" xr:uid="{00000000-0005-0000-0000-0000F8560000}"/>
    <cellStyle name="常规 7 7" xfId="12577" xr:uid="{00000000-0005-0000-0000-0000F9560000}"/>
    <cellStyle name="常规 7 7 2" xfId="12578" xr:uid="{00000000-0005-0000-0000-0000FA560000}"/>
    <cellStyle name="常规 7 7 3" xfId="12579" xr:uid="{00000000-0005-0000-0000-0000FB560000}"/>
    <cellStyle name="常规 7 8" xfId="12580" xr:uid="{00000000-0005-0000-0000-0000FC560000}"/>
    <cellStyle name="常规 7 8 10" xfId="12581" xr:uid="{00000000-0005-0000-0000-0000FD560000}"/>
    <cellStyle name="常规 7 8 10 2" xfId="12582" xr:uid="{00000000-0005-0000-0000-0000FE560000}"/>
    <cellStyle name="常规 7 8 10 3" xfId="12583" xr:uid="{00000000-0005-0000-0000-0000FF560000}"/>
    <cellStyle name="常规 7 8 11" xfId="12584" xr:uid="{00000000-0005-0000-0000-000000570000}"/>
    <cellStyle name="常规 7 8 11 2" xfId="12585" xr:uid="{00000000-0005-0000-0000-000001570000}"/>
    <cellStyle name="常规 7 8 11 3" xfId="12586" xr:uid="{00000000-0005-0000-0000-000002570000}"/>
    <cellStyle name="常规 7 8 12" xfId="12587" xr:uid="{00000000-0005-0000-0000-000003570000}"/>
    <cellStyle name="常规 7 8 12 2" xfId="12588" xr:uid="{00000000-0005-0000-0000-000004570000}"/>
    <cellStyle name="常规 7 8 12 3" xfId="12589" xr:uid="{00000000-0005-0000-0000-000005570000}"/>
    <cellStyle name="常规 7 8 13" xfId="12590" xr:uid="{00000000-0005-0000-0000-000006570000}"/>
    <cellStyle name="常规 7 8 13 2" xfId="12591" xr:uid="{00000000-0005-0000-0000-000007570000}"/>
    <cellStyle name="常规 7 8 13 3" xfId="12592" xr:uid="{00000000-0005-0000-0000-000008570000}"/>
    <cellStyle name="常规 7 8 14" xfId="12593" xr:uid="{00000000-0005-0000-0000-000009570000}"/>
    <cellStyle name="常规 7 8 14 2" xfId="12594" xr:uid="{00000000-0005-0000-0000-00000A570000}"/>
    <cellStyle name="常规 7 8 14 3" xfId="12595" xr:uid="{00000000-0005-0000-0000-00000B570000}"/>
    <cellStyle name="常规 7 8 15" xfId="12596" xr:uid="{00000000-0005-0000-0000-00000C570000}"/>
    <cellStyle name="常规 7 8 15 2" xfId="12597" xr:uid="{00000000-0005-0000-0000-00000D570000}"/>
    <cellStyle name="常规 7 8 15 3" xfId="12598" xr:uid="{00000000-0005-0000-0000-00000E570000}"/>
    <cellStyle name="常规 7 8 16" xfId="12599" xr:uid="{00000000-0005-0000-0000-00000F570000}"/>
    <cellStyle name="常规 7 8 16 2" xfId="12600" xr:uid="{00000000-0005-0000-0000-000010570000}"/>
    <cellStyle name="常规 7 8 16 2 2" xfId="12601" xr:uid="{00000000-0005-0000-0000-000011570000}"/>
    <cellStyle name="常规 7 8 16 2 3" xfId="12602" xr:uid="{00000000-0005-0000-0000-000012570000}"/>
    <cellStyle name="常规 7 8 16 3" xfId="12603" xr:uid="{00000000-0005-0000-0000-000013570000}"/>
    <cellStyle name="常规 7 8 16 4" xfId="12604" xr:uid="{00000000-0005-0000-0000-000014570000}"/>
    <cellStyle name="常规 7 8 16_Progress report（全国）" xfId="12605" xr:uid="{00000000-0005-0000-0000-000015570000}"/>
    <cellStyle name="常规 7 8 17" xfId="12606" xr:uid="{00000000-0005-0000-0000-000016570000}"/>
    <cellStyle name="常规 7 8 17 2" xfId="12607" xr:uid="{00000000-0005-0000-0000-000017570000}"/>
    <cellStyle name="常规 7 8 17 3" xfId="12608" xr:uid="{00000000-0005-0000-0000-000018570000}"/>
    <cellStyle name="常规 7 8 18" xfId="12609" xr:uid="{00000000-0005-0000-0000-000019570000}"/>
    <cellStyle name="常规 7 8 19" xfId="12610" xr:uid="{00000000-0005-0000-0000-00001A570000}"/>
    <cellStyle name="常规 7 8 2" xfId="12611" xr:uid="{00000000-0005-0000-0000-00001B570000}"/>
    <cellStyle name="常规 7 8 2 2" xfId="12612" xr:uid="{00000000-0005-0000-0000-00001C570000}"/>
    <cellStyle name="常规 7 8 2 3" xfId="12613" xr:uid="{00000000-0005-0000-0000-00001D570000}"/>
    <cellStyle name="常规 7 8 3" xfId="12614" xr:uid="{00000000-0005-0000-0000-00001E570000}"/>
    <cellStyle name="常规 7 8 3 2" xfId="12615" xr:uid="{00000000-0005-0000-0000-00001F570000}"/>
    <cellStyle name="常规 7 8 3 3" xfId="12616" xr:uid="{00000000-0005-0000-0000-000020570000}"/>
    <cellStyle name="常规 7 8 4" xfId="12617" xr:uid="{00000000-0005-0000-0000-000021570000}"/>
    <cellStyle name="常规 7 8 4 2" xfId="12618" xr:uid="{00000000-0005-0000-0000-000022570000}"/>
    <cellStyle name="常规 7 8 4 3" xfId="12619" xr:uid="{00000000-0005-0000-0000-000023570000}"/>
    <cellStyle name="常规 7 8 5" xfId="12620" xr:uid="{00000000-0005-0000-0000-000024570000}"/>
    <cellStyle name="常规 7 8 5 2" xfId="12621" xr:uid="{00000000-0005-0000-0000-000025570000}"/>
    <cellStyle name="常规 7 8 5 3" xfId="12622" xr:uid="{00000000-0005-0000-0000-000026570000}"/>
    <cellStyle name="常规 7 8 6" xfId="12623" xr:uid="{00000000-0005-0000-0000-000027570000}"/>
    <cellStyle name="常规 7 8 6 2" xfId="12624" xr:uid="{00000000-0005-0000-0000-000028570000}"/>
    <cellStyle name="常规 7 8 6 3" xfId="12625" xr:uid="{00000000-0005-0000-0000-000029570000}"/>
    <cellStyle name="常规 7 8 7" xfId="12626" xr:uid="{00000000-0005-0000-0000-00002A570000}"/>
    <cellStyle name="常规 7 8 7 2" xfId="12627" xr:uid="{00000000-0005-0000-0000-00002B570000}"/>
    <cellStyle name="常规 7 8 7 3" xfId="12628" xr:uid="{00000000-0005-0000-0000-00002C570000}"/>
    <cellStyle name="常规 7 8 8" xfId="12629" xr:uid="{00000000-0005-0000-0000-00002D570000}"/>
    <cellStyle name="常规 7 8 8 2" xfId="12630" xr:uid="{00000000-0005-0000-0000-00002E570000}"/>
    <cellStyle name="常规 7 8 8 3" xfId="12631" xr:uid="{00000000-0005-0000-0000-00002F570000}"/>
    <cellStyle name="常规 7 8 9" xfId="12632" xr:uid="{00000000-0005-0000-0000-000030570000}"/>
    <cellStyle name="常规 7 8 9 2" xfId="12633" xr:uid="{00000000-0005-0000-0000-000031570000}"/>
    <cellStyle name="常规 7 8 9 2 2" xfId="12634" xr:uid="{00000000-0005-0000-0000-000032570000}"/>
    <cellStyle name="常规 7 8 9 2 3" xfId="12635" xr:uid="{00000000-0005-0000-0000-000033570000}"/>
    <cellStyle name="常规 7 8 9 3" xfId="12636" xr:uid="{00000000-0005-0000-0000-000034570000}"/>
    <cellStyle name="常规 7 8 9 4" xfId="12637" xr:uid="{00000000-0005-0000-0000-000035570000}"/>
    <cellStyle name="常规 7 8 9_Progress report（全国）" xfId="12638" xr:uid="{00000000-0005-0000-0000-000036570000}"/>
    <cellStyle name="常规 7 8_PW-SP未卖进因素" xfId="12639" xr:uid="{00000000-0005-0000-0000-000037570000}"/>
    <cellStyle name="常规 7 9" xfId="12640" xr:uid="{00000000-0005-0000-0000-000038570000}"/>
    <cellStyle name="常规 7 9 2" xfId="12641" xr:uid="{00000000-0005-0000-0000-000039570000}"/>
    <cellStyle name="常规 7 9 3" xfId="12642" xr:uid="{00000000-0005-0000-0000-00003A570000}"/>
    <cellStyle name="常规 7_PW-SP未卖进因素" xfId="12643" xr:uid="{00000000-0005-0000-0000-00003B570000}"/>
    <cellStyle name="常规 70" xfId="12644" xr:uid="{00000000-0005-0000-0000-00003C570000}"/>
    <cellStyle name="常规 70 2" xfId="12645" xr:uid="{00000000-0005-0000-0000-00003D570000}"/>
    <cellStyle name="常规 70 3" xfId="12646" xr:uid="{00000000-0005-0000-0000-00003E570000}"/>
    <cellStyle name="常规 71" xfId="12647" xr:uid="{00000000-0005-0000-0000-00003F570000}"/>
    <cellStyle name="常规 71 2" xfId="12648" xr:uid="{00000000-0005-0000-0000-000040570000}"/>
    <cellStyle name="常规 71 3" xfId="12649" xr:uid="{00000000-0005-0000-0000-000041570000}"/>
    <cellStyle name="常规 72" xfId="12650" xr:uid="{00000000-0005-0000-0000-000042570000}"/>
    <cellStyle name="常规 72 2" xfId="12651" xr:uid="{00000000-0005-0000-0000-000043570000}"/>
    <cellStyle name="常规 72 2 2" xfId="12652" xr:uid="{00000000-0005-0000-0000-000044570000}"/>
    <cellStyle name="常规 72 2 2 2" xfId="12653" xr:uid="{00000000-0005-0000-0000-000045570000}"/>
    <cellStyle name="常规 72 2 2 2 2" xfId="12654" xr:uid="{00000000-0005-0000-0000-000046570000}"/>
    <cellStyle name="常规 72 2 2 2 2 2" xfId="12655" xr:uid="{00000000-0005-0000-0000-000047570000}"/>
    <cellStyle name="常规 72 2 2 2 3" xfId="12656" xr:uid="{00000000-0005-0000-0000-000048570000}"/>
    <cellStyle name="常规 72 2 2 3" xfId="12657" xr:uid="{00000000-0005-0000-0000-000049570000}"/>
    <cellStyle name="常规 72 2 3" xfId="12658" xr:uid="{00000000-0005-0000-0000-00004A570000}"/>
    <cellStyle name="常规 72 2 3 2" xfId="12659" xr:uid="{00000000-0005-0000-0000-00004B570000}"/>
    <cellStyle name="常规 72 2 3 2 2" xfId="12660" xr:uid="{00000000-0005-0000-0000-00004C570000}"/>
    <cellStyle name="常规 72 2 3 2 3" xfId="12661" xr:uid="{00000000-0005-0000-0000-00004D570000}"/>
    <cellStyle name="常规 72 2 3 3" xfId="12662" xr:uid="{00000000-0005-0000-0000-00004E570000}"/>
    <cellStyle name="常规 72 2 3 4" xfId="12663" xr:uid="{00000000-0005-0000-0000-00004F570000}"/>
    <cellStyle name="常规 72 2 4" xfId="12664" xr:uid="{00000000-0005-0000-0000-000050570000}"/>
    <cellStyle name="常规 72 3" xfId="12665" xr:uid="{00000000-0005-0000-0000-000051570000}"/>
    <cellStyle name="常规 72 3 2" xfId="12666" xr:uid="{00000000-0005-0000-0000-000052570000}"/>
    <cellStyle name="常规 72 3 3" xfId="12667" xr:uid="{00000000-0005-0000-0000-000053570000}"/>
    <cellStyle name="常规 72 4" xfId="12668" xr:uid="{00000000-0005-0000-0000-000054570000}"/>
    <cellStyle name="常规 72 4 2" xfId="12669" xr:uid="{00000000-0005-0000-0000-000055570000}"/>
    <cellStyle name="常规 72 4 3" xfId="12670" xr:uid="{00000000-0005-0000-0000-000056570000}"/>
    <cellStyle name="常规 72 5" xfId="12671" xr:uid="{00000000-0005-0000-0000-000057570000}"/>
    <cellStyle name="常规 72 6" xfId="12672" xr:uid="{00000000-0005-0000-0000-000058570000}"/>
    <cellStyle name="常规 72_PW-SP未卖进因素" xfId="12673" xr:uid="{00000000-0005-0000-0000-000059570000}"/>
    <cellStyle name="常规 73" xfId="12674" xr:uid="{00000000-0005-0000-0000-00005A570000}"/>
    <cellStyle name="常规 73 2" xfId="12675" xr:uid="{00000000-0005-0000-0000-00005B570000}"/>
    <cellStyle name="常规 73 3" xfId="12676" xr:uid="{00000000-0005-0000-0000-00005C570000}"/>
    <cellStyle name="常规 74" xfId="12677" xr:uid="{00000000-0005-0000-0000-00005D570000}"/>
    <cellStyle name="常规 74 2" xfId="12678" xr:uid="{00000000-0005-0000-0000-00005E570000}"/>
    <cellStyle name="常规 74 2 2" xfId="12679" xr:uid="{00000000-0005-0000-0000-00005F570000}"/>
    <cellStyle name="常规 74 2 3" xfId="12680" xr:uid="{00000000-0005-0000-0000-000060570000}"/>
    <cellStyle name="常规 74 3" xfId="12681" xr:uid="{00000000-0005-0000-0000-000061570000}"/>
    <cellStyle name="常规 74 4" xfId="12682" xr:uid="{00000000-0005-0000-0000-000062570000}"/>
    <cellStyle name="常规 74_PW-SP未卖进因素" xfId="12683" xr:uid="{00000000-0005-0000-0000-000063570000}"/>
    <cellStyle name="常规 75" xfId="12684" xr:uid="{00000000-0005-0000-0000-000064570000}"/>
    <cellStyle name="常规 75 2" xfId="12685" xr:uid="{00000000-0005-0000-0000-000065570000}"/>
    <cellStyle name="常规 75 3" xfId="12686" xr:uid="{00000000-0005-0000-0000-000066570000}"/>
    <cellStyle name="常规 75 3 2" xfId="12687" xr:uid="{00000000-0005-0000-0000-000067570000}"/>
    <cellStyle name="常规 75 3 3" xfId="12688" xr:uid="{00000000-0005-0000-0000-000068570000}"/>
    <cellStyle name="常规 75 4" xfId="12689" xr:uid="{00000000-0005-0000-0000-000069570000}"/>
    <cellStyle name="常规 75_PW-SP未卖进因素" xfId="12690" xr:uid="{00000000-0005-0000-0000-00006A570000}"/>
    <cellStyle name="常规 76" xfId="12691" xr:uid="{00000000-0005-0000-0000-00006B570000}"/>
    <cellStyle name="常规 76 2" xfId="12692" xr:uid="{00000000-0005-0000-0000-00006C570000}"/>
    <cellStyle name="常规 76 3" xfId="12693" xr:uid="{00000000-0005-0000-0000-00006D570000}"/>
    <cellStyle name="常规 76 4" xfId="12694" xr:uid="{00000000-0005-0000-0000-00006E570000}"/>
    <cellStyle name="常规 76 4 2" xfId="12695" xr:uid="{00000000-0005-0000-0000-00006F570000}"/>
    <cellStyle name="常规 76 4 3" xfId="12696" xr:uid="{00000000-0005-0000-0000-000070570000}"/>
    <cellStyle name="常规 76_PW-SP未卖进因素" xfId="12697" xr:uid="{00000000-0005-0000-0000-000071570000}"/>
    <cellStyle name="常规 77" xfId="12698" xr:uid="{00000000-0005-0000-0000-000072570000}"/>
    <cellStyle name="常规 77 2" xfId="12699" xr:uid="{00000000-0005-0000-0000-000073570000}"/>
    <cellStyle name="常规 77 3" xfId="12700" xr:uid="{00000000-0005-0000-0000-000074570000}"/>
    <cellStyle name="常规 78" xfId="12701" xr:uid="{00000000-0005-0000-0000-000075570000}"/>
    <cellStyle name="常规 78 2" xfId="12702" xr:uid="{00000000-0005-0000-0000-000076570000}"/>
    <cellStyle name="常规 78 3" xfId="12703" xr:uid="{00000000-0005-0000-0000-000077570000}"/>
    <cellStyle name="常规 79" xfId="12704" xr:uid="{00000000-0005-0000-0000-000078570000}"/>
    <cellStyle name="常规 79 2" xfId="12705" xr:uid="{00000000-0005-0000-0000-000079570000}"/>
    <cellStyle name="常规 79 3" xfId="12706" xr:uid="{00000000-0005-0000-0000-00007A570000}"/>
    <cellStyle name="常规 8" xfId="12707" xr:uid="{00000000-0005-0000-0000-00007B570000}"/>
    <cellStyle name="常规 8 10" xfId="12708" xr:uid="{00000000-0005-0000-0000-00007C570000}"/>
    <cellStyle name="常规 8 11" xfId="12709" xr:uid="{00000000-0005-0000-0000-00007D570000}"/>
    <cellStyle name="常规 8 2" xfId="12710" xr:uid="{00000000-0005-0000-0000-00007E570000}"/>
    <cellStyle name="常规 8 2 2" xfId="12711" xr:uid="{00000000-0005-0000-0000-00007F570000}"/>
    <cellStyle name="常规 8 2 2 2" xfId="12712" xr:uid="{00000000-0005-0000-0000-000080570000}"/>
    <cellStyle name="常规 8 2 2 3" xfId="12713" xr:uid="{00000000-0005-0000-0000-000081570000}"/>
    <cellStyle name="常规 8 2 3" xfId="12714" xr:uid="{00000000-0005-0000-0000-000082570000}"/>
    <cellStyle name="常规 8 2 3 2" xfId="12715" xr:uid="{00000000-0005-0000-0000-000083570000}"/>
    <cellStyle name="常规 8 2 3 3" xfId="12716" xr:uid="{00000000-0005-0000-0000-000084570000}"/>
    <cellStyle name="常规 8 2 4" xfId="12717" xr:uid="{00000000-0005-0000-0000-000085570000}"/>
    <cellStyle name="常规 8 2 5" xfId="12718" xr:uid="{00000000-0005-0000-0000-000086570000}"/>
    <cellStyle name="常规 8 3" xfId="12719" xr:uid="{00000000-0005-0000-0000-000087570000}"/>
    <cellStyle name="常规 8 3 11" xfId="12720" xr:uid="{00000000-0005-0000-0000-000088570000}"/>
    <cellStyle name="常规 8 3 11 2" xfId="12721" xr:uid="{00000000-0005-0000-0000-000089570000}"/>
    <cellStyle name="常规 8 3 11 3" xfId="12722" xr:uid="{00000000-0005-0000-0000-00008A570000}"/>
    <cellStyle name="常规 8 3 2" xfId="12723" xr:uid="{00000000-0005-0000-0000-00008B570000}"/>
    <cellStyle name="常规 8 3 2 2" xfId="12724" xr:uid="{00000000-0005-0000-0000-00008C570000}"/>
    <cellStyle name="常规 8 3 2 3" xfId="12725" xr:uid="{00000000-0005-0000-0000-00008D570000}"/>
    <cellStyle name="常规 8 3 3" xfId="12726" xr:uid="{00000000-0005-0000-0000-00008E570000}"/>
    <cellStyle name="常规 8 3 3 2" xfId="12727" xr:uid="{00000000-0005-0000-0000-00008F570000}"/>
    <cellStyle name="常规 8 3 3 3" xfId="12728" xr:uid="{00000000-0005-0000-0000-000090570000}"/>
    <cellStyle name="常规 8 3 4" xfId="12729" xr:uid="{00000000-0005-0000-0000-000091570000}"/>
    <cellStyle name="常规 8 3 4 2" xfId="12730" xr:uid="{00000000-0005-0000-0000-000092570000}"/>
    <cellStyle name="常规 8 3 4 3" xfId="12731" xr:uid="{00000000-0005-0000-0000-000093570000}"/>
    <cellStyle name="常规 8 3 5" xfId="12732" xr:uid="{00000000-0005-0000-0000-000094570000}"/>
    <cellStyle name="常规 8 3 6" xfId="12733" xr:uid="{00000000-0005-0000-0000-000095570000}"/>
    <cellStyle name="常规 8 3 8" xfId="12734" xr:uid="{00000000-0005-0000-0000-000096570000}"/>
    <cellStyle name="常规 8 3 8 2" xfId="12735" xr:uid="{00000000-0005-0000-0000-000097570000}"/>
    <cellStyle name="常规 8 3 8 3" xfId="12736" xr:uid="{00000000-0005-0000-0000-000098570000}"/>
    <cellStyle name="常规 8 3 9" xfId="12737" xr:uid="{00000000-0005-0000-0000-000099570000}"/>
    <cellStyle name="常规 8 3 9 2" xfId="12738" xr:uid="{00000000-0005-0000-0000-00009A570000}"/>
    <cellStyle name="常规 8 3 9 3" xfId="12739" xr:uid="{00000000-0005-0000-0000-00009B570000}"/>
    <cellStyle name="常规 8 3_PW-SP未卖进因素" xfId="12740" xr:uid="{00000000-0005-0000-0000-00009C570000}"/>
    <cellStyle name="常规 8 4" xfId="12741" xr:uid="{00000000-0005-0000-0000-00009D570000}"/>
    <cellStyle name="常规 8 4 2" xfId="12742" xr:uid="{00000000-0005-0000-0000-00009E570000}"/>
    <cellStyle name="常规 8 4 3" xfId="12743" xr:uid="{00000000-0005-0000-0000-00009F570000}"/>
    <cellStyle name="常规 8 5" xfId="12744" xr:uid="{00000000-0005-0000-0000-0000A0570000}"/>
    <cellStyle name="常规 8 5 2" xfId="12745" xr:uid="{00000000-0005-0000-0000-0000A1570000}"/>
    <cellStyle name="常规 8 5 3" xfId="12746" xr:uid="{00000000-0005-0000-0000-0000A2570000}"/>
    <cellStyle name="常规 8 6" xfId="12747" xr:uid="{00000000-0005-0000-0000-0000A3570000}"/>
    <cellStyle name="常规 8 6 2" xfId="12748" xr:uid="{00000000-0005-0000-0000-0000A4570000}"/>
    <cellStyle name="常规 8 6 3" xfId="12749" xr:uid="{00000000-0005-0000-0000-0000A5570000}"/>
    <cellStyle name="常规 8 7" xfId="12750" xr:uid="{00000000-0005-0000-0000-0000A6570000}"/>
    <cellStyle name="常规 8 7 2" xfId="12751" xr:uid="{00000000-0005-0000-0000-0000A7570000}"/>
    <cellStyle name="常规 8 8" xfId="12752" xr:uid="{00000000-0005-0000-0000-0000A8570000}"/>
    <cellStyle name="常规 8 8 2" xfId="12753" xr:uid="{00000000-0005-0000-0000-0000A9570000}"/>
    <cellStyle name="常规 8 8 3" xfId="12754" xr:uid="{00000000-0005-0000-0000-0000AA570000}"/>
    <cellStyle name="常规 8 9" xfId="12755" xr:uid="{00000000-0005-0000-0000-0000AB570000}"/>
    <cellStyle name="常规 8 9 2" xfId="12756" xr:uid="{00000000-0005-0000-0000-0000AC570000}"/>
    <cellStyle name="常规 8 9 3" xfId="12757" xr:uid="{00000000-0005-0000-0000-0000AD570000}"/>
    <cellStyle name="常规 8_PW-SP未卖进因素" xfId="12758" xr:uid="{00000000-0005-0000-0000-0000AE570000}"/>
    <cellStyle name="常规 80" xfId="12759" xr:uid="{00000000-0005-0000-0000-0000AF570000}"/>
    <cellStyle name="常规 80 10" xfId="12760" xr:uid="{00000000-0005-0000-0000-0000B0570000}"/>
    <cellStyle name="常规 80 10 10" xfId="12761" xr:uid="{00000000-0005-0000-0000-0000B1570000}"/>
    <cellStyle name="常规 80 10 10 2" xfId="12762" xr:uid="{00000000-0005-0000-0000-0000B2570000}"/>
    <cellStyle name="常规 80 10 10 2 2" xfId="12763" xr:uid="{00000000-0005-0000-0000-0000B3570000}"/>
    <cellStyle name="常规 80 10 10 2 3" xfId="12764" xr:uid="{00000000-0005-0000-0000-0000B4570000}"/>
    <cellStyle name="常规 80 10 10 3" xfId="12765" xr:uid="{00000000-0005-0000-0000-0000B5570000}"/>
    <cellStyle name="常规 80 10 10 4" xfId="12766" xr:uid="{00000000-0005-0000-0000-0000B6570000}"/>
    <cellStyle name="常规 80 10 10_Progress report（全国）" xfId="12767" xr:uid="{00000000-0005-0000-0000-0000B7570000}"/>
    <cellStyle name="常规 80 10 11" xfId="12768" xr:uid="{00000000-0005-0000-0000-0000B8570000}"/>
    <cellStyle name="常规 80 10 11 2" xfId="12769" xr:uid="{00000000-0005-0000-0000-0000B9570000}"/>
    <cellStyle name="常规 80 10 11 3" xfId="12770" xr:uid="{00000000-0005-0000-0000-0000BA570000}"/>
    <cellStyle name="常规 80 10 12" xfId="12771" xr:uid="{00000000-0005-0000-0000-0000BB570000}"/>
    <cellStyle name="常规 80 10 12 2" xfId="12772" xr:uid="{00000000-0005-0000-0000-0000BC570000}"/>
    <cellStyle name="常规 80 10 12 3" xfId="12773" xr:uid="{00000000-0005-0000-0000-0000BD570000}"/>
    <cellStyle name="常规 80 10 13" xfId="12774" xr:uid="{00000000-0005-0000-0000-0000BE570000}"/>
    <cellStyle name="常规 80 10 13 2" xfId="12775" xr:uid="{00000000-0005-0000-0000-0000BF570000}"/>
    <cellStyle name="常规 80 10 13 3" xfId="12776" xr:uid="{00000000-0005-0000-0000-0000C0570000}"/>
    <cellStyle name="常规 80 10 14" xfId="12777" xr:uid="{00000000-0005-0000-0000-0000C1570000}"/>
    <cellStyle name="常规 80 10 14 2" xfId="12778" xr:uid="{00000000-0005-0000-0000-0000C2570000}"/>
    <cellStyle name="常规 80 10 14 3" xfId="12779" xr:uid="{00000000-0005-0000-0000-0000C3570000}"/>
    <cellStyle name="常规 80 10 15" xfId="12780" xr:uid="{00000000-0005-0000-0000-0000C4570000}"/>
    <cellStyle name="常规 80 10 15 2" xfId="12781" xr:uid="{00000000-0005-0000-0000-0000C5570000}"/>
    <cellStyle name="常规 80 10 15 3" xfId="12782" xr:uid="{00000000-0005-0000-0000-0000C6570000}"/>
    <cellStyle name="常规 80 10 16" xfId="12783" xr:uid="{00000000-0005-0000-0000-0000C7570000}"/>
    <cellStyle name="常规 80 10 16 2" xfId="12784" xr:uid="{00000000-0005-0000-0000-0000C8570000}"/>
    <cellStyle name="常规 80 10 16 3" xfId="12785" xr:uid="{00000000-0005-0000-0000-0000C9570000}"/>
    <cellStyle name="常规 80 10 17" xfId="12786" xr:uid="{00000000-0005-0000-0000-0000CA570000}"/>
    <cellStyle name="常规 80 10 17 2" xfId="12787" xr:uid="{00000000-0005-0000-0000-0000CB570000}"/>
    <cellStyle name="常规 80 10 17 2 2" xfId="12788" xr:uid="{00000000-0005-0000-0000-0000CC570000}"/>
    <cellStyle name="常规 80 10 17 2 3" xfId="12789" xr:uid="{00000000-0005-0000-0000-0000CD570000}"/>
    <cellStyle name="常规 80 10 17 3" xfId="12790" xr:uid="{00000000-0005-0000-0000-0000CE570000}"/>
    <cellStyle name="常规 80 10 17 4" xfId="12791" xr:uid="{00000000-0005-0000-0000-0000CF570000}"/>
    <cellStyle name="常规 80 10 17_Progress report（全国）" xfId="12792" xr:uid="{00000000-0005-0000-0000-0000D0570000}"/>
    <cellStyle name="常规 80 10 18" xfId="12793" xr:uid="{00000000-0005-0000-0000-0000D1570000}"/>
    <cellStyle name="常规 80 10 18 2" xfId="12794" xr:uid="{00000000-0005-0000-0000-0000D2570000}"/>
    <cellStyle name="常规 80 10 18 3" xfId="12795" xr:uid="{00000000-0005-0000-0000-0000D3570000}"/>
    <cellStyle name="常规 80 10 19" xfId="12796" xr:uid="{00000000-0005-0000-0000-0000D4570000}"/>
    <cellStyle name="常规 80 10 19 2" xfId="12797" xr:uid="{00000000-0005-0000-0000-0000D5570000}"/>
    <cellStyle name="常规 80 10 19 3" xfId="12798" xr:uid="{00000000-0005-0000-0000-0000D6570000}"/>
    <cellStyle name="常规 80 10 2" xfId="12799" xr:uid="{00000000-0005-0000-0000-0000D7570000}"/>
    <cellStyle name="常规 80 10 2 2" xfId="12800" xr:uid="{00000000-0005-0000-0000-0000D8570000}"/>
    <cellStyle name="常规 80 10 2 3" xfId="12801" xr:uid="{00000000-0005-0000-0000-0000D9570000}"/>
    <cellStyle name="常规 80 10 20" xfId="12802" xr:uid="{00000000-0005-0000-0000-0000DA570000}"/>
    <cellStyle name="常规 80 10 20 2" xfId="12803" xr:uid="{00000000-0005-0000-0000-0000DB570000}"/>
    <cellStyle name="常规 80 10 20 3" xfId="12804" xr:uid="{00000000-0005-0000-0000-0000DC570000}"/>
    <cellStyle name="常规 80 10 21" xfId="12805" xr:uid="{00000000-0005-0000-0000-0000DD570000}"/>
    <cellStyle name="常规 80 10 21 2" xfId="12806" xr:uid="{00000000-0005-0000-0000-0000DE570000}"/>
    <cellStyle name="常规 80 10 21 3" xfId="12807" xr:uid="{00000000-0005-0000-0000-0000DF570000}"/>
    <cellStyle name="常规 80 10 22" xfId="12808" xr:uid="{00000000-0005-0000-0000-0000E0570000}"/>
    <cellStyle name="常规 80 10 22 2" xfId="12809" xr:uid="{00000000-0005-0000-0000-0000E1570000}"/>
    <cellStyle name="常规 80 10 22 3" xfId="12810" xr:uid="{00000000-0005-0000-0000-0000E2570000}"/>
    <cellStyle name="常规 80 10 23" xfId="12811" xr:uid="{00000000-0005-0000-0000-0000E3570000}"/>
    <cellStyle name="常规 80 10 23 2" xfId="12812" xr:uid="{00000000-0005-0000-0000-0000E4570000}"/>
    <cellStyle name="常规 80 10 23 3" xfId="12813" xr:uid="{00000000-0005-0000-0000-0000E5570000}"/>
    <cellStyle name="常规 80 10 24" xfId="12814" xr:uid="{00000000-0005-0000-0000-0000E6570000}"/>
    <cellStyle name="常规 80 10 24 2" xfId="12815" xr:uid="{00000000-0005-0000-0000-0000E7570000}"/>
    <cellStyle name="常规 80 10 24 3" xfId="12816" xr:uid="{00000000-0005-0000-0000-0000E8570000}"/>
    <cellStyle name="常规 80 10 25" xfId="12817" xr:uid="{00000000-0005-0000-0000-0000E9570000}"/>
    <cellStyle name="常规 80 10 25 2" xfId="12818" xr:uid="{00000000-0005-0000-0000-0000EA570000}"/>
    <cellStyle name="常规 80 10 26" xfId="12819" xr:uid="{00000000-0005-0000-0000-0000EB570000}"/>
    <cellStyle name="常规 80 10 27" xfId="12820" xr:uid="{00000000-0005-0000-0000-0000EC570000}"/>
    <cellStyle name="常规 80 10 3" xfId="12821" xr:uid="{00000000-0005-0000-0000-0000ED570000}"/>
    <cellStyle name="常规 80 10 3 2" xfId="12822" xr:uid="{00000000-0005-0000-0000-0000EE570000}"/>
    <cellStyle name="常规 80 10 3 3" xfId="12823" xr:uid="{00000000-0005-0000-0000-0000EF570000}"/>
    <cellStyle name="常规 80 10 4" xfId="12824" xr:uid="{00000000-0005-0000-0000-0000F0570000}"/>
    <cellStyle name="常规 80 10 4 2" xfId="12825" xr:uid="{00000000-0005-0000-0000-0000F1570000}"/>
    <cellStyle name="常规 80 10 4 3" xfId="12826" xr:uid="{00000000-0005-0000-0000-0000F2570000}"/>
    <cellStyle name="常规 80 10 5" xfId="12827" xr:uid="{00000000-0005-0000-0000-0000F3570000}"/>
    <cellStyle name="常规 80 10 5 2" xfId="12828" xr:uid="{00000000-0005-0000-0000-0000F4570000}"/>
    <cellStyle name="常规 80 10 5 3" xfId="12829" xr:uid="{00000000-0005-0000-0000-0000F5570000}"/>
    <cellStyle name="常规 80 10 6" xfId="12830" xr:uid="{00000000-0005-0000-0000-0000F6570000}"/>
    <cellStyle name="常规 80 10 6 2" xfId="12831" xr:uid="{00000000-0005-0000-0000-0000F7570000}"/>
    <cellStyle name="常规 80 10 6 3" xfId="12832" xr:uid="{00000000-0005-0000-0000-0000F8570000}"/>
    <cellStyle name="常规 80 10 7" xfId="12833" xr:uid="{00000000-0005-0000-0000-0000F9570000}"/>
    <cellStyle name="常规 80 10 7 2" xfId="12834" xr:uid="{00000000-0005-0000-0000-0000FA570000}"/>
    <cellStyle name="常规 80 10 7 3" xfId="12835" xr:uid="{00000000-0005-0000-0000-0000FB570000}"/>
    <cellStyle name="常规 80 10 8" xfId="12836" xr:uid="{00000000-0005-0000-0000-0000FC570000}"/>
    <cellStyle name="常规 80 10 8 2" xfId="12837" xr:uid="{00000000-0005-0000-0000-0000FD570000}"/>
    <cellStyle name="常规 80 10 8 3" xfId="12838" xr:uid="{00000000-0005-0000-0000-0000FE570000}"/>
    <cellStyle name="常规 80 10 9" xfId="12839" xr:uid="{00000000-0005-0000-0000-0000FF570000}"/>
    <cellStyle name="常规 80 10 9 2" xfId="12840" xr:uid="{00000000-0005-0000-0000-000000580000}"/>
    <cellStyle name="常规 80 10 9 3" xfId="12841" xr:uid="{00000000-0005-0000-0000-000001580000}"/>
    <cellStyle name="常规 80 10_PW-SP未卖进因素" xfId="12842" xr:uid="{00000000-0005-0000-0000-000002580000}"/>
    <cellStyle name="常规 80 15" xfId="12843" xr:uid="{00000000-0005-0000-0000-000003580000}"/>
    <cellStyle name="常规 80 15 2" xfId="12844" xr:uid="{00000000-0005-0000-0000-000004580000}"/>
    <cellStyle name="常规 80 15 2 2" xfId="12845" xr:uid="{00000000-0005-0000-0000-000005580000}"/>
    <cellStyle name="常规 80 15 2 3" xfId="12846" xr:uid="{00000000-0005-0000-0000-000006580000}"/>
    <cellStyle name="常规 80 15 3" xfId="12847" xr:uid="{00000000-0005-0000-0000-000007580000}"/>
    <cellStyle name="常规 80 15 3 2" xfId="12848" xr:uid="{00000000-0005-0000-0000-000008580000}"/>
    <cellStyle name="常规 80 15 3 3" xfId="12849" xr:uid="{00000000-0005-0000-0000-000009580000}"/>
    <cellStyle name="常规 80 15 4" xfId="12850" xr:uid="{00000000-0005-0000-0000-00000A580000}"/>
    <cellStyle name="常规 80 15 5" xfId="12851" xr:uid="{00000000-0005-0000-0000-00000B580000}"/>
    <cellStyle name="常规 80 15_Y11 Oral SP Progress Report 0101-0109" xfId="12852" xr:uid="{00000000-0005-0000-0000-00000C580000}"/>
    <cellStyle name="常规 80 2" xfId="12853" xr:uid="{00000000-0005-0000-0000-00000D580000}"/>
    <cellStyle name="常规 80 3" xfId="12854" xr:uid="{00000000-0005-0000-0000-00000E580000}"/>
    <cellStyle name="常规 80 4" xfId="12855" xr:uid="{00000000-0005-0000-0000-00000F580000}"/>
    <cellStyle name="常规 80 4 2" xfId="12856" xr:uid="{00000000-0005-0000-0000-000010580000}"/>
    <cellStyle name="常规 80 4 2 2" xfId="12857" xr:uid="{00000000-0005-0000-0000-000011580000}"/>
    <cellStyle name="常规 80 4 2 3" xfId="12858" xr:uid="{00000000-0005-0000-0000-000012580000}"/>
    <cellStyle name="常规 80 4 3" xfId="12859" xr:uid="{00000000-0005-0000-0000-000013580000}"/>
    <cellStyle name="常规 80 4 3 2" xfId="12860" xr:uid="{00000000-0005-0000-0000-000014580000}"/>
    <cellStyle name="常规 80 4 3 3" xfId="12861" xr:uid="{00000000-0005-0000-0000-000015580000}"/>
    <cellStyle name="常规 80 4 4" xfId="12862" xr:uid="{00000000-0005-0000-0000-000016580000}"/>
    <cellStyle name="常规 80 4 5" xfId="12863" xr:uid="{00000000-0005-0000-0000-000017580000}"/>
    <cellStyle name="常规 80 4_Y11 Oral SP Progress Report 0101-0109" xfId="12864" xr:uid="{00000000-0005-0000-0000-000018580000}"/>
    <cellStyle name="常规 80 5" xfId="12865" xr:uid="{00000000-0005-0000-0000-000019580000}"/>
    <cellStyle name="常规 80 6" xfId="12866" xr:uid="{00000000-0005-0000-0000-00001A580000}"/>
    <cellStyle name="常规 80 7" xfId="12867" xr:uid="{00000000-0005-0000-0000-00001B580000}"/>
    <cellStyle name="常规 80 8" xfId="12868" xr:uid="{00000000-0005-0000-0000-00001C580000}"/>
    <cellStyle name="常规 80 9" xfId="12869" xr:uid="{00000000-0005-0000-0000-00001D580000}"/>
    <cellStyle name="常规 80_PW-SP未卖进因素" xfId="12870" xr:uid="{00000000-0005-0000-0000-00001E580000}"/>
    <cellStyle name="常规 81" xfId="12871" xr:uid="{00000000-0005-0000-0000-00001F580000}"/>
    <cellStyle name="常规 81 2" xfId="12872" xr:uid="{00000000-0005-0000-0000-000020580000}"/>
    <cellStyle name="常规 81 3" xfId="12873" xr:uid="{00000000-0005-0000-0000-000021580000}"/>
    <cellStyle name="常规 82" xfId="12874" xr:uid="{00000000-0005-0000-0000-000022580000}"/>
    <cellStyle name="常规 82 2" xfId="12875" xr:uid="{00000000-0005-0000-0000-000023580000}"/>
    <cellStyle name="常规 82 3" xfId="12876" xr:uid="{00000000-0005-0000-0000-000024580000}"/>
    <cellStyle name="常规 83" xfId="12877" xr:uid="{00000000-0005-0000-0000-000025580000}"/>
    <cellStyle name="常规 83 2" xfId="12878" xr:uid="{00000000-0005-0000-0000-000026580000}"/>
    <cellStyle name="常规 83 3" xfId="12879" xr:uid="{00000000-0005-0000-0000-000027580000}"/>
    <cellStyle name="常规 83 4" xfId="12880" xr:uid="{00000000-0005-0000-0000-000028580000}"/>
    <cellStyle name="常规 83 4 14" xfId="12881" xr:uid="{00000000-0005-0000-0000-000029580000}"/>
    <cellStyle name="常规 83 4 14 2" xfId="12882" xr:uid="{00000000-0005-0000-0000-00002A580000}"/>
    <cellStyle name="常规 83 4 14 3" xfId="12883" xr:uid="{00000000-0005-0000-0000-00002B580000}"/>
    <cellStyle name="常规 83 4 14 7" xfId="12884" xr:uid="{00000000-0005-0000-0000-00002C580000}"/>
    <cellStyle name="常规 83 4 14 7 2" xfId="12885" xr:uid="{00000000-0005-0000-0000-00002D580000}"/>
    <cellStyle name="常规 83 4 14 7 3" xfId="12886" xr:uid="{00000000-0005-0000-0000-00002E580000}"/>
    <cellStyle name="常规 83 4 14_PW-SP未卖进因素" xfId="12887" xr:uid="{00000000-0005-0000-0000-00002F580000}"/>
    <cellStyle name="常规 83 4 2" xfId="12888" xr:uid="{00000000-0005-0000-0000-000030580000}"/>
    <cellStyle name="常规 83 4 3" xfId="12889" xr:uid="{00000000-0005-0000-0000-000031580000}"/>
    <cellStyle name="常规 83 4_PW-SP未卖进因素" xfId="12890" xr:uid="{00000000-0005-0000-0000-000032580000}"/>
    <cellStyle name="常规 83_PW-SP未卖进因素" xfId="12891" xr:uid="{00000000-0005-0000-0000-000033580000}"/>
    <cellStyle name="常规 84" xfId="12892" xr:uid="{00000000-0005-0000-0000-000034580000}"/>
    <cellStyle name="常规 84 2" xfId="12893" xr:uid="{00000000-0005-0000-0000-000035580000}"/>
    <cellStyle name="常规 84 3" xfId="12894" xr:uid="{00000000-0005-0000-0000-000036580000}"/>
    <cellStyle name="常规 84 5" xfId="12895" xr:uid="{00000000-0005-0000-0000-000037580000}"/>
    <cellStyle name="常规 84 5 15" xfId="12896" xr:uid="{00000000-0005-0000-0000-000038580000}"/>
    <cellStyle name="常规 84 5 15 2" xfId="12897" xr:uid="{00000000-0005-0000-0000-000039580000}"/>
    <cellStyle name="常规 84 5 15 3" xfId="12898" xr:uid="{00000000-0005-0000-0000-00003A580000}"/>
    <cellStyle name="常规 84 5 15 8" xfId="12899" xr:uid="{00000000-0005-0000-0000-00003B580000}"/>
    <cellStyle name="常规 84 5 15 8 2" xfId="12900" xr:uid="{00000000-0005-0000-0000-00003C580000}"/>
    <cellStyle name="常规 84 5 15 8 3" xfId="12901" xr:uid="{00000000-0005-0000-0000-00003D580000}"/>
    <cellStyle name="常规 84 5 15_PW-SP未卖进因素" xfId="12902" xr:uid="{00000000-0005-0000-0000-00003E580000}"/>
    <cellStyle name="常规 84 5 2" xfId="12903" xr:uid="{00000000-0005-0000-0000-00003F580000}"/>
    <cellStyle name="常规 84 5 3" xfId="12904" xr:uid="{00000000-0005-0000-0000-000040580000}"/>
    <cellStyle name="常规 84 5_PW-SP未卖进因素" xfId="12905" xr:uid="{00000000-0005-0000-0000-000041580000}"/>
    <cellStyle name="常规 84_PW-SP未卖进因素" xfId="12906" xr:uid="{00000000-0005-0000-0000-000042580000}"/>
    <cellStyle name="常规 85" xfId="12907" xr:uid="{00000000-0005-0000-0000-000043580000}"/>
    <cellStyle name="常规 85 2" xfId="12908" xr:uid="{00000000-0005-0000-0000-000044580000}"/>
    <cellStyle name="常规 86" xfId="12909" xr:uid="{00000000-0005-0000-0000-000045580000}"/>
    <cellStyle name="常规 86 2" xfId="12910" xr:uid="{00000000-0005-0000-0000-000046580000}"/>
    <cellStyle name="常规 86 3" xfId="12911" xr:uid="{00000000-0005-0000-0000-000047580000}"/>
    <cellStyle name="常规 87" xfId="12912" xr:uid="{00000000-0005-0000-0000-000048580000}"/>
    <cellStyle name="常规 87 2" xfId="12913" xr:uid="{00000000-0005-0000-0000-000049580000}"/>
    <cellStyle name="常规 87 3" xfId="12914" xr:uid="{00000000-0005-0000-0000-00004A580000}"/>
    <cellStyle name="常规 88" xfId="12915" xr:uid="{00000000-0005-0000-0000-00004B580000}"/>
    <cellStyle name="常规 88 2" xfId="12916" xr:uid="{00000000-0005-0000-0000-00004C580000}"/>
    <cellStyle name="常规 88 3" xfId="12917" xr:uid="{00000000-0005-0000-0000-00004D580000}"/>
    <cellStyle name="常规 89" xfId="12918" xr:uid="{00000000-0005-0000-0000-00004E580000}"/>
    <cellStyle name="常规 89 2" xfId="12919" xr:uid="{00000000-0005-0000-0000-00004F580000}"/>
    <cellStyle name="常规 89 3" xfId="12920" xr:uid="{00000000-0005-0000-0000-000050580000}"/>
    <cellStyle name="常规 9" xfId="12921" xr:uid="{00000000-0005-0000-0000-000051580000}"/>
    <cellStyle name="常规 9 10" xfId="12922" xr:uid="{00000000-0005-0000-0000-000052580000}"/>
    <cellStyle name="常规 9 10 2" xfId="12923" xr:uid="{00000000-0005-0000-0000-000053580000}"/>
    <cellStyle name="常规 9 10 2 2" xfId="12924" xr:uid="{00000000-0005-0000-0000-000054580000}"/>
    <cellStyle name="常规 9 10 2 3" xfId="12925" xr:uid="{00000000-0005-0000-0000-000055580000}"/>
    <cellStyle name="常规 9 10 3" xfId="12926" xr:uid="{00000000-0005-0000-0000-000056580000}"/>
    <cellStyle name="常规 9 10 4" xfId="12927" xr:uid="{00000000-0005-0000-0000-000057580000}"/>
    <cellStyle name="常规 9 10_Progress report（全国）" xfId="12928" xr:uid="{00000000-0005-0000-0000-000058580000}"/>
    <cellStyle name="常规 9 11" xfId="12929" xr:uid="{00000000-0005-0000-0000-000059580000}"/>
    <cellStyle name="常规 9 11 2" xfId="12930" xr:uid="{00000000-0005-0000-0000-00005A580000}"/>
    <cellStyle name="常规 9 11 3" xfId="12931" xr:uid="{00000000-0005-0000-0000-00005B580000}"/>
    <cellStyle name="常规 9 12" xfId="12932" xr:uid="{00000000-0005-0000-0000-00005C580000}"/>
    <cellStyle name="常规 9 12 2" xfId="12933" xr:uid="{00000000-0005-0000-0000-00005D580000}"/>
    <cellStyle name="常规 9 12 3" xfId="12934" xr:uid="{00000000-0005-0000-0000-00005E580000}"/>
    <cellStyle name="常规 9 13" xfId="12935" xr:uid="{00000000-0005-0000-0000-00005F580000}"/>
    <cellStyle name="常规 9 13 2" xfId="12936" xr:uid="{00000000-0005-0000-0000-000060580000}"/>
    <cellStyle name="常规 9 13 3" xfId="12937" xr:uid="{00000000-0005-0000-0000-000061580000}"/>
    <cellStyle name="常规 9 14" xfId="12938" xr:uid="{00000000-0005-0000-0000-000062580000}"/>
    <cellStyle name="常规 9 14 2" xfId="12939" xr:uid="{00000000-0005-0000-0000-000063580000}"/>
    <cellStyle name="常规 9 14 3" xfId="12940" xr:uid="{00000000-0005-0000-0000-000064580000}"/>
    <cellStyle name="常规 9 15" xfId="12941" xr:uid="{00000000-0005-0000-0000-000065580000}"/>
    <cellStyle name="常规 9 15 10" xfId="12942" xr:uid="{00000000-0005-0000-0000-000066580000}"/>
    <cellStyle name="常规 9 15 10 2" xfId="12943" xr:uid="{00000000-0005-0000-0000-000067580000}"/>
    <cellStyle name="常规 9 15 11" xfId="12944" xr:uid="{00000000-0005-0000-0000-000068580000}"/>
    <cellStyle name="常规 9 15 11 2" xfId="12945" xr:uid="{00000000-0005-0000-0000-000069580000}"/>
    <cellStyle name="常规 9 15 12" xfId="12946" xr:uid="{00000000-0005-0000-0000-00006A580000}"/>
    <cellStyle name="常规 9 15 12 2" xfId="12947" xr:uid="{00000000-0005-0000-0000-00006B580000}"/>
    <cellStyle name="常规 9 15 13" xfId="12948" xr:uid="{00000000-0005-0000-0000-00006C580000}"/>
    <cellStyle name="常规 9 15 13 2" xfId="12949" xr:uid="{00000000-0005-0000-0000-00006D580000}"/>
    <cellStyle name="常规 9 15 14" xfId="12950" xr:uid="{00000000-0005-0000-0000-00006E580000}"/>
    <cellStyle name="常规 9 15 14 2" xfId="12951" xr:uid="{00000000-0005-0000-0000-00006F580000}"/>
    <cellStyle name="常规 9 15 15" xfId="12952" xr:uid="{00000000-0005-0000-0000-000070580000}"/>
    <cellStyle name="常规 9 15 15 2" xfId="12953" xr:uid="{00000000-0005-0000-0000-000071580000}"/>
    <cellStyle name="常规 9 15 16" xfId="12954" xr:uid="{00000000-0005-0000-0000-000072580000}"/>
    <cellStyle name="常规 9 15 16 2" xfId="12955" xr:uid="{00000000-0005-0000-0000-000073580000}"/>
    <cellStyle name="常规 9 15 17" xfId="12956" xr:uid="{00000000-0005-0000-0000-000074580000}"/>
    <cellStyle name="常规 9 15 17 2" xfId="12957" xr:uid="{00000000-0005-0000-0000-000075580000}"/>
    <cellStyle name="常规 9 15 18" xfId="12958" xr:uid="{00000000-0005-0000-0000-000076580000}"/>
    <cellStyle name="常规 9 15 18 2" xfId="12959" xr:uid="{00000000-0005-0000-0000-000077580000}"/>
    <cellStyle name="常规 9 15 19" xfId="12960" xr:uid="{00000000-0005-0000-0000-000078580000}"/>
    <cellStyle name="常规 9 15 19 2" xfId="12961" xr:uid="{00000000-0005-0000-0000-000079580000}"/>
    <cellStyle name="常规 9 15 2" xfId="12962" xr:uid="{00000000-0005-0000-0000-00007A580000}"/>
    <cellStyle name="常规 9 15 2 2" xfId="12963" xr:uid="{00000000-0005-0000-0000-00007B580000}"/>
    <cellStyle name="常规 9 15 2 2 2" xfId="12964" xr:uid="{00000000-0005-0000-0000-00007C580000}"/>
    <cellStyle name="常规 9 15 2 3" xfId="12965" xr:uid="{00000000-0005-0000-0000-00007D580000}"/>
    <cellStyle name="常规 9 15 2 3 2" xfId="12966" xr:uid="{00000000-0005-0000-0000-00007E580000}"/>
    <cellStyle name="常规 9 15 2 4" xfId="12967" xr:uid="{00000000-0005-0000-0000-00007F580000}"/>
    <cellStyle name="常规 9 15 2_Progress report（全国）" xfId="12968" xr:uid="{00000000-0005-0000-0000-000080580000}"/>
    <cellStyle name="常规 9 15 20" xfId="12969" xr:uid="{00000000-0005-0000-0000-000081580000}"/>
    <cellStyle name="常规 9 15 20 2" xfId="12970" xr:uid="{00000000-0005-0000-0000-000082580000}"/>
    <cellStyle name="常规 9 15 21" xfId="12971" xr:uid="{00000000-0005-0000-0000-000083580000}"/>
    <cellStyle name="常规 9 15 3" xfId="12972" xr:uid="{00000000-0005-0000-0000-000084580000}"/>
    <cellStyle name="常规 9 15 3 2" xfId="12973" xr:uid="{00000000-0005-0000-0000-000085580000}"/>
    <cellStyle name="常规 9 15 4" xfId="12974" xr:uid="{00000000-0005-0000-0000-000086580000}"/>
    <cellStyle name="常规 9 15 4 2" xfId="12975" xr:uid="{00000000-0005-0000-0000-000087580000}"/>
    <cellStyle name="常规 9 15 5" xfId="12976" xr:uid="{00000000-0005-0000-0000-000088580000}"/>
    <cellStyle name="常规 9 15 5 2" xfId="12977" xr:uid="{00000000-0005-0000-0000-000089580000}"/>
    <cellStyle name="常规 9 15 6" xfId="12978" xr:uid="{00000000-0005-0000-0000-00008A580000}"/>
    <cellStyle name="常规 9 15 6 2" xfId="12979" xr:uid="{00000000-0005-0000-0000-00008B580000}"/>
    <cellStyle name="常规 9 15 7" xfId="12980" xr:uid="{00000000-0005-0000-0000-00008C580000}"/>
    <cellStyle name="常规 9 15 7 2" xfId="12981" xr:uid="{00000000-0005-0000-0000-00008D580000}"/>
    <cellStyle name="常规 9 15 8" xfId="12982" xr:uid="{00000000-0005-0000-0000-00008E580000}"/>
    <cellStyle name="常规 9 15 8 2" xfId="12983" xr:uid="{00000000-0005-0000-0000-00008F580000}"/>
    <cellStyle name="常规 9 15 9" xfId="12984" xr:uid="{00000000-0005-0000-0000-000090580000}"/>
    <cellStyle name="常规 9 15 9 2" xfId="12985" xr:uid="{00000000-0005-0000-0000-000091580000}"/>
    <cellStyle name="常规 9 15_Progress report（全国）" xfId="12986" xr:uid="{00000000-0005-0000-0000-000092580000}"/>
    <cellStyle name="常规 9 16" xfId="12987" xr:uid="{00000000-0005-0000-0000-000093580000}"/>
    <cellStyle name="常规 9 16 2" xfId="12988" xr:uid="{00000000-0005-0000-0000-000094580000}"/>
    <cellStyle name="常规 9 16 2 2" xfId="12989" xr:uid="{00000000-0005-0000-0000-000095580000}"/>
    <cellStyle name="常规 9 16 3" xfId="12990" xr:uid="{00000000-0005-0000-0000-000096580000}"/>
    <cellStyle name="常规 9 16 4" xfId="12991" xr:uid="{00000000-0005-0000-0000-000097580000}"/>
    <cellStyle name="常规 9 17" xfId="12992" xr:uid="{00000000-0005-0000-0000-000098580000}"/>
    <cellStyle name="常规 9 17 2" xfId="12993" xr:uid="{00000000-0005-0000-0000-000099580000}"/>
    <cellStyle name="常规 9 17 3" xfId="12994" xr:uid="{00000000-0005-0000-0000-00009A580000}"/>
    <cellStyle name="常规 9 18" xfId="12995" xr:uid="{00000000-0005-0000-0000-00009B580000}"/>
    <cellStyle name="常规 9 18 2" xfId="12996" xr:uid="{00000000-0005-0000-0000-00009C580000}"/>
    <cellStyle name="常规 9 18 2 2" xfId="12997" xr:uid="{00000000-0005-0000-0000-00009D580000}"/>
    <cellStyle name="常规 9 18 2 3" xfId="12998" xr:uid="{00000000-0005-0000-0000-00009E580000}"/>
    <cellStyle name="常规 9 18 3" xfId="12999" xr:uid="{00000000-0005-0000-0000-00009F580000}"/>
    <cellStyle name="常规 9 18 4" xfId="13000" xr:uid="{00000000-0005-0000-0000-0000A0580000}"/>
    <cellStyle name="常规 9 18_Progress report（全国）" xfId="13001" xr:uid="{00000000-0005-0000-0000-0000A1580000}"/>
    <cellStyle name="常规 9 19" xfId="13002" xr:uid="{00000000-0005-0000-0000-0000A2580000}"/>
    <cellStyle name="常规 9 19 2" xfId="13003" xr:uid="{00000000-0005-0000-0000-0000A3580000}"/>
    <cellStyle name="常规 9 19 3" xfId="13004" xr:uid="{00000000-0005-0000-0000-0000A4580000}"/>
    <cellStyle name="常规 9 2" xfId="13005" xr:uid="{00000000-0005-0000-0000-0000A5580000}"/>
    <cellStyle name="常规 9 2 2" xfId="13006" xr:uid="{00000000-0005-0000-0000-0000A6580000}"/>
    <cellStyle name="常规 9 2 3" xfId="13007" xr:uid="{00000000-0005-0000-0000-0000A7580000}"/>
    <cellStyle name="常规 9 20" xfId="13008" xr:uid="{00000000-0005-0000-0000-0000A8580000}"/>
    <cellStyle name="常规 9 20 2" xfId="13009" xr:uid="{00000000-0005-0000-0000-0000A9580000}"/>
    <cellStyle name="常规 9 20 3" xfId="13010" xr:uid="{00000000-0005-0000-0000-0000AA580000}"/>
    <cellStyle name="常规 9 21" xfId="13011" xr:uid="{00000000-0005-0000-0000-0000AB580000}"/>
    <cellStyle name="常规 9 21 2" xfId="13012" xr:uid="{00000000-0005-0000-0000-0000AC580000}"/>
    <cellStyle name="常规 9 21 3" xfId="13013" xr:uid="{00000000-0005-0000-0000-0000AD580000}"/>
    <cellStyle name="常规 9 22" xfId="13014" xr:uid="{00000000-0005-0000-0000-0000AE580000}"/>
    <cellStyle name="常规 9 22 2" xfId="13015" xr:uid="{00000000-0005-0000-0000-0000AF580000}"/>
    <cellStyle name="常规 9 22 3" xfId="13016" xr:uid="{00000000-0005-0000-0000-0000B0580000}"/>
    <cellStyle name="常规 9 23" xfId="13017" xr:uid="{00000000-0005-0000-0000-0000B1580000}"/>
    <cellStyle name="常规 9 23 2" xfId="13018" xr:uid="{00000000-0005-0000-0000-0000B2580000}"/>
    <cellStyle name="常规 9 23 3" xfId="13019" xr:uid="{00000000-0005-0000-0000-0000B3580000}"/>
    <cellStyle name="常规 9 24" xfId="13020" xr:uid="{00000000-0005-0000-0000-0000B4580000}"/>
    <cellStyle name="常规 9 24 2" xfId="13021" xr:uid="{00000000-0005-0000-0000-0000B5580000}"/>
    <cellStyle name="常规 9 24 3" xfId="13022" xr:uid="{00000000-0005-0000-0000-0000B6580000}"/>
    <cellStyle name="常规 9 25" xfId="13023" xr:uid="{00000000-0005-0000-0000-0000B7580000}"/>
    <cellStyle name="常规 9 25 2" xfId="13024" xr:uid="{00000000-0005-0000-0000-0000B8580000}"/>
    <cellStyle name="常规 9 25 3" xfId="13025" xr:uid="{00000000-0005-0000-0000-0000B9580000}"/>
    <cellStyle name="常规 9 26" xfId="13026" xr:uid="{00000000-0005-0000-0000-0000BA580000}"/>
    <cellStyle name="常规 9 26 2" xfId="13027" xr:uid="{00000000-0005-0000-0000-0000BB580000}"/>
    <cellStyle name="常规 9 27" xfId="13028" xr:uid="{00000000-0005-0000-0000-0000BC580000}"/>
    <cellStyle name="常规 9 28" xfId="13029" xr:uid="{00000000-0005-0000-0000-0000BD580000}"/>
    <cellStyle name="常规 9 3" xfId="13030" xr:uid="{00000000-0005-0000-0000-0000BE580000}"/>
    <cellStyle name="常规 9 3 2" xfId="13031" xr:uid="{00000000-0005-0000-0000-0000BF580000}"/>
    <cellStyle name="常规 9 3 3" xfId="13032" xr:uid="{00000000-0005-0000-0000-0000C0580000}"/>
    <cellStyle name="常规 9 4" xfId="13033" xr:uid="{00000000-0005-0000-0000-0000C1580000}"/>
    <cellStyle name="常规 9 4 2" xfId="13034" xr:uid="{00000000-0005-0000-0000-0000C2580000}"/>
    <cellStyle name="常规 9 4 3" xfId="13035" xr:uid="{00000000-0005-0000-0000-0000C3580000}"/>
    <cellStyle name="常规 9 5" xfId="13036" xr:uid="{00000000-0005-0000-0000-0000C4580000}"/>
    <cellStyle name="常规 9 5 2" xfId="13037" xr:uid="{00000000-0005-0000-0000-0000C5580000}"/>
    <cellStyle name="常规 9 5 3" xfId="13038" xr:uid="{00000000-0005-0000-0000-0000C6580000}"/>
    <cellStyle name="常规 9 6" xfId="13039" xr:uid="{00000000-0005-0000-0000-0000C7580000}"/>
    <cellStyle name="常规 9 6 2" xfId="13040" xr:uid="{00000000-0005-0000-0000-0000C8580000}"/>
    <cellStyle name="常规 9 6 3" xfId="13041" xr:uid="{00000000-0005-0000-0000-0000C9580000}"/>
    <cellStyle name="常规 9 7" xfId="13042" xr:uid="{00000000-0005-0000-0000-0000CA580000}"/>
    <cellStyle name="常规 9 7 2" xfId="13043" xr:uid="{00000000-0005-0000-0000-0000CB580000}"/>
    <cellStyle name="常规 9 7 3" xfId="13044" xr:uid="{00000000-0005-0000-0000-0000CC580000}"/>
    <cellStyle name="常规 9 8" xfId="13045" xr:uid="{00000000-0005-0000-0000-0000CD580000}"/>
    <cellStyle name="常规 9 8 2" xfId="13046" xr:uid="{00000000-0005-0000-0000-0000CE580000}"/>
    <cellStyle name="常规 9 8 3" xfId="13047" xr:uid="{00000000-0005-0000-0000-0000CF580000}"/>
    <cellStyle name="常规 9 9" xfId="13048" xr:uid="{00000000-0005-0000-0000-0000D0580000}"/>
    <cellStyle name="常规 9 9 2" xfId="13049" xr:uid="{00000000-0005-0000-0000-0000D1580000}"/>
    <cellStyle name="常规 9 9 3" xfId="13050" xr:uid="{00000000-0005-0000-0000-0000D2580000}"/>
    <cellStyle name="常规 9_PW-SP未卖进因素" xfId="13051" xr:uid="{00000000-0005-0000-0000-0000D3580000}"/>
    <cellStyle name="常规 90" xfId="13052" xr:uid="{00000000-0005-0000-0000-0000D4580000}"/>
    <cellStyle name="常规 90 2" xfId="13053" xr:uid="{00000000-0005-0000-0000-0000D5580000}"/>
    <cellStyle name="常规 90 2 2" xfId="13054" xr:uid="{00000000-0005-0000-0000-0000D6580000}"/>
    <cellStyle name="常规 90 2 2 2" xfId="13055" xr:uid="{00000000-0005-0000-0000-0000D7580000}"/>
    <cellStyle name="常规 90 2 3" xfId="13056" xr:uid="{00000000-0005-0000-0000-0000D8580000}"/>
    <cellStyle name="常规 90 2 3 2" xfId="13057" xr:uid="{00000000-0005-0000-0000-0000D9580000}"/>
    <cellStyle name="常规 90 2 4" xfId="13058" xr:uid="{00000000-0005-0000-0000-0000DA580000}"/>
    <cellStyle name="常规 90 3" xfId="13059" xr:uid="{00000000-0005-0000-0000-0000DB580000}"/>
    <cellStyle name="常规 91" xfId="13060" xr:uid="{00000000-0005-0000-0000-0000DC580000}"/>
    <cellStyle name="常规 91 2" xfId="13061" xr:uid="{00000000-0005-0000-0000-0000DD580000}"/>
    <cellStyle name="常规 91 3" xfId="13062" xr:uid="{00000000-0005-0000-0000-0000DE580000}"/>
    <cellStyle name="常规 92" xfId="13063" xr:uid="{00000000-0005-0000-0000-0000DF580000}"/>
    <cellStyle name="常规 92 2" xfId="13064" xr:uid="{00000000-0005-0000-0000-0000E0580000}"/>
    <cellStyle name="常规 92 3" xfId="13065" xr:uid="{00000000-0005-0000-0000-0000E1580000}"/>
    <cellStyle name="常规 93" xfId="13066" xr:uid="{00000000-0005-0000-0000-0000E2580000}"/>
    <cellStyle name="常规 93 2" xfId="13067" xr:uid="{00000000-0005-0000-0000-0000E3580000}"/>
    <cellStyle name="常规 93 3" xfId="13068" xr:uid="{00000000-0005-0000-0000-0000E4580000}"/>
    <cellStyle name="常规 94" xfId="13069" xr:uid="{00000000-0005-0000-0000-0000E5580000}"/>
    <cellStyle name="常规 94 2" xfId="13070" xr:uid="{00000000-0005-0000-0000-0000E6580000}"/>
    <cellStyle name="常规 94 3" xfId="13071" xr:uid="{00000000-0005-0000-0000-0000E7580000}"/>
    <cellStyle name="常规 95" xfId="13072" xr:uid="{00000000-0005-0000-0000-0000E8580000}"/>
    <cellStyle name="常规 95 2" xfId="13073" xr:uid="{00000000-0005-0000-0000-0000E9580000}"/>
    <cellStyle name="常规 95 3" xfId="13074" xr:uid="{00000000-0005-0000-0000-0000EA580000}"/>
    <cellStyle name="常规 96" xfId="13075" xr:uid="{00000000-0005-0000-0000-0000EB580000}"/>
    <cellStyle name="常规 96 2" xfId="13076" xr:uid="{00000000-0005-0000-0000-0000EC580000}"/>
    <cellStyle name="常规 96 3" xfId="13077" xr:uid="{00000000-0005-0000-0000-0000ED580000}"/>
    <cellStyle name="常规 96 3 2" xfId="13078" xr:uid="{00000000-0005-0000-0000-0000EE580000}"/>
    <cellStyle name="常规 96 4" xfId="13079" xr:uid="{00000000-0005-0000-0000-0000EF580000}"/>
    <cellStyle name="常规 96_PW-SP未卖进因素" xfId="13080" xr:uid="{00000000-0005-0000-0000-0000F0580000}"/>
    <cellStyle name="常规 97" xfId="13081" xr:uid="{00000000-0005-0000-0000-0000F1580000}"/>
    <cellStyle name="常规 97 2" xfId="13082" xr:uid="{00000000-0005-0000-0000-0000F2580000}"/>
    <cellStyle name="常规 97 3" xfId="13083" xr:uid="{00000000-0005-0000-0000-0000F3580000}"/>
    <cellStyle name="常规 98" xfId="13084" xr:uid="{00000000-0005-0000-0000-0000F4580000}"/>
    <cellStyle name="常规 98 2" xfId="13085" xr:uid="{00000000-0005-0000-0000-0000F5580000}"/>
    <cellStyle name="常规 98 3" xfId="13086" xr:uid="{00000000-0005-0000-0000-0000F6580000}"/>
    <cellStyle name="常规 99" xfId="13087" xr:uid="{00000000-0005-0000-0000-0000F7580000}"/>
    <cellStyle name="常规 99 2" xfId="13088" xr:uid="{00000000-0005-0000-0000-0000F8580000}"/>
    <cellStyle name="常规 99 3" xfId="13089" xr:uid="{00000000-0005-0000-0000-0000F9580000}"/>
    <cellStyle name="超级链接_Book1" xfId="13090" xr:uid="{00000000-0005-0000-0000-0000FA580000}"/>
    <cellStyle name="分级显示行_1_BBE" xfId="13091" xr:uid="{00000000-0005-0000-0000-0000FB580000}"/>
    <cellStyle name="分级显示列_1_BBE" xfId="13092" xr:uid="{00000000-0005-0000-0000-0000FC580000}"/>
    <cellStyle name="好 2" xfId="13094" xr:uid="{00000000-0005-0000-0000-0000FD580000}"/>
    <cellStyle name="好 3" xfId="13093" xr:uid="{00000000-0005-0000-0000-0000FE580000}"/>
    <cellStyle name="好_2011 UP deployment store list-1202" xfId="13095" xr:uid="{00000000-0005-0000-0000-0000FF580000}"/>
    <cellStyle name="好_2011 UP deployment store list-1202 2" xfId="13096" xr:uid="{00000000-0005-0000-0000-000000590000}"/>
    <cellStyle name="好_2nd_0718" xfId="13097" xr:uid="{00000000-0005-0000-0000-000001590000}"/>
    <cellStyle name="好_2nd_0718 2" xfId="13098" xr:uid="{00000000-0005-0000-0000-000002590000}"/>
    <cellStyle name="好_Progress report（全国）" xfId="13099" xr:uid="{00000000-0005-0000-0000-000003590000}"/>
    <cellStyle name="好_Progress report（全国） 2" xfId="13100" xr:uid="{00000000-0005-0000-0000-000004590000}"/>
    <cellStyle name="好_Salary" xfId="13101" xr:uid="{00000000-0005-0000-0000-000005590000}"/>
    <cellStyle name="好_Salary 2" xfId="13102" xr:uid="{00000000-0005-0000-0000-000006590000}"/>
    <cellStyle name="好_Salse_0718" xfId="13103" xr:uid="{00000000-0005-0000-0000-000007590000}"/>
    <cellStyle name="好_Salse_0718 2" xfId="13104" xr:uid="{00000000-0005-0000-0000-000008590000}"/>
    <cellStyle name="好_sub-category sales" xfId="13105" xr:uid="{00000000-0005-0000-0000-000009590000}"/>
    <cellStyle name="好_sub-category sales 2" xfId="13106" xr:uid="{00000000-0005-0000-0000-00000A590000}"/>
    <cellStyle name="好_sub-category sales_Salary" xfId="13107" xr:uid="{00000000-0005-0000-0000-00000B590000}"/>
    <cellStyle name="好_sub-category sales_Salary 2" xfId="13108" xr:uid="{00000000-0005-0000-0000-00000C590000}"/>
    <cellStyle name="好_sub-category sales_Sales performance by City" xfId="13109" xr:uid="{00000000-0005-0000-0000-00000D590000}"/>
    <cellStyle name="好_sub-category sales_Sales performance by City 2" xfId="13110" xr:uid="{00000000-0005-0000-0000-00000E590000}"/>
    <cellStyle name="好_Y08_PMGL年终评估湖北-河南" xfId="13111" xr:uid="{00000000-0005-0000-0000-00000F590000}"/>
    <cellStyle name="好_Y12 PW Progress Report update to 0115（全国）" xfId="13112" xr:uid="{00000000-0005-0000-0000-000010590000}"/>
    <cellStyle name="好_Y12 PW Progress Report update to 0115（全国） 2" xfId="13113" xr:uid="{00000000-0005-0000-0000-000011590000}"/>
    <cellStyle name="好_Y12 PW Progress Report update to 0219东、西、北-" xfId="13114" xr:uid="{00000000-0005-0000-0000-000012590000}"/>
    <cellStyle name="好_Y12 PW Progress Report update to 0219东、西、北- 2" xfId="13115" xr:uid="{00000000-0005-0000-0000-000013590000}"/>
    <cellStyle name="好_Y12 PW Progress Report update to 0304（南区）" xfId="13116" xr:uid="{00000000-0005-0000-0000-000014590000}"/>
    <cellStyle name="好_Y12 PW Progress Report update to 0304（南区） 2" xfId="13117" xr:uid="{00000000-0005-0000-0000-000015590000}"/>
    <cellStyle name="好_竞品信息收集表" xfId="13118" xr:uid="{00000000-0005-0000-0000-000016590000}"/>
    <cellStyle name="好_竞品信息收集表 2" xfId="13119" xr:uid="{00000000-0005-0000-0000-000017590000}"/>
    <cellStyle name="桁区切り_Product Hierarchy" xfId="317" xr:uid="{00000000-0005-0000-0000-000018590000}"/>
    <cellStyle name="后继超级链接_Book1" xfId="13120" xr:uid="{00000000-0005-0000-0000-000019590000}"/>
    <cellStyle name="汇总 2" xfId="13122" xr:uid="{00000000-0005-0000-0000-00001A590000}"/>
    <cellStyle name="汇总 2 2" xfId="13123" xr:uid="{00000000-0005-0000-0000-00001B590000}"/>
    <cellStyle name="汇总 2 2 2" xfId="23335" xr:uid="{00000000-0005-0000-0000-00001C590000}"/>
    <cellStyle name="汇总 2 3" xfId="23336" xr:uid="{00000000-0005-0000-0000-00001D590000}"/>
    <cellStyle name="汇总 3" xfId="13124" xr:uid="{00000000-0005-0000-0000-00001E590000}"/>
    <cellStyle name="汇总 3 2" xfId="13125" xr:uid="{00000000-0005-0000-0000-00001F590000}"/>
    <cellStyle name="汇总 3 2 2" xfId="23333" xr:uid="{00000000-0005-0000-0000-000020590000}"/>
    <cellStyle name="汇总 3 3" xfId="23334" xr:uid="{00000000-0005-0000-0000-000021590000}"/>
    <cellStyle name="汇总 4" xfId="13126" xr:uid="{00000000-0005-0000-0000-000022590000}"/>
    <cellStyle name="汇总 4 2" xfId="23332" xr:uid="{00000000-0005-0000-0000-000023590000}"/>
    <cellStyle name="汇总 5" xfId="13121" xr:uid="{00000000-0005-0000-0000-000024590000}"/>
    <cellStyle name="汇总 5 2" xfId="23337" xr:uid="{00000000-0005-0000-0000-000025590000}"/>
    <cellStyle name="货币 2" xfId="13127" xr:uid="{00000000-0005-0000-0000-000026590000}"/>
    <cellStyle name="计算 2" xfId="13129" xr:uid="{00000000-0005-0000-0000-000027590000}"/>
    <cellStyle name="计算 2 2" xfId="13130" xr:uid="{00000000-0005-0000-0000-000028590000}"/>
    <cellStyle name="计算 3" xfId="13131" xr:uid="{00000000-0005-0000-0000-000029590000}"/>
    <cellStyle name="计算 3 2" xfId="13132" xr:uid="{00000000-0005-0000-0000-00002A590000}"/>
    <cellStyle name="计算 4" xfId="13133" xr:uid="{00000000-0005-0000-0000-00002B590000}"/>
    <cellStyle name="计算 5" xfId="13128" xr:uid="{00000000-0005-0000-0000-00002C590000}"/>
    <cellStyle name="检查单元格 2" xfId="13135" xr:uid="{00000000-0005-0000-0000-00002D590000}"/>
    <cellStyle name="检查单元格 3" xfId="13134" xr:uid="{00000000-0005-0000-0000-00002E590000}"/>
    <cellStyle name="解释性文本 2" xfId="13137" xr:uid="{00000000-0005-0000-0000-00002F590000}"/>
    <cellStyle name="解释性文本 3" xfId="13136" xr:uid="{00000000-0005-0000-0000-000030590000}"/>
    <cellStyle name="警告文本 2" xfId="13139" xr:uid="{00000000-0005-0000-0000-000031590000}"/>
    <cellStyle name="警告文本 3" xfId="13138" xr:uid="{00000000-0005-0000-0000-000032590000}"/>
    <cellStyle name="链接单元格 2" xfId="13141" xr:uid="{00000000-0005-0000-0000-000033590000}"/>
    <cellStyle name="链接单元格 3" xfId="13140" xr:uid="{00000000-0005-0000-0000-000034590000}"/>
    <cellStyle name="培训成绩汇总表" xfId="13142" xr:uid="{00000000-0005-0000-0000-000035590000}"/>
    <cellStyle name="普通_AdvanceSh" xfId="13143" xr:uid="{00000000-0005-0000-0000-000036590000}"/>
    <cellStyle name="千分位[0]_flowchar_Yr" xfId="13144" xr:uid="{00000000-0005-0000-0000-000037590000}"/>
    <cellStyle name="千分位_flowchar1 (" xfId="13145" xr:uid="{00000000-0005-0000-0000-000038590000}"/>
    <cellStyle name="千位分隔 10" xfId="38" xr:uid="{00000000-0005-0000-0000-000039590000}"/>
    <cellStyle name="千位分隔 10 2" xfId="13146" xr:uid="{00000000-0005-0000-0000-00003A590000}"/>
    <cellStyle name="千位分隔 10 2 2" xfId="16310" xr:uid="{00000000-0005-0000-0000-00003B590000}"/>
    <cellStyle name="千位分隔 10 2 2 2" xfId="17479" xr:uid="{00000000-0005-0000-0000-00003C590000}"/>
    <cellStyle name="千位分隔 10 2 2 2 2" xfId="18230" xr:uid="{00000000-0005-0000-0000-00003D590000}"/>
    <cellStyle name="千位分隔 10 2 2 2 3" xfId="20128" xr:uid="{00000000-0005-0000-0000-00003E590000}"/>
    <cellStyle name="千位分隔 10 2 2 3" xfId="17855" xr:uid="{00000000-0005-0000-0000-00003F590000}"/>
    <cellStyle name="千位分隔 10 2 2 3 2" xfId="22432" xr:uid="{00000000-0005-0000-0000-000040590000}"/>
    <cellStyle name="千位分隔 10 2 2 4" xfId="18608" xr:uid="{00000000-0005-0000-0000-000041590000}"/>
    <cellStyle name="千位分隔 10 2 3" xfId="17289" xr:uid="{00000000-0005-0000-0000-000042590000}"/>
    <cellStyle name="千位分隔 10 2 3 2" xfId="18043" xr:uid="{00000000-0005-0000-0000-000043590000}"/>
    <cellStyle name="千位分隔 10 2 3 3" xfId="18942" xr:uid="{00000000-0005-0000-0000-000044590000}"/>
    <cellStyle name="千位分隔 10 2 4" xfId="17668" xr:uid="{00000000-0005-0000-0000-000045590000}"/>
    <cellStyle name="千位分隔 10 2 4 2" xfId="21247" xr:uid="{00000000-0005-0000-0000-000046590000}"/>
    <cellStyle name="千位分隔 10 2 5" xfId="18420" xr:uid="{00000000-0005-0000-0000-000047590000}"/>
    <cellStyle name="千位分隔 10 3" xfId="17175" xr:uid="{00000000-0005-0000-0000-000048590000}"/>
    <cellStyle name="千位分隔 10 3 2" xfId="17939" xr:uid="{00000000-0005-0000-0000-000049590000}"/>
    <cellStyle name="千位分隔 10 4" xfId="17564" xr:uid="{00000000-0005-0000-0000-00004A590000}"/>
    <cellStyle name="千位分隔 10 5" xfId="18693" xr:uid="{00000000-0005-0000-0000-00004B590000}"/>
    <cellStyle name="千位分隔 11" xfId="17170" xr:uid="{00000000-0005-0000-0000-00004C590000}"/>
    <cellStyle name="千位分隔 11 2" xfId="20995" xr:uid="{00000000-0005-0000-0000-00004D590000}"/>
    <cellStyle name="千位分隔 12" xfId="18315" xr:uid="{00000000-0005-0000-0000-00004E590000}"/>
    <cellStyle name="千位分隔 12 3 2 2 2 2 3 2 2 2 2 2" xfId="13147" xr:uid="{00000000-0005-0000-0000-00004F590000}"/>
    <cellStyle name="千位分隔 12 3 2 2 2 2 3 2 2 2 2 2 2" xfId="16311" xr:uid="{00000000-0005-0000-0000-000050590000}"/>
    <cellStyle name="千位分隔 12 3 2 2 2 2 3 2 2 2 2 2 2 2" xfId="17480" xr:uid="{00000000-0005-0000-0000-000051590000}"/>
    <cellStyle name="千位分隔 12 3 2 2 2 2 3 2 2 2 2 2 2 2 2" xfId="18231" xr:uid="{00000000-0005-0000-0000-000052590000}"/>
    <cellStyle name="千位分隔 12 3 2 2 2 2 3 2 2 2 2 2 2 2 3" xfId="20129" xr:uid="{00000000-0005-0000-0000-000053590000}"/>
    <cellStyle name="千位分隔 12 3 2 2 2 2 3 2 2 2 2 2 2 3" xfId="17856" xr:uid="{00000000-0005-0000-0000-000054590000}"/>
    <cellStyle name="千位分隔 12 3 2 2 2 2 3 2 2 2 2 2 2 3 2" xfId="22433" xr:uid="{00000000-0005-0000-0000-000055590000}"/>
    <cellStyle name="千位分隔 12 3 2 2 2 2 3 2 2 2 2 2 2 4" xfId="18609" xr:uid="{00000000-0005-0000-0000-000056590000}"/>
    <cellStyle name="千位分隔 12 3 2 2 2 2 3 2 2 2 2 2 3" xfId="17290" xr:uid="{00000000-0005-0000-0000-000057590000}"/>
    <cellStyle name="千位分隔 12 3 2 2 2 2 3 2 2 2 2 2 3 2" xfId="18044" xr:uid="{00000000-0005-0000-0000-000058590000}"/>
    <cellStyle name="千位分隔 12 3 2 2 2 2 3 2 2 2 2 2 3 3" xfId="18943" xr:uid="{00000000-0005-0000-0000-000059590000}"/>
    <cellStyle name="千位分隔 12 3 2 2 2 2 3 2 2 2 2 2 4" xfId="17669" xr:uid="{00000000-0005-0000-0000-00005A590000}"/>
    <cellStyle name="千位分隔 12 3 2 2 2 2 3 2 2 2 2 2 4 2" xfId="21248" xr:uid="{00000000-0005-0000-0000-00005B590000}"/>
    <cellStyle name="千位分隔 12 3 2 2 2 2 3 2 2 2 2 2 5" xfId="18421" xr:uid="{00000000-0005-0000-0000-00005C590000}"/>
    <cellStyle name="千位分隔 13" xfId="4" xr:uid="{00000000-0005-0000-0000-00005D590000}"/>
    <cellStyle name="千位分隔 2" xfId="20" xr:uid="{00000000-0005-0000-0000-00005E590000}"/>
    <cellStyle name="千位分隔 2 10" xfId="17169" xr:uid="{00000000-0005-0000-0000-00005F590000}"/>
    <cellStyle name="千位分隔 2 10 2" xfId="18944" xr:uid="{00000000-0005-0000-0000-000060590000}"/>
    <cellStyle name="千位分隔 2 11" xfId="21249" xr:uid="{00000000-0005-0000-0000-000061590000}"/>
    <cellStyle name="千位分隔 2 12" xfId="18422" xr:uid="{00000000-0005-0000-0000-000062590000}"/>
    <cellStyle name="千位分隔 2 2" xfId="29" xr:uid="{00000000-0005-0000-0000-000063590000}"/>
    <cellStyle name="千位分隔 2 2 2" xfId="13150" xr:uid="{00000000-0005-0000-0000-000064590000}"/>
    <cellStyle name="千位分隔 2 2 2 2" xfId="16313" xr:uid="{00000000-0005-0000-0000-000065590000}"/>
    <cellStyle name="千位分隔 2 2 2 2 2" xfId="17482" xr:uid="{00000000-0005-0000-0000-000066590000}"/>
    <cellStyle name="千位分隔 2 2 2 2 2 2" xfId="18233" xr:uid="{00000000-0005-0000-0000-000067590000}"/>
    <cellStyle name="千位分隔 2 2 2 2 2 3" xfId="20131" xr:uid="{00000000-0005-0000-0000-000068590000}"/>
    <cellStyle name="千位分隔 2 2 2 2 3" xfId="17858" xr:uid="{00000000-0005-0000-0000-000069590000}"/>
    <cellStyle name="千位分隔 2 2 2 2 3 2" xfId="22435" xr:uid="{00000000-0005-0000-0000-00006A590000}"/>
    <cellStyle name="千位分隔 2 2 2 2 4" xfId="18611" xr:uid="{00000000-0005-0000-0000-00006B590000}"/>
    <cellStyle name="千位分隔 2 2 2 3" xfId="17292" xr:uid="{00000000-0005-0000-0000-00006C590000}"/>
    <cellStyle name="千位分隔 2 2 2 3 2" xfId="18046" xr:uid="{00000000-0005-0000-0000-00006D590000}"/>
    <cellStyle name="千位分隔 2 2 2 3 3" xfId="18945" xr:uid="{00000000-0005-0000-0000-00006E590000}"/>
    <cellStyle name="千位分隔 2 2 2 4" xfId="17671" xr:uid="{00000000-0005-0000-0000-00006F590000}"/>
    <cellStyle name="千位分隔 2 2 2 4 2" xfId="21250" xr:uid="{00000000-0005-0000-0000-000070590000}"/>
    <cellStyle name="千位分隔 2 2 2 5" xfId="18423" xr:uid="{00000000-0005-0000-0000-000071590000}"/>
    <cellStyle name="千位分隔 2 2 3" xfId="13151" xr:uid="{00000000-0005-0000-0000-000072590000}"/>
    <cellStyle name="千位分隔 2 2 3 2" xfId="16314" xr:uid="{00000000-0005-0000-0000-000073590000}"/>
    <cellStyle name="千位分隔 2 2 3 2 2" xfId="17483" xr:uid="{00000000-0005-0000-0000-000074590000}"/>
    <cellStyle name="千位分隔 2 2 3 2 2 2" xfId="18234" xr:uid="{00000000-0005-0000-0000-000075590000}"/>
    <cellStyle name="千位分隔 2 2 3 2 2 3" xfId="20132" xr:uid="{00000000-0005-0000-0000-000076590000}"/>
    <cellStyle name="千位分隔 2 2 3 2 3" xfId="17859" xr:uid="{00000000-0005-0000-0000-000077590000}"/>
    <cellStyle name="千位分隔 2 2 3 2 3 2" xfId="22436" xr:uid="{00000000-0005-0000-0000-000078590000}"/>
    <cellStyle name="千位分隔 2 2 3 2 4" xfId="18612" xr:uid="{00000000-0005-0000-0000-000079590000}"/>
    <cellStyle name="千位分隔 2 2 3 3" xfId="17293" xr:uid="{00000000-0005-0000-0000-00007A590000}"/>
    <cellStyle name="千位分隔 2 2 3 3 2" xfId="18047" xr:uid="{00000000-0005-0000-0000-00007B590000}"/>
    <cellStyle name="千位分隔 2 2 3 3 3" xfId="18946" xr:uid="{00000000-0005-0000-0000-00007C590000}"/>
    <cellStyle name="千位分隔 2 2 3 4" xfId="17672" xr:uid="{00000000-0005-0000-0000-00007D590000}"/>
    <cellStyle name="千位分隔 2 2 3 4 2" xfId="21251" xr:uid="{00000000-0005-0000-0000-00007E590000}"/>
    <cellStyle name="千位分隔 2 2 3 5" xfId="18424" xr:uid="{00000000-0005-0000-0000-00007F590000}"/>
    <cellStyle name="千位分隔 2 2 4" xfId="13152" xr:uid="{00000000-0005-0000-0000-000080590000}"/>
    <cellStyle name="千位分隔 2 2 4 2" xfId="16315" xr:uid="{00000000-0005-0000-0000-000081590000}"/>
    <cellStyle name="千位分隔 2 2 4 2 2" xfId="17484" xr:uid="{00000000-0005-0000-0000-000082590000}"/>
    <cellStyle name="千位分隔 2 2 4 2 2 2" xfId="18235" xr:uid="{00000000-0005-0000-0000-000083590000}"/>
    <cellStyle name="千位分隔 2 2 4 2 2 3" xfId="20133" xr:uid="{00000000-0005-0000-0000-000084590000}"/>
    <cellStyle name="千位分隔 2 2 4 2 3" xfId="17860" xr:uid="{00000000-0005-0000-0000-000085590000}"/>
    <cellStyle name="千位分隔 2 2 4 2 3 2" xfId="22437" xr:uid="{00000000-0005-0000-0000-000086590000}"/>
    <cellStyle name="千位分隔 2 2 4 2 4" xfId="18613" xr:uid="{00000000-0005-0000-0000-000087590000}"/>
    <cellStyle name="千位分隔 2 2 4 3" xfId="17294" xr:uid="{00000000-0005-0000-0000-000088590000}"/>
    <cellStyle name="千位分隔 2 2 4 3 2" xfId="18048" xr:uid="{00000000-0005-0000-0000-000089590000}"/>
    <cellStyle name="千位分隔 2 2 4 3 3" xfId="18947" xr:uid="{00000000-0005-0000-0000-00008A590000}"/>
    <cellStyle name="千位分隔 2 2 4 4" xfId="17673" xr:uid="{00000000-0005-0000-0000-00008B590000}"/>
    <cellStyle name="千位分隔 2 2 4 4 2" xfId="21252" xr:uid="{00000000-0005-0000-0000-00008C590000}"/>
    <cellStyle name="千位分隔 2 2 4 5" xfId="18425" xr:uid="{00000000-0005-0000-0000-00008D590000}"/>
    <cellStyle name="千位分隔 2 2 5" xfId="13149" xr:uid="{00000000-0005-0000-0000-00008E590000}"/>
    <cellStyle name="千位分隔 2 2 5 2" xfId="23291" xr:uid="{00000000-0005-0000-0000-00008F590000}"/>
    <cellStyle name="千位分隔 2 2 5 3" xfId="20990" xr:uid="{00000000-0005-0000-0000-000090590000}"/>
    <cellStyle name="千位分隔 2 2 6" xfId="17173" xr:uid="{00000000-0005-0000-0000-000091590000}"/>
    <cellStyle name="千位分隔 2 2 6 2" xfId="17938" xr:uid="{00000000-0005-0000-0000-000092590000}"/>
    <cellStyle name="千位分隔 2 2 7" xfId="17563" xr:uid="{00000000-0005-0000-0000-000093590000}"/>
    <cellStyle name="千位分隔 2 3" xfId="13153" xr:uid="{00000000-0005-0000-0000-000094590000}"/>
    <cellStyle name="千位分隔 2 3 2" xfId="16316" xr:uid="{00000000-0005-0000-0000-000095590000}"/>
    <cellStyle name="千位分隔 2 3 2 2" xfId="17485" xr:uid="{00000000-0005-0000-0000-000096590000}"/>
    <cellStyle name="千位分隔 2 3 2 2 2" xfId="18236" xr:uid="{00000000-0005-0000-0000-000097590000}"/>
    <cellStyle name="千位分隔 2 3 2 2 3" xfId="20134" xr:uid="{00000000-0005-0000-0000-000098590000}"/>
    <cellStyle name="千位分隔 2 3 2 3" xfId="17861" xr:uid="{00000000-0005-0000-0000-000099590000}"/>
    <cellStyle name="千位分隔 2 3 2 3 2" xfId="22438" xr:uid="{00000000-0005-0000-0000-00009A590000}"/>
    <cellStyle name="千位分隔 2 3 2 4" xfId="18614" xr:uid="{00000000-0005-0000-0000-00009B590000}"/>
    <cellStyle name="千位分隔 2 3 3" xfId="17295" xr:uid="{00000000-0005-0000-0000-00009C590000}"/>
    <cellStyle name="千位分隔 2 3 3 2" xfId="18049" xr:uid="{00000000-0005-0000-0000-00009D590000}"/>
    <cellStyle name="千位分隔 2 3 3 3" xfId="18948" xr:uid="{00000000-0005-0000-0000-00009E590000}"/>
    <cellStyle name="千位分隔 2 3 4" xfId="17674" xr:uid="{00000000-0005-0000-0000-00009F590000}"/>
    <cellStyle name="千位分隔 2 3 4 2" xfId="21253" xr:uid="{00000000-0005-0000-0000-0000A0590000}"/>
    <cellStyle name="千位分隔 2 3 5" xfId="18426" xr:uid="{00000000-0005-0000-0000-0000A1590000}"/>
    <cellStyle name="千位分隔 2 4" xfId="13154" xr:uid="{00000000-0005-0000-0000-0000A2590000}"/>
    <cellStyle name="千位分隔 2 5" xfId="13155" xr:uid="{00000000-0005-0000-0000-0000A3590000}"/>
    <cellStyle name="千位分隔 2 5 2" xfId="16317" xr:uid="{00000000-0005-0000-0000-0000A4590000}"/>
    <cellStyle name="千位分隔 2 5 2 2" xfId="17486" xr:uid="{00000000-0005-0000-0000-0000A5590000}"/>
    <cellStyle name="千位分隔 2 5 2 2 2" xfId="18237" xr:uid="{00000000-0005-0000-0000-0000A6590000}"/>
    <cellStyle name="千位分隔 2 5 2 2 3" xfId="20135" xr:uid="{00000000-0005-0000-0000-0000A7590000}"/>
    <cellStyle name="千位分隔 2 5 2 3" xfId="17862" xr:uid="{00000000-0005-0000-0000-0000A8590000}"/>
    <cellStyle name="千位分隔 2 5 2 3 2" xfId="22439" xr:uid="{00000000-0005-0000-0000-0000A9590000}"/>
    <cellStyle name="千位分隔 2 5 2 4" xfId="18615" xr:uid="{00000000-0005-0000-0000-0000AA590000}"/>
    <cellStyle name="千位分隔 2 5 3" xfId="17296" xr:uid="{00000000-0005-0000-0000-0000AB590000}"/>
    <cellStyle name="千位分隔 2 5 3 2" xfId="18050" xr:uid="{00000000-0005-0000-0000-0000AC590000}"/>
    <cellStyle name="千位分隔 2 5 3 3" xfId="18949" xr:uid="{00000000-0005-0000-0000-0000AD590000}"/>
    <cellStyle name="千位分隔 2 5 4" xfId="17675" xr:uid="{00000000-0005-0000-0000-0000AE590000}"/>
    <cellStyle name="千位分隔 2 5 4 2" xfId="21254" xr:uid="{00000000-0005-0000-0000-0000AF590000}"/>
    <cellStyle name="千位分隔 2 5 5" xfId="18427" xr:uid="{00000000-0005-0000-0000-0000B0590000}"/>
    <cellStyle name="千位分隔 2 6" xfId="13156" xr:uid="{00000000-0005-0000-0000-0000B1590000}"/>
    <cellStyle name="千位分隔 2 6 2" xfId="16318" xr:uid="{00000000-0005-0000-0000-0000B2590000}"/>
    <cellStyle name="千位分隔 2 6 2 2" xfId="17487" xr:uid="{00000000-0005-0000-0000-0000B3590000}"/>
    <cellStyle name="千位分隔 2 6 2 2 2" xfId="18238" xr:uid="{00000000-0005-0000-0000-0000B4590000}"/>
    <cellStyle name="千位分隔 2 6 2 2 3" xfId="20136" xr:uid="{00000000-0005-0000-0000-0000B5590000}"/>
    <cellStyle name="千位分隔 2 6 2 3" xfId="17863" xr:uid="{00000000-0005-0000-0000-0000B6590000}"/>
    <cellStyle name="千位分隔 2 6 2 3 2" xfId="22440" xr:uid="{00000000-0005-0000-0000-0000B7590000}"/>
    <cellStyle name="千位分隔 2 6 2 4" xfId="18616" xr:uid="{00000000-0005-0000-0000-0000B8590000}"/>
    <cellStyle name="千位分隔 2 6 3" xfId="17297" xr:uid="{00000000-0005-0000-0000-0000B9590000}"/>
    <cellStyle name="千位分隔 2 6 3 2" xfId="18051" xr:uid="{00000000-0005-0000-0000-0000BA590000}"/>
    <cellStyle name="千位分隔 2 6 3 3" xfId="18950" xr:uid="{00000000-0005-0000-0000-0000BB590000}"/>
    <cellStyle name="千位分隔 2 6 4" xfId="17676" xr:uid="{00000000-0005-0000-0000-0000BC590000}"/>
    <cellStyle name="千位分隔 2 6 4 2" xfId="21255" xr:uid="{00000000-0005-0000-0000-0000BD590000}"/>
    <cellStyle name="千位分隔 2 6 5" xfId="18428" xr:uid="{00000000-0005-0000-0000-0000BE590000}"/>
    <cellStyle name="千位分隔 2 7" xfId="13157" xr:uid="{00000000-0005-0000-0000-0000BF590000}"/>
    <cellStyle name="千位分隔 2 7 2" xfId="16319" xr:uid="{00000000-0005-0000-0000-0000C0590000}"/>
    <cellStyle name="千位分隔 2 7 2 2" xfId="17488" xr:uid="{00000000-0005-0000-0000-0000C1590000}"/>
    <cellStyle name="千位分隔 2 7 2 2 2" xfId="18239" xr:uid="{00000000-0005-0000-0000-0000C2590000}"/>
    <cellStyle name="千位分隔 2 7 2 2 3" xfId="20137" xr:uid="{00000000-0005-0000-0000-0000C3590000}"/>
    <cellStyle name="千位分隔 2 7 2 3" xfId="17864" xr:uid="{00000000-0005-0000-0000-0000C4590000}"/>
    <cellStyle name="千位分隔 2 7 2 3 2" xfId="22441" xr:uid="{00000000-0005-0000-0000-0000C5590000}"/>
    <cellStyle name="千位分隔 2 7 2 4" xfId="18617" xr:uid="{00000000-0005-0000-0000-0000C6590000}"/>
    <cellStyle name="千位分隔 2 7 3" xfId="17298" xr:uid="{00000000-0005-0000-0000-0000C7590000}"/>
    <cellStyle name="千位分隔 2 7 3 2" xfId="18052" xr:uid="{00000000-0005-0000-0000-0000C8590000}"/>
    <cellStyle name="千位分隔 2 7 3 3" xfId="18951" xr:uid="{00000000-0005-0000-0000-0000C9590000}"/>
    <cellStyle name="千位分隔 2 7 4" xfId="17677" xr:uid="{00000000-0005-0000-0000-0000CA590000}"/>
    <cellStyle name="千位分隔 2 7 4 2" xfId="21256" xr:uid="{00000000-0005-0000-0000-0000CB590000}"/>
    <cellStyle name="千位分隔 2 7 5" xfId="18429" xr:uid="{00000000-0005-0000-0000-0000CC590000}"/>
    <cellStyle name="千位分隔 2 8" xfId="16312" xr:uid="{00000000-0005-0000-0000-0000CD590000}"/>
    <cellStyle name="千位分隔 2 8 2" xfId="17481" xr:uid="{00000000-0005-0000-0000-0000CE590000}"/>
    <cellStyle name="千位分隔 2 8 2 2" xfId="18232" xr:uid="{00000000-0005-0000-0000-0000CF590000}"/>
    <cellStyle name="千位分隔 2 8 2 3" xfId="20130" xr:uid="{00000000-0005-0000-0000-0000D0590000}"/>
    <cellStyle name="千位分隔 2 8 3" xfId="17857" xr:uid="{00000000-0005-0000-0000-0000D1590000}"/>
    <cellStyle name="千位分隔 2 8 3 2" xfId="22434" xr:uid="{00000000-0005-0000-0000-0000D2590000}"/>
    <cellStyle name="千位分隔 2 8 4" xfId="18610" xr:uid="{00000000-0005-0000-0000-0000D3590000}"/>
    <cellStyle name="千位分隔 2 9" xfId="13148" xr:uid="{00000000-0005-0000-0000-0000D4590000}"/>
    <cellStyle name="千位分隔 2 9 2" xfId="17291" xr:uid="{00000000-0005-0000-0000-0000D5590000}"/>
    <cellStyle name="千位分隔 2 9 2 2" xfId="18045" xr:uid="{00000000-0005-0000-0000-0000D6590000}"/>
    <cellStyle name="千位分隔 2 9 2 3" xfId="23287" xr:uid="{00000000-0005-0000-0000-0000D7590000}"/>
    <cellStyle name="千位分隔 2 9 3" xfId="17670" xr:uid="{00000000-0005-0000-0000-0000D8590000}"/>
    <cellStyle name="千位分隔 2 9 4" xfId="20985" xr:uid="{00000000-0005-0000-0000-0000D9590000}"/>
    <cellStyle name="千位分隔 21" xfId="13158" xr:uid="{00000000-0005-0000-0000-0000DA590000}"/>
    <cellStyle name="千位分隔 21 2" xfId="13159" xr:uid="{00000000-0005-0000-0000-0000DB590000}"/>
    <cellStyle name="千位分隔 21 2 2" xfId="16321" xr:uid="{00000000-0005-0000-0000-0000DC590000}"/>
    <cellStyle name="千位分隔 21 2 2 2" xfId="17490" xr:uid="{00000000-0005-0000-0000-0000DD590000}"/>
    <cellStyle name="千位分隔 21 2 2 2 2" xfId="18241" xr:uid="{00000000-0005-0000-0000-0000DE590000}"/>
    <cellStyle name="千位分隔 21 2 2 2 3" xfId="20139" xr:uid="{00000000-0005-0000-0000-0000DF590000}"/>
    <cellStyle name="千位分隔 21 2 2 3" xfId="17866" xr:uid="{00000000-0005-0000-0000-0000E0590000}"/>
    <cellStyle name="千位分隔 21 2 2 3 2" xfId="22443" xr:uid="{00000000-0005-0000-0000-0000E1590000}"/>
    <cellStyle name="千位分隔 21 2 2 4" xfId="18619" xr:uid="{00000000-0005-0000-0000-0000E2590000}"/>
    <cellStyle name="千位分隔 21 2 3" xfId="17300" xr:uid="{00000000-0005-0000-0000-0000E3590000}"/>
    <cellStyle name="千位分隔 21 2 3 2" xfId="18054" xr:uid="{00000000-0005-0000-0000-0000E4590000}"/>
    <cellStyle name="千位分隔 21 2 3 3" xfId="18953" xr:uid="{00000000-0005-0000-0000-0000E5590000}"/>
    <cellStyle name="千位分隔 21 2 4" xfId="17679" xr:uid="{00000000-0005-0000-0000-0000E6590000}"/>
    <cellStyle name="千位分隔 21 2 4 2" xfId="21258" xr:uid="{00000000-0005-0000-0000-0000E7590000}"/>
    <cellStyle name="千位分隔 21 2 5" xfId="18431" xr:uid="{00000000-0005-0000-0000-0000E8590000}"/>
    <cellStyle name="千位分隔 21 3" xfId="16320" xr:uid="{00000000-0005-0000-0000-0000E9590000}"/>
    <cellStyle name="千位分隔 21 3 2" xfId="17489" xr:uid="{00000000-0005-0000-0000-0000EA590000}"/>
    <cellStyle name="千位分隔 21 3 2 2" xfId="18240" xr:uid="{00000000-0005-0000-0000-0000EB590000}"/>
    <cellStyle name="千位分隔 21 3 2 3" xfId="20138" xr:uid="{00000000-0005-0000-0000-0000EC590000}"/>
    <cellStyle name="千位分隔 21 3 3" xfId="17865" xr:uid="{00000000-0005-0000-0000-0000ED590000}"/>
    <cellStyle name="千位分隔 21 3 3 2" xfId="22442" xr:uid="{00000000-0005-0000-0000-0000EE590000}"/>
    <cellStyle name="千位分隔 21 3 4" xfId="18618" xr:uid="{00000000-0005-0000-0000-0000EF590000}"/>
    <cellStyle name="千位分隔 21 4" xfId="17299" xr:uid="{00000000-0005-0000-0000-0000F0590000}"/>
    <cellStyle name="千位分隔 21 4 2" xfId="18053" xr:uid="{00000000-0005-0000-0000-0000F1590000}"/>
    <cellStyle name="千位分隔 21 4 3" xfId="18952" xr:uid="{00000000-0005-0000-0000-0000F2590000}"/>
    <cellStyle name="千位分隔 21 5" xfId="17678" xr:uid="{00000000-0005-0000-0000-0000F3590000}"/>
    <cellStyle name="千位分隔 21 5 2" xfId="21257" xr:uid="{00000000-0005-0000-0000-0000F4590000}"/>
    <cellStyle name="千位分隔 21 6" xfId="18430" xr:uid="{00000000-0005-0000-0000-0000F5590000}"/>
    <cellStyle name="千位分隔 22" xfId="13160" xr:uid="{00000000-0005-0000-0000-0000F6590000}"/>
    <cellStyle name="千位分隔 22 2" xfId="13161" xr:uid="{00000000-0005-0000-0000-0000F7590000}"/>
    <cellStyle name="千位分隔 22 2 2" xfId="16323" xr:uid="{00000000-0005-0000-0000-0000F8590000}"/>
    <cellStyle name="千位分隔 22 2 2 2" xfId="17492" xr:uid="{00000000-0005-0000-0000-0000F9590000}"/>
    <cellStyle name="千位分隔 22 2 2 2 2" xfId="18243" xr:uid="{00000000-0005-0000-0000-0000FA590000}"/>
    <cellStyle name="千位分隔 22 2 2 2 3" xfId="20141" xr:uid="{00000000-0005-0000-0000-0000FB590000}"/>
    <cellStyle name="千位分隔 22 2 2 3" xfId="17868" xr:uid="{00000000-0005-0000-0000-0000FC590000}"/>
    <cellStyle name="千位分隔 22 2 2 3 2" xfId="22445" xr:uid="{00000000-0005-0000-0000-0000FD590000}"/>
    <cellStyle name="千位分隔 22 2 2 4" xfId="18621" xr:uid="{00000000-0005-0000-0000-0000FE590000}"/>
    <cellStyle name="千位分隔 22 2 3" xfId="17302" xr:uid="{00000000-0005-0000-0000-0000FF590000}"/>
    <cellStyle name="千位分隔 22 2 3 2" xfId="18056" xr:uid="{00000000-0005-0000-0000-0000005A0000}"/>
    <cellStyle name="千位分隔 22 2 3 3" xfId="18955" xr:uid="{00000000-0005-0000-0000-0000015A0000}"/>
    <cellStyle name="千位分隔 22 2 4" xfId="17681" xr:uid="{00000000-0005-0000-0000-0000025A0000}"/>
    <cellStyle name="千位分隔 22 2 4 2" xfId="21260" xr:uid="{00000000-0005-0000-0000-0000035A0000}"/>
    <cellStyle name="千位分隔 22 2 5" xfId="18433" xr:uid="{00000000-0005-0000-0000-0000045A0000}"/>
    <cellStyle name="千位分隔 22 3" xfId="16322" xr:uid="{00000000-0005-0000-0000-0000055A0000}"/>
    <cellStyle name="千位分隔 22 3 2" xfId="17491" xr:uid="{00000000-0005-0000-0000-0000065A0000}"/>
    <cellStyle name="千位分隔 22 3 2 2" xfId="18242" xr:uid="{00000000-0005-0000-0000-0000075A0000}"/>
    <cellStyle name="千位分隔 22 3 2 3" xfId="20140" xr:uid="{00000000-0005-0000-0000-0000085A0000}"/>
    <cellStyle name="千位分隔 22 3 3" xfId="17867" xr:uid="{00000000-0005-0000-0000-0000095A0000}"/>
    <cellStyle name="千位分隔 22 3 3 2" xfId="22444" xr:uid="{00000000-0005-0000-0000-00000A5A0000}"/>
    <cellStyle name="千位分隔 22 3 4" xfId="18620" xr:uid="{00000000-0005-0000-0000-00000B5A0000}"/>
    <cellStyle name="千位分隔 22 4" xfId="17301" xr:uid="{00000000-0005-0000-0000-00000C5A0000}"/>
    <cellStyle name="千位分隔 22 4 2" xfId="18055" xr:uid="{00000000-0005-0000-0000-00000D5A0000}"/>
    <cellStyle name="千位分隔 22 4 3" xfId="18954" xr:uid="{00000000-0005-0000-0000-00000E5A0000}"/>
    <cellStyle name="千位分隔 22 5" xfId="17680" xr:uid="{00000000-0005-0000-0000-00000F5A0000}"/>
    <cellStyle name="千位分隔 22 5 2" xfId="21259" xr:uid="{00000000-0005-0000-0000-0000105A0000}"/>
    <cellStyle name="千位分隔 22 6" xfId="18432" xr:uid="{00000000-0005-0000-0000-0000115A0000}"/>
    <cellStyle name="千位分隔 23" xfId="13162" xr:uid="{00000000-0005-0000-0000-0000125A0000}"/>
    <cellStyle name="千位分隔 23 2" xfId="13163" xr:uid="{00000000-0005-0000-0000-0000135A0000}"/>
    <cellStyle name="千位分隔 23 2 2" xfId="16325" xr:uid="{00000000-0005-0000-0000-0000145A0000}"/>
    <cellStyle name="千位分隔 23 2 2 2" xfId="17494" xr:uid="{00000000-0005-0000-0000-0000155A0000}"/>
    <cellStyle name="千位分隔 23 2 2 2 2" xfId="18245" xr:uid="{00000000-0005-0000-0000-0000165A0000}"/>
    <cellStyle name="千位分隔 23 2 2 2 3" xfId="20143" xr:uid="{00000000-0005-0000-0000-0000175A0000}"/>
    <cellStyle name="千位分隔 23 2 2 3" xfId="17870" xr:uid="{00000000-0005-0000-0000-0000185A0000}"/>
    <cellStyle name="千位分隔 23 2 2 3 2" xfId="22447" xr:uid="{00000000-0005-0000-0000-0000195A0000}"/>
    <cellStyle name="千位分隔 23 2 2 4" xfId="18623" xr:uid="{00000000-0005-0000-0000-00001A5A0000}"/>
    <cellStyle name="千位分隔 23 2 3" xfId="17304" xr:uid="{00000000-0005-0000-0000-00001B5A0000}"/>
    <cellStyle name="千位分隔 23 2 3 2" xfId="18058" xr:uid="{00000000-0005-0000-0000-00001C5A0000}"/>
    <cellStyle name="千位分隔 23 2 3 3" xfId="18957" xr:uid="{00000000-0005-0000-0000-00001D5A0000}"/>
    <cellStyle name="千位分隔 23 2 4" xfId="17683" xr:uid="{00000000-0005-0000-0000-00001E5A0000}"/>
    <cellStyle name="千位分隔 23 2 4 2" xfId="21262" xr:uid="{00000000-0005-0000-0000-00001F5A0000}"/>
    <cellStyle name="千位分隔 23 2 5" xfId="18435" xr:uid="{00000000-0005-0000-0000-0000205A0000}"/>
    <cellStyle name="千位分隔 23 3" xfId="16324" xr:uid="{00000000-0005-0000-0000-0000215A0000}"/>
    <cellStyle name="千位分隔 23 3 2" xfId="17493" xr:uid="{00000000-0005-0000-0000-0000225A0000}"/>
    <cellStyle name="千位分隔 23 3 2 2" xfId="18244" xr:uid="{00000000-0005-0000-0000-0000235A0000}"/>
    <cellStyle name="千位分隔 23 3 2 3" xfId="20142" xr:uid="{00000000-0005-0000-0000-0000245A0000}"/>
    <cellStyle name="千位分隔 23 3 3" xfId="17869" xr:uid="{00000000-0005-0000-0000-0000255A0000}"/>
    <cellStyle name="千位分隔 23 3 3 2" xfId="22446" xr:uid="{00000000-0005-0000-0000-0000265A0000}"/>
    <cellStyle name="千位分隔 23 3 4" xfId="18622" xr:uid="{00000000-0005-0000-0000-0000275A0000}"/>
    <cellStyle name="千位分隔 23 4" xfId="17303" xr:uid="{00000000-0005-0000-0000-0000285A0000}"/>
    <cellStyle name="千位分隔 23 4 2" xfId="18057" xr:uid="{00000000-0005-0000-0000-0000295A0000}"/>
    <cellStyle name="千位分隔 23 4 3" xfId="18956" xr:uid="{00000000-0005-0000-0000-00002A5A0000}"/>
    <cellStyle name="千位分隔 23 5" xfId="17682" xr:uid="{00000000-0005-0000-0000-00002B5A0000}"/>
    <cellStyle name="千位分隔 23 5 2" xfId="21261" xr:uid="{00000000-0005-0000-0000-00002C5A0000}"/>
    <cellStyle name="千位分隔 23 6" xfId="18434" xr:uid="{00000000-0005-0000-0000-00002D5A0000}"/>
    <cellStyle name="千位分隔 3" xfId="13164" xr:uid="{00000000-0005-0000-0000-00002E5A0000}"/>
    <cellStyle name="千位分隔 3 2" xfId="13165" xr:uid="{00000000-0005-0000-0000-00002F5A0000}"/>
    <cellStyle name="千位分隔 3 2 2" xfId="13166" xr:uid="{00000000-0005-0000-0000-0000305A0000}"/>
    <cellStyle name="千位分隔 3 2 2 2" xfId="16328" xr:uid="{00000000-0005-0000-0000-0000315A0000}"/>
    <cellStyle name="千位分隔 3 2 2 2 2" xfId="17497" xr:uid="{00000000-0005-0000-0000-0000325A0000}"/>
    <cellStyle name="千位分隔 3 2 2 2 2 2" xfId="18248" xr:uid="{00000000-0005-0000-0000-0000335A0000}"/>
    <cellStyle name="千位分隔 3 2 2 2 2 3" xfId="20146" xr:uid="{00000000-0005-0000-0000-0000345A0000}"/>
    <cellStyle name="千位分隔 3 2 2 2 3" xfId="17873" xr:uid="{00000000-0005-0000-0000-0000355A0000}"/>
    <cellStyle name="千位分隔 3 2 2 2 3 2" xfId="22450" xr:uid="{00000000-0005-0000-0000-0000365A0000}"/>
    <cellStyle name="千位分隔 3 2 2 2 4" xfId="18626" xr:uid="{00000000-0005-0000-0000-0000375A0000}"/>
    <cellStyle name="千位分隔 3 2 2 3" xfId="17307" xr:uid="{00000000-0005-0000-0000-0000385A0000}"/>
    <cellStyle name="千位分隔 3 2 2 3 2" xfId="18061" xr:uid="{00000000-0005-0000-0000-0000395A0000}"/>
    <cellStyle name="千位分隔 3 2 2 3 3" xfId="18960" xr:uid="{00000000-0005-0000-0000-00003A5A0000}"/>
    <cellStyle name="千位分隔 3 2 2 4" xfId="17686" xr:uid="{00000000-0005-0000-0000-00003B5A0000}"/>
    <cellStyle name="千位分隔 3 2 2 4 2" xfId="21265" xr:uid="{00000000-0005-0000-0000-00003C5A0000}"/>
    <cellStyle name="千位分隔 3 2 2 5" xfId="18438" xr:uid="{00000000-0005-0000-0000-00003D5A0000}"/>
    <cellStyle name="千位分隔 3 2 3" xfId="16327" xr:uid="{00000000-0005-0000-0000-00003E5A0000}"/>
    <cellStyle name="千位分隔 3 2 3 2" xfId="17496" xr:uid="{00000000-0005-0000-0000-00003F5A0000}"/>
    <cellStyle name="千位分隔 3 2 3 2 2" xfId="18247" xr:uid="{00000000-0005-0000-0000-0000405A0000}"/>
    <cellStyle name="千位分隔 3 2 3 2 3" xfId="20145" xr:uid="{00000000-0005-0000-0000-0000415A0000}"/>
    <cellStyle name="千位分隔 3 2 3 3" xfId="17872" xr:uid="{00000000-0005-0000-0000-0000425A0000}"/>
    <cellStyle name="千位分隔 3 2 3 3 2" xfId="22449" xr:uid="{00000000-0005-0000-0000-0000435A0000}"/>
    <cellStyle name="千位分隔 3 2 3 4" xfId="18625" xr:uid="{00000000-0005-0000-0000-0000445A0000}"/>
    <cellStyle name="千位分隔 3 2 4" xfId="17306" xr:uid="{00000000-0005-0000-0000-0000455A0000}"/>
    <cellStyle name="千位分隔 3 2 4 2" xfId="18060" xr:uid="{00000000-0005-0000-0000-0000465A0000}"/>
    <cellStyle name="千位分隔 3 2 4 3" xfId="18959" xr:uid="{00000000-0005-0000-0000-0000475A0000}"/>
    <cellStyle name="千位分隔 3 2 5" xfId="17685" xr:uid="{00000000-0005-0000-0000-0000485A0000}"/>
    <cellStyle name="千位分隔 3 2 5 2" xfId="21264" xr:uid="{00000000-0005-0000-0000-0000495A0000}"/>
    <cellStyle name="千位分隔 3 2 6" xfId="18437" xr:uid="{00000000-0005-0000-0000-00004A5A0000}"/>
    <cellStyle name="千位分隔 3 3" xfId="13167" xr:uid="{00000000-0005-0000-0000-00004B5A0000}"/>
    <cellStyle name="千位分隔 3 3 2" xfId="16329" xr:uid="{00000000-0005-0000-0000-00004C5A0000}"/>
    <cellStyle name="千位分隔 3 3 2 2" xfId="17498" xr:uid="{00000000-0005-0000-0000-00004D5A0000}"/>
    <cellStyle name="千位分隔 3 3 2 2 2" xfId="18249" xr:uid="{00000000-0005-0000-0000-00004E5A0000}"/>
    <cellStyle name="千位分隔 3 3 2 2 3" xfId="20147" xr:uid="{00000000-0005-0000-0000-00004F5A0000}"/>
    <cellStyle name="千位分隔 3 3 2 3" xfId="17874" xr:uid="{00000000-0005-0000-0000-0000505A0000}"/>
    <cellStyle name="千位分隔 3 3 2 3 2" xfId="22451" xr:uid="{00000000-0005-0000-0000-0000515A0000}"/>
    <cellStyle name="千位分隔 3 3 2 4" xfId="18627" xr:uid="{00000000-0005-0000-0000-0000525A0000}"/>
    <cellStyle name="千位分隔 3 3 3" xfId="17308" xr:uid="{00000000-0005-0000-0000-0000535A0000}"/>
    <cellStyle name="千位分隔 3 3 3 2" xfId="18062" xr:uid="{00000000-0005-0000-0000-0000545A0000}"/>
    <cellStyle name="千位分隔 3 3 3 3" xfId="18961" xr:uid="{00000000-0005-0000-0000-0000555A0000}"/>
    <cellStyle name="千位分隔 3 3 4" xfId="17687" xr:uid="{00000000-0005-0000-0000-0000565A0000}"/>
    <cellStyle name="千位分隔 3 3 4 2" xfId="21266" xr:uid="{00000000-0005-0000-0000-0000575A0000}"/>
    <cellStyle name="千位分隔 3 3 5" xfId="18439" xr:uid="{00000000-0005-0000-0000-0000585A0000}"/>
    <cellStyle name="千位分隔 3 4" xfId="16326" xr:uid="{00000000-0005-0000-0000-0000595A0000}"/>
    <cellStyle name="千位分隔 3 4 2" xfId="17495" xr:uid="{00000000-0005-0000-0000-00005A5A0000}"/>
    <cellStyle name="千位分隔 3 4 2 2" xfId="18246" xr:uid="{00000000-0005-0000-0000-00005B5A0000}"/>
    <cellStyle name="千位分隔 3 4 2 3" xfId="20144" xr:uid="{00000000-0005-0000-0000-00005C5A0000}"/>
    <cellStyle name="千位分隔 3 4 3" xfId="17871" xr:uid="{00000000-0005-0000-0000-00005D5A0000}"/>
    <cellStyle name="千位分隔 3 4 3 2" xfId="22448" xr:uid="{00000000-0005-0000-0000-00005E5A0000}"/>
    <cellStyle name="千位分隔 3 4 4" xfId="18624" xr:uid="{00000000-0005-0000-0000-00005F5A0000}"/>
    <cellStyle name="千位分隔 3 5" xfId="17305" xr:uid="{00000000-0005-0000-0000-0000605A0000}"/>
    <cellStyle name="千位分隔 3 5 2" xfId="18059" xr:uid="{00000000-0005-0000-0000-0000615A0000}"/>
    <cellStyle name="千位分隔 3 5 3" xfId="18958" xr:uid="{00000000-0005-0000-0000-0000625A0000}"/>
    <cellStyle name="千位分隔 3 6" xfId="17684" xr:uid="{00000000-0005-0000-0000-0000635A0000}"/>
    <cellStyle name="千位分隔 3 6 2" xfId="21263" xr:uid="{00000000-0005-0000-0000-0000645A0000}"/>
    <cellStyle name="千位分隔 3 7" xfId="18436" xr:uid="{00000000-0005-0000-0000-0000655A0000}"/>
    <cellStyle name="千位分隔 4" xfId="13168" xr:uid="{00000000-0005-0000-0000-0000665A0000}"/>
    <cellStyle name="千位分隔 4 2" xfId="13169" xr:uid="{00000000-0005-0000-0000-0000675A0000}"/>
    <cellStyle name="千位分隔 4 2 2" xfId="16331" xr:uid="{00000000-0005-0000-0000-0000685A0000}"/>
    <cellStyle name="千位分隔 4 2 2 2" xfId="17499" xr:uid="{00000000-0005-0000-0000-0000695A0000}"/>
    <cellStyle name="千位分隔 4 2 2 2 2" xfId="18250" xr:uid="{00000000-0005-0000-0000-00006A5A0000}"/>
    <cellStyle name="千位分隔 4 2 2 2 3" xfId="20149" xr:uid="{00000000-0005-0000-0000-00006B5A0000}"/>
    <cellStyle name="千位分隔 4 2 2 3" xfId="17875" xr:uid="{00000000-0005-0000-0000-00006C5A0000}"/>
    <cellStyle name="千位分隔 4 2 2 3 2" xfId="22453" xr:uid="{00000000-0005-0000-0000-00006D5A0000}"/>
    <cellStyle name="千位分隔 4 2 2 4" xfId="18628" xr:uid="{00000000-0005-0000-0000-00006E5A0000}"/>
    <cellStyle name="千位分隔 4 2 3" xfId="17309" xr:uid="{00000000-0005-0000-0000-00006F5A0000}"/>
    <cellStyle name="千位分隔 4 2 3 2" xfId="18063" xr:uid="{00000000-0005-0000-0000-0000705A0000}"/>
    <cellStyle name="千位分隔 4 2 3 3" xfId="18963" xr:uid="{00000000-0005-0000-0000-0000715A0000}"/>
    <cellStyle name="千位分隔 4 2 4" xfId="17688" xr:uid="{00000000-0005-0000-0000-0000725A0000}"/>
    <cellStyle name="千位分隔 4 2 4 2" xfId="21268" xr:uid="{00000000-0005-0000-0000-0000735A0000}"/>
    <cellStyle name="千位分隔 4 2 5" xfId="18440" xr:uid="{00000000-0005-0000-0000-0000745A0000}"/>
    <cellStyle name="千位分隔 4 3" xfId="15643" xr:uid="{00000000-0005-0000-0000-0000755A0000}"/>
    <cellStyle name="千位分隔 4 3 2" xfId="16836" xr:uid="{00000000-0005-0000-0000-0000765A0000}"/>
    <cellStyle name="千位分隔 4 3 2 2" xfId="20654" xr:uid="{00000000-0005-0000-0000-0000775A0000}"/>
    <cellStyle name="千位分隔 4 3 2 3" xfId="22958" xr:uid="{00000000-0005-0000-0000-0000785A0000}"/>
    <cellStyle name="千位分隔 4 3 3" xfId="19465" xr:uid="{00000000-0005-0000-0000-0000795A0000}"/>
    <cellStyle name="千位分隔 4 3 4" xfId="21771" xr:uid="{00000000-0005-0000-0000-00007A5A0000}"/>
    <cellStyle name="千位分隔 4 4" xfId="16330" xr:uid="{00000000-0005-0000-0000-00007B5A0000}"/>
    <cellStyle name="千位分隔 4 4 2" xfId="20148" xr:uid="{00000000-0005-0000-0000-00007C5A0000}"/>
    <cellStyle name="千位分隔 4 4 3" xfId="22452" xr:uid="{00000000-0005-0000-0000-00007D5A0000}"/>
    <cellStyle name="千位分隔 4 5" xfId="18962" xr:uid="{00000000-0005-0000-0000-00007E5A0000}"/>
    <cellStyle name="千位分隔 4 6" xfId="21267" xr:uid="{00000000-0005-0000-0000-00007F5A0000}"/>
    <cellStyle name="千位分隔 5" xfId="13170" xr:uid="{00000000-0005-0000-0000-0000805A0000}"/>
    <cellStyle name="千位分隔 5 2" xfId="13171" xr:uid="{00000000-0005-0000-0000-0000815A0000}"/>
    <cellStyle name="千位分隔 5 2 2" xfId="16333" xr:uid="{00000000-0005-0000-0000-0000825A0000}"/>
    <cellStyle name="千位分隔 5 2 2 2" xfId="17501" xr:uid="{00000000-0005-0000-0000-0000835A0000}"/>
    <cellStyle name="千位分隔 5 2 2 2 2" xfId="18252" xr:uid="{00000000-0005-0000-0000-0000845A0000}"/>
    <cellStyle name="千位分隔 5 2 2 2 3" xfId="20151" xr:uid="{00000000-0005-0000-0000-0000855A0000}"/>
    <cellStyle name="千位分隔 5 2 2 3" xfId="17877" xr:uid="{00000000-0005-0000-0000-0000865A0000}"/>
    <cellStyle name="千位分隔 5 2 2 3 2" xfId="22455" xr:uid="{00000000-0005-0000-0000-0000875A0000}"/>
    <cellStyle name="千位分隔 5 2 2 4" xfId="18630" xr:uid="{00000000-0005-0000-0000-0000885A0000}"/>
    <cellStyle name="千位分隔 5 2 3" xfId="17311" xr:uid="{00000000-0005-0000-0000-0000895A0000}"/>
    <cellStyle name="千位分隔 5 2 3 2" xfId="18065" xr:uid="{00000000-0005-0000-0000-00008A5A0000}"/>
    <cellStyle name="千位分隔 5 2 3 3" xfId="18965" xr:uid="{00000000-0005-0000-0000-00008B5A0000}"/>
    <cellStyle name="千位分隔 5 2 4" xfId="17690" xr:uid="{00000000-0005-0000-0000-00008C5A0000}"/>
    <cellStyle name="千位分隔 5 2 4 2" xfId="21270" xr:uid="{00000000-0005-0000-0000-00008D5A0000}"/>
    <cellStyle name="千位分隔 5 2 5" xfId="18442" xr:uid="{00000000-0005-0000-0000-00008E5A0000}"/>
    <cellStyle name="千位分隔 5 3" xfId="13172" xr:uid="{00000000-0005-0000-0000-00008F5A0000}"/>
    <cellStyle name="千位分隔 5 3 2" xfId="16334" xr:uid="{00000000-0005-0000-0000-0000905A0000}"/>
    <cellStyle name="千位分隔 5 3 2 2" xfId="17502" xr:uid="{00000000-0005-0000-0000-0000915A0000}"/>
    <cellStyle name="千位分隔 5 3 2 2 2" xfId="18253" xr:uid="{00000000-0005-0000-0000-0000925A0000}"/>
    <cellStyle name="千位分隔 5 3 2 2 3" xfId="20152" xr:uid="{00000000-0005-0000-0000-0000935A0000}"/>
    <cellStyle name="千位分隔 5 3 2 3" xfId="17878" xr:uid="{00000000-0005-0000-0000-0000945A0000}"/>
    <cellStyle name="千位分隔 5 3 2 3 2" xfId="22456" xr:uid="{00000000-0005-0000-0000-0000955A0000}"/>
    <cellStyle name="千位分隔 5 3 2 4" xfId="18631" xr:uid="{00000000-0005-0000-0000-0000965A0000}"/>
    <cellStyle name="千位分隔 5 3 3" xfId="17312" xr:uid="{00000000-0005-0000-0000-0000975A0000}"/>
    <cellStyle name="千位分隔 5 3 3 2" xfId="18066" xr:uid="{00000000-0005-0000-0000-0000985A0000}"/>
    <cellStyle name="千位分隔 5 3 3 3" xfId="18966" xr:uid="{00000000-0005-0000-0000-0000995A0000}"/>
    <cellStyle name="千位分隔 5 3 4" xfId="17691" xr:uid="{00000000-0005-0000-0000-00009A5A0000}"/>
    <cellStyle name="千位分隔 5 3 4 2" xfId="21271" xr:uid="{00000000-0005-0000-0000-00009B5A0000}"/>
    <cellStyle name="千位分隔 5 3 5" xfId="18443" xr:uid="{00000000-0005-0000-0000-00009C5A0000}"/>
    <cellStyle name="千位分隔 5 4" xfId="16332" xr:uid="{00000000-0005-0000-0000-00009D5A0000}"/>
    <cellStyle name="千位分隔 5 4 2" xfId="17500" xr:uid="{00000000-0005-0000-0000-00009E5A0000}"/>
    <cellStyle name="千位分隔 5 4 2 2" xfId="18251" xr:uid="{00000000-0005-0000-0000-00009F5A0000}"/>
    <cellStyle name="千位分隔 5 4 2 3" xfId="20150" xr:uid="{00000000-0005-0000-0000-0000A05A0000}"/>
    <cellStyle name="千位分隔 5 4 3" xfId="17876" xr:uid="{00000000-0005-0000-0000-0000A15A0000}"/>
    <cellStyle name="千位分隔 5 4 3 2" xfId="22454" xr:uid="{00000000-0005-0000-0000-0000A25A0000}"/>
    <cellStyle name="千位分隔 5 4 4" xfId="18629" xr:uid="{00000000-0005-0000-0000-0000A35A0000}"/>
    <cellStyle name="千位分隔 5 5" xfId="17310" xr:uid="{00000000-0005-0000-0000-0000A45A0000}"/>
    <cellStyle name="千位分隔 5 5 2" xfId="18064" xr:uid="{00000000-0005-0000-0000-0000A55A0000}"/>
    <cellStyle name="千位分隔 5 5 3" xfId="18964" xr:uid="{00000000-0005-0000-0000-0000A65A0000}"/>
    <cellStyle name="千位分隔 5 6" xfId="17689" xr:uid="{00000000-0005-0000-0000-0000A75A0000}"/>
    <cellStyle name="千位分隔 5 6 2" xfId="21269" xr:uid="{00000000-0005-0000-0000-0000A85A0000}"/>
    <cellStyle name="千位分隔 5 7" xfId="18441" xr:uid="{00000000-0005-0000-0000-0000A95A0000}"/>
    <cellStyle name="千位分隔 6" xfId="13173" xr:uid="{00000000-0005-0000-0000-0000AA5A0000}"/>
    <cellStyle name="千位分隔 6 2" xfId="15644" xr:uid="{00000000-0005-0000-0000-0000AB5A0000}"/>
    <cellStyle name="千位分隔 6 2 2" xfId="16837" xr:uid="{00000000-0005-0000-0000-0000AC5A0000}"/>
    <cellStyle name="千位分隔 6 2 2 2" xfId="17555" xr:uid="{00000000-0005-0000-0000-0000AD5A0000}"/>
    <cellStyle name="千位分隔 6 2 2 2 2" xfId="18306" xr:uid="{00000000-0005-0000-0000-0000AE5A0000}"/>
    <cellStyle name="千位分隔 6 2 2 2 3" xfId="20655" xr:uid="{00000000-0005-0000-0000-0000AF5A0000}"/>
    <cellStyle name="千位分隔 6 2 2 3" xfId="17931" xr:uid="{00000000-0005-0000-0000-0000B05A0000}"/>
    <cellStyle name="千位分隔 6 2 2 3 2" xfId="22959" xr:uid="{00000000-0005-0000-0000-0000B15A0000}"/>
    <cellStyle name="千位分隔 6 2 2 4" xfId="18684" xr:uid="{00000000-0005-0000-0000-0000B25A0000}"/>
    <cellStyle name="千位分隔 6 2 3" xfId="17368" xr:uid="{00000000-0005-0000-0000-0000B35A0000}"/>
    <cellStyle name="千位分隔 6 2 3 2" xfId="18119" xr:uid="{00000000-0005-0000-0000-0000B45A0000}"/>
    <cellStyle name="千位分隔 6 2 3 3" xfId="19466" xr:uid="{00000000-0005-0000-0000-0000B55A0000}"/>
    <cellStyle name="千位分隔 6 2 4" xfId="17744" xr:uid="{00000000-0005-0000-0000-0000B65A0000}"/>
    <cellStyle name="千位分隔 6 2 4 2" xfId="21772" xr:uid="{00000000-0005-0000-0000-0000B75A0000}"/>
    <cellStyle name="千位分隔 6 2 5" xfId="18497" xr:uid="{00000000-0005-0000-0000-0000B85A0000}"/>
    <cellStyle name="千位分隔 6 3" xfId="16335" xr:uid="{00000000-0005-0000-0000-0000B95A0000}"/>
    <cellStyle name="千位分隔 6 3 2" xfId="17503" xr:uid="{00000000-0005-0000-0000-0000BA5A0000}"/>
    <cellStyle name="千位分隔 6 3 2 2" xfId="18254" xr:uid="{00000000-0005-0000-0000-0000BB5A0000}"/>
    <cellStyle name="千位分隔 6 3 2 3" xfId="20153" xr:uid="{00000000-0005-0000-0000-0000BC5A0000}"/>
    <cellStyle name="千位分隔 6 3 3" xfId="17879" xr:uid="{00000000-0005-0000-0000-0000BD5A0000}"/>
    <cellStyle name="千位分隔 6 3 3 2" xfId="22457" xr:uid="{00000000-0005-0000-0000-0000BE5A0000}"/>
    <cellStyle name="千位分隔 6 3 4" xfId="18632" xr:uid="{00000000-0005-0000-0000-0000BF5A0000}"/>
    <cellStyle name="千位分隔 6 4" xfId="17313" xr:uid="{00000000-0005-0000-0000-0000C05A0000}"/>
    <cellStyle name="千位分隔 6 4 2" xfId="18067" xr:uid="{00000000-0005-0000-0000-0000C15A0000}"/>
    <cellStyle name="千位分隔 6 4 3" xfId="18967" xr:uid="{00000000-0005-0000-0000-0000C25A0000}"/>
    <cellStyle name="千位分隔 6 5" xfId="17692" xr:uid="{00000000-0005-0000-0000-0000C35A0000}"/>
    <cellStyle name="千位分隔 6 5 2" xfId="21272" xr:uid="{00000000-0005-0000-0000-0000C45A0000}"/>
    <cellStyle name="千位分隔 6 6" xfId="18444" xr:uid="{00000000-0005-0000-0000-0000C55A0000}"/>
    <cellStyle name="千位分隔 7" xfId="15970" xr:uid="{00000000-0005-0000-0000-0000C65A0000}"/>
    <cellStyle name="千位分隔 7 2" xfId="17375" xr:uid="{00000000-0005-0000-0000-0000C75A0000}"/>
    <cellStyle name="千位分隔 7 2 2" xfId="18126" xr:uid="{00000000-0005-0000-0000-0000C85A0000}"/>
    <cellStyle name="千位分隔 7 2 3" xfId="19792" xr:uid="{00000000-0005-0000-0000-0000C95A0000}"/>
    <cellStyle name="千位分隔 7 3" xfId="17751" xr:uid="{00000000-0005-0000-0000-0000CA5A0000}"/>
    <cellStyle name="千位分隔 7 3 2" xfId="22098" xr:uid="{00000000-0005-0000-0000-0000CB5A0000}"/>
    <cellStyle name="千位分隔 7 4" xfId="18504" xr:uid="{00000000-0005-0000-0000-0000CC5A0000}"/>
    <cellStyle name="千位分隔 8" xfId="46" xr:uid="{00000000-0005-0000-0000-0000CD5A0000}"/>
    <cellStyle name="千位分隔 8 2" xfId="17176" xr:uid="{00000000-0005-0000-0000-0000CE5A0000}"/>
    <cellStyle name="千位分隔 8 2 2" xfId="17940" xr:uid="{00000000-0005-0000-0000-0000CF5A0000}"/>
    <cellStyle name="千位分隔 8 2 3" xfId="18701" xr:uid="{00000000-0005-0000-0000-0000D05A0000}"/>
    <cellStyle name="千位分隔 8 3" xfId="17565" xr:uid="{00000000-0005-0000-0000-0000D15A0000}"/>
    <cellStyle name="千位分隔 8 3 2" xfId="21003" xr:uid="{00000000-0005-0000-0000-0000D25A0000}"/>
    <cellStyle name="千位分隔 8 4" xfId="18316" xr:uid="{00000000-0005-0000-0000-0000D35A0000}"/>
    <cellStyle name="千位分隔 9" xfId="16039" xr:uid="{00000000-0005-0000-0000-0000D45A0000}"/>
    <cellStyle name="千位分隔 9 2" xfId="17376" xr:uid="{00000000-0005-0000-0000-0000D55A0000}"/>
    <cellStyle name="千位分隔 9 2 2" xfId="18127" xr:uid="{00000000-0005-0000-0000-0000D65A0000}"/>
    <cellStyle name="千位分隔 9 2 3" xfId="19858" xr:uid="{00000000-0005-0000-0000-0000D75A0000}"/>
    <cellStyle name="千位分隔 9 3" xfId="17752" xr:uid="{00000000-0005-0000-0000-0000D85A0000}"/>
    <cellStyle name="千位分隔 9 3 2" xfId="22162" xr:uid="{00000000-0005-0000-0000-0000D95A0000}"/>
    <cellStyle name="千位分隔 9 4" xfId="18505" xr:uid="{00000000-0005-0000-0000-0000DA5A0000}"/>
    <cellStyle name="强调文字颜色 1" xfId="13174" xr:uid="{00000000-0005-0000-0000-0000DB5A0000}"/>
    <cellStyle name="强调文字颜色 1 2" xfId="13175" xr:uid="{00000000-0005-0000-0000-0000DC5A0000}"/>
    <cellStyle name="强调文字颜色 2" xfId="13176" xr:uid="{00000000-0005-0000-0000-0000DD5A0000}"/>
    <cellStyle name="强调文字颜色 2 2" xfId="13177" xr:uid="{00000000-0005-0000-0000-0000DE5A0000}"/>
    <cellStyle name="强调文字颜色 3" xfId="13178" xr:uid="{00000000-0005-0000-0000-0000DF5A0000}"/>
    <cellStyle name="强调文字颜色 3 2" xfId="13179" xr:uid="{00000000-0005-0000-0000-0000E05A0000}"/>
    <cellStyle name="强调文字颜色 4" xfId="13180" xr:uid="{00000000-0005-0000-0000-0000E15A0000}"/>
    <cellStyle name="强调文字颜色 4 2" xfId="13181" xr:uid="{00000000-0005-0000-0000-0000E25A0000}"/>
    <cellStyle name="强调文字颜色 5" xfId="13182" xr:uid="{00000000-0005-0000-0000-0000E35A0000}"/>
    <cellStyle name="强调文字颜色 5 2" xfId="13183" xr:uid="{00000000-0005-0000-0000-0000E45A0000}"/>
    <cellStyle name="强调文字颜色 6" xfId="13184" xr:uid="{00000000-0005-0000-0000-0000E55A0000}"/>
    <cellStyle name="强调文字颜色 6 2" xfId="13185" xr:uid="{00000000-0005-0000-0000-0000E65A0000}"/>
    <cellStyle name="适中 2" xfId="13187" xr:uid="{00000000-0005-0000-0000-0000E75A0000}"/>
    <cellStyle name="适中 3" xfId="13186" xr:uid="{00000000-0005-0000-0000-0000E85A0000}"/>
    <cellStyle name="输出 2" xfId="13189" xr:uid="{00000000-0005-0000-0000-0000E95A0000}"/>
    <cellStyle name="输出 2 2" xfId="13190" xr:uid="{00000000-0005-0000-0000-0000EA5A0000}"/>
    <cellStyle name="输出 2 2 2" xfId="23329" xr:uid="{00000000-0005-0000-0000-0000EB5A0000}"/>
    <cellStyle name="输出 2 3" xfId="23330" xr:uid="{00000000-0005-0000-0000-0000EC5A0000}"/>
    <cellStyle name="输出 3" xfId="13191" xr:uid="{00000000-0005-0000-0000-0000ED5A0000}"/>
    <cellStyle name="输出 3 2" xfId="13192" xr:uid="{00000000-0005-0000-0000-0000EE5A0000}"/>
    <cellStyle name="输出 3 2 2" xfId="23327" xr:uid="{00000000-0005-0000-0000-0000EF5A0000}"/>
    <cellStyle name="输出 3 3" xfId="23328" xr:uid="{00000000-0005-0000-0000-0000F05A0000}"/>
    <cellStyle name="输出 4" xfId="13193" xr:uid="{00000000-0005-0000-0000-0000F15A0000}"/>
    <cellStyle name="输出 4 2" xfId="23326" xr:uid="{00000000-0005-0000-0000-0000F25A0000}"/>
    <cellStyle name="输出 5" xfId="13188" xr:uid="{00000000-0005-0000-0000-0000F35A0000}"/>
    <cellStyle name="输出 5 2" xfId="23331" xr:uid="{00000000-0005-0000-0000-0000F45A0000}"/>
    <cellStyle name="输入 2" xfId="13195" xr:uid="{00000000-0005-0000-0000-0000F55A0000}"/>
    <cellStyle name="输入 2 2" xfId="13196" xr:uid="{00000000-0005-0000-0000-0000F65A0000}"/>
    <cellStyle name="输入 3" xfId="13197" xr:uid="{00000000-0005-0000-0000-0000F75A0000}"/>
    <cellStyle name="输入 3 2" xfId="13198" xr:uid="{00000000-0005-0000-0000-0000F85A0000}"/>
    <cellStyle name="输入 4" xfId="13199" xr:uid="{00000000-0005-0000-0000-0000F95A0000}"/>
    <cellStyle name="输入 5" xfId="13194" xr:uid="{00000000-0005-0000-0000-0000FA5A0000}"/>
    <cellStyle name="样式 1" xfId="13200" xr:uid="{00000000-0005-0000-0000-0000FB5A0000}"/>
    <cellStyle name="样式 1 2" xfId="13201" xr:uid="{00000000-0005-0000-0000-0000FC5A0000}"/>
    <cellStyle name="样式 1 2 2" xfId="13202" xr:uid="{00000000-0005-0000-0000-0000FD5A0000}"/>
    <cellStyle name="样式 1 2 2 2" xfId="13203" xr:uid="{00000000-0005-0000-0000-0000FE5A0000}"/>
    <cellStyle name="样式 1 2 3" xfId="13204" xr:uid="{00000000-0005-0000-0000-0000FF5A0000}"/>
    <cellStyle name="样式 1 3" xfId="13205" xr:uid="{00000000-0005-0000-0000-0000005B0000}"/>
    <cellStyle name="样式 1 3 2" xfId="13206" xr:uid="{00000000-0005-0000-0000-0000015B0000}"/>
    <cellStyle name="样式 1 4" xfId="13207" xr:uid="{00000000-0005-0000-0000-0000025B0000}"/>
    <cellStyle name="样式 1 4 2" xfId="13208" xr:uid="{00000000-0005-0000-0000-0000035B0000}"/>
    <cellStyle name="样式 1 4 2 2" xfId="13209" xr:uid="{00000000-0005-0000-0000-0000045B0000}"/>
    <cellStyle name="样式 1 4 3" xfId="13210" xr:uid="{00000000-0005-0000-0000-0000055B0000}"/>
    <cellStyle name="样式 1 4 3 2" xfId="13211" xr:uid="{00000000-0005-0000-0000-0000065B0000}"/>
    <cellStyle name="样式 1 4 4" xfId="13212" xr:uid="{00000000-0005-0000-0000-0000075B0000}"/>
    <cellStyle name="样式 1 5" xfId="13213" xr:uid="{00000000-0005-0000-0000-0000085B0000}"/>
    <cellStyle name="样式 1 5 2" xfId="13214" xr:uid="{00000000-0005-0000-0000-0000095B0000}"/>
    <cellStyle name="样式 1 5 2 2" xfId="13215" xr:uid="{00000000-0005-0000-0000-00000A5B0000}"/>
    <cellStyle name="样式 1 5 3" xfId="13216" xr:uid="{00000000-0005-0000-0000-00000B5B0000}"/>
    <cellStyle name="样式 1 5 3 2" xfId="13217" xr:uid="{00000000-0005-0000-0000-00000C5B0000}"/>
    <cellStyle name="样式 1 5 4" xfId="13218" xr:uid="{00000000-0005-0000-0000-00000D5B0000}"/>
    <cellStyle name="样式 1 6" xfId="13219" xr:uid="{00000000-0005-0000-0000-00000E5B0000}"/>
    <cellStyle name="样式 1 6 2" xfId="13220" xr:uid="{00000000-0005-0000-0000-00000F5B0000}"/>
    <cellStyle name="样式 1 7" xfId="13221" xr:uid="{00000000-0005-0000-0000-0000105B0000}"/>
    <cellStyle name="样式 1 7 2" xfId="13222" xr:uid="{00000000-0005-0000-0000-0000115B0000}"/>
    <cellStyle name="样式 1 8" xfId="13223" xr:uid="{00000000-0005-0000-0000-0000125B0000}"/>
    <cellStyle name="样式 1_CG Monthly_PMG_Deployment_Report 2011-07" xfId="13224" xr:uid="{00000000-0005-0000-0000-0000135B0000}"/>
    <cellStyle name="样式 10" xfId="13225" xr:uid="{00000000-0005-0000-0000-0000145B0000}"/>
    <cellStyle name="样式 11" xfId="13226" xr:uid="{00000000-0005-0000-0000-0000155B0000}"/>
    <cellStyle name="样式 12" xfId="13227" xr:uid="{00000000-0005-0000-0000-0000165B0000}"/>
    <cellStyle name="样式 12 2" xfId="13228" xr:uid="{00000000-0005-0000-0000-0000175B0000}"/>
    <cellStyle name="样式 19" xfId="13229" xr:uid="{00000000-0005-0000-0000-0000185B0000}"/>
    <cellStyle name="样式 19 2" xfId="13230" xr:uid="{00000000-0005-0000-0000-0000195B0000}"/>
    <cellStyle name="样式 2" xfId="13231" xr:uid="{00000000-0005-0000-0000-00001A5B0000}"/>
    <cellStyle name="样式 2 2" xfId="13232" xr:uid="{00000000-0005-0000-0000-00001B5B0000}"/>
    <cellStyle name="样式 2 2 2" xfId="13233" xr:uid="{00000000-0005-0000-0000-00001C5B0000}"/>
    <cellStyle name="样式 2 2 2 2" xfId="13234" xr:uid="{00000000-0005-0000-0000-00001D5B0000}"/>
    <cellStyle name="样式 2 2 3" xfId="13235" xr:uid="{00000000-0005-0000-0000-00001E5B0000}"/>
    <cellStyle name="样式 2 2 3 2" xfId="13236" xr:uid="{00000000-0005-0000-0000-00001F5B0000}"/>
    <cellStyle name="样式 2 2 4" xfId="13237" xr:uid="{00000000-0005-0000-0000-0000205B0000}"/>
    <cellStyle name="样式 2 2 4 2" xfId="13238" xr:uid="{00000000-0005-0000-0000-0000215B0000}"/>
    <cellStyle name="样式 2 2 5" xfId="13239" xr:uid="{00000000-0005-0000-0000-0000225B0000}"/>
    <cellStyle name="样式 2 2 5 2" xfId="13240" xr:uid="{00000000-0005-0000-0000-0000235B0000}"/>
    <cellStyle name="样式 2 2 6" xfId="13241" xr:uid="{00000000-0005-0000-0000-0000245B0000}"/>
    <cellStyle name="样式 2 2 6 2" xfId="13242" xr:uid="{00000000-0005-0000-0000-0000255B0000}"/>
    <cellStyle name="样式 2 2 7" xfId="13243" xr:uid="{00000000-0005-0000-0000-0000265B0000}"/>
    <cellStyle name="样式 2 2 7 2" xfId="13244" xr:uid="{00000000-0005-0000-0000-0000275B0000}"/>
    <cellStyle name="样式 2 2 8" xfId="13245" xr:uid="{00000000-0005-0000-0000-0000285B0000}"/>
    <cellStyle name="样式 2 2 8 2" xfId="13246" xr:uid="{00000000-0005-0000-0000-0000295B0000}"/>
    <cellStyle name="样式 2 2 9" xfId="13247" xr:uid="{00000000-0005-0000-0000-00002A5B0000}"/>
    <cellStyle name="样式 2 3" xfId="13248" xr:uid="{00000000-0005-0000-0000-00002B5B0000}"/>
    <cellStyle name="样式 2 3 2" xfId="13249" xr:uid="{00000000-0005-0000-0000-00002C5B0000}"/>
    <cellStyle name="样式 2 3 2 2" xfId="13250" xr:uid="{00000000-0005-0000-0000-00002D5B0000}"/>
    <cellStyle name="样式 2 3 3" xfId="13251" xr:uid="{00000000-0005-0000-0000-00002E5B0000}"/>
    <cellStyle name="样式 2 3 3 2" xfId="13252" xr:uid="{00000000-0005-0000-0000-00002F5B0000}"/>
    <cellStyle name="样式 2 3 4" xfId="13253" xr:uid="{00000000-0005-0000-0000-0000305B0000}"/>
    <cellStyle name="样式 2 4" xfId="13254" xr:uid="{00000000-0005-0000-0000-0000315B0000}"/>
    <cellStyle name="样式 2 4 2" xfId="13255" xr:uid="{00000000-0005-0000-0000-0000325B0000}"/>
    <cellStyle name="样式 2 4 2 2" xfId="13256" xr:uid="{00000000-0005-0000-0000-0000335B0000}"/>
    <cellStyle name="样式 2 4 3" xfId="13257" xr:uid="{00000000-0005-0000-0000-0000345B0000}"/>
    <cellStyle name="样式 2 4 3 2" xfId="13258" xr:uid="{00000000-0005-0000-0000-0000355B0000}"/>
    <cellStyle name="样式 2 4 4" xfId="13259" xr:uid="{00000000-0005-0000-0000-0000365B0000}"/>
    <cellStyle name="样式 2 5" xfId="13260" xr:uid="{00000000-0005-0000-0000-0000375B0000}"/>
    <cellStyle name="样式 2 5 2" xfId="13261" xr:uid="{00000000-0005-0000-0000-0000385B0000}"/>
    <cellStyle name="样式 2 6" xfId="13262" xr:uid="{00000000-0005-0000-0000-0000395B0000}"/>
    <cellStyle name="样式 2 6 2" xfId="13263" xr:uid="{00000000-0005-0000-0000-00003A5B0000}"/>
    <cellStyle name="样式 2 7" xfId="13264" xr:uid="{00000000-0005-0000-0000-00003B5B0000}"/>
    <cellStyle name="样式 2 7 2" xfId="13265" xr:uid="{00000000-0005-0000-0000-00003C5B0000}"/>
    <cellStyle name="样式 2 8" xfId="13266" xr:uid="{00000000-0005-0000-0000-00003D5B0000}"/>
    <cellStyle name="样式 2 8 2" xfId="13267" xr:uid="{00000000-0005-0000-0000-00003E5B0000}"/>
    <cellStyle name="样式 2 9" xfId="13268" xr:uid="{00000000-0005-0000-0000-00003F5B0000}"/>
    <cellStyle name="样式 2_2011 Q1办公室预算-0221" xfId="13269" xr:uid="{00000000-0005-0000-0000-0000405B0000}"/>
    <cellStyle name="样式 3" xfId="13270" xr:uid="{00000000-0005-0000-0000-0000415B0000}"/>
    <cellStyle name="样式 3 2" xfId="13271" xr:uid="{00000000-0005-0000-0000-0000425B0000}"/>
    <cellStyle name="样式 3 2 2" xfId="13272" xr:uid="{00000000-0005-0000-0000-0000435B0000}"/>
    <cellStyle name="样式 3 3" xfId="13273" xr:uid="{00000000-0005-0000-0000-0000445B0000}"/>
    <cellStyle name="样式 3 3 2" xfId="13274" xr:uid="{00000000-0005-0000-0000-0000455B0000}"/>
    <cellStyle name="样式 3 4" xfId="13275" xr:uid="{00000000-0005-0000-0000-0000465B0000}"/>
    <cellStyle name="样式 3_CG Monthly_PMG_Deployment_Report 2011-07" xfId="13276" xr:uid="{00000000-0005-0000-0000-0000475B0000}"/>
    <cellStyle name="样式 4" xfId="13277" xr:uid="{00000000-0005-0000-0000-0000485B0000}"/>
    <cellStyle name="样式 4 2" xfId="13278" xr:uid="{00000000-0005-0000-0000-0000495B0000}"/>
    <cellStyle name="样式 4 2 2" xfId="13279" xr:uid="{00000000-0005-0000-0000-00004A5B0000}"/>
    <cellStyle name="样式 4 3" xfId="13280" xr:uid="{00000000-0005-0000-0000-00004B5B0000}"/>
    <cellStyle name="样式 4 3 2" xfId="13281" xr:uid="{00000000-0005-0000-0000-00004C5B0000}"/>
    <cellStyle name="样式 4 4" xfId="13282" xr:uid="{00000000-0005-0000-0000-00004D5B0000}"/>
    <cellStyle name="样式 4_CG Monthly_PMG_Deployment_Report 2011-07" xfId="13283" xr:uid="{00000000-0005-0000-0000-00004E5B0000}"/>
    <cellStyle name="样式 5" xfId="13284" xr:uid="{00000000-0005-0000-0000-00004F5B0000}"/>
    <cellStyle name="样式 5 2" xfId="13285" xr:uid="{00000000-0005-0000-0000-0000505B0000}"/>
    <cellStyle name="样式 5 2 2" xfId="13286" xr:uid="{00000000-0005-0000-0000-0000515B0000}"/>
    <cellStyle name="样式 5 3" xfId="13287" xr:uid="{00000000-0005-0000-0000-0000525B0000}"/>
    <cellStyle name="样式 5 3 2" xfId="13288" xr:uid="{00000000-0005-0000-0000-0000535B0000}"/>
    <cellStyle name="样式 5 4" xfId="13289" xr:uid="{00000000-0005-0000-0000-0000545B0000}"/>
    <cellStyle name="样式 5_CG Monthly_PMG_Deployment_Report 2011-07" xfId="13290" xr:uid="{00000000-0005-0000-0000-0000555B0000}"/>
    <cellStyle name="样式 6" xfId="13291" xr:uid="{00000000-0005-0000-0000-0000565B0000}"/>
    <cellStyle name="样式 6 2" xfId="13292" xr:uid="{00000000-0005-0000-0000-0000575B0000}"/>
    <cellStyle name="样式 6 2 2" xfId="13293" xr:uid="{00000000-0005-0000-0000-0000585B0000}"/>
    <cellStyle name="样式 6 3" xfId="13294" xr:uid="{00000000-0005-0000-0000-0000595B0000}"/>
    <cellStyle name="样式 6 3 2" xfId="13295" xr:uid="{00000000-0005-0000-0000-00005A5B0000}"/>
    <cellStyle name="样式 6 4" xfId="13296" xr:uid="{00000000-0005-0000-0000-00005B5B0000}"/>
    <cellStyle name="样式 6_CG Monthly_PMG_Deployment_Report 2011-07" xfId="13297" xr:uid="{00000000-0005-0000-0000-00005C5B0000}"/>
    <cellStyle name="样式 7" xfId="13298" xr:uid="{00000000-0005-0000-0000-00005D5B0000}"/>
    <cellStyle name="样式 7 2" xfId="13299" xr:uid="{00000000-0005-0000-0000-00005E5B0000}"/>
    <cellStyle name="样式 7 2 2" xfId="13300" xr:uid="{00000000-0005-0000-0000-00005F5B0000}"/>
    <cellStyle name="样式 7 3" xfId="13301" xr:uid="{00000000-0005-0000-0000-0000605B0000}"/>
    <cellStyle name="样式 7 3 2" xfId="13302" xr:uid="{00000000-0005-0000-0000-0000615B0000}"/>
    <cellStyle name="样式 7 4" xfId="13303" xr:uid="{00000000-0005-0000-0000-0000625B0000}"/>
    <cellStyle name="样式 8" xfId="13304" xr:uid="{00000000-0005-0000-0000-0000635B0000}"/>
    <cellStyle name="样式 9" xfId="13305" xr:uid="{00000000-0005-0000-0000-0000645B0000}"/>
    <cellStyle name="一般_twinstars-calendar-01" xfId="13306" xr:uid="{00000000-0005-0000-0000-0000655B0000}"/>
    <cellStyle name="昗弨_Pacific Region P&amp;L" xfId="13307" xr:uid="{00000000-0005-0000-0000-0000665B0000}"/>
    <cellStyle name="寘嬫愗傝 [0.00]_Region Orders (2)" xfId="13308" xr:uid="{00000000-0005-0000-0000-0000675B0000}"/>
    <cellStyle name="寘嬫愗傝_Region Orders (2)" xfId="13309" xr:uid="{00000000-0005-0000-0000-0000685B0000}"/>
    <cellStyle name="注释 2" xfId="13311" xr:uid="{00000000-0005-0000-0000-0000695B0000}"/>
    <cellStyle name="注释 2 2" xfId="13312" xr:uid="{00000000-0005-0000-0000-00006A5B0000}"/>
    <cellStyle name="注释 2 2 2" xfId="13313" xr:uid="{00000000-0005-0000-0000-00006B5B0000}"/>
    <cellStyle name="注释 2 3" xfId="13314" xr:uid="{00000000-0005-0000-0000-00006C5B0000}"/>
    <cellStyle name="注释 2 3 2" xfId="13315" xr:uid="{00000000-0005-0000-0000-00006D5B0000}"/>
    <cellStyle name="注释 2 4" xfId="13316" xr:uid="{00000000-0005-0000-0000-00006E5B0000}"/>
    <cellStyle name="注释 3" xfId="13317" xr:uid="{00000000-0005-0000-0000-00006F5B0000}"/>
    <cellStyle name="注释 3 2" xfId="13318" xr:uid="{00000000-0005-0000-0000-0000705B0000}"/>
    <cellStyle name="注释 4" xfId="13319" xr:uid="{00000000-0005-0000-0000-0000715B0000}"/>
    <cellStyle name="注释 4 2" xfId="13320" xr:uid="{00000000-0005-0000-0000-0000725B0000}"/>
    <cellStyle name="注释 4 2 2" xfId="13321" xr:uid="{00000000-0005-0000-0000-0000735B0000}"/>
    <cellStyle name="注释 4 3" xfId="13322" xr:uid="{00000000-0005-0000-0000-0000745B0000}"/>
    <cellStyle name="注释 4 3 2" xfId="13323" xr:uid="{00000000-0005-0000-0000-0000755B0000}"/>
    <cellStyle name="注释 4 4" xfId="13324" xr:uid="{00000000-0005-0000-0000-0000765B0000}"/>
    <cellStyle name="注释 5" xfId="13325" xr:uid="{00000000-0005-0000-0000-0000775B0000}"/>
    <cellStyle name="注释 5 2" xfId="13326" xr:uid="{00000000-0005-0000-0000-0000785B0000}"/>
    <cellStyle name="注释 6" xfId="13327" xr:uid="{00000000-0005-0000-0000-0000795B0000}"/>
    <cellStyle name="注释 6 2" xfId="13328" xr:uid="{00000000-0005-0000-0000-00007A5B0000}"/>
    <cellStyle name="注释 7" xfId="13329" xr:uid="{00000000-0005-0000-0000-00007B5B0000}"/>
    <cellStyle name="注释 8" xfId="13330" xr:uid="{00000000-0005-0000-0000-00007C5B0000}"/>
    <cellStyle name="注释 9" xfId="13310" xr:uid="{00000000-0005-0000-0000-00007D5B0000}"/>
    <cellStyle name="표준_전표양식(IWC)" xfId="13331" xr:uid="{00000000-0005-0000-0000-00007E5B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externalLink" Target="externalLinks/externalLink18.xml"/><Relationship Id="rId39" Type="http://schemas.openxmlformats.org/officeDocument/2006/relationships/externalLink" Target="externalLinks/externalLink31.xml"/><Relationship Id="rId21" Type="http://schemas.openxmlformats.org/officeDocument/2006/relationships/externalLink" Target="externalLinks/externalLink13.xml"/><Relationship Id="rId34" Type="http://schemas.openxmlformats.org/officeDocument/2006/relationships/externalLink" Target="externalLinks/externalLink26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63" Type="http://schemas.openxmlformats.org/officeDocument/2006/relationships/externalLink" Target="externalLinks/externalLink55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9" Type="http://schemas.openxmlformats.org/officeDocument/2006/relationships/externalLink" Target="externalLinks/externalLink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36" Type="http://schemas.openxmlformats.org/officeDocument/2006/relationships/externalLink" Target="externalLinks/externalLink28.xml"/><Relationship Id="rId49" Type="http://schemas.openxmlformats.org/officeDocument/2006/relationships/externalLink" Target="externalLinks/externalLink41.xml"/><Relationship Id="rId57" Type="http://schemas.openxmlformats.org/officeDocument/2006/relationships/externalLink" Target="externalLinks/externalLink49.xml"/><Relationship Id="rId61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31" Type="http://schemas.openxmlformats.org/officeDocument/2006/relationships/externalLink" Target="externalLinks/externalLink23.xml"/><Relationship Id="rId44" Type="http://schemas.openxmlformats.org/officeDocument/2006/relationships/externalLink" Target="externalLinks/externalLink36.xml"/><Relationship Id="rId52" Type="http://schemas.openxmlformats.org/officeDocument/2006/relationships/externalLink" Target="externalLinks/externalLink44.xml"/><Relationship Id="rId60" Type="http://schemas.openxmlformats.org/officeDocument/2006/relationships/externalLink" Target="externalLinks/externalLink52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56" Type="http://schemas.openxmlformats.org/officeDocument/2006/relationships/externalLink" Target="externalLinks/externalLink48.xml"/><Relationship Id="rId64" Type="http://schemas.openxmlformats.org/officeDocument/2006/relationships/externalLink" Target="externalLinks/externalLink56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46" Type="http://schemas.openxmlformats.org/officeDocument/2006/relationships/externalLink" Target="externalLinks/externalLink38.xml"/><Relationship Id="rId59" Type="http://schemas.openxmlformats.org/officeDocument/2006/relationships/externalLink" Target="externalLinks/externalLink51.xml"/><Relationship Id="rId67" Type="http://schemas.openxmlformats.org/officeDocument/2006/relationships/sharedStrings" Target="sharedStrings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54" Type="http://schemas.openxmlformats.org/officeDocument/2006/relationships/externalLink" Target="externalLinks/externalLink46.xml"/><Relationship Id="rId62" Type="http://schemas.openxmlformats.org/officeDocument/2006/relationships/externalLink" Target="externalLinks/externalLink5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25</xdr:row>
      <xdr:rowOff>0</xdr:rowOff>
    </xdr:from>
    <xdr:to>
      <xdr:col>27</xdr:col>
      <xdr:colOff>0</xdr:colOff>
      <xdr:row>28</xdr:row>
      <xdr:rowOff>83820</xdr:rowOff>
    </xdr:to>
    <xdr:sp macro="" textlink="">
      <xdr:nvSpPr>
        <xdr:cNvPr id="2" name="ListBox1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DD8DAF24-124B-4509-8215-8DF03AF2C6C5}"/>
            </a:ext>
          </a:extLst>
        </xdr:cNvPr>
        <xdr:cNvSpPr/>
      </xdr:nvSpPr>
      <xdr:spPr bwMode="auto">
        <a:xfrm>
          <a:off x="22623780" y="4038600"/>
          <a:ext cx="480060" cy="5867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0</xdr:colOff>
      <xdr:row>18</xdr:row>
      <xdr:rowOff>0</xdr:rowOff>
    </xdr:from>
    <xdr:to>
      <xdr:col>31</xdr:col>
      <xdr:colOff>83820</xdr:colOff>
      <xdr:row>24</xdr:row>
      <xdr:rowOff>72390</xdr:rowOff>
    </xdr:to>
    <xdr:sp macro="" textlink="">
      <xdr:nvSpPr>
        <xdr:cNvPr id="3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5B8EA824-AF16-4C2D-9939-D671C107C647}"/>
            </a:ext>
          </a:extLst>
        </xdr:cNvPr>
        <xdr:cNvSpPr/>
      </xdr:nvSpPr>
      <xdr:spPr bwMode="auto">
        <a:xfrm>
          <a:off x="24932640" y="2865120"/>
          <a:ext cx="899160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0</xdr:colOff>
      <xdr:row>10</xdr:row>
      <xdr:rowOff>0</xdr:rowOff>
    </xdr:from>
    <xdr:to>
      <xdr:col>31</xdr:col>
      <xdr:colOff>7620</xdr:colOff>
      <xdr:row>17</xdr:row>
      <xdr:rowOff>66675</xdr:rowOff>
    </xdr:to>
    <xdr:sp macro="" textlink="">
      <xdr:nvSpPr>
        <xdr:cNvPr id="4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DC2DB34-7FFE-4A01-9DFC-1AEBEAE61742}"/>
            </a:ext>
          </a:extLst>
        </xdr:cNvPr>
        <xdr:cNvSpPr/>
      </xdr:nvSpPr>
      <xdr:spPr bwMode="auto">
        <a:xfrm>
          <a:off x="24932640" y="1524000"/>
          <a:ext cx="822960" cy="11734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27</xdr:col>
      <xdr:colOff>0</xdr:colOff>
      <xdr:row>30</xdr:row>
      <xdr:rowOff>0</xdr:rowOff>
    </xdr:from>
    <xdr:to>
      <xdr:col>28</xdr:col>
      <xdr:colOff>449580</xdr:colOff>
      <xdr:row>32</xdr:row>
      <xdr:rowOff>133350</xdr:rowOff>
    </xdr:to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91373E58-A509-41E9-A886-F4A554D88CD1}"/>
            </a:ext>
          </a:extLst>
        </xdr:cNvPr>
        <xdr:cNvSpPr/>
      </xdr:nvSpPr>
      <xdr:spPr bwMode="auto">
        <a:xfrm>
          <a:off x="23103840" y="4876800"/>
          <a:ext cx="1059180" cy="4495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12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5F8E2BDE-869D-4300-872E-6DBA5BDA307E}"/>
            </a:ext>
          </a:extLst>
        </xdr:cNvPr>
        <xdr:cNvSpPr/>
      </xdr:nvSpPr>
      <xdr:spPr bwMode="auto">
        <a:xfrm>
          <a:off x="23103840" y="18592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70DBB100-7814-46DE-A19F-B95372C99C60}"/>
            </a:ext>
          </a:extLst>
        </xdr:cNvPr>
        <xdr:cNvSpPr/>
      </xdr:nvSpPr>
      <xdr:spPr bwMode="auto">
        <a:xfrm>
          <a:off x="23103840" y="18592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13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5EA875D-3FAF-46A6-BA25-B5E457DBD141}"/>
            </a:ext>
          </a:extLst>
        </xdr:cNvPr>
        <xdr:cNvSpPr/>
      </xdr:nvSpPr>
      <xdr:spPr bwMode="auto">
        <a:xfrm>
          <a:off x="23103840" y="202692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14</xdr:row>
      <xdr:rowOff>0</xdr:rowOff>
    </xdr:from>
    <xdr:ext cx="1059180" cy="533400"/>
    <xdr:sp macro="" textlink="">
      <xdr:nvSpPr>
        <xdr:cNvPr id="9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5BA1B052-E13E-4296-9AA6-918762B2BF4C}"/>
            </a:ext>
          </a:extLst>
        </xdr:cNvPr>
        <xdr:cNvSpPr/>
      </xdr:nvSpPr>
      <xdr:spPr bwMode="auto">
        <a:xfrm>
          <a:off x="23103840" y="21945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12</xdr:row>
      <xdr:rowOff>0</xdr:rowOff>
    </xdr:from>
    <xdr:to>
      <xdr:col>28</xdr:col>
      <xdr:colOff>449580</xdr:colOff>
      <xdr:row>18</xdr:row>
      <xdr:rowOff>57150</xdr:rowOff>
    </xdr:to>
    <xdr:pic>
      <xdr:nvPicPr>
        <xdr:cNvPr id="10" name="ListBox4" hidden="1">
          <a:extLst>
            <a:ext uri="{FF2B5EF4-FFF2-40B4-BE49-F238E27FC236}">
              <a16:creationId xmlns:a16="http://schemas.microsoft.com/office/drawing/2014/main" id="{1A784FA8-D61D-49EC-B31A-D9FEB849E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1859280"/>
          <a:ext cx="1059180" cy="1005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28</xdr:col>
      <xdr:colOff>449580</xdr:colOff>
      <xdr:row>17</xdr:row>
      <xdr:rowOff>62865</xdr:rowOff>
    </xdr:to>
    <xdr:pic>
      <xdr:nvPicPr>
        <xdr:cNvPr id="11" name="Picture 40" hidden="1">
          <a:extLst>
            <a:ext uri="{FF2B5EF4-FFF2-40B4-BE49-F238E27FC236}">
              <a16:creationId xmlns:a16="http://schemas.microsoft.com/office/drawing/2014/main" id="{5C71CC8A-7CF8-4C47-AD95-B603799502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1859280"/>
          <a:ext cx="1059180" cy="853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28</xdr:col>
      <xdr:colOff>449580</xdr:colOff>
      <xdr:row>16</xdr:row>
      <xdr:rowOff>59055</xdr:rowOff>
    </xdr:to>
    <xdr:pic>
      <xdr:nvPicPr>
        <xdr:cNvPr id="12" name="Picture 43" hidden="1">
          <a:extLst>
            <a:ext uri="{FF2B5EF4-FFF2-40B4-BE49-F238E27FC236}">
              <a16:creationId xmlns:a16="http://schemas.microsoft.com/office/drawing/2014/main" id="{EE28A306-E405-464B-B6C4-223D195EE6B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02692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14</xdr:row>
      <xdr:rowOff>0</xdr:rowOff>
    </xdr:from>
    <xdr:to>
      <xdr:col>28</xdr:col>
      <xdr:colOff>449580</xdr:colOff>
      <xdr:row>17</xdr:row>
      <xdr:rowOff>59055</xdr:rowOff>
    </xdr:to>
    <xdr:pic>
      <xdr:nvPicPr>
        <xdr:cNvPr id="13" name="Picture 44" hidden="1">
          <a:extLst>
            <a:ext uri="{FF2B5EF4-FFF2-40B4-BE49-F238E27FC236}">
              <a16:creationId xmlns:a16="http://schemas.microsoft.com/office/drawing/2014/main" id="{724AF0B6-5220-4847-BDE4-A63829B8199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1945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E5FF088B-D6F3-4A87-88B2-22B485A771F8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C07F01C5-3CF8-4521-9CB4-CBFCBD7D6EFC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FFD61C1-5F9F-4D86-B0D5-0163D5AF5E2D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3FAE192C-D59C-4CB5-9A34-ECCAD3DD45B6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137160</xdr:rowOff>
    </xdr:to>
    <xdr:pic>
      <xdr:nvPicPr>
        <xdr:cNvPr id="18" name="ListBox4" hidden="1">
          <a:extLst>
            <a:ext uri="{FF2B5EF4-FFF2-40B4-BE49-F238E27FC236}">
              <a16:creationId xmlns:a16="http://schemas.microsoft.com/office/drawing/2014/main" id="{F1E50C50-000A-45AB-A537-0BD3429056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115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127635</xdr:rowOff>
    </xdr:to>
    <xdr:pic>
      <xdr:nvPicPr>
        <xdr:cNvPr id="19" name="Picture 40" hidden="1">
          <a:extLst>
            <a:ext uri="{FF2B5EF4-FFF2-40B4-BE49-F238E27FC236}">
              <a16:creationId xmlns:a16="http://schemas.microsoft.com/office/drawing/2014/main" id="{582AFAB8-C6D7-44A1-B3F5-EF003049E3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127635</xdr:rowOff>
    </xdr:to>
    <xdr:pic>
      <xdr:nvPicPr>
        <xdr:cNvPr id="20" name="Picture 43" hidden="1">
          <a:extLst>
            <a:ext uri="{FF2B5EF4-FFF2-40B4-BE49-F238E27FC236}">
              <a16:creationId xmlns:a16="http://schemas.microsoft.com/office/drawing/2014/main" id="{770702F2-3CDF-413A-96C0-145C036875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127635</xdr:rowOff>
    </xdr:to>
    <xdr:pic>
      <xdr:nvPicPr>
        <xdr:cNvPr id="21" name="Picture 44" hidden="1">
          <a:extLst>
            <a:ext uri="{FF2B5EF4-FFF2-40B4-BE49-F238E27FC236}">
              <a16:creationId xmlns:a16="http://schemas.microsoft.com/office/drawing/2014/main" id="{900088FD-6F15-4CBC-AA90-0ABD70E448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0</xdr:colOff>
      <xdr:row>116</xdr:row>
      <xdr:rowOff>160020</xdr:rowOff>
    </xdr:from>
    <xdr:to>
      <xdr:col>27</xdr:col>
      <xdr:colOff>0</xdr:colOff>
      <xdr:row>120</xdr:row>
      <xdr:rowOff>22860</xdr:rowOff>
    </xdr:to>
    <xdr:sp macro="" textlink="">
      <xdr:nvSpPr>
        <xdr:cNvPr id="22" name="ListBox1" hidden="1">
          <a:extLst>
            <a:ext uri="{63B3BB69-23CF-44E3-9099-C40C66FF867C}">
              <a14:compatExt xmlns:a14="http://schemas.microsoft.com/office/drawing/2010/main" spid="_x0000_s2059"/>
            </a:ext>
            <a:ext uri="{FF2B5EF4-FFF2-40B4-BE49-F238E27FC236}">
              <a16:creationId xmlns:a16="http://schemas.microsoft.com/office/drawing/2014/main" id="{8DF4B2FD-493F-476C-88C0-58A38EBE9179}"/>
            </a:ext>
          </a:extLst>
        </xdr:cNvPr>
        <xdr:cNvSpPr/>
      </xdr:nvSpPr>
      <xdr:spPr bwMode="auto">
        <a:xfrm>
          <a:off x="22623780" y="19453860"/>
          <a:ext cx="48006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30</xdr:col>
      <xdr:colOff>0</xdr:colOff>
      <xdr:row>122</xdr:row>
      <xdr:rowOff>0</xdr:rowOff>
    </xdr:from>
    <xdr:ext cx="876300" cy="485775"/>
    <xdr:sp macro="" textlink="">
      <xdr:nvSpPr>
        <xdr:cNvPr id="23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46C9D7D7-8D6F-4686-88EA-0506E92FC316}"/>
            </a:ext>
          </a:extLst>
        </xdr:cNvPr>
        <xdr:cNvSpPr/>
      </xdr:nvSpPr>
      <xdr:spPr bwMode="auto">
        <a:xfrm>
          <a:off x="24932640" y="2029968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122</xdr:row>
      <xdr:rowOff>0</xdr:rowOff>
    </xdr:from>
    <xdr:ext cx="876300" cy="485775"/>
    <xdr:pic>
      <xdr:nvPicPr>
        <xdr:cNvPr id="24" name="Picture 38" hidden="1">
          <a:extLst>
            <a:ext uri="{FF2B5EF4-FFF2-40B4-BE49-F238E27FC236}">
              <a16:creationId xmlns:a16="http://schemas.microsoft.com/office/drawing/2014/main" id="{639F8B45-CA57-4F37-B941-5E15C23699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2029968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29A5F0-51B6-44DF-9AC2-376AF5825AF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7407C-7C7A-4B64-B3AD-DB209D13037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C4221A-89F3-4A4E-ADE9-BD78611757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A48696-0ECA-491D-82DD-C14665DDBAD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DA5D8-0487-4F59-A858-95F8F527B17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59A17-CBD0-48E1-B419-D29036E020C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629ADB-5BBC-4C03-8C4B-EA326DF3779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F2F62E-BA86-4F5E-B7FE-6D0A801C81C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E1654-62B2-45DD-8685-93C18AD276C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BB00E-A96A-4D7D-A697-B7FB3D9771A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293B67-8929-4631-A998-D9DEABACA0A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292572-E285-40E8-AD76-1A761D99341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2703D-1BFD-47DF-9306-E6C1842C899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0BD722-198B-41B5-A1AA-BE7E1B91EFE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811A5-6668-454D-B0EB-0403B5E3761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CFEE7-A345-41DC-8A10-4333164EFF0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FAF3A-1F91-4177-9122-A789209A1F1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7479EE-789C-4934-A21E-1FA2ACB0BC6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233A0-8110-474F-AD3B-C0E3897A011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556100-7285-443B-B9DC-9EF366C236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71EFC5-2003-4772-8BF7-A4656924D6D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34B36-5EB4-4309-9DB3-1FE262E4618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C205D-21D5-49F8-BAAB-CDD6634F636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2828A4-CB53-417E-9705-D7CA9AFD4B3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F0BECA-6BEC-4DA5-AA05-96F8BCA55DF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D9AFFE-2491-4772-9C1C-EB20E7D6ADB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5A71EC-7885-49A9-BCEB-ACAC1D9C8AE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08A9E-27B1-4E1A-8B11-27BED80885E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6E3D4-01AD-4CAF-99E4-0E53947EEC7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6F89A3-7B16-4716-A5B8-B78D672C71B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252E7-C1FC-42F6-86B0-96675EDCFF4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D8ECD0-30A0-4752-9313-90342DC2BD4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74CAAC-85A7-43AB-8D6C-AD977EB91F3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39CF52-2CA2-49F9-80EE-F445ACE633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98092-D394-47E5-BFC6-18F7C353FF9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E91A1-F304-4516-AE3A-EDEFC5E409A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E86C59-B197-4944-80BC-C58910BC3D4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76627-0F29-4537-AF17-4E4C1B00136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CE9C1-9B48-47B1-AF94-483AAB42423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175440-0FA3-4D60-8824-14EC5BC5142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673DE9-3A76-4A48-9614-537E2A83587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16EC41-9FFB-47EA-A9E6-627151CB93C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13F1A0-A05E-45A5-96A2-4735FE69F5A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ED0C2-442B-42A7-B1BE-D9D13F6D0A6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EA9455-0899-473A-BE6C-9980979CE69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6A8F7D-485A-4684-9C5D-C090093FF52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8CD0B5-15FC-4A52-A254-AB31705EBB2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AC228A-3048-4CB4-AA08-2FF8E99A30B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598CE-0A49-46E2-8A36-4E61ED95AEC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58A34B-DAE6-43FA-B9E0-BF5632BC7A8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39D410-081F-49DC-AF39-F2D88B87B17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5159E-032E-488F-AB3E-1A1FC2B1741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F3A042-5FA1-42A8-BB86-BFB634591B0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BCF518-81B8-4B51-952B-E1B0B7CA2EC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01972-98F6-4D44-AB11-5B7E8F06B6D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BC9E27-DE43-4F51-B4D9-2734B8F4848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D666D-C5E0-4611-A18B-07EAAC99DC3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BD81B-2E82-4407-BF21-D28285FEB08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F3A96-7517-4B61-A7A2-295248F1769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83DC21-DED3-4024-B429-62F15ED0274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2A109-D30A-42F8-9AE5-4CFA006E88C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D9DA7A-34B3-44C5-98C9-D9B458DFA83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BF9985-7F9C-47B6-99E4-FD3A7ACAECB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0F4B9-78F4-4844-8A22-476D1089FD1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0B4F0-0EA2-40D3-94AC-68D3443AF49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B59923-85E5-4FC4-BEDD-63C04E6FCCC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5289C4-C7C0-4312-BAC2-7D3FC82732A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915165-5260-4A23-AC5E-BD19E339F0F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7A916-18AB-4B91-B6C6-521C7FCE23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4C5DCC-12A5-42D2-A3B1-9ABC00E44CC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E3F6D9-4FA5-4B29-A5E3-8CBC6CEAD48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F60B42-EAD4-4F78-B552-11B83D2AAAD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8526A1-2BA5-4829-9B6A-D68E90BEA61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5C549B-71F2-468E-907D-F9F7524114B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E13787-0958-4F4E-90FE-B14D51047BD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C32C33-FE4C-42D2-83A8-27AD9818425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91537-6CE0-417F-9269-B66D324A5A8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7DD8B5-46EA-4854-83C8-008D2E2A74C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C18FF5-6339-434A-B4CE-F1630A07AD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AB0B71-EC0E-44EE-8E40-45AF607E4AE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054201-AA7C-49F3-B406-019B203592A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EE2D4-D37E-4792-BDE5-80CA5BFA706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A3DE1-256E-44E7-89BC-E9444517685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D4965B-2D29-45FC-80BA-238B94D4644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ED0B03-205C-4ACB-A179-A0183CB7DFA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43750-84C1-4C2C-BE8F-2AC5FEDDFDB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EAE758-DBEB-4927-B112-71426966E41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0C99C-CCC1-45B8-B136-8123D9180C2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61796A-C27E-4230-A643-15667CC320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8250D2-3883-4422-8F41-0A049BECEDB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226E51-2C64-4BB9-A402-9C466FBB332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9BA6BD-851A-49C9-AFE6-A81183D1649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E32CA7-5913-4AD3-9228-0F4BE5654C4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F5AAE3-7B50-4CAF-A921-E7D0E68F4B7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1645F-C3F4-4107-BC6F-58CBD425A48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957F43-2C69-4A87-AB65-F14408368C7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96B0CA-649B-4165-91B4-A42467314DE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C90AC-6AE9-4DE3-B90D-0AB7C2C339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497B0-7C23-450A-95B1-A9DAA38B814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014899-21CA-452A-AB9F-056DE47D4C8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171FC7-D312-4152-B50D-599CA3E33CA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154796-B7A8-4DE2-871F-539B50EEBAA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FC6903-9746-4927-B591-0B1A763E63B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3C451-C0D1-4EF9-B534-607E60722E1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6BEA5A-6C8C-4CCB-91D0-B55BEDE077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B4C264-3BEF-4FB2-80EB-85359D19B8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54637F-B186-450D-8270-EA8584DDAB2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2ADF7-297A-429E-9100-B4629003BCF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1E54B5-88D6-4913-B2EB-3E7156D4361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0803C-A7D1-44F6-AFB0-096BD972952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C3EFD-B5E2-46BB-9784-C009BB61504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6344B6-0997-4A7D-9EBE-C949C1C1AF7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90793B-9AA5-4363-9BBE-4EB9E8B38AE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21144-1A0F-4D2A-8B8F-A7851E9217E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4B3520-7483-43DF-9CB0-97DE79B9509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017E26-F8F9-47EC-9F72-B322BD3381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29826-94C5-4202-8241-7D81DFA274F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BB248A-E4CB-466F-AF34-49EAD84ABA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F297A9-EC8B-4FEE-9C27-614CE70C8F4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A00E1B-27AF-4612-BDBD-26F02293826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7D244-1028-46D6-AA2B-CEBBC63ADF6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6AB3AA-84AE-4B95-8DAD-C63CBBC79EB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924A89-070A-4F2C-80C1-D359EFD6A45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796935-BA7C-4429-922C-0E1A7A8E6E9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EA7A52-4556-44CC-A213-79669773A3D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654DA-25DB-48F0-A7F6-759B4354DEB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A393D-D2BE-48AF-8D41-DBA2E8EF984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988760-403D-4AE1-B832-3F23216A3CD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ECB00B-C545-44A6-8570-3F4C3D73905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B5408-5A82-48FA-9450-1299EB7F654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1E9777-75DC-44F1-A412-2DD24A1CFCC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23F5E-666D-4DC1-A48A-7B482BBBEAB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8B56B7-EE21-4FA0-91AD-BBB570504DC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EB310A-BEFE-4566-95CC-043D29A8AE9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46FEB3-20C1-4AED-92FC-BB860BE9E47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C3723-7A5F-491E-A455-FC6C8DB6929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D2A5F-D244-4102-92FE-81C8D842A36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278B6-488C-46E2-BC36-CEF6F7640C8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E1AB62-070E-4C09-91B6-931D10B1666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71A881-67B2-4772-ADAC-6B06B3EA61B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F8F3F-057E-47E6-88F2-DA8F03C339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D7C9D8-FAD0-4562-ADB9-CA5D7877F3C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36AC8-EB38-4245-857D-C97DABF12B9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039C53-0F5C-4C6B-894A-127586BA937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17D8FF-D862-4BC0-A6D7-BDE983BBAC5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043CE2-DA41-4077-A692-AE2BFB3119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EBB920-8D49-484D-9181-F9FA5AA5280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AA87E-CE3A-4AC1-A118-E276573CB8F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10311C-0141-4ECD-B448-9EFFFB3C8BE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30F53B-2904-451C-AFBD-709FEBE54F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F95C2-8C02-45C1-BBC0-FECEC0B0FDD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B1E603-9DF9-4620-B95F-8402F33042F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BB4206-DD6D-45EE-9BF9-0A09D73553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02FBDB-7EF7-4D1C-9BE6-1C1D460775A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5D4223-A7DE-4B1D-BBD6-79B81AAD317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B3AD1D-7AF8-4ACD-8639-30DD82CAEF3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406453-EE20-4241-9295-F622DAF954E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AFF2F3-89A0-426C-BAF0-271655DAC9D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29E682-4E71-4FF8-BC70-84DA5EDB33B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1DD72-D8A8-4C38-8989-F9CE2E40DEA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3070B-BF56-4953-89C1-63892A7142C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6FDFF-7582-4672-B885-E368DE35948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7A85A-1EEF-49E5-AFFE-55A4FAB6EC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066412-9CD6-4A8A-BB66-D590AB61A26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1D8C8-B223-4B31-9F47-B401AB4E70D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034C7-CCCD-49FE-9D72-1DDF94E819C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02D9F-C904-4B07-B0A8-2674850E8C8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DE616-3B31-433E-A843-4EF3D35F442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A1921-9AA7-4F67-B40C-B2DFC5EDC1C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CEB59-96B8-42D1-92BD-D4A4F03DAC8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CCA0CA-5F6E-453E-9AA8-49F7D7F7913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5735C7-87EA-4D08-BB5D-A97301C0465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24399-4770-44E0-B54B-EDB71B891C9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16C099-403B-467C-8D52-679424931BE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3F5EA6-3568-47BB-AE75-4FFD2BA8F5E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ADBF65-1F81-4DB5-A3C0-E3EE400A0F4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D197A-489A-445D-B7AA-1154247C042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1E18ED-5ED5-4BA0-940B-E106BC299EC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E55AF3-BEF7-43DD-87D3-C1CC88F2796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65F42A-B3D0-43B8-BA1A-CDBE023C1EA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056DC8-29AB-44BD-8B29-DAFCEAE80DC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1D8FE-5D8A-4CE5-B341-B816C22F96A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EFE4EF-049C-4CD4-A9E8-427AA374ED7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73520F-CAC4-4437-A843-745A7D8FB5F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923490-E8CF-4FBA-B279-4F3B0CDC82C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3F1B2B-76B4-49CA-8BF9-47327961B50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A94452-3400-47E9-92CD-D11B5C712F1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DD80FF-2AE6-41A7-B1D7-806FFCDCEFA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6905F-2211-4F12-98E3-D47476FB55C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FE4E7-2E18-4F1F-939D-D117586A9DB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72CCE4-7FEA-4FB9-8227-DE2A6FE5FF1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4A23A-699B-480B-8AFA-E87339311A5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36C8F3-5021-4E09-A12C-9A56273C404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5D0087-11EE-40EA-9487-37959BE6101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DD43F3-C868-4F43-979B-B5EF794D19B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37ADFD-CEA4-4A3F-B8B1-BAA1434424B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CA2F0-AE18-4076-96DA-E608942C381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4D3309-884F-4FDB-ABD7-644A6E991B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6B23B-31D8-44CB-B981-72E65A7DD0D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9F6CB9-5314-4DBD-9A5C-ACB1A4478AC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E49AF-2EB9-4831-9FAF-A29E7FBB9D0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0FA48C-B3F1-4CFB-8D7C-B560C558B86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FEA0B-63E4-4C55-B833-C45C003DDD0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3646A-2011-4497-8A95-623979CCF27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6D5B3-A32E-4184-8900-CBA2C3A0D5E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EF315B-0665-4F02-89A2-94A221FA3C0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73D50D-E60B-4271-B34C-DC91B367FC9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683D0B-0A64-451F-89F6-762940E562F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554DD8-C31F-42A8-97B3-FD703949B4F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2E4BD-6568-4020-84EF-955301C021D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189EBC-013B-43D1-A415-D8043380FE7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687BA3-E789-4335-A65A-5295BC72393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05C522-9182-43DF-B904-9B07D130097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A6326B-3155-47B1-A773-D4A306BDBD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F96CBB-8D66-4C63-A0CF-3E1B56F7C93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3EB20E-C967-4C90-BF78-03B923BE640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84FB5F-949C-4C9B-BC36-FB3427F1087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D38D9-03A8-4068-86E4-42FE535CD05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DE29E-8876-44D5-A3FA-CE3DED612B4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46964-3B52-443E-B5C4-4134A736348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7A21C8-47D1-499A-AEAA-9FA05E5C842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AD59B9-796B-4659-9574-5D2A989BD85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43723E-4BA8-40E1-9E5F-1707FAA77D6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CD67BD-EF5F-4E01-A151-070E9786D50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2F10C3-1C34-4619-A1C0-85510B858A8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2158BC-BB7C-41C2-B81D-D0D1C1E3B2F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3C4E50-F9D9-4E62-AE71-CDEC8FD6C91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60E3C4-9DA7-46E6-AF42-5A7A883AA3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BA92B9-E2DD-4CC0-9592-460E9635402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638CD-A9EC-436B-8E70-EBC05165411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20029A-B6F0-493D-A912-87DB37B347E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EC22F-0FAC-46E9-8AE7-A265B1E8282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E08E5-F83C-4ECF-B7F9-D39B0E2C705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0AA7C-8E3C-4A98-AC95-12DD8E577DC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94D656-E498-40DB-8873-8C664E2BB83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36A440-E152-4C5B-8503-0179AE571FE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30EACD-56AB-4F2A-A2D4-1C53FBA7AEE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E060E1-2B71-44BC-ABBA-230A40F7BDB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CF991B-3C96-4D52-B5DC-B98429D92A8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AD40B9-5CB3-4844-A1BC-213E8ACDAE3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EB023C-0FFB-4AAC-84EA-CE7656F0247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83096-0105-4A3E-83B0-D56CC72594E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866320-5923-4575-885A-97D40B7FEB9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3978BC-DEB3-46DA-9761-3C47903230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3CD3F1-12A8-4C9C-A03B-75A771E57AE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C5AAA-85B0-42EF-8EC4-A7AB00058C7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1E22F-B80B-4868-BE34-5FE17FC2184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7B46EF-7557-44EB-A6AF-1454E9B3074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24EB0-FC5D-42FC-B142-2DC44639478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4A52B5-4FD4-4191-8310-E43AC9B7603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FEC42D-0528-4B9B-B917-07DF860A2F4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658D5-464A-43FB-8B27-12E56422937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1AC0DF-6068-4396-9F11-C2BD4289EC3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601A5-2E41-4B34-9597-8697A84F30C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362A9B-0372-495B-BBC4-51A8228CA4D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7B3448-2A2F-41B4-AD30-45E16FFB50C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A278C7-67C6-41EB-8646-FCE7076BDA2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47CB6-7641-49A4-B2BE-DE14199C4D7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B3755C-096B-45BC-B385-53392D7249F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AD6EB1-504B-44CB-BF2A-5AAFF9F3C41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EEF9D3-4DF2-4035-8DD9-7580CEFFAAC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1B57B4-2A07-4839-B6FD-E46C3BCFBE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75D19-9C73-4761-A3B1-B3DCAA323B2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BF796-2C3D-4E31-8B08-FA7BCF96A6B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1F02A-B0A1-4BA9-A2DA-23CE68762A7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859E8-E640-4D60-AD23-D4B2D1643F8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D31BE3-6E23-4A8D-ACF9-9727F67FFCA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F5113-7E5C-431D-B6AE-A6790315786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C0F0D-4FE3-4E5C-9E03-13E417C533A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ECF10C-8BD9-4AA5-9A98-C1FDD4D9EF5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57B93-8219-43A0-99AC-40571450A44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97A0BF-4B84-4F54-9A91-4525B7B8D64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24B762-1A1B-4650-8453-ADC756F0F10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F9FED-ACAF-4F23-BCC9-0A80B0557BD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4CD0D-1AEF-4586-A05E-1ADDBC0A31B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BBCBAF-CBBC-464C-8675-4F99F3683FB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BEB05-04B1-4AC9-88F8-D5D67E66FFE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907630-8005-42B3-99FD-239B3DBE34A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3188B-424B-4E5B-A005-F792D7EC301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9980A0-536A-4F00-AF1C-A483ABA3F1B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65E7A-2A33-469F-9238-BDFAE978674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F24D6-D3DE-4B96-A339-EECB988AA3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7A5CAE-E602-4E9C-9B1C-99E1E58247A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FC86C4-08D3-4359-BA18-35D5C8578BA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26CCD-01CA-48B0-A2AE-F148EF41741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80FCC-97D6-4304-837D-37BDE3A385C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75FAB1-E5F5-4206-946A-049AA5FC787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8FC8F-3CC5-41C8-88F2-3EA4F4DFEFA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E59904-09D8-49E6-956D-155DABCBADE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4F880-E2BA-468B-8A0B-677828422AA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A1FF88-7FE7-4629-9514-E8C49748D99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26BB99-437F-42DD-98FC-7C1346FEAA3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9A6CF0-29D5-4AB2-A735-428E4C7169E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AA2EF5-F735-4546-9718-EE8A94C5BEA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EB18E8-7520-48A3-BB2F-AFB9DCA447A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26A55-A834-40AB-8E90-434D94CA116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8D138B-3DD9-4686-A301-612C1E03C42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31F274-9B45-4C5E-AAFF-752E62607F7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7FB93-14F6-4477-B71C-1F1DA119313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683C49-941B-46BA-9C34-18880CBD381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85A953-2983-44AC-AD59-A409398B96E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4C13F1-C2DB-40F0-B2FB-3C2CDD1E811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80364-4ED8-4E01-A147-B0E98B54D2B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329B8-C551-497A-A7AD-93714B3D3C4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488620-4C27-4156-87E9-7C74A7AA893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D8655F-5969-4ED7-9938-74B19C9413A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1E46B5-6A65-4AC7-800E-FEBE0336CD5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8EC2BC-D855-423D-8A45-8013B90547D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734888-9A2D-4425-BC8A-7E499B6C58E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76751D-94CA-47AE-B234-4DF796FC63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FA7D13-9337-4441-B6B0-15B9709D1FD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A8C315-FEB6-4748-A7C1-B2CBA8EA7D0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9FED3-B028-4CFC-9493-052B9BC3FA8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3821D-C7EC-4E3C-920E-B3929F15C3F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8E53A-050E-49BD-98F4-931DA0EB77E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3D45A-05EB-41F8-A84F-0B0F0110B1F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117DD6-3B95-4BEA-B9AA-0B855EA930B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269F7-E064-4468-8157-6F67345B3FA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32A0AA-C2B5-4224-B4FD-707C25C583E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F3420A-15F7-4C27-9F4C-88D2B95F237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0CA35-E957-4158-BD68-27D564C8758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20D4D6-B9B1-481A-ACE9-1356E0BFD74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14DBF-1CCC-45CB-96A9-4D93071AEC6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2A1F1-E6C8-432D-A50F-3D14679CF6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1F857D-0C2B-4D69-9D23-85FC36DC9D2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51A542-4859-49CB-AF0C-A5930EB74C1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C7139F-9B49-4A0D-B871-69BC5C27233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9EB75-8780-4206-98D9-ADC90F34F86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6CE5BB-63A9-4C66-BEB7-A13950FEC70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24704-6B9B-41ED-A91A-CA5B2F1BB63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AE12FA-6ED9-44C7-A2E2-540A204252D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0CAFB7-AEDD-49E2-BCFF-58C731F5CAD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5FB5E-6B23-4310-BD65-3C6C55DFB1A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266C76-5D25-4BD5-A65B-0BF0C504A91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32E68D-639C-4C1A-BCB9-2BDE65D117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65820-9A9C-48A7-AC2C-94695C206A1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3016E1-70C4-466A-8392-44673089241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4170EF-929A-4669-B1F7-1C5B6575F72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1039DE-631A-4710-99D9-07DE15607D3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A46BB-4550-44E2-8B2B-7053F5FF75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A025C9-1849-4C77-81B6-0F6C786472E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9B4430-9B86-4285-99B0-B4618B09393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F5A8E9-F325-400D-95B5-810BC063D6C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50BE40-C2EE-4A34-B60B-BAB26C7F7FC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3EB2D4-1483-451B-A608-56E0ACFF207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773F73-3CCC-43BA-9E3D-C88FBC2C5D3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4CB974-B364-44FF-93F0-642706C920F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64159F-064A-434F-97FD-8CB7102ED71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A8102-3DA9-4B27-959C-55192125526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226B53-DAF5-487D-94C2-E44D20035FD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570B6-748D-4DFB-B502-8408FD9360B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655002-8728-46C2-800B-3C55B21FFA6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F9983E-E7BF-4C6F-8D80-F095924421F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46C554-C4AE-4A76-B7A6-18D93B4FC6E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38E150-1D9F-4A08-A338-C0136457A5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48993-DE86-46B8-8AA5-B1D06951E74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9233B6-1AFC-4C6D-9A15-2D45AAEA29A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96E0CE-43F1-4270-94DC-B79875FAC0E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57D5D-573F-4E7E-9CE6-D55B9F039C6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3943CC-CB6C-4D19-8EE1-7D0248E6C13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3F7B9B-865A-4545-B575-D89C84126E9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C19D6B-59C2-424C-9BB5-4BA5BFA3299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E8C5BB-E4B3-42FE-9707-5076226665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DD4951-53DD-429B-BC68-AB29D599B93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C7DB7-E705-4C2A-B692-0BAD076EF3D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B39D33-3EE1-43C4-9956-FDF9577DCBF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31A448-7DD3-4746-9754-AE658C303C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AFCD1E-6FC9-45BA-89AC-9B61F372B4F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C9077F-03E2-4D53-B579-4544ED50253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DF82D6-B8EF-4025-B718-6C1A107B153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3C3244-E9E6-41BD-8542-D65F84CF931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5DB40-F62E-49B0-996F-644768037F8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BA0524-DFC6-4E20-A23A-4EBC0BF1BA2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5BA9E-7297-4D05-A924-9795B53342F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94533-2783-46AD-BBC9-26AC0FCB0AB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F5D93-BC0D-462A-A96E-37B2B4FDBF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7D9CA-632F-491E-B389-2F98F42882F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B5A427-13BE-44B3-AC60-EDBD1FA7271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9AAC9-3A69-4513-B9B0-C6668370A0F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8F478E-B4AB-411E-9EF9-3187156302C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7ACAA3-6F22-4E41-8366-BD779D50847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5D233A-7711-4B6C-AA3E-893ACCEBEC6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91904C-2670-41A4-A5CE-061A69FFFA0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B89432-79DC-4DE2-AF4D-FA05B9C0253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3CEEA4-3E25-4583-88A5-74EF5B38530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04E6B-106D-48E8-9E5D-980AC164960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C9A8DC-0792-4D5E-847C-7D41E5CEEF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602F9-7DD4-4E52-B3DF-9DB7A0C2D9F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5746ED-0AA5-4114-B95C-27918FD5DC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B4B43-EA44-4E43-833C-193D8234F3F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6B93ED-630F-4E90-B2CB-2C8EB61676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D6E6B-DEAC-4064-9BE8-A30A68438C3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D0991-22CE-497B-AB78-77C56D831E2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87DA0C-6AC1-4C4B-8AB4-A6CFCFAB24E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438CAF-8969-456C-9773-66F032324DA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D3EFE3-BA88-4C2C-B35B-A2FECF33F1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5F9DB-48B3-4F32-87C0-DE9BC6C6FDC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D4BAB4-A741-4CF1-93B3-E1EAC53DEBD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44405-331E-4252-BB3B-EA7845244AC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18700-ADD7-4918-8F05-9ECF9913A0A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75E8B-34DD-4541-BE7B-C5B3E8C5F4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791B61-EC31-4E16-813B-C7EE19CCFC3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6D821-D23F-4F68-81D9-07863335D7D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CA3FF2-CE1A-4A52-82C7-5C246E50507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0CF02E-0340-4927-8441-E7E56DA41A5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AC68A4-B15A-4054-87EE-24DFFEA7714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9A373-DEEF-4C0F-A66F-9C5CB7AD546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A0F85F-6733-4E4F-A836-21BF0D3B47E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C17CCC-422C-424F-9565-7172D9CF28E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8D178F-25BF-4E79-9C1E-49AD5C355C6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559CC4-300E-44B6-96CB-48C8D2E2E31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72D1F8-B594-4CCF-B37E-04B2650F839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09F447-F3A7-4C8A-982A-F6BA6A76EBA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FABB0B-F282-4319-895B-7217D009E78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ACAE7-0C74-45D3-B2DE-BD48C878847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73FD77-361E-448A-BB03-107D36F31D0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9A3B9A-7183-40B0-9037-6C536DB1CDD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BB8A9D-FB8B-41CF-BAEC-30BA01D2437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274DE-341F-4626-BA1C-B590E9B69BA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966F24-B851-4A9B-AEE3-5B5C874E85A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BA7AD4-63E0-4C75-9629-FDAAAA3CB58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1A2DB2-5F76-48D8-B220-99409D736D1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D7162-3D9E-4A49-8489-459C2FA9BA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AAFBB-B343-4D17-A007-0165EE889DA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6E0F7C-0721-40B5-8D26-096456D816A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E2BF6C-FEDE-4636-B6F0-EAA5FBD6CBD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19DC5-7FA0-4E3B-9392-0FB62BD004B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606F98-585D-439E-903F-699455BF4F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A1F9E-0C1E-462D-8AAB-33BE2810F98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CD994-3046-43D1-AA15-F9DA1F21841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AD2D4-14E9-4DB3-A05D-1E8051CAACB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230839-857F-494B-9004-CBFBC44F85D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3F46EE-C8DB-41DE-94D2-947E29CBADA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5413B4-EA98-41B3-B223-AA3E6F70ED0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827BD6-6B23-4324-BE6E-924D5B86B0E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993439-BD59-4731-95A2-857EC13DBE2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1D6F8-B72A-4F89-BCF5-E98F8EBD278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B35440-73CE-4142-B849-7A9129820F2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8676A2-4B26-4203-945C-867D4719262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62EAE1-D724-440F-9949-E8422112EA2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4110F-C7CF-4E51-A4EB-B42ED51BCAB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4ED42A-F967-4D65-B62A-BF26118E284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1CAF6-C39D-4876-AACE-ABF71318742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6D15D1-88D5-4803-8524-7F14D45DF80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63B452-1432-448B-A5EA-0A8DC89B8F7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6910E9-F386-4514-88F6-1EC655D44D9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542E80-478F-4B08-A6B7-322B2C28436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10EE0-23B8-4564-B790-07E4B1E07F3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D5513D-07D0-4488-89C5-3C688690BCD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771A53-812A-4478-B78A-82A35E2137E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ACF8E-29D0-4C77-B897-49FE32C9ECC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F4F8BD-AC4E-4205-9D2D-4802A203D19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16484D-CF2E-43DD-8C92-FB2581F1C11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030CA4-86A9-44B2-B1FB-3333F94F483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F85945-149D-4DC9-8344-19CA1788D8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0E02C7-01A7-4E0E-BC10-4F3C8524B53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868BC-3AA3-4D10-9241-29B9B215FA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928CD-91D7-45BE-8A38-E425935BC89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A93EFA-CF03-4F70-972B-46EC385DF5F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096B0C-D9F1-4B4B-BA31-151FF9E9344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7174A-0003-412B-98B8-2524D3E6B6A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7FCAE8-2236-4B8D-9021-21AF7A232A7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3E33B-B1C8-423E-8932-F3DC7F53854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E1327-6CFB-40FB-8C72-04E612E0558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794AB5-C24A-4075-AA2A-8EABCC57F6A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189AEA-2D00-47BD-B40B-7A875E2B99F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42E9B6-F24D-4A17-B6EA-0D714ADF7FA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9AAA5-FAAE-47B6-A1A0-6170C68FCD6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1B4D9B-8187-4295-9D65-84AA755CCF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F19EA4-1ED8-4C43-8BD1-9A93E35F38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03A900-23CF-45DF-BD7E-78ED8BF83AC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13B14D-9C32-4004-8EFE-6F2C6BBA7D6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6AECF2-8616-4675-A9A8-C5C52456C95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E16EA4-E0E9-477B-86BB-B2A8F01088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66A24-298F-45E4-B1FE-C5869A53DE5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4CAE1C-03E5-4514-9444-C6DEB2E7F8D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F2A0A7-C6B3-4CBB-B8C5-2B8D18A07FD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0B4EBD-E139-4208-AB75-77CD37B6306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00553-0E78-479B-9AC6-ED381FE6A94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1A1EBA-B243-4C08-BF75-94ABBA745C8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A8ED63-6055-4FF9-9347-D0E0EFCAB3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05673A-F05F-49BE-9B8F-FCDD3C70682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2C48A-F71A-4BA0-BF2B-D9612C0F6A5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184E6A-68F3-42BE-8AA6-ED08FBEFAA7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A84CB-D092-4D09-A341-38C69558972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E9FAF3-2EF5-4E89-8C8A-FC3F026EDA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1804E5-24F4-48EF-9604-4D3AECDDBBF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9607B9-AECD-4128-896F-6765D6BDCDF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AD6827-FEED-4EA2-AA44-F35C890C731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CC752-4A75-40ED-B160-5D3C71FF091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BBD110-86FC-4FDE-BF4E-6A6F68C334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AA9C2F-81E8-48A3-9C21-23CDE628189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44F8D5-593B-4957-A102-109E3FFEC7C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3FBD1A-BF79-426F-85C4-F7C2410FF75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7053B-6CEC-4DDE-B710-7BF8ABED187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8D2E5B-AE78-4009-95E3-D376D43B811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B46ED1-5A3B-4B7B-B1F6-AB8E1175134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C6D597-E8A7-41F1-8C8D-344C311210E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E6608-3A29-4191-83AE-7FF94AB6F09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F04449-1BA0-43BE-B811-A1B62802867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E4305-C3A6-477F-B63C-82683176FD5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CC6074-4B29-4EAF-8C51-2F8946892D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510A0-F493-49C3-B395-741412AB1E6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CF1CAF-E1F4-4D2D-8147-1B2EB271ADD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347873-43BD-4318-B203-D9D9C82222E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FDB7D5-D3AD-4FAC-BA15-5BA776DB854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11980C-9618-4C15-810A-07D994E4135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93D93-5993-4499-83CA-B7C1A22AAA6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CE3B7A-EF7D-49C4-A3BD-2471BB4C7EA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ADEEAF-EB4D-4792-89F1-D1345531F08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6F01B8-A9D3-4904-BA59-5E0AF30580A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B0AF3-37DE-4C81-ACAF-59BD60DFC8F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76C18D-BAF4-43B1-A3C5-24BB29D0D3A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8CB09-E743-4720-BD26-0782643AB44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6FA6C0-FB5C-4603-91B5-70638F774B4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3D742-4DF4-4FCC-90F3-348ECDCCBFE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3E6292-F8D7-43BC-88F8-954FD7AF6E8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B532CF-1AA6-412D-8364-5FD92327F76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1E06DF-BA42-4BC3-98F3-D7E91B9EE9A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4E25FC-43EF-4034-B484-B1F1F7C13F1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18895A-F20C-45EA-BABD-F58207AAFA4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78B512-7558-4873-9626-33863696572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08AC8-526E-4C6A-B8CF-327967ADC8E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9A033-7A68-40E7-A40B-67919080C2C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1E431-4045-4C88-B378-F08E82B70AC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0021EC-3729-4320-9F84-799D696C11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BB11D-B24F-4191-8DC3-270B14C5946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8A9EFB-E9E1-414A-B487-0211440B64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192D45-B60A-4E7B-9AD8-946163E8A5B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75F56-3412-4798-9E48-020C0258D8C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13F3D-D6C2-4D0B-B46A-2414D903CB0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8AB311-2262-43A9-BC6A-1B173C5FC51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F4F53-C888-41F6-B1CC-14238C4CE48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4BC993-A480-476E-B020-96E97701A1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557B7-13DE-402E-A1D3-E03B6DF647B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4760F-9929-47F1-AE86-F32C279BF4C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0EA889-31F8-46A0-97E4-88DAA8EC2AF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B2427-2572-4D66-89F8-782E25E2F60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A238CF-F1E9-401B-8C31-B2CEDDE3E95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B97125-886A-4B1F-808B-05BF0B7E57C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56FB04-562A-4331-A050-B77B2CEC328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B6AFD9-0B3F-44E2-AB39-6D2AC3DC4B0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4BD2C7-45C5-4CD5-8D3A-AD29BFC1A9F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D08DA-DF30-41B4-BD1D-0BF896FAB0E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79BF7-6898-4874-8BC7-35050994733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0E436-4D9A-4520-902D-6324A7B13F4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56C15B-12AC-489B-B3B1-11623E516CC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AC379A-EE83-40D7-845D-CCD333A185D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5D7276-53ED-4628-8D57-C7CD2BABC3F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60CBCD-E7F3-4FAB-9627-B4E99E33C55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7BE20-7D94-4989-8565-1809E693434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9B075-8E24-4898-AEAA-D47ACFDFF5B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F022F-1D73-48AB-A437-C0EEB99357B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50A11-6489-4E97-AB8E-88CD878E6DF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CA5114-9967-47CD-9DB3-DCE89410D0B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903FC2-6038-4104-81E5-49EF007D602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5DC65-1257-4B57-982A-7FC2D732121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A0BBB-8A57-436A-9929-D1F611B25AA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C042F7-4508-4108-B96F-74EBFF77DEE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780B5B-23C9-415D-A774-B05945E9F3E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46895D-C017-4840-AE83-E8ACE99EDCE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8907B5-CA8E-4463-8506-1FE99A7510C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13EE74-E04B-43C2-A576-496FA1FDC03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07B87-852F-4AFF-BA61-6A70414FCD8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DF8E7A-ADA8-41AA-A414-F86C2C7041C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17EFE5-919D-44FA-80F3-5DD52C7EEC5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CCB09-860F-4A57-A7AC-C9BE7BC0B37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A4F018-ABE7-4098-B8F7-8DFC3B9EE3E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D38A89-702C-45FA-9699-75860596B2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F51D02-7100-4566-B5FF-03D26599D8B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A87244-6517-4390-B744-23E6ABCF4C1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24D20-DA2F-4F20-9D63-3A98E8E7A16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DCCD0-FD7A-4F15-8684-FDFF3DAF4ED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8621B4-CF25-4E6A-AD9A-FBCE85D5791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C2384-25EF-4082-A72A-D18BB37AA31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02EE26-7063-46D1-984F-C8FB0866E6B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DA7DF-7681-4472-819E-C1ABA589E2D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0A4CC-33DB-45D1-B9E5-E35176D6763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AF4EB-0DB4-4E79-A631-4FDB3FBF700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2FDC35-6C19-42DD-A60A-A6E88718AFF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F5F98-8357-4EE5-B733-CEA849D7366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5971A-6191-4770-8AEC-BF318BA110F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57E925-8FB3-45A3-9031-7262E153DA2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23FD3-8978-45A5-AC74-E570C528088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FBFF9D-8740-46C8-AB58-056CCA5AD22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15798-4D54-49D5-AAB1-CEA0BA3FF85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DC3B6-798D-4E65-A86E-877AB60A70D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682C9-9DC2-44C2-8882-F4EA51383EE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2C2155-33AC-43FF-9BD5-0C7BE372CF7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9A8989-6014-4F32-BB78-A4B60A0BAA2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3BF5F-1017-47F0-BB4D-3AE327A3DD7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B3D5D-530C-4481-9D9D-890ADF6BB86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20A25B-1054-454B-839F-B102953FFC8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475ED8-896F-4794-93D4-6B524A2AA0F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4D4715-2D68-47EB-94E8-A5196A0A109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755AAD-AB11-4E1E-BDEC-B4019970E68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B71EE-8E27-40CE-97E7-2E93AAADC6A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4764F-9F30-45FC-AEC7-DC89EC4EEC3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A9AEB4-3591-400D-85FD-A1A72A34381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212B81-5C31-4EC3-8589-CC9D2AEF406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5FDD2-6240-49F0-BDDA-D1905030B37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8E9299-429E-45ED-ACF6-40B9FEF8BF1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FD49FE-CE92-4746-BB12-452585C4D9A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04D9E4-06C1-4236-BF54-EFC1B97BACD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68C015-E0AA-4025-97FF-B2CF3F22919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F59DD6-5EB9-486B-83CE-AFE5A8A2D1E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40337D-EC2F-4D16-A2F0-9748A8703A5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4C3CFE-A771-44DC-BD75-77375A0EBCB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C2B051-9F8B-46D4-8766-B47CF24286B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8DB2D2-95BE-4C69-B56A-2620C41A67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FF0C9B-5D49-43E8-B9A0-A2A5356CA5E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062403-49BA-4AA4-934E-4D315317667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CE6306-40CB-429B-BA3E-88314C941EC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DEFAC4-1FD9-494F-B734-50C8A931705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8C35B6-B383-45BF-BCCD-92B3DA1A34C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481DC-C1DA-41D2-9B1B-3CA1346EA6B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B39297-22EE-4865-8208-775B7A8A723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FFE97-BAD5-4AAD-B57F-1EC10492355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222927-9FA6-4608-BBDF-85D30F1B7AD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A9FEF-A2DA-42A6-8B88-41E5A2CE102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617C8A-AB45-4605-AB39-6AA6D0C1755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1F6EE4-A267-43CC-90F1-08745F4569D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63BF0-F553-4244-89B3-4A8541FE94A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75106F-882C-40D0-BA34-489A0A34684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F7B4D3-40B3-4E89-B118-962AC09B1A0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91CDF-2F7E-4C84-A07E-3577C3A529F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8E4A6-7BA2-4477-AD81-E124032255D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7D8BBE-270B-485B-A3B7-B563D9AD0C4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49D6E-0C8F-4F3C-9660-02541454215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7F3530-AF8C-4166-AEB8-E471D576D82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CAB99B-DB22-4E02-A311-B330E1B6E78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A1F53-A3DE-4161-82DE-5FCA43A828F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A222C2-DF0B-4C21-AE75-DDBFBF99A30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37DDB-FDFC-4D38-BEB7-93211D51A3E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5D897C-9C93-4C23-AC7B-47C2FA49F33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41832-93B5-4E2C-90A0-C978BC6B11B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C1CE73-5EC6-454F-B39B-4A2F882865D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FF03AB-EFFA-4D6F-8949-BB779CED0C7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60E6EE-566E-46CC-B1F7-7A8741F1632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E12FE-1F78-4AD9-ABC0-319C56395AE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3A8F38-5868-4FA3-A630-0507C64E97B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067037-DADC-4F7A-982E-60738061BDD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876A7-1971-4265-977D-4746705E1F1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CD1C26-AE65-4D43-8D1B-1272E7C0235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85AF3-9474-4F57-9FC8-68485949B34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5F2F23-9D9E-4B1C-91F7-48B01E9FE5F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397A93-2B72-469D-BBF3-7EE822D7708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5D4BF-24DE-43CF-B9E3-37AEA8C85C9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CAA78C-CC3A-4BE8-9E79-9122BDEA35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069A71-513B-4751-BAB9-54D0DC65FE5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F7B4D-2FE2-414D-B3F2-0D5ACA6684F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8636C9-F764-47AF-815B-93D718BE14D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A3C5E-DDE0-4657-A972-AF1EDBC4B80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3993C3-ACD8-4702-BAF9-03C360EFE1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DD51F5-FB8A-4F59-B9AD-EAFD16F4250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7AA26E-DC64-465D-8D31-7D1DCB077E9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C42ACA-2F2C-4500-B673-53E842EDE34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BA638-AD8C-463D-B7F8-2F1C7663A81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5427C-3735-4DF9-8999-D3F71DD69B0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46C23E-AF2B-40BC-96ED-639E12914B3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271162-9D38-43B1-8375-4A6CADDD259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69C52-DFE7-4931-98CC-6FB0E0D3BBF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2CE2EA-497D-429C-95B3-DCC00500795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16F1F-C016-4E33-B27D-8BAD5FB8BB0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798A6-81B7-4411-AA2F-E288B20050A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1F6BE6-1EA6-4932-8BDD-AC67CBED9EC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2AB73-B6FA-4EDD-B9E7-766DAC162A6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407A2-73B8-4D27-B92A-98161FD5C44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D558FE-DF00-4061-984A-93A041F6D8D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8F296F-3EE3-451E-AA74-7E901FE0EFA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0F01B-CFF0-43AC-9A0D-769529C4B82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2C6CDE-F6AC-4386-92BC-B27AE3417E0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D3593E-FA34-48A8-9B60-1493FDBD161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710C38-286A-4A5E-AD42-94AD2217E25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C9ABEC-5D15-4AE3-A3F4-5BF602C2924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3E0177-FFFA-4DF5-8F97-FF48249406C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B0ADBA-0E44-4EEE-918C-EFC48F8D4FA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3134B2-EFF2-44DC-B4C9-53AB9CE87E8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0A274-A4E8-4C81-A6A4-B76BF526BE7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DFC0AB-D6D7-4FAB-B3DE-BB4106C0B25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16762-1F19-4826-9A9B-DDC9A824BC8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170A3-6A96-4CF2-BB84-422D6A9C855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B0B05F-F712-4253-9D99-0058E392F15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5DDCF-48F6-4360-9FAF-8BFDE0EFBD0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D60B4-311B-477F-BB0D-BCE3665DB56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87999-A143-492C-BF68-E9570BA6FC2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A6220-504C-454B-B673-951B2218866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8364E-D2AA-479F-87DF-DC988E76BED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3F03B-E61A-4027-AAC8-0C659E0EBB5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14B1F1-2D27-4D03-9344-E793B27BF79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9D1AD-4CE3-4EF7-B49D-1E3C9898AEE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0679A8-8724-430E-88D6-08D8223F1A5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DEDA0-FF33-40E7-954D-206C0E012DF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91EE5C-E25D-4498-AD24-A18C3B152A4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A86BEC-344B-4A99-8BAB-30DBD05EFCB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DEBAB-A5B7-4A46-AD76-6A376B6CCFA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CEFC2E-B8E3-4FB3-9480-18901F7F954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30EDC-2936-4A1B-A462-1C80B7F194E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DE071-1055-4010-892F-7136C6A3695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B06B1-9DAE-4455-93F5-63E2F6D3A9A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C844A-04EF-435F-B882-612F5128F22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42C94-E934-42AD-95D3-78E13AAEDD5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DBDC9-1361-474F-ADE7-5559F248099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159650-7C37-4076-9CFE-010599135ED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007F7-ABE6-4658-ACCB-5D3FE70120E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A46B0B-D762-46D2-94F4-C110D9D0A86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1FA14B-FA14-402F-9997-5F4E16C0C07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E398C0-3276-4E5E-B60D-85DF02AC751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E9918-EECF-4393-829F-0319684128E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395150-B1F2-43EA-8806-1A72D663957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C55541-5AAC-4688-8943-277A2D77EBB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C97169-98F5-480E-B6A8-E366601048C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A37CA5-0219-4F40-9163-D4E044CA8B7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27DEE-3E03-4733-BBC4-1B2F3C86516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63647-2A03-4783-A336-4238BA4F804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673E57-0D36-44FB-9987-BE8A3314392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3841F-15EA-4091-8A8D-ADAFCAE3CD5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D20086-7DA4-42DD-8257-0EC952778D8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021151-EAC4-4431-A409-5AE9025306A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256DE2-3EF6-4CBB-8C8D-50B05AA3154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E2D063-9569-40BA-B183-396F3E84703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58AED-95A7-4B9D-A49C-CE069D3D7F1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FC8A66-8A73-426D-9075-0C0F27876A3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19475-DEA7-4BC6-939C-0959D5D82E4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521797-91E7-4989-8A34-1E6F9BAC32E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3CA2E4-CAE4-4CC4-A293-4EFED49C28E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EE0FC5-273D-4D3E-8FFD-C3C8A639186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CA83A1-583B-4F7A-B114-10C3A89AE21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57C7C1-D6BD-47CE-9F5A-39237EA21AA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6DB13-539F-429A-8CB4-CE679B31973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E7CED3-30B2-4EB9-8D05-62DB3103F4A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86FD1-B2C1-49B6-BF68-1A10CEF79E1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B89480-C986-4D5E-9B83-4DFB199902A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6CD4A-9EBC-4F36-AD0A-F31D6C3103D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BA7546-56EF-4A0F-9722-FDEC0FDDF87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5DC227-D1EB-4DAE-93B8-ABCB2CDF066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89BFDA-2E19-4743-973D-78AC39EDAE8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63DE2F-C991-4CEA-B065-42A20E62D2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0D966A-5A82-4F88-88C6-B67BF4C7DB2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9C2E79-2F90-406D-9445-312875AD633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F16F1-ACAF-474F-AD9E-4335AEE9DB9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1B3A5-914B-491B-AFF8-08D3B782F8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5193CB-093A-40C1-BC12-C5DFAB98380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DF91B-2D50-4E25-8822-4C0560182FE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FA324-3299-48B9-89DA-742C2C42FAE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41560-84E0-441B-895C-1CFFF6619CF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E0243A-1FBB-44FF-9146-111EAC947F4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DA0389-7CDA-4DE5-8C5E-33E855BD790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5E2021-B4E7-4A50-8962-B67E3C22854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382984-B72D-4972-A1C2-C4F1E93D192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F7F53A-622D-4FFC-8CA2-1E36D3FB666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0192FC-5D56-46DE-ACED-9AB31766988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EF541-8A76-43C9-9550-990A3097280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E22398-102C-46EF-957F-759C0E591F7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7B6A11-CA62-4E4C-8640-C932E873351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DB04D1-4AD6-44DE-9F69-E44F7553794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39F92A-DB44-49F3-B1FF-D44F5A01C23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6E1CC0-9E8A-426A-9FA4-69A8F31B2D3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F0E210-0C11-4D8C-ACF1-A28C96F397F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69DBCF-1D86-4A3C-A208-EF343A2CDC6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3D8ED1-5ADD-43F5-B044-FF2D15BF2DB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2563B7-E0F3-458C-B1C8-8A25041B258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6AA82F-4E0B-45DD-81A9-97C58BEA6CB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1B62E-CDB7-4775-A8DF-346177C505C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C6C9CD-B555-4207-AC58-656E3529B49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11A8B2-BA1C-4E79-928B-70FD1297E47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891567-5CC4-4E39-8CA9-25EF6A5FFD8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B356D-C2B3-429A-8B63-B90C1E1DA22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25DFA0-165F-45C1-8063-360C7346E42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C4800C-3CED-45CF-AABB-2D1FA008611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86A94C-AE85-4E92-95F3-286D208B893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03023B-C3A6-4EC8-A463-5A7E5717A3C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E95A4-FB73-43D8-BE37-9A215B85810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8E7644-E245-4EFB-BD01-D6B6D910CB2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81198B-4B74-4AAD-949B-B3BB43D0F15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C500B1-D50C-4F81-961C-2740CC57E46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379E5F-DD6A-4C87-B812-6674845F83D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253B0C-24C2-4176-ACA0-556E819C65C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B922FD-2028-4DC6-A45F-9DD2F6C159F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45DB9C-6F64-46AF-A6E6-FA352B5072D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440C4-CF98-482A-BF09-EB3124FD441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30290B-635E-404C-B714-94EA4998442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AA2367-9993-441A-9547-F61A3DCF08A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CEC36F-6BEC-4855-BCB9-95B7CECA3EC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A989F-9D4F-477B-9E51-430A0D1C9C6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B46D0-17CE-414A-884D-7B3F503425C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126</xdr:row>
      <xdr:rowOff>0</xdr:rowOff>
    </xdr:from>
    <xdr:to>
      <xdr:col>28</xdr:col>
      <xdr:colOff>419100</xdr:colOff>
      <xdr:row>129</xdr:row>
      <xdr:rowOff>62865</xdr:rowOff>
    </xdr:to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49B5BE47-F010-4992-BF71-E6AC3B2529FD}"/>
            </a:ext>
          </a:extLst>
        </xdr:cNvPr>
        <xdr:cNvSpPr/>
      </xdr:nvSpPr>
      <xdr:spPr bwMode="auto">
        <a:xfrm>
          <a:off x="23103840" y="20970240"/>
          <a:ext cx="1028700" cy="4648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CC5FF2-FD8C-4090-8978-2F903B0C095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CEB729-05C5-482E-88BE-B6E1286361C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6DFF26-961E-4486-95DF-8D758D52786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9B7D5-CBF6-4CB8-9007-6FB77BFE573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4790DD-95AF-4AEC-A706-63AF2947F13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60C6F8-BFEF-4045-899E-1D5B74753FC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CADB97-30EE-47A0-B6E1-B1D27821387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C9A10-C505-4E2A-BA3E-F69FDB9AED9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7B8687-9329-42E5-8FC6-07A3B871967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03E26-8D5F-47DA-AF13-C23755E92CE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5BC2F-3A5D-4868-B0D1-9A80B3444CA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43DD73-3661-4C1F-8E39-7C0648E17DF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F1927F-B3DF-4CFB-A585-5E98CC5FF07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DDA88-9376-402B-BA02-6746FF37348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6018EC-98C7-4867-B5CA-6FE327CF77D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B4C8F0-D47E-4171-B8E4-DAF8C15BF8F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6C1CFF-7D7F-4075-992E-349B45FEFBC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DFBBCE-039D-47FF-9669-4C48E0C8CFA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FFC07-DE1D-45DF-8296-B0F76493649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7B0D4-F922-4F3F-861A-CEEE2C33C8E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3CE660-8E38-44B2-B7C0-B344DAE9110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DA51E5-BE8B-47ED-A373-67B9AB5285C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DAFCC-D0E4-4325-9635-3B85CBA5312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D4C32-0FE9-4EEC-B87D-24EADC5EE84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1DF42-12AC-4B5B-BC46-E051F92E371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F92BDA-A710-4612-B597-189F6E94844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7F4FD7-D774-4A92-A1AB-58DA8D95EB6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76D98-ACD5-44D9-AA29-3EB85D20E73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35F9F1-B99F-4866-ADA9-AC012E8497E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0FBF79-8C7A-4F5B-8453-9473E2AC670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D7D9BB-F783-466D-A14E-4BE93C88ECB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89C7F0-DB32-4946-80D3-E710953C9A2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111314-393E-48C6-A1FE-1E4B6543663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A37AF-DCC8-486A-AFC1-497A1DB0A4F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B76976-7241-42B7-B5B8-0A92FADFF54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52CF3D-CCC8-4AB5-A500-41DC1109439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CFF35-CBEB-48E9-95E3-3BF13970540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4682F-0865-4A70-8828-10E3459064F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808C0F-500A-4B15-86C0-72F48E46D9D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AD1F8-D3ED-4FF8-939A-93C5207FE06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E5E4D-BF5D-4BBF-8E0F-6B0F0B90446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F82E8-A83A-401D-AC7D-AC19204D541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F914FE-0682-4B0D-8E4A-A8B1B0BFC4D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DCB65-92A6-4A37-8AA6-1CE8CB084FB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12B914-DD2C-491A-9D53-3CE792E76C6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9F31C-85FA-4F14-9256-505DD587748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DA8B2-8A01-445D-B59F-83DA8BD610B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444C1-E7D0-40FF-856A-50B7684B139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9BCE1-7C70-4A35-AB86-A7FD8D8A949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E6DF55-E1C5-4B42-8D64-1AEF5595C3F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C88C1-3CEC-49DD-B9B0-21B8C965AFE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1BF79-6155-4A66-BFD0-6014F39F0FA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5A0A0-F40B-4789-83C4-9D082A1F75E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C3CDE-FB31-4B3B-91DB-566DA027EF1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6A6C76-4843-410E-9F42-415CA62AAD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CDAE8B-3DE1-451E-947A-07E82DD3B19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AE10FC-FDD0-40DC-83E9-AC4693EFD9A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AC502-FF83-4AED-9D1D-065D5A6E5DA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3C9E95-6F99-4191-B6CE-EA7B994C838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FB9AFD-6BF4-4D4C-89C5-288EC2756C3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F8BCB7-6642-4808-BEB2-5DC4481AC09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95F81B-0E5B-49CE-BCBD-0D2082FC406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3C2A72-6099-44F2-B480-5E9FA8C4F4B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A6CCC-52F7-4B0D-8FB3-039298BB8B1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02B97-5188-4098-A993-84A246A48E7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10958-478E-4D19-A245-F1C6EBFAD55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CE286-817C-4F0E-9641-F2129584E46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E489AC-B88E-4657-9FFD-21733C5E7EC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E2CB3-5E4B-4883-A204-1C29F6B730F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FBAAA3-E868-4BCD-AD0F-6A24E9D6856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B0F67-4D8A-492D-8B74-C5251EDA40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D82CD9-9366-410E-A942-71ADC773D45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184398-A355-45BB-A9CF-2295C85160F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9E23B9-163F-414F-B72D-12DCB163AC5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1F7960-CCEE-432D-90E4-DB0F01847B6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9DCDC-0DFC-4480-B94C-18E2F2AA53E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5F7E01-5402-4C45-AF98-4A0E43E8C5E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0961A9-26EC-4C31-955B-237702B397F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77A569-3272-4D13-BBC9-699A92BED7F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329DB-208C-4998-A349-0935A53F9D7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D3C39D-61B9-492B-B6EF-E609FA8DB71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4BEF5D-BCCF-4235-9018-AB59C6876AF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BB7AA-7BF4-494B-9893-20D557F2E01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4E33F3-49CB-40AA-BFA6-A1B6B9CD57A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5B0759-0DBD-4229-91E1-A34B34C1884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4B4F4F-8FFC-4878-B052-C968E0CC649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68F2E-F165-4832-B34C-A26C030D0F4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47BCD0-6D6C-4182-9F65-2A4547271CB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D8E897-CB8E-468D-BF4A-59F096F019B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3DD8D-CFA4-4023-AFE5-DBAA629C2B2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FF519-3EA3-4031-AACA-D1CBB09528E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3F44D-5557-44D5-AA5E-37FEEE28A78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FAF75-E5AC-4A14-B113-F5E69203DC8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0FC26-8A99-47B4-84F6-76613F0F50A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61863E-7AF1-4761-8705-80BD1FFAE6B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C0627A-31AF-48A4-ABC0-A4E2E54CAD6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F4DB12-4A61-4352-9D99-35195D3F295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A30114-AABA-483D-9F63-2F7A8C190F0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6B46E8-7209-4324-B156-799DF22A6B5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FD0E1F-86C0-45FC-B2E9-AEE03844F4D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A6CD9D-E7E5-4969-B9FE-CAB753CE061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48BFF-E073-40BD-8365-8FA2BFACB6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D5F36-45AA-4146-B9D2-275A771698E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9C6D8C-C5C3-4164-BB13-BF610439D73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D0A9E-88AF-4103-ADF0-9377D0D8072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D6628-D061-46A0-956E-A118382C192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02920-3347-41B3-A02A-96EC9EA4736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FA29B2-3AD6-4847-ADA7-93EA8978B2C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CFC9C-7404-4B16-BBAC-1A7D238D88A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287E16-3476-4284-A3A4-2FCAB31CD74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59ED3-6B68-4336-8FF1-75BC390F570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F87B07-9221-4316-8B8E-C6C4F4511D3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24943-219D-42F2-A2BB-3011CEFCFF6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A0A76F-E3F9-4C8D-A088-7BD2734648C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112767-F5E9-4FD8-824A-42B8FD2CD5A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B22ECF-F001-49E4-BD79-EEF8A5C716A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3D3FD-D0BB-42C1-92A8-9168DB5B851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104549-819F-4DB9-85AA-02FEE7C792B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AF7300-504F-483B-9425-28F124152DE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2B8B1-2BFE-4A78-9E78-07A41477260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3926A4-1D66-4C90-A58D-32F7B6C3885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1C0AD5-DF00-475E-AC76-4FDC380B107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9421C-C86B-41BF-82C1-0A34137CF3C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8F156-BC3B-4A8B-A873-D5437F070F4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FC5E5F-D551-4413-88E7-C7426C1A514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6FB190-98CC-4274-A93A-27665876D13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08B94-EF7A-4A75-8D7A-BE4D90FE6AC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3FBDB9-2E7F-4674-BA2F-9F4A2D5582D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647D31-F252-4D3C-8E6C-5F24E62FD01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A9533-3FFE-47C6-A180-0A3E6EE57F5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CBD61E-3EE2-416F-99B7-98333D2CAF0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28EC6F-CE59-4DB2-9A40-525DA41E6FF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5477CE-CC37-498F-AB60-9E635AB1957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145EE4-FF9A-4B3D-9ACF-100650DF63D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AF7DEC-456C-47F2-8164-997D809D323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1D27AF-93F6-4EF5-A2F3-E581C805517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6B6E9-9F31-4754-A6F0-D02460CF479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C3350F-0F04-4389-B276-EF5FE8B4C6C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2283B-3DF1-4D9E-969A-5CB6F5B94BF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B5D08C-DB80-47FE-883B-844E4D96ED8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0E023E-41DB-4C91-A8F7-EC11214ABAE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F2FA15-E6FF-4C14-85BD-5528E2D7560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6B408-C48D-4FB3-AF5B-74825B46A0E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C9932A-A084-446F-B235-2B94346DCA0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63A4C4-91BE-4186-8CDE-64370DF5E4E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5E6152-C91B-455A-AFAA-B03359D0223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7DFB8E-C40E-48AA-B096-FB3461DB778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0C090E-CE42-42D0-9E48-B499674D07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6D0F35-7433-4DF3-B734-CE44C7F675F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EEECAF-5A01-41D2-9675-F09E906452B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81C41-7554-4CC0-A9BE-F7788678F1F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C624F-8DDD-4685-A804-11840A164B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5D0337-B2A5-4C2B-82A4-8E909CB245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3811D1-5582-48B4-A655-A4B41F769D4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B688C-0FA4-428A-B6E9-E3628F3A425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578C47-E260-4345-ADE3-4B64CA075DC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94792-B525-45C2-BB11-193AF70CF29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D6758B-1A9A-4E48-92B5-DD84EF80C7D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AB3ABB-516A-41E8-93F8-7894D4FF883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14E4F4-FCA0-4A19-8031-9B7DF0FCEA0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05F15D-F04E-4792-93EF-E46DEAE9BCE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535888-2208-445D-85E8-133355CD2EC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32882E-3C52-4C9E-922A-4C3B91F29C5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598F4C-CAE5-47B4-9D7C-5E42670F66D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A924BE-E189-4A08-89C3-5F23EDFCA8E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599FB8-A23D-4B9B-9D9A-1DF346F78A3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4F46E-4BBE-4BD7-968A-3CED5B94B95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724E3-0130-4354-86AA-EEF98F7E17D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00BB8C-767F-4FF9-996B-E659AF2505C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E4682-F15D-42B9-A2FB-1B0A27F38DE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A9D7F9-5F0E-43DF-A59E-812D1729394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D76F25-E378-40F5-8F86-5B3CC8A8411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615D71-7C4B-4DFB-892F-F66E1599E9E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77012-D948-4BCD-94E4-E93EFF5456F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3FCD3F-0C64-4D79-8F00-0BA16F08D5A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DA169F-B4D7-497E-B8C6-83B18B96EF9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70562A-2F76-46A6-858C-3847971E46A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31FB23-D034-4885-BD19-47923365A5C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59CF25-9DAF-4632-8A49-8580AD1DC00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3DA2B-92FF-4D70-9CB5-44404B3A486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FA4811-DE8A-4FEC-AAB1-250D537E37B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681891-5655-4E8E-94E7-EEFD075DC96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6E6823-10EC-475E-8EF4-D6B1A436CC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395C00-A1E9-4D73-8032-124B7A2E4C9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2CD190-A486-446D-B4BB-7D3ABDBEC45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B5BA06-378C-42EF-BF7E-9EBBCA84F79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96B304-D9CD-4903-ACCA-5373A154EF5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855FFD-43CD-478B-B76E-432260F47BD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2F4516-C07C-44D6-A607-073367EE529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25151-99A5-4A5A-995E-78258866689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32BC0D-D4CE-49E7-AA42-EF21645297D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3D9482-C9EC-4E60-A0B3-4CC6687F8E2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FBBC4E-C9EE-4FE1-97AB-D52200E7AA6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B0D0CE-A94B-459A-82D9-A3E3044068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DB1F6-457F-40CD-B6C3-6A77D34EA19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D472B0-D33E-4B9C-9014-25981A0EE17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06E953-5D40-42AC-A459-94967C65F1D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28982-DFC7-4B62-9471-03A9A672990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0A6F9-CCFB-4F80-98F9-20AAAD98586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D3EBA-FDF3-4C23-8814-89DD77738A8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0DDADB-DA58-4BED-8628-DB5B57FE51C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F6F7A-655B-4045-9455-835F3D387A0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252364-CB3D-4703-90B5-91D07603C59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CE033-B318-4273-95E9-E2A2EC76E36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1BB312-7B1F-4CE7-AC4A-687E3B4DA03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593A3D-1B6D-458A-AF0D-4E7EE86CFC5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DC198-0C90-4AAA-A65D-87915C7BDA5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80E17-CCFE-4740-AA7A-4FDAA17ACCE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576A5-2651-4484-8D26-A6E72C7E01F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C555E-89BE-47D7-BC43-0D6B43B9E2F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11C580-A4DA-40E2-A8C0-996B99F8C17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76A93-ECD3-4AF7-BF09-9C7947136E4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F71F4-AE7F-4C3D-8F60-9CDC563F5E2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EEFD1-FE26-4778-B475-5BB331756CE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2B877-72AE-4405-A2C0-A3EF73470EE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53902-CD4E-484A-A5ED-A0189DA28F1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D8CA4-F4CE-4E2B-8EC8-1DD29DC9672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6E9E9-F3C8-40C6-AB45-D7EC17E2447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4DBAA4-5A04-4138-B06F-19653B34813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F482D-B0A2-4D35-830F-DA9DD2F750B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256A4-47E9-4545-825F-F3D5295F01E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9E666F-0D8C-452C-B226-2C8CB703095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002A00-9B85-416A-973F-450DA580AC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277704-A09A-4282-9135-4058E4D4C1D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0304BD-AE3F-4BA2-96E7-6EDC51BB0F1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CA4ACF-A293-44BD-A833-8041F6FB44B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2A1685-20DD-4957-BCE9-1EBA87DC274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C14F2-8BA5-4151-B65C-90C6EF248C4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8F3C1-AE25-439E-A89A-A719003337F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6A610A-0267-4366-821E-395FEDA7B4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449304-FD66-4F8B-B70E-E1DC05BD1FC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196937-372C-42E8-ACFC-9DD1F8D22CC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96933-070B-4605-B970-932649E60B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D8056B-6906-4E73-9AD4-091437F11E4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741033-729C-4C88-9F3C-1C79F85214F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0A3185-9367-467F-AEB9-828862524F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14F063-4B1F-4F41-9EBA-A046AB0E331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DCB09E-52CE-4A6B-9297-8AEE573DCD3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5E4CB-6B45-4DF8-B0A4-C50DE88249E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563382-D975-4944-A253-E83FAD322CA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6C9246-16AC-4AE6-B3FD-8D521D276BB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4779D-E293-4BA0-8CA9-89503EE78AE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169DCE-2898-4A24-AE6F-CC773967B1E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1E225-4290-4DB1-85D5-6BAFA52A2FD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2D859-8A0E-4F30-ABE3-8AB4FC5D72D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AFEA2-AEF2-430F-99D6-BB20419D03C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7AE9B3-FDC3-469C-AF48-2F894BD7ACB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F0B302-7CC5-4204-A2B9-92252CFFE56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55568C-2902-49F8-8315-8C365B1F438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786DE6-6FE7-4742-9FF2-67AE63E3B73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5E4AD4-34C0-485F-929F-72325603B1A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A9F555-D562-4F57-9F8A-4B05FBBED1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7123F1-C7E1-46FE-89D8-AA9C1299A39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7EFAF7-4F98-4694-A0E0-4BC25A54A3F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9ABD7-AFAE-47AF-9293-13248C2ADC9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87B2E0-7A77-4447-936A-7FBB7C5F628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99A20B-8A7B-47FC-82A5-1DEA7807829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D20DB-45E3-49A3-BD81-EE043ED37F2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FD0E6A-C01D-46D8-829D-0A6C6D630E2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E8C3CA-4C13-4CE6-B516-E5170DF5B47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126</xdr:row>
      <xdr:rowOff>0</xdr:rowOff>
    </xdr:from>
    <xdr:to>
      <xdr:col>28</xdr:col>
      <xdr:colOff>419100</xdr:colOff>
      <xdr:row>129</xdr:row>
      <xdr:rowOff>62865</xdr:rowOff>
    </xdr:to>
    <xdr:pic>
      <xdr:nvPicPr>
        <xdr:cNvPr id="1072" name="Picture 35" hidden="1">
          <a:extLst>
            <a:ext uri="{FF2B5EF4-FFF2-40B4-BE49-F238E27FC236}">
              <a16:creationId xmlns:a16="http://schemas.microsoft.com/office/drawing/2014/main" id="{87AED633-A8AB-45CD-B6F0-A2CE6ADA0A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0970240"/>
          <a:ext cx="1028700" cy="4648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142</xdr:row>
      <xdr:rowOff>0</xdr:rowOff>
    </xdr:from>
    <xdr:to>
      <xdr:col>28</xdr:col>
      <xdr:colOff>449580</xdr:colOff>
      <xdr:row>146</xdr:row>
      <xdr:rowOff>137160</xdr:rowOff>
    </xdr:to>
    <xdr:sp macro="" textlink="">
      <xdr:nvSpPr>
        <xdr:cNvPr id="1073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E020B6A0-AED6-41C9-8BCF-9974F4F05CDA}"/>
            </a:ext>
          </a:extLst>
        </xdr:cNvPr>
        <xdr:cNvSpPr/>
      </xdr:nvSpPr>
      <xdr:spPr bwMode="auto">
        <a:xfrm>
          <a:off x="23103840" y="23652480"/>
          <a:ext cx="1059180" cy="66865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27</xdr:col>
      <xdr:colOff>0</xdr:colOff>
      <xdr:row>142</xdr:row>
      <xdr:rowOff>0</xdr:rowOff>
    </xdr:from>
    <xdr:to>
      <xdr:col>28</xdr:col>
      <xdr:colOff>449580</xdr:colOff>
      <xdr:row>146</xdr:row>
      <xdr:rowOff>137160</xdr:rowOff>
    </xdr:to>
    <xdr:pic>
      <xdr:nvPicPr>
        <xdr:cNvPr id="1074" name="Picture 41" hidden="1">
          <a:extLst>
            <a:ext uri="{FF2B5EF4-FFF2-40B4-BE49-F238E27FC236}">
              <a16:creationId xmlns:a16="http://schemas.microsoft.com/office/drawing/2014/main" id="{0C8DD9C8-6555-4343-B965-FCE23770FDC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3652480"/>
          <a:ext cx="1059180" cy="66865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0</xdr:colOff>
      <xdr:row>180</xdr:row>
      <xdr:rowOff>0</xdr:rowOff>
    </xdr:from>
    <xdr:to>
      <xdr:col>27</xdr:col>
      <xdr:colOff>0</xdr:colOff>
      <xdr:row>183</xdr:row>
      <xdr:rowOff>121920</xdr:rowOff>
    </xdr:to>
    <xdr:sp macro="" textlink="">
      <xdr:nvSpPr>
        <xdr:cNvPr id="1075" name="ListBox1" hidden="1">
          <a:extLst>
            <a:ext uri="{63B3BB69-23CF-44E3-9099-C40C66FF867C}">
              <a14:compatExt xmlns:a14="http://schemas.microsoft.com/office/drawing/2010/main" spid="_x0000_s2062"/>
            </a:ext>
            <a:ext uri="{FF2B5EF4-FFF2-40B4-BE49-F238E27FC236}">
              <a16:creationId xmlns:a16="http://schemas.microsoft.com/office/drawing/2014/main" id="{3E534809-CE5D-4C2E-A1D2-881511A3E73B}"/>
            </a:ext>
          </a:extLst>
        </xdr:cNvPr>
        <xdr:cNvSpPr/>
      </xdr:nvSpPr>
      <xdr:spPr bwMode="auto">
        <a:xfrm>
          <a:off x="22623780" y="30022800"/>
          <a:ext cx="480060" cy="624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0</xdr:colOff>
      <xdr:row>156</xdr:row>
      <xdr:rowOff>22860</xdr:rowOff>
    </xdr:from>
    <xdr:to>
      <xdr:col>31</xdr:col>
      <xdr:colOff>693420</xdr:colOff>
      <xdr:row>184</xdr:row>
      <xdr:rowOff>7620</xdr:rowOff>
    </xdr:to>
    <xdr:sp macro="" textlink="">
      <xdr:nvSpPr>
        <xdr:cNvPr id="1076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2A10892A-DA6C-4181-BF7A-9F367CE86469}"/>
            </a:ext>
          </a:extLst>
        </xdr:cNvPr>
        <xdr:cNvSpPr/>
      </xdr:nvSpPr>
      <xdr:spPr bwMode="auto">
        <a:xfrm>
          <a:off x="24932640" y="26022300"/>
          <a:ext cx="1508760" cy="36918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27</xdr:col>
      <xdr:colOff>0</xdr:colOff>
      <xdr:row>164</xdr:row>
      <xdr:rowOff>0</xdr:rowOff>
    </xdr:from>
    <xdr:to>
      <xdr:col>28</xdr:col>
      <xdr:colOff>449580</xdr:colOff>
      <xdr:row>174</xdr:row>
      <xdr:rowOff>38100</xdr:rowOff>
    </xdr:to>
    <xdr:sp macro="" textlink="">
      <xdr:nvSpPr>
        <xdr:cNvPr id="1077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6CAAD916-662B-45D7-B7FA-1B91F5311BE4}"/>
            </a:ext>
          </a:extLst>
        </xdr:cNvPr>
        <xdr:cNvSpPr/>
      </xdr:nvSpPr>
      <xdr:spPr bwMode="auto">
        <a:xfrm>
          <a:off x="23103840" y="27340560"/>
          <a:ext cx="1059180" cy="13601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26</xdr:col>
      <xdr:colOff>0</xdr:colOff>
      <xdr:row>25</xdr:row>
      <xdr:rowOff>0</xdr:rowOff>
    </xdr:from>
    <xdr:to>
      <xdr:col>27</xdr:col>
      <xdr:colOff>0</xdr:colOff>
      <xdr:row>28</xdr:row>
      <xdr:rowOff>83820</xdr:rowOff>
    </xdr:to>
    <xdr:pic>
      <xdr:nvPicPr>
        <xdr:cNvPr id="1078" name="ListBox1" hidden="1">
          <a:extLst>
            <a:ext uri="{FF2B5EF4-FFF2-40B4-BE49-F238E27FC236}">
              <a16:creationId xmlns:a16="http://schemas.microsoft.com/office/drawing/2014/main" id="{2AB6D0BB-8A03-478C-A0DA-844D0400D8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3780" y="4038600"/>
          <a:ext cx="480060" cy="5867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18</xdr:row>
      <xdr:rowOff>0</xdr:rowOff>
    </xdr:from>
    <xdr:to>
      <xdr:col>31</xdr:col>
      <xdr:colOff>83820</xdr:colOff>
      <xdr:row>24</xdr:row>
      <xdr:rowOff>72390</xdr:rowOff>
    </xdr:to>
    <xdr:pic>
      <xdr:nvPicPr>
        <xdr:cNvPr id="1079" name="ListBox2" hidden="1">
          <a:extLst>
            <a:ext uri="{FF2B5EF4-FFF2-40B4-BE49-F238E27FC236}">
              <a16:creationId xmlns:a16="http://schemas.microsoft.com/office/drawing/2014/main" id="{88EF083A-9F54-4867-8BEF-73F00320A2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2865120"/>
          <a:ext cx="899160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10</xdr:row>
      <xdr:rowOff>0</xdr:rowOff>
    </xdr:from>
    <xdr:to>
      <xdr:col>31</xdr:col>
      <xdr:colOff>7620</xdr:colOff>
      <xdr:row>17</xdr:row>
      <xdr:rowOff>66675</xdr:rowOff>
    </xdr:to>
    <xdr:pic>
      <xdr:nvPicPr>
        <xdr:cNvPr id="1080" name="ListBox3" hidden="1">
          <a:extLst>
            <a:ext uri="{FF2B5EF4-FFF2-40B4-BE49-F238E27FC236}">
              <a16:creationId xmlns:a16="http://schemas.microsoft.com/office/drawing/2014/main" id="{82CC578C-FCC1-4507-9DF7-DD245F3B0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1524000"/>
          <a:ext cx="822960" cy="11734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30</xdr:row>
      <xdr:rowOff>0</xdr:rowOff>
    </xdr:from>
    <xdr:to>
      <xdr:col>28</xdr:col>
      <xdr:colOff>449580</xdr:colOff>
      <xdr:row>32</xdr:row>
      <xdr:rowOff>133350</xdr:rowOff>
    </xdr:to>
    <xdr:pic>
      <xdr:nvPicPr>
        <xdr:cNvPr id="1081" name="ListBox4" hidden="1">
          <a:extLst>
            <a:ext uri="{FF2B5EF4-FFF2-40B4-BE49-F238E27FC236}">
              <a16:creationId xmlns:a16="http://schemas.microsoft.com/office/drawing/2014/main" id="{0A4BF657-E147-4402-BFDC-8515874458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4876800"/>
          <a:ext cx="1059180" cy="4495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0</xdr:colOff>
      <xdr:row>116</xdr:row>
      <xdr:rowOff>160020</xdr:rowOff>
    </xdr:from>
    <xdr:to>
      <xdr:col>27</xdr:col>
      <xdr:colOff>0</xdr:colOff>
      <xdr:row>120</xdr:row>
      <xdr:rowOff>22860</xdr:rowOff>
    </xdr:to>
    <xdr:pic>
      <xdr:nvPicPr>
        <xdr:cNvPr id="1082" name="图片 11" hidden="1">
          <a:extLst>
            <a:ext uri="{FF2B5EF4-FFF2-40B4-BE49-F238E27FC236}">
              <a16:creationId xmlns:a16="http://schemas.microsoft.com/office/drawing/2014/main" id="{C6EF63AF-827F-4A57-8262-090F2BD9E7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3780" y="19453860"/>
          <a:ext cx="48006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156</xdr:row>
      <xdr:rowOff>22860</xdr:rowOff>
    </xdr:from>
    <xdr:to>
      <xdr:col>31</xdr:col>
      <xdr:colOff>693420</xdr:colOff>
      <xdr:row>166</xdr:row>
      <xdr:rowOff>66675</xdr:rowOff>
    </xdr:to>
    <xdr:pic>
      <xdr:nvPicPr>
        <xdr:cNvPr id="1083" name="图片 15" hidden="1">
          <a:extLst>
            <a:ext uri="{FF2B5EF4-FFF2-40B4-BE49-F238E27FC236}">
              <a16:creationId xmlns:a16="http://schemas.microsoft.com/office/drawing/2014/main" id="{718E07B8-5BF7-476D-BA41-44F51D45764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26022300"/>
          <a:ext cx="1508760" cy="13658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164</xdr:row>
      <xdr:rowOff>0</xdr:rowOff>
    </xdr:from>
    <xdr:to>
      <xdr:col>28</xdr:col>
      <xdr:colOff>449580</xdr:colOff>
      <xdr:row>168</xdr:row>
      <xdr:rowOff>57150</xdr:rowOff>
    </xdr:to>
    <xdr:pic>
      <xdr:nvPicPr>
        <xdr:cNvPr id="1084" name="图片 16" hidden="1">
          <a:extLst>
            <a:ext uri="{FF2B5EF4-FFF2-40B4-BE49-F238E27FC236}">
              <a16:creationId xmlns:a16="http://schemas.microsoft.com/office/drawing/2014/main" id="{520CFC69-FA9E-40C5-8D46-2CB9F442B7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7340560"/>
          <a:ext cx="1059180" cy="5886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benny\TTS_REPORT_CRACK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ales%20Commerical\2006%20TTS%20(macro)%20source%20file\HPC\TTS%20Report(Y06)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vonne.cai\AppData\Local\Microsoft\Windows\Temporary%20Internet%20Files\Content.Outlook\7FC3B20K\KC1%20cycle%20plan-1028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HPC-Com\Sop\2006\Jul%20with%20JunAct\BC_2006\monthly%20booklet%20format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3\data\backup\pwp20020930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anggr86/Local%20Settings/Temporary%20Internet%20Files/OLK28F/on%20hand/useful%20info/BA%20storelist%20format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PC Apr sum"/>
      <sheetName val="FR Arp sum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F1">
            <v>1</v>
          </cell>
          <cell r="M1">
            <v>1</v>
          </cell>
          <cell r="T1">
            <v>1</v>
          </cell>
          <cell r="AA1">
            <v>1</v>
          </cell>
          <cell r="AL1">
            <v>1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Auchan</v>
          </cell>
          <cell r="Z15" t="str">
            <v>Auchan</v>
          </cell>
          <cell r="AB15" t="str">
            <v>C&amp;C Metro</v>
          </cell>
          <cell r="AD15" t="str">
            <v>Dressings</v>
          </cell>
          <cell r="AK15" t="str">
            <v>Dressings</v>
          </cell>
          <cell r="AM15" t="str">
            <v>Dressing Others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Carrefour</v>
          </cell>
          <cell r="Z16" t="str">
            <v>Carrefour</v>
          </cell>
          <cell r="AD16" t="str">
            <v>Other Foods</v>
          </cell>
          <cell r="AK16" t="str">
            <v>Other Foods</v>
          </cell>
          <cell r="AM16" t="str">
            <v>Hellmanns Dressings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DIA</v>
          </cell>
          <cell r="Z17" t="str">
            <v>DIA</v>
          </cell>
          <cell r="AD17" t="str">
            <v>Savoury</v>
          </cell>
          <cell r="AK17" t="str">
            <v>Savoury</v>
          </cell>
          <cell r="AM17" t="str">
            <v>Ica Dressings</v>
          </cell>
          <cell r="AO17" t="str">
            <v>DIA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Manning</v>
          </cell>
          <cell r="Z18" t="str">
            <v>Manning</v>
          </cell>
          <cell r="AD18" t="str">
            <v>Spreads and Cooking Products</v>
          </cell>
          <cell r="AK18" t="str">
            <v>Spreads and Cooking Products</v>
          </cell>
          <cell r="AM18" t="str">
            <v>Ketchup</v>
          </cell>
          <cell r="AO18" t="str">
            <v>Manning</v>
          </cell>
        </row>
        <row r="19">
          <cell r="A19" t="str">
            <v>YTD_201105</v>
          </cell>
          <cell r="B19" t="str">
            <v>2011_May</v>
          </cell>
          <cell r="S19" t="str">
            <v>Metro</v>
          </cell>
          <cell r="Z19" t="str">
            <v>Metro</v>
          </cell>
          <cell r="AD19" t="str">
            <v>Tea and Soy &amp; Fruit Beverages</v>
          </cell>
          <cell r="AK19" t="str">
            <v>Tea and Soy &amp; Fruit Beverages</v>
          </cell>
          <cell r="AM19" t="str">
            <v>Salad</v>
          </cell>
          <cell r="AO19" t="str">
            <v>Metro</v>
          </cell>
        </row>
        <row r="20">
          <cell r="A20" t="str">
            <v>YTD_201106</v>
          </cell>
          <cell r="B20" t="str">
            <v>2011_Jun</v>
          </cell>
          <cell r="S20" t="str">
            <v>ParkNShop</v>
          </cell>
          <cell r="Z20" t="str">
            <v>ParkNShop</v>
          </cell>
          <cell r="AO20" t="str">
            <v>ParkNShop</v>
          </cell>
        </row>
        <row r="21">
          <cell r="A21" t="str">
            <v>YTD_201107</v>
          </cell>
          <cell r="B21" t="str">
            <v>2011_Jul</v>
          </cell>
          <cell r="S21" t="str">
            <v>RT-mart</v>
          </cell>
          <cell r="Z21" t="str">
            <v>RT-mart</v>
          </cell>
          <cell r="AO21" t="str">
            <v>RT-mart</v>
          </cell>
        </row>
        <row r="22">
          <cell r="A22" t="str">
            <v>YTD_201108</v>
          </cell>
          <cell r="B22" t="str">
            <v>2011_Aug</v>
          </cell>
          <cell r="S22" t="str">
            <v>Sam's Club</v>
          </cell>
          <cell r="Z22" t="str">
            <v>Sam's Club</v>
          </cell>
          <cell r="AO22" t="str">
            <v>Sam's Club</v>
          </cell>
        </row>
        <row r="23">
          <cell r="A23" t="str">
            <v>YTD_201109</v>
          </cell>
          <cell r="B23" t="str">
            <v>2011_Sep</v>
          </cell>
          <cell r="S23" t="str">
            <v>Tesco</v>
          </cell>
          <cell r="Z23" t="str">
            <v>Tesco</v>
          </cell>
          <cell r="AO23" t="str">
            <v>Tesco</v>
          </cell>
        </row>
        <row r="24">
          <cell r="A24" t="str">
            <v>YTD_201110</v>
          </cell>
          <cell r="B24" t="str">
            <v>2011_Oct</v>
          </cell>
          <cell r="S24" t="str">
            <v>Trustmart</v>
          </cell>
          <cell r="Z24" t="str">
            <v>Trustmart</v>
          </cell>
          <cell r="AO24" t="str">
            <v>Trustmart</v>
          </cell>
        </row>
        <row r="25">
          <cell r="A25" t="str">
            <v>YTD_201111</v>
          </cell>
          <cell r="B25" t="str">
            <v>2011_Nov</v>
          </cell>
          <cell r="S25" t="str">
            <v>Wal-Mart</v>
          </cell>
          <cell r="Z25" t="str">
            <v>Wal-Mart</v>
          </cell>
          <cell r="AO25" t="str">
            <v>Wal-Mart</v>
          </cell>
        </row>
        <row r="26">
          <cell r="A26" t="str">
            <v>YTD_201112</v>
          </cell>
          <cell r="B26" t="str">
            <v>2011_Dec</v>
          </cell>
          <cell r="S26" t="str">
            <v>Watson's</v>
          </cell>
          <cell r="Z26" t="str">
            <v>Watson's</v>
          </cell>
          <cell r="AO26" t="str">
            <v>Watson's</v>
          </cell>
        </row>
      </sheetData>
      <sheetData sheetId="1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Analysis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urrent"/>
      <sheetName val="Cover"/>
      <sheetName val="MR_BC_m RMB"/>
      <sheetName val="BC special RMB"/>
      <sheetName val="Index"/>
      <sheetName val="Index (2)"/>
      <sheetName val="Index (3)"/>
      <sheetName val="Index (4)"/>
      <sheetName val="MR_BC SOP_m RMB"/>
      <sheetName val="BC special"/>
      <sheetName val="MR_BC_m"/>
      <sheetName val="MR_BC SOP_m"/>
      <sheetName val="MR_BC"/>
      <sheetName val="MR_BC SOP"/>
      <sheetName val="MR_BCRMB"/>
      <sheetName val="MR_BC SOP_RMB"/>
      <sheetName val="MR_Lux Hair"/>
      <sheetName val="MR_Bar"/>
      <sheetName val="MR_Lux PW"/>
      <sheetName val="MR_Lux Bar"/>
      <sheetName val="MR_Lux SC"/>
      <sheetName val="MR_Hzl bar"/>
      <sheetName val="MR_Hzl Hair"/>
      <sheetName val="MR_Dove"/>
      <sheetName val="MR_PFC"/>
      <sheetName val="MR_PFM"/>
      <sheetName val="MR_VSL"/>
      <sheetName val="MR_Lux Hair SOP"/>
      <sheetName val="MR_Lux SC SOP"/>
      <sheetName val="MR_Bar SOP"/>
      <sheetName val="MR_Lux Bar SOP"/>
      <sheetName val="MR_Hzl Bar SOP"/>
      <sheetName val="MR_Hzl Hair SOP"/>
      <sheetName val="MR_Dove SOP"/>
      <sheetName val="MR_PFC SOP"/>
      <sheetName val="MR_PFM SOP"/>
      <sheetName val="MR_Vsl SOP"/>
      <sheetName val="Act05"/>
      <sheetName val="Indirect 05"/>
      <sheetName val="Act04"/>
      <sheetName val="SOP HPC"/>
      <sheetName val="MR_Axe"/>
      <sheetName val="MR_Axe Sop"/>
    </sheetNames>
    <sheetDataSet>
      <sheetData sheetId="0" refreshError="1"/>
      <sheetData sheetId="1" refreshError="1">
        <row r="3">
          <cell r="T3">
            <v>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 Foods配额"/>
      <sheetName val="hpc data"/>
      <sheetName val="门店汇总(DT)"/>
      <sheetName val="datasource"/>
      <sheetName val="data hpc"/>
      <sheetName val="Report_YTD"/>
      <sheetName val="FC_Vol"/>
      <sheetName val="Sheet3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A8" t="str">
            <v>4M2堆头顶部陈列</v>
          </cell>
          <cell r="AC8" t="str">
            <v>端架侧板</v>
          </cell>
        </row>
        <row r="9">
          <cell r="AC9" t="str">
            <v>抬头板/端架侧板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PY Data"/>
      <sheetName val="act"/>
      <sheetName val="Promotion Number"/>
      <sheetName val="00nps"/>
      <sheetName val="rank"/>
      <sheetName val="门店汇总(DT)"/>
    </sheetNames>
    <sheetDataSet>
      <sheetData sheetId="0">
        <row r="1482">
          <cell r="AJ1482" t="str">
            <v>Y</v>
          </cell>
        </row>
      </sheetData>
      <sheetData sheetId="1" refreshError="1">
        <row r="7">
          <cell r="A7" t="str">
            <v>E</v>
          </cell>
        </row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528C-0931-4D2A-AB62-631278E0FECC}">
  <sheetPr codeName="Sheet1"/>
  <dimension ref="A1:AF210"/>
  <sheetViews>
    <sheetView showGridLines="0" topLeftCell="B1" workbookViewId="0">
      <pane ySplit="8" topLeftCell="A9" activePane="bottomLeft" state="frozen"/>
      <selection activeCell="C6" sqref="C6"/>
      <selection pane="bottomLeft" activeCell="D15" sqref="D15"/>
    </sheetView>
  </sheetViews>
  <sheetFormatPr defaultColWidth="8.88671875" defaultRowHeight="10.8"/>
  <cols>
    <col min="1" max="1" width="6" style="178" hidden="1" customWidth="1"/>
    <col min="2" max="2" width="9.109375" style="179" customWidth="1"/>
    <col min="3" max="3" width="8.88671875" style="179"/>
    <col min="4" max="4" width="11.88671875" style="180" bestFit="1" customWidth="1"/>
    <col min="5" max="5" width="12.77734375" style="180" bestFit="1" customWidth="1"/>
    <col min="6" max="6" width="7.88671875" style="179" customWidth="1"/>
    <col min="7" max="7" width="9.6640625" style="179" bestFit="1" customWidth="1"/>
    <col min="8" max="8" width="8" style="179" bestFit="1" customWidth="1"/>
    <col min="9" max="9" width="6.33203125" style="179" bestFit="1" customWidth="1"/>
    <col min="10" max="10" width="26.33203125" style="179" customWidth="1"/>
    <col min="11" max="11" width="8" style="181" bestFit="1" customWidth="1"/>
    <col min="12" max="12" width="11.44140625" style="178" bestFit="1" customWidth="1"/>
    <col min="13" max="13" width="29.77734375" style="178" customWidth="1"/>
    <col min="14" max="14" width="12.21875" style="178" bestFit="1" customWidth="1"/>
    <col min="15" max="15" width="24" style="179" bestFit="1" customWidth="1"/>
    <col min="16" max="16" width="17.33203125" style="179" customWidth="1"/>
    <col min="17" max="17" width="12.109375" style="179" bestFit="1" customWidth="1"/>
    <col min="18" max="18" width="12.44140625" style="178" bestFit="1" customWidth="1"/>
    <col min="19" max="19" width="14.6640625" style="179" bestFit="1" customWidth="1"/>
    <col min="20" max="20" width="16.109375" style="179" bestFit="1" customWidth="1"/>
    <col min="21" max="21" width="12.88671875" style="182" bestFit="1" customWidth="1"/>
    <col min="22" max="22" width="21" style="179" bestFit="1" customWidth="1"/>
    <col min="23" max="23" width="8" style="178" bestFit="1" customWidth="1"/>
    <col min="24" max="25" width="11.21875" style="178" bestFit="1" customWidth="1"/>
    <col min="26" max="26" width="6.44140625" style="178" bestFit="1" customWidth="1"/>
    <col min="27" max="27" width="7" style="179" bestFit="1" customWidth="1"/>
    <col min="28" max="29" width="8.88671875" style="179"/>
    <col min="30" max="30" width="8.88671875" style="183"/>
    <col min="31" max="31" width="11.88671875" style="180" bestFit="1" customWidth="1"/>
    <col min="32" max="32" width="12.77734375" style="180" bestFit="1" customWidth="1"/>
    <col min="33" max="16384" width="8.88671875" style="179"/>
  </cols>
  <sheetData>
    <row r="1" spans="1:32" ht="32.4">
      <c r="B1" s="121"/>
      <c r="C1" s="193" t="s">
        <v>130</v>
      </c>
      <c r="D1" s="179"/>
      <c r="E1" s="194" t="s">
        <v>131</v>
      </c>
      <c r="F1" s="184"/>
      <c r="G1" s="123"/>
      <c r="H1" s="123"/>
      <c r="I1" s="123"/>
      <c r="K1" s="189"/>
      <c r="L1" s="192"/>
      <c r="M1" s="192"/>
      <c r="N1" s="192"/>
      <c r="O1" s="123"/>
      <c r="P1" s="123"/>
      <c r="Q1" s="123"/>
      <c r="R1" s="190"/>
      <c r="S1" s="185"/>
      <c r="T1" s="185"/>
      <c r="U1" s="191"/>
      <c r="V1" s="185"/>
      <c r="W1" s="192"/>
      <c r="X1" s="192"/>
      <c r="Y1" s="192"/>
      <c r="Z1" s="192"/>
    </row>
    <row r="2" spans="1:32" ht="32.4">
      <c r="B2" s="122"/>
      <c r="C2" s="193" t="s">
        <v>132</v>
      </c>
      <c r="D2" s="179"/>
      <c r="E2" s="195" t="s">
        <v>133</v>
      </c>
      <c r="F2" s="184"/>
      <c r="G2" s="123"/>
      <c r="H2" s="123"/>
      <c r="I2" s="123"/>
      <c r="K2" s="189"/>
      <c r="L2" s="192"/>
      <c r="M2" s="192"/>
      <c r="N2" s="192"/>
      <c r="O2" s="123"/>
      <c r="P2" s="123"/>
      <c r="Q2" s="123"/>
      <c r="R2" s="190"/>
      <c r="S2" s="185"/>
      <c r="T2" s="185"/>
      <c r="U2" s="191"/>
      <c r="V2" s="185"/>
      <c r="W2" s="192"/>
      <c r="X2" s="192"/>
      <c r="Y2" s="192"/>
      <c r="Z2" s="192"/>
    </row>
    <row r="3" spans="1:32" ht="32.4">
      <c r="B3" s="196" t="s">
        <v>134</v>
      </c>
      <c r="C3" s="193" t="s">
        <v>135</v>
      </c>
      <c r="D3" s="179"/>
      <c r="E3" s="188" t="s">
        <v>3588</v>
      </c>
      <c r="F3" s="184"/>
      <c r="G3" s="123"/>
      <c r="H3" s="123"/>
      <c r="I3" s="123"/>
      <c r="K3" s="189"/>
      <c r="L3" s="192"/>
      <c r="M3" s="192"/>
      <c r="N3" s="192"/>
      <c r="O3" s="123"/>
      <c r="P3" s="123"/>
      <c r="Q3" s="123"/>
      <c r="R3" s="190"/>
      <c r="S3" s="185"/>
      <c r="T3" s="185"/>
      <c r="U3" s="191"/>
      <c r="V3" s="185"/>
      <c r="W3" s="192"/>
      <c r="X3" s="192"/>
      <c r="Y3" s="192"/>
      <c r="Z3" s="192"/>
    </row>
    <row r="4" spans="1:32">
      <c r="B4" s="196"/>
      <c r="C4" s="193"/>
      <c r="D4" s="179"/>
      <c r="E4" s="188"/>
      <c r="F4" s="184"/>
      <c r="G4" s="123"/>
      <c r="H4" s="123"/>
      <c r="I4" s="123"/>
      <c r="K4" s="189"/>
      <c r="L4" s="192"/>
      <c r="M4" s="192"/>
      <c r="N4" s="192"/>
      <c r="O4" s="123"/>
      <c r="P4" s="123"/>
      <c r="Q4" s="123"/>
      <c r="R4" s="190"/>
      <c r="S4" s="185"/>
      <c r="T4" s="185"/>
      <c r="U4" s="191"/>
      <c r="V4" s="185"/>
      <c r="W4" s="192"/>
      <c r="X4" s="192"/>
      <c r="Y4" s="192"/>
      <c r="Z4" s="192"/>
    </row>
    <row r="5" spans="1:32">
      <c r="B5" s="196"/>
      <c r="C5" s="193"/>
      <c r="D5" s="179"/>
      <c r="E5" s="188"/>
      <c r="F5" s="184"/>
      <c r="G5" s="123"/>
      <c r="H5" s="123"/>
      <c r="I5" s="123"/>
      <c r="K5" s="189"/>
      <c r="L5" s="192"/>
      <c r="M5" s="192"/>
      <c r="N5" s="192"/>
      <c r="O5" s="123"/>
      <c r="P5" s="123"/>
      <c r="Q5" s="123"/>
      <c r="R5" s="190"/>
      <c r="S5" s="185"/>
      <c r="T5" s="185"/>
      <c r="U5" s="191"/>
      <c r="V5" s="185"/>
      <c r="W5" s="192"/>
      <c r="X5" s="192"/>
      <c r="Y5" s="192"/>
      <c r="Z5" s="192"/>
    </row>
    <row r="6" spans="1:32" hidden="1">
      <c r="B6" s="196"/>
      <c r="C6" s="193"/>
      <c r="D6" s="179"/>
      <c r="E6" s="188"/>
      <c r="F6" s="184"/>
      <c r="G6" s="123"/>
      <c r="H6" s="123"/>
      <c r="I6" s="123"/>
      <c r="K6" s="189"/>
      <c r="L6" s="192"/>
      <c r="M6" s="192"/>
      <c r="N6" s="192"/>
      <c r="O6" s="123"/>
      <c r="P6" s="123"/>
      <c r="Q6" s="123"/>
      <c r="R6" s="190"/>
      <c r="S6" s="185"/>
      <c r="T6" s="185"/>
      <c r="U6" s="191"/>
      <c r="V6" s="185"/>
      <c r="W6" s="192"/>
      <c r="X6" s="192"/>
      <c r="Y6" s="192"/>
      <c r="Z6" s="192"/>
    </row>
    <row r="7" spans="1:32" hidden="1">
      <c r="B7" s="185"/>
      <c r="C7" s="186"/>
      <c r="D7" s="184"/>
      <c r="E7" s="187"/>
      <c r="F7" s="188"/>
      <c r="G7" s="123"/>
      <c r="H7" s="123"/>
      <c r="I7" s="123"/>
      <c r="J7" s="194"/>
      <c r="K7" s="189"/>
      <c r="L7" s="192"/>
      <c r="M7" s="192"/>
      <c r="N7" s="192"/>
      <c r="O7" s="123"/>
      <c r="P7" s="123"/>
      <c r="Q7" s="123"/>
      <c r="R7" s="190"/>
      <c r="S7" s="185"/>
      <c r="T7" s="185"/>
      <c r="U7" s="191"/>
      <c r="V7" s="185"/>
      <c r="W7" s="192"/>
      <c r="X7" s="192"/>
      <c r="Y7" s="192"/>
      <c r="Z7" s="192"/>
    </row>
    <row r="8" spans="1:32" s="137" customFormat="1" ht="32.4">
      <c r="A8" s="124" t="s">
        <v>3581</v>
      </c>
      <c r="B8" s="125" t="s">
        <v>2873</v>
      </c>
      <c r="C8" s="125" t="s">
        <v>136</v>
      </c>
      <c r="D8" s="125" t="s">
        <v>2874</v>
      </c>
      <c r="E8" s="125" t="s">
        <v>2875</v>
      </c>
      <c r="F8" s="126" t="s">
        <v>2876</v>
      </c>
      <c r="G8" s="126" t="s">
        <v>2877</v>
      </c>
      <c r="H8" s="126" t="s">
        <v>2878</v>
      </c>
      <c r="I8" s="126" t="s">
        <v>2879</v>
      </c>
      <c r="J8" s="125" t="s">
        <v>137</v>
      </c>
      <c r="K8" s="127" t="s">
        <v>2880</v>
      </c>
      <c r="L8" s="128" t="s">
        <v>144</v>
      </c>
      <c r="M8" s="129" t="s">
        <v>2881</v>
      </c>
      <c r="N8" s="128" t="s">
        <v>3589</v>
      </c>
      <c r="O8" s="128" t="s">
        <v>3590</v>
      </c>
      <c r="P8" s="128" t="s">
        <v>2882</v>
      </c>
      <c r="Q8" s="130" t="s">
        <v>2883</v>
      </c>
      <c r="R8" s="131" t="s">
        <v>3591</v>
      </c>
      <c r="S8" s="126" t="s">
        <v>3592</v>
      </c>
      <c r="T8" s="132" t="s">
        <v>2884</v>
      </c>
      <c r="U8" s="133" t="s">
        <v>2885</v>
      </c>
      <c r="V8" s="126" t="s">
        <v>3593</v>
      </c>
      <c r="W8" s="131" t="s">
        <v>3594</v>
      </c>
      <c r="X8" s="129" t="s">
        <v>143</v>
      </c>
      <c r="Y8" s="134" t="s">
        <v>2886</v>
      </c>
      <c r="Z8" s="125" t="s">
        <v>3595</v>
      </c>
      <c r="AA8" s="135" t="s">
        <v>3596</v>
      </c>
      <c r="AB8" s="135" t="s">
        <v>2887</v>
      </c>
      <c r="AC8" s="135" t="s">
        <v>2888</v>
      </c>
      <c r="AD8" s="135" t="s">
        <v>2889</v>
      </c>
      <c r="AE8" s="136" t="s">
        <v>2890</v>
      </c>
      <c r="AF8" s="136" t="s">
        <v>2891</v>
      </c>
    </row>
    <row r="9" spans="1:32" s="151" customFormat="1">
      <c r="A9" s="203"/>
      <c r="B9" s="204"/>
      <c r="C9" s="205"/>
      <c r="D9" s="206"/>
      <c r="E9" s="206"/>
      <c r="F9" s="204"/>
      <c r="G9" s="204"/>
      <c r="H9" s="204"/>
      <c r="I9" s="204"/>
      <c r="J9" s="207"/>
      <c r="K9" s="208"/>
      <c r="L9" s="209"/>
      <c r="M9" s="210"/>
      <c r="N9" s="210"/>
      <c r="O9" s="211"/>
      <c r="P9" s="204"/>
      <c r="Q9" s="212"/>
      <c r="R9" s="210"/>
      <c r="S9" s="213"/>
      <c r="T9" s="214"/>
      <c r="U9" s="215"/>
      <c r="V9" s="216"/>
      <c r="W9" s="209"/>
      <c r="X9" s="209"/>
      <c r="Y9" s="210"/>
      <c r="Z9" s="217"/>
      <c r="AA9" s="212"/>
      <c r="AB9" s="205"/>
      <c r="AC9" s="205"/>
      <c r="AD9" s="218"/>
      <c r="AE9" s="206"/>
      <c r="AF9" s="206"/>
    </row>
    <row r="10" spans="1:32" s="151" customFormat="1">
      <c r="A10" s="203"/>
      <c r="B10" s="204"/>
      <c r="C10" s="205"/>
      <c r="D10" s="206"/>
      <c r="E10" s="206"/>
      <c r="F10" s="204"/>
      <c r="G10" s="204"/>
      <c r="H10" s="204"/>
      <c r="I10" s="204"/>
      <c r="J10" s="207"/>
      <c r="K10" s="208"/>
      <c r="L10" s="209"/>
      <c r="M10" s="210"/>
      <c r="N10" s="210"/>
      <c r="O10" s="211"/>
      <c r="P10" s="204"/>
      <c r="Q10" s="212"/>
      <c r="R10" s="210"/>
      <c r="S10" s="213"/>
      <c r="T10" s="214"/>
      <c r="U10" s="215"/>
      <c r="V10" s="216"/>
      <c r="W10" s="209"/>
      <c r="X10" s="209"/>
      <c r="Y10" s="210"/>
      <c r="Z10" s="217"/>
      <c r="AA10" s="212"/>
      <c r="AB10" s="205"/>
      <c r="AC10" s="205"/>
      <c r="AD10" s="218"/>
      <c r="AE10" s="206"/>
      <c r="AF10" s="206"/>
    </row>
    <row r="11" spans="1:32" s="151" customFormat="1">
      <c r="A11" s="203"/>
      <c r="B11" s="204"/>
      <c r="C11" s="205"/>
      <c r="D11" s="206"/>
      <c r="E11" s="206"/>
      <c r="F11" s="204"/>
      <c r="G11" s="204"/>
      <c r="H11" s="204"/>
      <c r="I11" s="204"/>
      <c r="J11" s="207"/>
      <c r="K11" s="208"/>
      <c r="L11" s="209"/>
      <c r="M11" s="210"/>
      <c r="N11" s="210"/>
      <c r="O11" s="211"/>
      <c r="P11" s="204"/>
      <c r="Q11" s="212"/>
      <c r="R11" s="210"/>
      <c r="S11" s="213"/>
      <c r="T11" s="214"/>
      <c r="U11" s="215"/>
      <c r="V11" s="216"/>
      <c r="W11" s="209"/>
      <c r="X11" s="209"/>
      <c r="Y11" s="210"/>
      <c r="Z11" s="217"/>
      <c r="AA11" s="212"/>
      <c r="AB11" s="205"/>
      <c r="AC11" s="205"/>
      <c r="AD11" s="218"/>
      <c r="AE11" s="206"/>
      <c r="AF11" s="206"/>
    </row>
    <row r="12" spans="1:32" s="151" customFormat="1">
      <c r="A12" s="203"/>
      <c r="B12" s="204"/>
      <c r="C12" s="205"/>
      <c r="D12" s="206"/>
      <c r="E12" s="206"/>
      <c r="F12" s="204"/>
      <c r="G12" s="204"/>
      <c r="H12" s="204"/>
      <c r="I12" s="204"/>
      <c r="J12" s="207"/>
      <c r="K12" s="208"/>
      <c r="L12" s="209"/>
      <c r="M12" s="210"/>
      <c r="N12" s="210"/>
      <c r="O12" s="211"/>
      <c r="P12" s="204"/>
      <c r="Q12" s="212"/>
      <c r="R12" s="210"/>
      <c r="S12" s="213"/>
      <c r="T12" s="214"/>
      <c r="U12" s="215"/>
      <c r="V12" s="216"/>
      <c r="W12" s="209"/>
      <c r="X12" s="209"/>
      <c r="Y12" s="210"/>
      <c r="Z12" s="217"/>
      <c r="AA12" s="212"/>
      <c r="AB12" s="205"/>
      <c r="AC12" s="205"/>
      <c r="AD12" s="218"/>
      <c r="AE12" s="206"/>
      <c r="AF12" s="206"/>
    </row>
    <row r="13" spans="1:32" s="151" customFormat="1">
      <c r="A13" s="203"/>
      <c r="B13" s="204"/>
      <c r="C13" s="205"/>
      <c r="D13" s="206"/>
      <c r="E13" s="206"/>
      <c r="F13" s="204"/>
      <c r="G13" s="204"/>
      <c r="H13" s="204"/>
      <c r="I13" s="204"/>
      <c r="J13" s="207"/>
      <c r="K13" s="208"/>
      <c r="L13" s="209"/>
      <c r="M13" s="210"/>
      <c r="N13" s="210"/>
      <c r="O13" s="211"/>
      <c r="P13" s="204"/>
      <c r="Q13" s="212"/>
      <c r="R13" s="210"/>
      <c r="S13" s="213"/>
      <c r="T13" s="259"/>
      <c r="U13" s="215"/>
      <c r="V13" s="260"/>
      <c r="W13" s="209"/>
      <c r="X13" s="209"/>
      <c r="Y13" s="210"/>
      <c r="Z13" s="217"/>
      <c r="AA13" s="212"/>
      <c r="AB13" s="205"/>
      <c r="AC13" s="205"/>
      <c r="AD13" s="218"/>
      <c r="AE13" s="206"/>
      <c r="AF13" s="206"/>
    </row>
    <row r="14" spans="1:32" s="151" customFormat="1">
      <c r="A14" s="203"/>
      <c r="B14" s="204"/>
      <c r="C14" s="205"/>
      <c r="D14" s="206"/>
      <c r="E14" s="206"/>
      <c r="F14" s="204"/>
      <c r="G14" s="204"/>
      <c r="H14" s="204"/>
      <c r="I14" s="204"/>
      <c r="J14" s="207"/>
      <c r="K14" s="208"/>
      <c r="L14" s="209"/>
      <c r="M14" s="210"/>
      <c r="N14" s="210"/>
      <c r="O14" s="211"/>
      <c r="P14" s="204"/>
      <c r="Q14" s="212"/>
      <c r="R14" s="210"/>
      <c r="S14" s="213"/>
      <c r="T14" s="259"/>
      <c r="U14" s="215"/>
      <c r="V14" s="260"/>
      <c r="W14" s="209"/>
      <c r="X14" s="209"/>
      <c r="Y14" s="210"/>
      <c r="Z14" s="217"/>
      <c r="AA14" s="212"/>
      <c r="AB14" s="205"/>
      <c r="AC14" s="205"/>
      <c r="AD14" s="218"/>
      <c r="AE14" s="206"/>
      <c r="AF14" s="206"/>
    </row>
    <row r="15" spans="1:32" s="151" customFormat="1">
      <c r="A15" s="138"/>
      <c r="B15" s="139"/>
      <c r="C15" s="140"/>
      <c r="D15" s="141"/>
      <c r="E15" s="141"/>
      <c r="F15" s="139"/>
      <c r="G15" s="139"/>
      <c r="H15" s="139"/>
      <c r="I15" s="139"/>
      <c r="J15" s="197"/>
      <c r="K15" s="142"/>
      <c r="L15" s="143"/>
      <c r="M15" s="144"/>
      <c r="N15" s="144"/>
      <c r="O15" s="202"/>
      <c r="P15" s="139"/>
      <c r="Q15" s="145"/>
      <c r="R15" s="144"/>
      <c r="S15" s="146"/>
      <c r="T15" s="152"/>
      <c r="U15" s="148"/>
      <c r="V15" s="153"/>
      <c r="W15" s="143"/>
      <c r="X15" s="143"/>
      <c r="Y15" s="144"/>
      <c r="Z15" s="149"/>
      <c r="AA15" s="145"/>
      <c r="AB15" s="140"/>
      <c r="AC15" s="140"/>
      <c r="AD15" s="150"/>
      <c r="AE15" s="141"/>
      <c r="AF15" s="141"/>
    </row>
    <row r="16" spans="1:32" s="151" customFormat="1">
      <c r="A16" s="138"/>
      <c r="B16" s="139"/>
      <c r="C16" s="140"/>
      <c r="D16" s="141"/>
      <c r="E16" s="141"/>
      <c r="F16" s="139"/>
      <c r="G16" s="139"/>
      <c r="H16" s="139"/>
      <c r="I16" s="139"/>
      <c r="J16" s="197"/>
      <c r="K16" s="142"/>
      <c r="L16" s="143"/>
      <c r="M16" s="144"/>
      <c r="N16" s="144"/>
      <c r="O16" s="202"/>
      <c r="P16" s="139"/>
      <c r="Q16" s="145"/>
      <c r="R16" s="144"/>
      <c r="S16" s="146"/>
      <c r="T16" s="152"/>
      <c r="U16" s="148"/>
      <c r="V16" s="153"/>
      <c r="W16" s="143"/>
      <c r="X16" s="143"/>
      <c r="Y16" s="144"/>
      <c r="Z16" s="149"/>
      <c r="AA16" s="145"/>
      <c r="AB16" s="140"/>
      <c r="AC16" s="140"/>
      <c r="AD16" s="150"/>
      <c r="AE16" s="141"/>
      <c r="AF16" s="141"/>
    </row>
    <row r="17" spans="1:32" s="151" customFormat="1">
      <c r="A17" s="138"/>
      <c r="B17" s="139"/>
      <c r="C17" s="140"/>
      <c r="D17" s="141"/>
      <c r="E17" s="141"/>
      <c r="F17" s="139"/>
      <c r="G17" s="139"/>
      <c r="H17" s="139"/>
      <c r="I17" s="139"/>
      <c r="J17" s="197"/>
      <c r="K17" s="142"/>
      <c r="L17" s="143"/>
      <c r="M17" s="144"/>
      <c r="N17" s="144"/>
      <c r="O17" s="202"/>
      <c r="P17" s="139"/>
      <c r="Q17" s="145"/>
      <c r="R17" s="144"/>
      <c r="S17" s="146"/>
      <c r="T17" s="152"/>
      <c r="U17" s="148"/>
      <c r="V17" s="153"/>
      <c r="W17" s="143"/>
      <c r="X17" s="143"/>
      <c r="Y17" s="144"/>
      <c r="Z17" s="149"/>
      <c r="AA17" s="145"/>
      <c r="AB17" s="140"/>
      <c r="AC17" s="140"/>
      <c r="AD17" s="150"/>
      <c r="AE17" s="141"/>
      <c r="AF17" s="141"/>
    </row>
    <row r="18" spans="1:32" s="151" customFormat="1">
      <c r="A18" s="138"/>
      <c r="B18" s="139"/>
      <c r="C18" s="140"/>
      <c r="D18" s="141"/>
      <c r="E18" s="141"/>
      <c r="F18" s="139"/>
      <c r="G18" s="139"/>
      <c r="H18" s="139"/>
      <c r="I18" s="139"/>
      <c r="J18" s="197"/>
      <c r="K18" s="142"/>
      <c r="L18" s="143"/>
      <c r="M18" s="144"/>
      <c r="N18" s="144"/>
      <c r="O18" s="202"/>
      <c r="P18" s="139"/>
      <c r="Q18" s="145"/>
      <c r="R18" s="144"/>
      <c r="S18" s="146"/>
      <c r="T18" s="152"/>
      <c r="U18" s="148"/>
      <c r="V18" s="153"/>
      <c r="W18" s="143"/>
      <c r="X18" s="143"/>
      <c r="Y18" s="144"/>
      <c r="Z18" s="149"/>
      <c r="AA18" s="145"/>
      <c r="AB18" s="140"/>
      <c r="AC18" s="140"/>
      <c r="AD18" s="150"/>
      <c r="AE18" s="141"/>
      <c r="AF18" s="141"/>
    </row>
    <row r="19" spans="1:32" s="151" customFormat="1">
      <c r="A19" s="138"/>
      <c r="B19" s="139"/>
      <c r="C19" s="140"/>
      <c r="D19" s="141"/>
      <c r="E19" s="141"/>
      <c r="F19" s="139"/>
      <c r="G19" s="139"/>
      <c r="H19" s="139"/>
      <c r="I19" s="139"/>
      <c r="J19" s="197"/>
      <c r="K19" s="142"/>
      <c r="L19" s="143"/>
      <c r="M19" s="144"/>
      <c r="N19" s="144"/>
      <c r="O19" s="202"/>
      <c r="P19" s="139"/>
      <c r="Q19" s="145"/>
      <c r="R19" s="144"/>
      <c r="S19" s="146"/>
      <c r="T19" s="152"/>
      <c r="U19" s="148"/>
      <c r="V19" s="153"/>
      <c r="W19" s="143"/>
      <c r="X19" s="143"/>
      <c r="Y19" s="144"/>
      <c r="Z19" s="149"/>
      <c r="AA19" s="145"/>
      <c r="AB19" s="140"/>
      <c r="AC19" s="140"/>
      <c r="AD19" s="150"/>
      <c r="AE19" s="141"/>
      <c r="AF19" s="141"/>
    </row>
    <row r="20" spans="1:32" s="151" customFormat="1">
      <c r="A20" s="138"/>
      <c r="B20" s="139"/>
      <c r="C20" s="140"/>
      <c r="D20" s="141"/>
      <c r="E20" s="141"/>
      <c r="F20" s="139"/>
      <c r="G20" s="139"/>
      <c r="H20" s="139"/>
      <c r="I20" s="139"/>
      <c r="J20" s="197"/>
      <c r="K20" s="142"/>
      <c r="L20" s="143"/>
      <c r="M20" s="144"/>
      <c r="N20" s="144"/>
      <c r="O20" s="202"/>
      <c r="P20" s="139"/>
      <c r="Q20" s="145"/>
      <c r="R20" s="144"/>
      <c r="S20" s="146"/>
      <c r="T20" s="152"/>
      <c r="U20" s="148"/>
      <c r="V20" s="153"/>
      <c r="W20" s="143"/>
      <c r="X20" s="143"/>
      <c r="Y20" s="144"/>
      <c r="Z20" s="149"/>
      <c r="AA20" s="145"/>
      <c r="AB20" s="140"/>
      <c r="AC20" s="140"/>
      <c r="AD20" s="150"/>
      <c r="AE20" s="141"/>
      <c r="AF20" s="141"/>
    </row>
    <row r="21" spans="1:32" s="151" customFormat="1">
      <c r="A21" s="138"/>
      <c r="B21" s="139"/>
      <c r="C21" s="140"/>
      <c r="D21" s="141"/>
      <c r="E21" s="141"/>
      <c r="F21" s="139"/>
      <c r="G21" s="139"/>
      <c r="H21" s="139"/>
      <c r="I21" s="139"/>
      <c r="J21" s="197"/>
      <c r="K21" s="142"/>
      <c r="L21" s="143"/>
      <c r="M21" s="144"/>
      <c r="N21" s="144"/>
      <c r="O21" s="202"/>
      <c r="P21" s="139"/>
      <c r="Q21" s="145"/>
      <c r="R21" s="144"/>
      <c r="S21" s="146"/>
      <c r="T21" s="152"/>
      <c r="U21" s="148"/>
      <c r="V21" s="153"/>
      <c r="W21" s="143"/>
      <c r="X21" s="143"/>
      <c r="Y21" s="144"/>
      <c r="Z21" s="149"/>
      <c r="AA21" s="145"/>
      <c r="AB21" s="140"/>
      <c r="AC21" s="140"/>
      <c r="AD21" s="150"/>
      <c r="AE21" s="141"/>
      <c r="AF21" s="141"/>
    </row>
    <row r="22" spans="1:32" s="151" customFormat="1">
      <c r="A22" s="138"/>
      <c r="B22" s="139"/>
      <c r="C22" s="140"/>
      <c r="D22" s="141"/>
      <c r="E22" s="141"/>
      <c r="F22" s="139"/>
      <c r="G22" s="139"/>
      <c r="H22" s="139"/>
      <c r="I22" s="139"/>
      <c r="J22" s="197"/>
      <c r="K22" s="142"/>
      <c r="L22" s="143"/>
      <c r="M22" s="144"/>
      <c r="N22" s="144"/>
      <c r="O22" s="202"/>
      <c r="P22" s="139"/>
      <c r="Q22" s="145"/>
      <c r="R22" s="144"/>
      <c r="S22" s="146"/>
      <c r="T22" s="152"/>
      <c r="U22" s="148"/>
      <c r="V22" s="153"/>
      <c r="W22" s="143"/>
      <c r="X22" s="143"/>
      <c r="Y22" s="144"/>
      <c r="Z22" s="149"/>
      <c r="AA22" s="145"/>
      <c r="AB22" s="140"/>
      <c r="AC22" s="140"/>
      <c r="AD22" s="150"/>
      <c r="AE22" s="141"/>
      <c r="AF22" s="141"/>
    </row>
    <row r="23" spans="1:32" s="151" customFormat="1">
      <c r="A23" s="138"/>
      <c r="B23" s="139"/>
      <c r="C23" s="140"/>
      <c r="D23" s="141"/>
      <c r="E23" s="141"/>
      <c r="F23" s="139"/>
      <c r="G23" s="139"/>
      <c r="H23" s="139"/>
      <c r="I23" s="139"/>
      <c r="J23" s="197"/>
      <c r="K23" s="142"/>
      <c r="L23" s="143"/>
      <c r="M23" s="144"/>
      <c r="N23" s="144"/>
      <c r="O23" s="202"/>
      <c r="P23" s="139"/>
      <c r="Q23" s="145"/>
      <c r="R23" s="144"/>
      <c r="S23" s="146"/>
      <c r="T23" s="152"/>
      <c r="U23" s="148"/>
      <c r="V23" s="153"/>
      <c r="W23" s="143"/>
      <c r="X23" s="143"/>
      <c r="Y23" s="144"/>
      <c r="Z23" s="149"/>
      <c r="AA23" s="145"/>
      <c r="AB23" s="140"/>
      <c r="AC23" s="140"/>
      <c r="AD23" s="150"/>
      <c r="AE23" s="141"/>
      <c r="AF23" s="141"/>
    </row>
    <row r="24" spans="1:32" s="151" customFormat="1">
      <c r="A24" s="138"/>
      <c r="B24" s="139"/>
      <c r="C24" s="140"/>
      <c r="D24" s="141"/>
      <c r="E24" s="141"/>
      <c r="F24" s="139"/>
      <c r="G24" s="139"/>
      <c r="H24" s="139"/>
      <c r="I24" s="139"/>
      <c r="J24" s="197"/>
      <c r="K24" s="142"/>
      <c r="L24" s="143"/>
      <c r="M24" s="144"/>
      <c r="N24" s="144"/>
      <c r="O24" s="202"/>
      <c r="P24" s="139"/>
      <c r="Q24" s="145"/>
      <c r="R24" s="144"/>
      <c r="S24" s="146"/>
      <c r="T24" s="152"/>
      <c r="U24" s="148"/>
      <c r="V24" s="153"/>
      <c r="W24" s="143"/>
      <c r="X24" s="143"/>
      <c r="Y24" s="144"/>
      <c r="Z24" s="149"/>
      <c r="AA24" s="145"/>
      <c r="AB24" s="140"/>
      <c r="AC24" s="140"/>
      <c r="AD24" s="150"/>
      <c r="AE24" s="141"/>
      <c r="AF24" s="141"/>
    </row>
    <row r="25" spans="1:32" s="151" customFormat="1">
      <c r="A25" s="138"/>
      <c r="B25" s="139"/>
      <c r="C25" s="140"/>
      <c r="D25" s="141"/>
      <c r="E25" s="141"/>
      <c r="F25" s="139"/>
      <c r="G25" s="139"/>
      <c r="H25" s="139"/>
      <c r="I25" s="139"/>
      <c r="J25" s="197"/>
      <c r="K25" s="142"/>
      <c r="L25" s="143"/>
      <c r="M25" s="144"/>
      <c r="N25" s="144"/>
      <c r="O25" s="202"/>
      <c r="P25" s="139"/>
      <c r="Q25" s="145"/>
      <c r="R25" s="144"/>
      <c r="S25" s="146"/>
      <c r="T25" s="152"/>
      <c r="U25" s="148"/>
      <c r="V25" s="153"/>
      <c r="W25" s="143"/>
      <c r="X25" s="143"/>
      <c r="Y25" s="144"/>
      <c r="Z25" s="149"/>
      <c r="AA25" s="145"/>
      <c r="AB25" s="140"/>
      <c r="AC25" s="140"/>
      <c r="AD25" s="150"/>
      <c r="AE25" s="141"/>
      <c r="AF25" s="141"/>
    </row>
    <row r="26" spans="1:32" s="151" customFormat="1">
      <c r="A26" s="138"/>
      <c r="B26" s="139"/>
      <c r="C26" s="140"/>
      <c r="D26" s="141"/>
      <c r="E26" s="141"/>
      <c r="F26" s="139"/>
      <c r="G26" s="139"/>
      <c r="H26" s="139"/>
      <c r="I26" s="139"/>
      <c r="J26" s="197"/>
      <c r="K26" s="142"/>
      <c r="L26" s="143"/>
      <c r="M26" s="144"/>
      <c r="N26" s="144"/>
      <c r="O26" s="202"/>
      <c r="P26" s="139"/>
      <c r="Q26" s="145"/>
      <c r="R26" s="144"/>
      <c r="S26" s="146"/>
      <c r="T26" s="147"/>
      <c r="U26" s="148"/>
      <c r="V26" s="153"/>
      <c r="W26" s="143"/>
      <c r="X26" s="143"/>
      <c r="Y26" s="144"/>
      <c r="Z26" s="149"/>
      <c r="AA26" s="145"/>
      <c r="AB26" s="140"/>
      <c r="AC26" s="140"/>
      <c r="AD26" s="150"/>
      <c r="AE26" s="141"/>
      <c r="AF26" s="141"/>
    </row>
    <row r="27" spans="1:32" s="151" customFormat="1">
      <c r="A27" s="138"/>
      <c r="B27" s="139"/>
      <c r="C27" s="140"/>
      <c r="D27" s="141"/>
      <c r="E27" s="141"/>
      <c r="F27" s="139"/>
      <c r="G27" s="139"/>
      <c r="H27" s="139"/>
      <c r="I27" s="139"/>
      <c r="J27" s="197"/>
      <c r="K27" s="142"/>
      <c r="L27" s="143"/>
      <c r="M27" s="144"/>
      <c r="N27" s="144"/>
      <c r="O27" s="202"/>
      <c r="P27" s="139"/>
      <c r="Q27" s="145"/>
      <c r="R27" s="144"/>
      <c r="S27" s="146"/>
      <c r="T27" s="147"/>
      <c r="U27" s="148"/>
      <c r="V27" s="153"/>
      <c r="W27" s="143"/>
      <c r="X27" s="143"/>
      <c r="Y27" s="144"/>
      <c r="Z27" s="149"/>
      <c r="AA27" s="145"/>
      <c r="AB27" s="140"/>
      <c r="AC27" s="140"/>
      <c r="AD27" s="150"/>
      <c r="AE27" s="141"/>
      <c r="AF27" s="141"/>
    </row>
    <row r="28" spans="1:32" s="151" customFormat="1">
      <c r="A28" s="138"/>
      <c r="B28" s="139"/>
      <c r="C28" s="140"/>
      <c r="D28" s="141"/>
      <c r="E28" s="141"/>
      <c r="F28" s="139"/>
      <c r="G28" s="139"/>
      <c r="H28" s="139"/>
      <c r="I28" s="139"/>
      <c r="J28" s="197"/>
      <c r="K28" s="142"/>
      <c r="L28" s="143"/>
      <c r="M28" s="144"/>
      <c r="N28" s="144"/>
      <c r="O28" s="202"/>
      <c r="P28" s="139"/>
      <c r="Q28" s="145"/>
      <c r="R28" s="144"/>
      <c r="S28" s="146"/>
      <c r="T28" s="147"/>
      <c r="U28" s="148"/>
      <c r="V28" s="153"/>
      <c r="W28" s="143"/>
      <c r="X28" s="143"/>
      <c r="Y28" s="144"/>
      <c r="Z28" s="149"/>
      <c r="AA28" s="145"/>
      <c r="AB28" s="140"/>
      <c r="AC28" s="140"/>
      <c r="AD28" s="150"/>
      <c r="AE28" s="141"/>
      <c r="AF28" s="141"/>
    </row>
    <row r="29" spans="1:32" s="151" customFormat="1">
      <c r="A29" s="138"/>
      <c r="B29" s="139"/>
      <c r="C29" s="140"/>
      <c r="D29" s="141"/>
      <c r="E29" s="141"/>
      <c r="F29" s="139"/>
      <c r="G29" s="139"/>
      <c r="H29" s="139"/>
      <c r="I29" s="139"/>
      <c r="J29" s="197"/>
      <c r="K29" s="142"/>
      <c r="L29" s="143"/>
      <c r="M29" s="144"/>
      <c r="N29" s="144"/>
      <c r="O29" s="202"/>
      <c r="P29" s="139"/>
      <c r="Q29" s="145"/>
      <c r="R29" s="144"/>
      <c r="S29" s="146"/>
      <c r="T29" s="146"/>
      <c r="U29" s="148"/>
      <c r="V29" s="153"/>
      <c r="W29" s="143"/>
      <c r="X29" s="143"/>
      <c r="Y29" s="144"/>
      <c r="Z29" s="149"/>
      <c r="AA29" s="145"/>
      <c r="AB29" s="140"/>
      <c r="AC29" s="140"/>
      <c r="AD29" s="150"/>
      <c r="AE29" s="141"/>
      <c r="AF29" s="141"/>
    </row>
    <row r="30" spans="1:32" s="151" customFormat="1">
      <c r="A30" s="138"/>
      <c r="B30" s="139"/>
      <c r="C30" s="140"/>
      <c r="D30" s="141"/>
      <c r="E30" s="141"/>
      <c r="F30" s="139"/>
      <c r="G30" s="139"/>
      <c r="H30" s="139"/>
      <c r="I30" s="139"/>
      <c r="J30" s="197"/>
      <c r="K30" s="142"/>
      <c r="L30" s="143"/>
      <c r="M30" s="144"/>
      <c r="N30" s="144"/>
      <c r="O30" s="202"/>
      <c r="P30" s="139"/>
      <c r="Q30" s="145"/>
      <c r="R30" s="144"/>
      <c r="S30" s="146"/>
      <c r="T30" s="147"/>
      <c r="U30" s="148"/>
      <c r="V30" s="153"/>
      <c r="W30" s="143"/>
      <c r="X30" s="143"/>
      <c r="Y30" s="144"/>
      <c r="Z30" s="149"/>
      <c r="AA30" s="145"/>
      <c r="AB30" s="140"/>
      <c r="AC30" s="140"/>
      <c r="AD30" s="150"/>
      <c r="AE30" s="141"/>
      <c r="AF30" s="141"/>
    </row>
    <row r="31" spans="1:32" s="151" customFormat="1">
      <c r="A31" s="138"/>
      <c r="B31" s="139"/>
      <c r="C31" s="140"/>
      <c r="D31" s="141"/>
      <c r="E31" s="141"/>
      <c r="F31" s="139"/>
      <c r="G31" s="139"/>
      <c r="H31" s="139"/>
      <c r="I31" s="139"/>
      <c r="J31" s="197"/>
      <c r="K31" s="142"/>
      <c r="L31" s="143"/>
      <c r="M31" s="144"/>
      <c r="N31" s="144"/>
      <c r="O31" s="202"/>
      <c r="P31" s="139"/>
      <c r="Q31" s="145"/>
      <c r="R31" s="144"/>
      <c r="S31" s="146"/>
      <c r="T31" s="147"/>
      <c r="U31" s="148"/>
      <c r="V31" s="153"/>
      <c r="W31" s="143"/>
      <c r="X31" s="143"/>
      <c r="Y31" s="144"/>
      <c r="Z31" s="149"/>
      <c r="AA31" s="145"/>
      <c r="AB31" s="140"/>
      <c r="AC31" s="140"/>
      <c r="AD31" s="150"/>
      <c r="AE31" s="141"/>
      <c r="AF31" s="141"/>
    </row>
    <row r="32" spans="1:32" s="151" customFormat="1">
      <c r="A32" s="138"/>
      <c r="B32" s="139"/>
      <c r="C32" s="140"/>
      <c r="D32" s="141"/>
      <c r="E32" s="141"/>
      <c r="F32" s="139"/>
      <c r="G32" s="139"/>
      <c r="H32" s="139"/>
      <c r="I32" s="139"/>
      <c r="J32" s="197"/>
      <c r="K32" s="142"/>
      <c r="L32" s="143"/>
      <c r="M32" s="144"/>
      <c r="N32" s="144"/>
      <c r="O32" s="202"/>
      <c r="P32" s="139"/>
      <c r="Q32" s="145"/>
      <c r="R32" s="144"/>
      <c r="S32" s="146"/>
      <c r="T32" s="152"/>
      <c r="U32" s="148"/>
      <c r="V32" s="153"/>
      <c r="W32" s="143"/>
      <c r="X32" s="143"/>
      <c r="Y32" s="144"/>
      <c r="Z32" s="149"/>
      <c r="AA32" s="145"/>
      <c r="AB32" s="140"/>
      <c r="AC32" s="140"/>
      <c r="AD32" s="150"/>
      <c r="AE32" s="141"/>
      <c r="AF32" s="141"/>
    </row>
    <row r="33" spans="1:32" s="151" customFormat="1">
      <c r="A33" s="138"/>
      <c r="B33" s="139"/>
      <c r="C33" s="140"/>
      <c r="D33" s="141"/>
      <c r="E33" s="141"/>
      <c r="F33" s="139"/>
      <c r="G33" s="139"/>
      <c r="H33" s="139"/>
      <c r="I33" s="139"/>
      <c r="J33" s="197"/>
      <c r="K33" s="142"/>
      <c r="L33" s="143"/>
      <c r="M33" s="144"/>
      <c r="N33" s="144"/>
      <c r="O33" s="202"/>
      <c r="P33" s="139"/>
      <c r="Q33" s="145"/>
      <c r="R33" s="144"/>
      <c r="S33" s="146"/>
      <c r="T33" s="147"/>
      <c r="U33" s="148"/>
      <c r="V33" s="153"/>
      <c r="W33" s="143"/>
      <c r="X33" s="143"/>
      <c r="Y33" s="144"/>
      <c r="Z33" s="149"/>
      <c r="AA33" s="145"/>
      <c r="AB33" s="140"/>
      <c r="AC33" s="140"/>
      <c r="AD33" s="150"/>
      <c r="AE33" s="141"/>
      <c r="AF33" s="141"/>
    </row>
    <row r="34" spans="1:32" s="151" customFormat="1">
      <c r="A34" s="138"/>
      <c r="B34" s="139"/>
      <c r="C34" s="140"/>
      <c r="D34" s="141"/>
      <c r="E34" s="141"/>
      <c r="F34" s="139"/>
      <c r="G34" s="139"/>
      <c r="H34" s="139"/>
      <c r="I34" s="139"/>
      <c r="J34" s="197"/>
      <c r="K34" s="142"/>
      <c r="L34" s="143"/>
      <c r="M34" s="144"/>
      <c r="N34" s="144"/>
      <c r="O34" s="202"/>
      <c r="P34" s="139"/>
      <c r="Q34" s="145"/>
      <c r="R34" s="144"/>
      <c r="S34" s="146"/>
      <c r="T34" s="147"/>
      <c r="U34" s="148"/>
      <c r="V34" s="153"/>
      <c r="W34" s="143"/>
      <c r="X34" s="143"/>
      <c r="Y34" s="144"/>
      <c r="Z34" s="149"/>
      <c r="AA34" s="145"/>
      <c r="AB34" s="140"/>
      <c r="AC34" s="140"/>
      <c r="AD34" s="150"/>
      <c r="AE34" s="141"/>
      <c r="AF34" s="141"/>
    </row>
    <row r="35" spans="1:32" s="151" customFormat="1">
      <c r="A35" s="138"/>
      <c r="B35" s="139"/>
      <c r="C35" s="140"/>
      <c r="D35" s="141"/>
      <c r="E35" s="141"/>
      <c r="F35" s="139"/>
      <c r="G35" s="139"/>
      <c r="H35" s="139"/>
      <c r="I35" s="139"/>
      <c r="J35" s="197"/>
      <c r="K35" s="142"/>
      <c r="L35" s="143"/>
      <c r="M35" s="144"/>
      <c r="N35" s="144"/>
      <c r="O35" s="202"/>
      <c r="P35" s="139"/>
      <c r="Q35" s="145"/>
      <c r="R35" s="144"/>
      <c r="S35" s="146"/>
      <c r="T35" s="147"/>
      <c r="U35" s="148"/>
      <c r="V35" s="153"/>
      <c r="W35" s="143"/>
      <c r="X35" s="143"/>
      <c r="Y35" s="144"/>
      <c r="Z35" s="149"/>
      <c r="AA35" s="145"/>
      <c r="AB35" s="140"/>
      <c r="AC35" s="140"/>
      <c r="AD35" s="150"/>
      <c r="AE35" s="141"/>
      <c r="AF35" s="141"/>
    </row>
    <row r="36" spans="1:32" s="151" customFormat="1">
      <c r="A36" s="138"/>
      <c r="B36" s="139"/>
      <c r="C36" s="140"/>
      <c r="D36" s="141"/>
      <c r="E36" s="141"/>
      <c r="F36" s="139"/>
      <c r="G36" s="139"/>
      <c r="H36" s="139"/>
      <c r="I36" s="139"/>
      <c r="J36" s="197"/>
      <c r="K36" s="142"/>
      <c r="L36" s="143"/>
      <c r="M36" s="144"/>
      <c r="N36" s="144"/>
      <c r="O36" s="202"/>
      <c r="P36" s="139"/>
      <c r="Q36" s="145"/>
      <c r="R36" s="144"/>
      <c r="S36" s="146"/>
      <c r="T36" s="147"/>
      <c r="U36" s="148"/>
      <c r="V36" s="153"/>
      <c r="W36" s="143"/>
      <c r="X36" s="143"/>
      <c r="Y36" s="144"/>
      <c r="Z36" s="149"/>
      <c r="AA36" s="145"/>
      <c r="AB36" s="140"/>
      <c r="AC36" s="140"/>
      <c r="AD36" s="150"/>
      <c r="AE36" s="141"/>
      <c r="AF36" s="141"/>
    </row>
    <row r="37" spans="1:32" s="157" customFormat="1">
      <c r="A37" s="138"/>
      <c r="B37" s="148"/>
      <c r="C37" s="140"/>
      <c r="D37" s="141"/>
      <c r="E37" s="141"/>
      <c r="F37" s="148"/>
      <c r="G37" s="148"/>
      <c r="H37" s="148"/>
      <c r="I37" s="148"/>
      <c r="J37" s="198"/>
      <c r="K37" s="142"/>
      <c r="L37" s="143"/>
      <c r="M37" s="144"/>
      <c r="N37" s="144"/>
      <c r="O37" s="202"/>
      <c r="P37" s="139"/>
      <c r="Q37" s="154"/>
      <c r="R37" s="144"/>
      <c r="S37" s="155"/>
      <c r="T37" s="156"/>
      <c r="U37" s="148"/>
      <c r="V37" s="156"/>
      <c r="W37" s="143"/>
      <c r="X37" s="143"/>
      <c r="Y37" s="144"/>
      <c r="Z37" s="149"/>
      <c r="AA37" s="145"/>
      <c r="AB37" s="140"/>
      <c r="AC37" s="140"/>
      <c r="AD37" s="150"/>
      <c r="AE37" s="141"/>
      <c r="AF37" s="141"/>
    </row>
    <row r="38" spans="1:32" s="151" customFormat="1">
      <c r="A38" s="138"/>
      <c r="B38" s="139"/>
      <c r="C38" s="140"/>
      <c r="D38" s="141"/>
      <c r="E38" s="141"/>
      <c r="F38" s="139"/>
      <c r="G38" s="139"/>
      <c r="H38" s="139"/>
      <c r="I38" s="139"/>
      <c r="J38" s="197"/>
      <c r="K38" s="142"/>
      <c r="L38" s="143"/>
      <c r="M38" s="144"/>
      <c r="N38" s="144"/>
      <c r="O38" s="202"/>
      <c r="P38" s="139"/>
      <c r="Q38" s="145"/>
      <c r="R38" s="144"/>
      <c r="S38" s="146"/>
      <c r="T38" s="152"/>
      <c r="U38" s="148"/>
      <c r="V38" s="153"/>
      <c r="W38" s="143"/>
      <c r="X38" s="143"/>
      <c r="Y38" s="144"/>
      <c r="Z38" s="149"/>
      <c r="AA38" s="145"/>
      <c r="AB38" s="140"/>
      <c r="AC38" s="140"/>
      <c r="AD38" s="150"/>
      <c r="AE38" s="141"/>
      <c r="AF38" s="141"/>
    </row>
    <row r="39" spans="1:32" s="151" customFormat="1">
      <c r="A39" s="138"/>
      <c r="B39" s="139"/>
      <c r="C39" s="140"/>
      <c r="D39" s="141"/>
      <c r="E39" s="141"/>
      <c r="F39" s="139"/>
      <c r="G39" s="139"/>
      <c r="H39" s="139"/>
      <c r="I39" s="139"/>
      <c r="J39" s="197"/>
      <c r="K39" s="142"/>
      <c r="L39" s="143"/>
      <c r="M39" s="144"/>
      <c r="N39" s="144"/>
      <c r="O39" s="202"/>
      <c r="P39" s="139"/>
      <c r="Q39" s="145"/>
      <c r="R39" s="144"/>
      <c r="S39" s="146"/>
      <c r="T39" s="152"/>
      <c r="U39" s="148"/>
      <c r="V39" s="153"/>
      <c r="W39" s="143"/>
      <c r="X39" s="143"/>
      <c r="Y39" s="144"/>
      <c r="Z39" s="149"/>
      <c r="AA39" s="145"/>
      <c r="AB39" s="140"/>
      <c r="AC39" s="140"/>
      <c r="AD39" s="150"/>
      <c r="AE39" s="141"/>
      <c r="AF39" s="141"/>
    </row>
    <row r="40" spans="1:32" s="151" customFormat="1">
      <c r="A40" s="138"/>
      <c r="B40" s="139"/>
      <c r="C40" s="140"/>
      <c r="D40" s="141"/>
      <c r="E40" s="141"/>
      <c r="F40" s="139"/>
      <c r="G40" s="139"/>
      <c r="H40" s="139"/>
      <c r="I40" s="139"/>
      <c r="J40" s="197"/>
      <c r="K40" s="142"/>
      <c r="L40" s="143"/>
      <c r="M40" s="144"/>
      <c r="N40" s="144"/>
      <c r="O40" s="202"/>
      <c r="P40" s="139"/>
      <c r="Q40" s="145"/>
      <c r="R40" s="144"/>
      <c r="S40" s="146"/>
      <c r="T40" s="152"/>
      <c r="U40" s="148"/>
      <c r="V40" s="153"/>
      <c r="W40" s="143"/>
      <c r="X40" s="143"/>
      <c r="Y40" s="144"/>
      <c r="Z40" s="149"/>
      <c r="AA40" s="145"/>
      <c r="AB40" s="140"/>
      <c r="AC40" s="140"/>
      <c r="AD40" s="150"/>
      <c r="AE40" s="141"/>
      <c r="AF40" s="141"/>
    </row>
    <row r="41" spans="1:32" s="151" customFormat="1">
      <c r="A41" s="138"/>
      <c r="B41" s="139"/>
      <c r="C41" s="140"/>
      <c r="D41" s="141"/>
      <c r="E41" s="141"/>
      <c r="F41" s="139"/>
      <c r="G41" s="139"/>
      <c r="H41" s="139"/>
      <c r="I41" s="139"/>
      <c r="J41" s="197"/>
      <c r="K41" s="142"/>
      <c r="L41" s="143"/>
      <c r="M41" s="144"/>
      <c r="N41" s="144"/>
      <c r="O41" s="202"/>
      <c r="P41" s="139"/>
      <c r="Q41" s="145"/>
      <c r="R41" s="144"/>
      <c r="S41" s="146"/>
      <c r="T41" s="152"/>
      <c r="U41" s="148"/>
      <c r="V41" s="153"/>
      <c r="W41" s="143"/>
      <c r="X41" s="143"/>
      <c r="Y41" s="144"/>
      <c r="Z41" s="149"/>
      <c r="AA41" s="145"/>
      <c r="AB41" s="140"/>
      <c r="AC41" s="140"/>
      <c r="AD41" s="150"/>
      <c r="AE41" s="141"/>
      <c r="AF41" s="141"/>
    </row>
    <row r="42" spans="1:32" s="151" customFormat="1">
      <c r="A42" s="138"/>
      <c r="B42" s="139"/>
      <c r="C42" s="140"/>
      <c r="D42" s="141"/>
      <c r="E42" s="141"/>
      <c r="F42" s="139"/>
      <c r="G42" s="139"/>
      <c r="H42" s="139"/>
      <c r="I42" s="139"/>
      <c r="J42" s="197"/>
      <c r="K42" s="142"/>
      <c r="L42" s="143"/>
      <c r="M42" s="144"/>
      <c r="N42" s="144"/>
      <c r="O42" s="202"/>
      <c r="P42" s="139"/>
      <c r="Q42" s="145"/>
      <c r="R42" s="144"/>
      <c r="S42" s="146"/>
      <c r="T42" s="152"/>
      <c r="U42" s="148"/>
      <c r="V42" s="153"/>
      <c r="W42" s="143"/>
      <c r="X42" s="143"/>
      <c r="Y42" s="144"/>
      <c r="Z42" s="149"/>
      <c r="AA42" s="145"/>
      <c r="AB42" s="140"/>
      <c r="AC42" s="140"/>
      <c r="AD42" s="150"/>
      <c r="AE42" s="141"/>
      <c r="AF42" s="141"/>
    </row>
    <row r="43" spans="1:32" s="151" customFormat="1">
      <c r="A43" s="138"/>
      <c r="B43" s="139"/>
      <c r="C43" s="140"/>
      <c r="D43" s="141"/>
      <c r="E43" s="141"/>
      <c r="F43" s="139"/>
      <c r="G43" s="139"/>
      <c r="H43" s="139"/>
      <c r="I43" s="139"/>
      <c r="J43" s="197"/>
      <c r="K43" s="142"/>
      <c r="L43" s="143"/>
      <c r="M43" s="144"/>
      <c r="N43" s="144"/>
      <c r="O43" s="202"/>
      <c r="P43" s="139"/>
      <c r="Q43" s="145"/>
      <c r="R43" s="144"/>
      <c r="S43" s="146"/>
      <c r="T43" s="152"/>
      <c r="U43" s="148"/>
      <c r="V43" s="153"/>
      <c r="W43" s="143"/>
      <c r="X43" s="143"/>
      <c r="Y43" s="144"/>
      <c r="Z43" s="149"/>
      <c r="AA43" s="145"/>
      <c r="AB43" s="140"/>
      <c r="AC43" s="140"/>
      <c r="AD43" s="150"/>
      <c r="AE43" s="141"/>
      <c r="AF43" s="141"/>
    </row>
    <row r="44" spans="1:32" s="151" customFormat="1">
      <c r="A44" s="138"/>
      <c r="B44" s="139"/>
      <c r="C44" s="140"/>
      <c r="D44" s="141"/>
      <c r="E44" s="141"/>
      <c r="F44" s="139"/>
      <c r="G44" s="139"/>
      <c r="H44" s="139"/>
      <c r="I44" s="139"/>
      <c r="J44" s="197"/>
      <c r="K44" s="142"/>
      <c r="L44" s="143"/>
      <c r="M44" s="144"/>
      <c r="N44" s="144"/>
      <c r="O44" s="202"/>
      <c r="P44" s="139"/>
      <c r="Q44" s="145"/>
      <c r="R44" s="144"/>
      <c r="S44" s="146"/>
      <c r="T44" s="152"/>
      <c r="U44" s="148"/>
      <c r="V44" s="153"/>
      <c r="W44" s="143"/>
      <c r="X44" s="143"/>
      <c r="Y44" s="144"/>
      <c r="Z44" s="149"/>
      <c r="AA44" s="145"/>
      <c r="AB44" s="140"/>
      <c r="AC44" s="140"/>
      <c r="AD44" s="150"/>
      <c r="AE44" s="141"/>
      <c r="AF44" s="141"/>
    </row>
    <row r="45" spans="1:32" s="151" customFormat="1">
      <c r="A45" s="138"/>
      <c r="B45" s="139"/>
      <c r="C45" s="140"/>
      <c r="D45" s="141"/>
      <c r="E45" s="141"/>
      <c r="F45" s="139"/>
      <c r="G45" s="139"/>
      <c r="H45" s="139"/>
      <c r="I45" s="139"/>
      <c r="J45" s="197"/>
      <c r="K45" s="142"/>
      <c r="L45" s="143"/>
      <c r="M45" s="144"/>
      <c r="N45" s="144"/>
      <c r="O45" s="202"/>
      <c r="P45" s="139"/>
      <c r="Q45" s="145"/>
      <c r="R45" s="144"/>
      <c r="S45" s="146"/>
      <c r="T45" s="152"/>
      <c r="U45" s="148"/>
      <c r="V45" s="153"/>
      <c r="W45" s="143"/>
      <c r="X45" s="143"/>
      <c r="Y45" s="144"/>
      <c r="Z45" s="149"/>
      <c r="AA45" s="145"/>
      <c r="AB45" s="140"/>
      <c r="AC45" s="140"/>
      <c r="AD45" s="150"/>
      <c r="AE45" s="141"/>
      <c r="AF45" s="141"/>
    </row>
    <row r="46" spans="1:32" s="151" customFormat="1">
      <c r="A46" s="138"/>
      <c r="B46" s="139"/>
      <c r="C46" s="140"/>
      <c r="D46" s="141"/>
      <c r="E46" s="141"/>
      <c r="F46" s="139"/>
      <c r="G46" s="139"/>
      <c r="H46" s="139"/>
      <c r="I46" s="139"/>
      <c r="J46" s="197"/>
      <c r="K46" s="142"/>
      <c r="L46" s="143"/>
      <c r="M46" s="144"/>
      <c r="N46" s="144"/>
      <c r="O46" s="202"/>
      <c r="P46" s="139"/>
      <c r="Q46" s="145"/>
      <c r="R46" s="144"/>
      <c r="S46" s="146"/>
      <c r="T46" s="152"/>
      <c r="U46" s="148"/>
      <c r="V46" s="153"/>
      <c r="W46" s="143"/>
      <c r="X46" s="143"/>
      <c r="Y46" s="144"/>
      <c r="Z46" s="149"/>
      <c r="AA46" s="145"/>
      <c r="AB46" s="140"/>
      <c r="AC46" s="140"/>
      <c r="AD46" s="150"/>
      <c r="AE46" s="141"/>
      <c r="AF46" s="141"/>
    </row>
    <row r="47" spans="1:32" s="151" customFormat="1">
      <c r="A47" s="138"/>
      <c r="B47" s="139"/>
      <c r="C47" s="140"/>
      <c r="D47" s="141"/>
      <c r="E47" s="141"/>
      <c r="F47" s="139"/>
      <c r="G47" s="139"/>
      <c r="H47" s="139"/>
      <c r="I47" s="139"/>
      <c r="J47" s="197"/>
      <c r="K47" s="142"/>
      <c r="L47" s="143"/>
      <c r="M47" s="144"/>
      <c r="N47" s="144"/>
      <c r="O47" s="202"/>
      <c r="P47" s="139"/>
      <c r="Q47" s="145"/>
      <c r="R47" s="144"/>
      <c r="S47" s="146"/>
      <c r="T47" s="152"/>
      <c r="U47" s="148"/>
      <c r="V47" s="153"/>
      <c r="W47" s="143"/>
      <c r="X47" s="143"/>
      <c r="Y47" s="144"/>
      <c r="Z47" s="149"/>
      <c r="AA47" s="145"/>
      <c r="AB47" s="140"/>
      <c r="AC47" s="140"/>
      <c r="AD47" s="150"/>
      <c r="AE47" s="141"/>
      <c r="AF47" s="141"/>
    </row>
    <row r="48" spans="1:32" s="151" customFormat="1">
      <c r="A48" s="138"/>
      <c r="B48" s="139"/>
      <c r="C48" s="140"/>
      <c r="D48" s="141"/>
      <c r="E48" s="141"/>
      <c r="F48" s="139"/>
      <c r="G48" s="139"/>
      <c r="H48" s="139"/>
      <c r="I48" s="139"/>
      <c r="J48" s="197"/>
      <c r="K48" s="142"/>
      <c r="L48" s="143"/>
      <c r="M48" s="144"/>
      <c r="N48" s="144"/>
      <c r="O48" s="202"/>
      <c r="P48" s="139"/>
      <c r="Q48" s="145"/>
      <c r="R48" s="144"/>
      <c r="S48" s="146"/>
      <c r="T48" s="152"/>
      <c r="U48" s="148"/>
      <c r="V48" s="153"/>
      <c r="W48" s="143"/>
      <c r="X48" s="143"/>
      <c r="Y48" s="144"/>
      <c r="Z48" s="149"/>
      <c r="AA48" s="145"/>
      <c r="AB48" s="140"/>
      <c r="AC48" s="140"/>
      <c r="AD48" s="150"/>
      <c r="AE48" s="141"/>
      <c r="AF48" s="141"/>
    </row>
    <row r="49" spans="1:32" s="151" customFormat="1">
      <c r="A49" s="138"/>
      <c r="B49" s="139"/>
      <c r="C49" s="140"/>
      <c r="D49" s="141"/>
      <c r="E49" s="141"/>
      <c r="F49" s="139"/>
      <c r="G49" s="139"/>
      <c r="H49" s="139"/>
      <c r="I49" s="139"/>
      <c r="J49" s="197"/>
      <c r="K49" s="142"/>
      <c r="L49" s="143"/>
      <c r="M49" s="144"/>
      <c r="N49" s="144"/>
      <c r="O49" s="202"/>
      <c r="P49" s="139"/>
      <c r="Q49" s="145"/>
      <c r="R49" s="144"/>
      <c r="S49" s="146"/>
      <c r="T49" s="152"/>
      <c r="U49" s="148"/>
      <c r="V49" s="153"/>
      <c r="W49" s="143"/>
      <c r="X49" s="143"/>
      <c r="Y49" s="144"/>
      <c r="Z49" s="149"/>
      <c r="AA49" s="145"/>
      <c r="AB49" s="140"/>
      <c r="AC49" s="140"/>
      <c r="AD49" s="150"/>
      <c r="AE49" s="141"/>
      <c r="AF49" s="141"/>
    </row>
    <row r="50" spans="1:32" s="151" customFormat="1">
      <c r="A50" s="138"/>
      <c r="B50" s="139"/>
      <c r="C50" s="140"/>
      <c r="D50" s="141"/>
      <c r="E50" s="141"/>
      <c r="F50" s="139"/>
      <c r="G50" s="139"/>
      <c r="H50" s="139"/>
      <c r="I50" s="139"/>
      <c r="J50" s="197"/>
      <c r="K50" s="142"/>
      <c r="L50" s="143"/>
      <c r="M50" s="144"/>
      <c r="N50" s="144"/>
      <c r="O50" s="202"/>
      <c r="P50" s="139"/>
      <c r="Q50" s="145"/>
      <c r="R50" s="144"/>
      <c r="S50" s="146"/>
      <c r="T50" s="152"/>
      <c r="U50" s="148"/>
      <c r="V50" s="153"/>
      <c r="W50" s="143"/>
      <c r="X50" s="143"/>
      <c r="Y50" s="144"/>
      <c r="Z50" s="149"/>
      <c r="AA50" s="145"/>
      <c r="AB50" s="140"/>
      <c r="AC50" s="140"/>
      <c r="AD50" s="150"/>
      <c r="AE50" s="141"/>
      <c r="AF50" s="141"/>
    </row>
    <row r="51" spans="1:32" s="151" customFormat="1">
      <c r="A51" s="138"/>
      <c r="B51" s="139"/>
      <c r="C51" s="140"/>
      <c r="D51" s="141"/>
      <c r="E51" s="141"/>
      <c r="F51" s="139"/>
      <c r="G51" s="139"/>
      <c r="H51" s="139"/>
      <c r="I51" s="139"/>
      <c r="J51" s="197"/>
      <c r="K51" s="142"/>
      <c r="L51" s="143"/>
      <c r="M51" s="144"/>
      <c r="N51" s="144"/>
      <c r="O51" s="202"/>
      <c r="P51" s="139"/>
      <c r="Q51" s="145"/>
      <c r="R51" s="144"/>
      <c r="S51" s="146"/>
      <c r="T51" s="152"/>
      <c r="U51" s="148"/>
      <c r="V51" s="153"/>
      <c r="W51" s="143"/>
      <c r="X51" s="143"/>
      <c r="Y51" s="144"/>
      <c r="Z51" s="149"/>
      <c r="AA51" s="145"/>
      <c r="AB51" s="140"/>
      <c r="AC51" s="140"/>
      <c r="AD51" s="150"/>
      <c r="AE51" s="141"/>
      <c r="AF51" s="141"/>
    </row>
    <row r="52" spans="1:32" s="151" customFormat="1">
      <c r="A52" s="138"/>
      <c r="B52" s="139"/>
      <c r="C52" s="140"/>
      <c r="D52" s="141"/>
      <c r="E52" s="141"/>
      <c r="F52" s="139"/>
      <c r="G52" s="139"/>
      <c r="H52" s="139"/>
      <c r="I52" s="139"/>
      <c r="J52" s="197"/>
      <c r="K52" s="142"/>
      <c r="L52" s="143"/>
      <c r="M52" s="144"/>
      <c r="N52" s="144"/>
      <c r="O52" s="202"/>
      <c r="P52" s="139"/>
      <c r="Q52" s="145"/>
      <c r="R52" s="144"/>
      <c r="S52" s="146"/>
      <c r="T52" s="152"/>
      <c r="U52" s="148"/>
      <c r="V52" s="153"/>
      <c r="W52" s="143"/>
      <c r="X52" s="143"/>
      <c r="Y52" s="144"/>
      <c r="Z52" s="149"/>
      <c r="AA52" s="145"/>
      <c r="AB52" s="140"/>
      <c r="AC52" s="140"/>
      <c r="AD52" s="150"/>
      <c r="AE52" s="141"/>
      <c r="AF52" s="141"/>
    </row>
    <row r="53" spans="1:32" s="151" customFormat="1">
      <c r="A53" s="138"/>
      <c r="B53" s="139"/>
      <c r="C53" s="140"/>
      <c r="D53" s="141"/>
      <c r="E53" s="141"/>
      <c r="F53" s="139"/>
      <c r="G53" s="139"/>
      <c r="H53" s="139"/>
      <c r="I53" s="139"/>
      <c r="J53" s="197"/>
      <c r="K53" s="142"/>
      <c r="L53" s="143"/>
      <c r="M53" s="144"/>
      <c r="N53" s="144"/>
      <c r="O53" s="202"/>
      <c r="P53" s="139"/>
      <c r="Q53" s="145"/>
      <c r="R53" s="144"/>
      <c r="S53" s="146"/>
      <c r="T53" s="152"/>
      <c r="U53" s="148"/>
      <c r="V53" s="153"/>
      <c r="W53" s="143"/>
      <c r="X53" s="143"/>
      <c r="Y53" s="144"/>
      <c r="Z53" s="149"/>
      <c r="AA53" s="145"/>
      <c r="AB53" s="140"/>
      <c r="AC53" s="140"/>
      <c r="AD53" s="150"/>
      <c r="AE53" s="141"/>
      <c r="AF53" s="141"/>
    </row>
    <row r="54" spans="1:32" s="151" customFormat="1">
      <c r="A54" s="138"/>
      <c r="B54" s="139"/>
      <c r="C54" s="140"/>
      <c r="D54" s="141"/>
      <c r="E54" s="141"/>
      <c r="F54" s="139"/>
      <c r="G54" s="139"/>
      <c r="H54" s="139"/>
      <c r="I54" s="139"/>
      <c r="J54" s="197"/>
      <c r="K54" s="142"/>
      <c r="L54" s="143"/>
      <c r="M54" s="144"/>
      <c r="N54" s="144"/>
      <c r="O54" s="202"/>
      <c r="P54" s="139"/>
      <c r="Q54" s="145"/>
      <c r="R54" s="144"/>
      <c r="S54" s="146"/>
      <c r="T54" s="152"/>
      <c r="U54" s="148"/>
      <c r="V54" s="153"/>
      <c r="W54" s="143"/>
      <c r="X54" s="143"/>
      <c r="Y54" s="144"/>
      <c r="Z54" s="149"/>
      <c r="AA54" s="145"/>
      <c r="AB54" s="140"/>
      <c r="AC54" s="140"/>
      <c r="AD54" s="150"/>
      <c r="AE54" s="141"/>
      <c r="AF54" s="141"/>
    </row>
    <row r="55" spans="1:32" s="151" customFormat="1">
      <c r="A55" s="138"/>
      <c r="B55" s="139"/>
      <c r="C55" s="140"/>
      <c r="D55" s="141"/>
      <c r="E55" s="141"/>
      <c r="F55" s="139"/>
      <c r="G55" s="139"/>
      <c r="H55" s="139"/>
      <c r="I55" s="139"/>
      <c r="J55" s="197"/>
      <c r="K55" s="142"/>
      <c r="L55" s="143"/>
      <c r="M55" s="144"/>
      <c r="N55" s="144"/>
      <c r="O55" s="202"/>
      <c r="P55" s="139"/>
      <c r="Q55" s="145"/>
      <c r="R55" s="144"/>
      <c r="S55" s="146"/>
      <c r="T55" s="152"/>
      <c r="U55" s="148"/>
      <c r="V55" s="153"/>
      <c r="W55" s="143"/>
      <c r="X55" s="143"/>
      <c r="Y55" s="144"/>
      <c r="Z55" s="149"/>
      <c r="AA55" s="145"/>
      <c r="AB55" s="140"/>
      <c r="AC55" s="140"/>
      <c r="AD55" s="150"/>
      <c r="AE55" s="141"/>
      <c r="AF55" s="141"/>
    </row>
    <row r="56" spans="1:32" s="151" customFormat="1">
      <c r="A56" s="138"/>
      <c r="B56" s="139"/>
      <c r="C56" s="140"/>
      <c r="D56" s="141"/>
      <c r="E56" s="141"/>
      <c r="F56" s="139"/>
      <c r="G56" s="139"/>
      <c r="H56" s="139"/>
      <c r="I56" s="139"/>
      <c r="J56" s="197"/>
      <c r="K56" s="142"/>
      <c r="L56" s="143"/>
      <c r="M56" s="144"/>
      <c r="N56" s="144"/>
      <c r="O56" s="202"/>
      <c r="P56" s="139"/>
      <c r="Q56" s="145"/>
      <c r="R56" s="144"/>
      <c r="S56" s="146"/>
      <c r="T56" s="152"/>
      <c r="U56" s="148"/>
      <c r="V56" s="153"/>
      <c r="W56" s="143"/>
      <c r="X56" s="143"/>
      <c r="Y56" s="144"/>
      <c r="Z56" s="149"/>
      <c r="AA56" s="145"/>
      <c r="AB56" s="140"/>
      <c r="AC56" s="140"/>
      <c r="AD56" s="150"/>
      <c r="AE56" s="141"/>
      <c r="AF56" s="141"/>
    </row>
    <row r="57" spans="1:32" s="151" customFormat="1">
      <c r="A57" s="138"/>
      <c r="B57" s="139"/>
      <c r="C57" s="140"/>
      <c r="D57" s="141"/>
      <c r="E57" s="141"/>
      <c r="F57" s="139"/>
      <c r="G57" s="139"/>
      <c r="H57" s="139"/>
      <c r="I57" s="139"/>
      <c r="J57" s="197"/>
      <c r="K57" s="142"/>
      <c r="L57" s="143"/>
      <c r="M57" s="144"/>
      <c r="N57" s="144"/>
      <c r="O57" s="202"/>
      <c r="P57" s="139"/>
      <c r="Q57" s="145"/>
      <c r="R57" s="144"/>
      <c r="S57" s="146"/>
      <c r="T57" s="152"/>
      <c r="U57" s="148"/>
      <c r="V57" s="153"/>
      <c r="W57" s="143"/>
      <c r="X57" s="143"/>
      <c r="Y57" s="144"/>
      <c r="Z57" s="149"/>
      <c r="AA57" s="145"/>
      <c r="AB57" s="140"/>
      <c r="AC57" s="140"/>
      <c r="AD57" s="150"/>
      <c r="AE57" s="141"/>
      <c r="AF57" s="141"/>
    </row>
    <row r="58" spans="1:32" s="151" customFormat="1">
      <c r="A58" s="138"/>
      <c r="B58" s="139"/>
      <c r="C58" s="140"/>
      <c r="D58" s="141"/>
      <c r="E58" s="141"/>
      <c r="F58" s="139"/>
      <c r="G58" s="139"/>
      <c r="H58" s="139"/>
      <c r="I58" s="139"/>
      <c r="J58" s="197"/>
      <c r="K58" s="142"/>
      <c r="L58" s="143"/>
      <c r="M58" s="144"/>
      <c r="N58" s="144"/>
      <c r="O58" s="202"/>
      <c r="P58" s="139"/>
      <c r="Q58" s="145"/>
      <c r="R58" s="144"/>
      <c r="S58" s="146"/>
      <c r="T58" s="152"/>
      <c r="U58" s="148"/>
      <c r="V58" s="153"/>
      <c r="W58" s="143"/>
      <c r="X58" s="143"/>
      <c r="Y58" s="144"/>
      <c r="Z58" s="149"/>
      <c r="AA58" s="145"/>
      <c r="AB58" s="140"/>
      <c r="AC58" s="140"/>
      <c r="AD58" s="150"/>
      <c r="AE58" s="141"/>
      <c r="AF58" s="141"/>
    </row>
    <row r="59" spans="1:32" s="151" customFormat="1">
      <c r="A59" s="138"/>
      <c r="B59" s="139"/>
      <c r="C59" s="140"/>
      <c r="D59" s="141"/>
      <c r="E59" s="141"/>
      <c r="F59" s="139"/>
      <c r="G59" s="139"/>
      <c r="H59" s="139"/>
      <c r="I59" s="139"/>
      <c r="J59" s="197"/>
      <c r="K59" s="142"/>
      <c r="L59" s="143"/>
      <c r="M59" s="144"/>
      <c r="N59" s="144"/>
      <c r="O59" s="202"/>
      <c r="P59" s="139"/>
      <c r="Q59" s="145"/>
      <c r="R59" s="144"/>
      <c r="S59" s="146"/>
      <c r="T59" s="152"/>
      <c r="U59" s="148"/>
      <c r="V59" s="153"/>
      <c r="W59" s="143"/>
      <c r="X59" s="143"/>
      <c r="Y59" s="144"/>
      <c r="Z59" s="149"/>
      <c r="AA59" s="145"/>
      <c r="AB59" s="140"/>
      <c r="AC59" s="140"/>
      <c r="AD59" s="150"/>
      <c r="AE59" s="141"/>
      <c r="AF59" s="141"/>
    </row>
    <row r="60" spans="1:32" s="151" customFormat="1">
      <c r="A60" s="138"/>
      <c r="B60" s="139"/>
      <c r="C60" s="140"/>
      <c r="D60" s="141"/>
      <c r="E60" s="141"/>
      <c r="F60" s="139"/>
      <c r="G60" s="139"/>
      <c r="H60" s="139"/>
      <c r="I60" s="139"/>
      <c r="J60" s="197"/>
      <c r="K60" s="142"/>
      <c r="L60" s="143"/>
      <c r="M60" s="144"/>
      <c r="N60" s="144"/>
      <c r="O60" s="202"/>
      <c r="P60" s="139"/>
      <c r="Q60" s="145"/>
      <c r="R60" s="144"/>
      <c r="S60" s="146"/>
      <c r="T60" s="152"/>
      <c r="U60" s="148"/>
      <c r="V60" s="153"/>
      <c r="W60" s="143"/>
      <c r="X60" s="143"/>
      <c r="Y60" s="144"/>
      <c r="Z60" s="149"/>
      <c r="AA60" s="145"/>
      <c r="AB60" s="140"/>
      <c r="AC60" s="140"/>
      <c r="AD60" s="150"/>
      <c r="AE60" s="141"/>
      <c r="AF60" s="141"/>
    </row>
    <row r="61" spans="1:32" s="151" customFormat="1">
      <c r="A61" s="138"/>
      <c r="B61" s="139"/>
      <c r="C61" s="140"/>
      <c r="D61" s="141"/>
      <c r="E61" s="141"/>
      <c r="F61" s="139"/>
      <c r="G61" s="139"/>
      <c r="H61" s="139"/>
      <c r="I61" s="139"/>
      <c r="J61" s="197"/>
      <c r="K61" s="142"/>
      <c r="L61" s="143"/>
      <c r="M61" s="144"/>
      <c r="N61" s="144"/>
      <c r="O61" s="202"/>
      <c r="P61" s="139"/>
      <c r="Q61" s="145"/>
      <c r="R61" s="144"/>
      <c r="S61" s="146"/>
      <c r="T61" s="152"/>
      <c r="U61" s="148"/>
      <c r="V61" s="153"/>
      <c r="W61" s="143"/>
      <c r="X61" s="143"/>
      <c r="Y61" s="144"/>
      <c r="Z61" s="149"/>
      <c r="AA61" s="145"/>
      <c r="AB61" s="140"/>
      <c r="AC61" s="140"/>
      <c r="AD61" s="150"/>
      <c r="AE61" s="141"/>
      <c r="AF61" s="141"/>
    </row>
    <row r="62" spans="1:32" s="151" customFormat="1">
      <c r="A62" s="138"/>
      <c r="B62" s="139"/>
      <c r="C62" s="140"/>
      <c r="D62" s="141"/>
      <c r="E62" s="141"/>
      <c r="F62" s="139"/>
      <c r="G62" s="139"/>
      <c r="H62" s="139"/>
      <c r="I62" s="139"/>
      <c r="J62" s="197"/>
      <c r="K62" s="142"/>
      <c r="L62" s="143"/>
      <c r="M62" s="144"/>
      <c r="N62" s="144"/>
      <c r="O62" s="202"/>
      <c r="P62" s="139"/>
      <c r="Q62" s="145"/>
      <c r="R62" s="144"/>
      <c r="S62" s="146"/>
      <c r="T62" s="152"/>
      <c r="U62" s="148"/>
      <c r="V62" s="153"/>
      <c r="W62" s="143"/>
      <c r="X62" s="143"/>
      <c r="Y62" s="144"/>
      <c r="Z62" s="149"/>
      <c r="AA62" s="145"/>
      <c r="AB62" s="140"/>
      <c r="AC62" s="140"/>
      <c r="AD62" s="150"/>
      <c r="AE62" s="141"/>
      <c r="AF62" s="141"/>
    </row>
    <row r="63" spans="1:32" s="151" customFormat="1">
      <c r="A63" s="138"/>
      <c r="B63" s="139"/>
      <c r="C63" s="140"/>
      <c r="D63" s="141"/>
      <c r="E63" s="141"/>
      <c r="F63" s="139"/>
      <c r="G63" s="139"/>
      <c r="H63" s="139"/>
      <c r="I63" s="139"/>
      <c r="J63" s="197"/>
      <c r="K63" s="142"/>
      <c r="L63" s="143"/>
      <c r="M63" s="144"/>
      <c r="N63" s="144"/>
      <c r="O63" s="202"/>
      <c r="P63" s="139"/>
      <c r="Q63" s="145"/>
      <c r="R63" s="144"/>
      <c r="S63" s="146"/>
      <c r="T63" s="152"/>
      <c r="U63" s="148"/>
      <c r="V63" s="153"/>
      <c r="W63" s="143"/>
      <c r="X63" s="143"/>
      <c r="Y63" s="144"/>
      <c r="Z63" s="149"/>
      <c r="AA63" s="145"/>
      <c r="AB63" s="140"/>
      <c r="AC63" s="140"/>
      <c r="AD63" s="150"/>
      <c r="AE63" s="141"/>
      <c r="AF63" s="141"/>
    </row>
    <row r="64" spans="1:32" s="151" customFormat="1">
      <c r="A64" s="138"/>
      <c r="B64" s="139"/>
      <c r="C64" s="140"/>
      <c r="D64" s="141"/>
      <c r="E64" s="141"/>
      <c r="F64" s="139"/>
      <c r="G64" s="139"/>
      <c r="H64" s="139"/>
      <c r="I64" s="139"/>
      <c r="J64" s="197"/>
      <c r="K64" s="142"/>
      <c r="L64" s="143"/>
      <c r="M64" s="144"/>
      <c r="N64" s="144"/>
      <c r="O64" s="202"/>
      <c r="P64" s="139"/>
      <c r="Q64" s="145"/>
      <c r="R64" s="144"/>
      <c r="S64" s="146"/>
      <c r="T64" s="152"/>
      <c r="U64" s="148"/>
      <c r="V64" s="153"/>
      <c r="W64" s="143"/>
      <c r="X64" s="143"/>
      <c r="Y64" s="144"/>
      <c r="Z64" s="149"/>
      <c r="AA64" s="145"/>
      <c r="AB64" s="140"/>
      <c r="AC64" s="140"/>
      <c r="AD64" s="150"/>
      <c r="AE64" s="141"/>
      <c r="AF64" s="141"/>
    </row>
    <row r="65" spans="1:32" s="151" customFormat="1">
      <c r="A65" s="138"/>
      <c r="B65" s="139"/>
      <c r="C65" s="140"/>
      <c r="D65" s="141"/>
      <c r="E65" s="141"/>
      <c r="F65" s="139"/>
      <c r="G65" s="139"/>
      <c r="H65" s="139"/>
      <c r="I65" s="139"/>
      <c r="J65" s="197"/>
      <c r="K65" s="142"/>
      <c r="L65" s="143"/>
      <c r="M65" s="144"/>
      <c r="N65" s="144"/>
      <c r="O65" s="202"/>
      <c r="P65" s="139"/>
      <c r="Q65" s="145"/>
      <c r="R65" s="144"/>
      <c r="S65" s="146"/>
      <c r="T65" s="152"/>
      <c r="U65" s="148"/>
      <c r="V65" s="153"/>
      <c r="W65" s="143"/>
      <c r="X65" s="143"/>
      <c r="Y65" s="144"/>
      <c r="Z65" s="149"/>
      <c r="AA65" s="145"/>
      <c r="AB65" s="140"/>
      <c r="AC65" s="140"/>
      <c r="AD65" s="150"/>
      <c r="AE65" s="141"/>
      <c r="AF65" s="141"/>
    </row>
    <row r="66" spans="1:32" s="151" customFormat="1">
      <c r="A66" s="138"/>
      <c r="B66" s="148"/>
      <c r="C66" s="140"/>
      <c r="D66" s="158"/>
      <c r="E66" s="158"/>
      <c r="F66" s="148"/>
      <c r="G66" s="148"/>
      <c r="H66" s="148"/>
      <c r="I66" s="148"/>
      <c r="J66" s="148"/>
      <c r="K66" s="142"/>
      <c r="L66" s="149"/>
      <c r="M66" s="149"/>
      <c r="N66" s="149"/>
      <c r="O66" s="202"/>
      <c r="P66" s="139"/>
      <c r="Q66" s="148"/>
      <c r="R66" s="149"/>
      <c r="S66" s="148"/>
      <c r="T66" s="148"/>
      <c r="U66" s="148"/>
      <c r="V66" s="148"/>
      <c r="W66" s="143"/>
      <c r="X66" s="149"/>
      <c r="Y66" s="149"/>
      <c r="Z66" s="149"/>
      <c r="AA66" s="145"/>
      <c r="AB66" s="140"/>
      <c r="AC66" s="140"/>
      <c r="AD66" s="150"/>
      <c r="AE66" s="141"/>
      <c r="AF66" s="141"/>
    </row>
    <row r="67" spans="1:32" s="151" customFormat="1">
      <c r="A67" s="138"/>
      <c r="B67" s="148"/>
      <c r="C67" s="140"/>
      <c r="D67" s="158"/>
      <c r="E67" s="158"/>
      <c r="F67" s="148"/>
      <c r="G67" s="148"/>
      <c r="H67" s="148"/>
      <c r="I67" s="148"/>
      <c r="J67" s="148"/>
      <c r="K67" s="142"/>
      <c r="L67" s="149"/>
      <c r="M67" s="149"/>
      <c r="N67" s="149"/>
      <c r="O67" s="202"/>
      <c r="P67" s="139"/>
      <c r="Q67" s="148"/>
      <c r="R67" s="149"/>
      <c r="S67" s="148"/>
      <c r="T67" s="148"/>
      <c r="U67" s="148"/>
      <c r="V67" s="148"/>
      <c r="W67" s="143"/>
      <c r="X67" s="149"/>
      <c r="Y67" s="149"/>
      <c r="Z67" s="149"/>
      <c r="AA67" s="145"/>
      <c r="AB67" s="140"/>
      <c r="AC67" s="140"/>
      <c r="AD67" s="150"/>
      <c r="AE67" s="141"/>
      <c r="AF67" s="141"/>
    </row>
    <row r="68" spans="1:32" s="151" customFormat="1">
      <c r="A68" s="138"/>
      <c r="B68" s="148"/>
      <c r="C68" s="140"/>
      <c r="D68" s="158"/>
      <c r="E68" s="158"/>
      <c r="F68" s="148"/>
      <c r="G68" s="148"/>
      <c r="H68" s="148"/>
      <c r="I68" s="148"/>
      <c r="J68" s="148"/>
      <c r="K68" s="142"/>
      <c r="L68" s="149"/>
      <c r="M68" s="149"/>
      <c r="N68" s="149"/>
      <c r="O68" s="202"/>
      <c r="P68" s="139"/>
      <c r="Q68" s="148"/>
      <c r="R68" s="149"/>
      <c r="S68" s="148"/>
      <c r="T68" s="148"/>
      <c r="U68" s="148"/>
      <c r="V68" s="148"/>
      <c r="W68" s="143"/>
      <c r="X68" s="149"/>
      <c r="Y68" s="149"/>
      <c r="Z68" s="149"/>
      <c r="AA68" s="145"/>
      <c r="AB68" s="140"/>
      <c r="AC68" s="140"/>
      <c r="AD68" s="150"/>
      <c r="AE68" s="141"/>
      <c r="AF68" s="141"/>
    </row>
    <row r="69" spans="1:32" s="151" customFormat="1">
      <c r="A69" s="138"/>
      <c r="B69" s="148"/>
      <c r="C69" s="140"/>
      <c r="D69" s="158"/>
      <c r="E69" s="158"/>
      <c r="F69" s="148"/>
      <c r="G69" s="148"/>
      <c r="H69" s="148"/>
      <c r="I69" s="148"/>
      <c r="J69" s="148"/>
      <c r="K69" s="142"/>
      <c r="L69" s="149"/>
      <c r="M69" s="149"/>
      <c r="N69" s="149"/>
      <c r="O69" s="202"/>
      <c r="P69" s="139"/>
      <c r="Q69" s="148"/>
      <c r="R69" s="149"/>
      <c r="S69" s="148"/>
      <c r="T69" s="148"/>
      <c r="U69" s="148"/>
      <c r="V69" s="148"/>
      <c r="W69" s="143"/>
      <c r="X69" s="149"/>
      <c r="Y69" s="149"/>
      <c r="Z69" s="149"/>
      <c r="AA69" s="145"/>
      <c r="AB69" s="140"/>
      <c r="AC69" s="140"/>
      <c r="AD69" s="150"/>
      <c r="AE69" s="141"/>
      <c r="AF69" s="141"/>
    </row>
    <row r="70" spans="1:32" s="151" customFormat="1">
      <c r="A70" s="138"/>
      <c r="B70" s="148"/>
      <c r="C70" s="140"/>
      <c r="D70" s="158"/>
      <c r="E70" s="158"/>
      <c r="F70" s="148"/>
      <c r="G70" s="148"/>
      <c r="H70" s="148"/>
      <c r="I70" s="148"/>
      <c r="J70" s="148"/>
      <c r="K70" s="142"/>
      <c r="L70" s="149"/>
      <c r="M70" s="149"/>
      <c r="N70" s="149"/>
      <c r="O70" s="202"/>
      <c r="P70" s="139"/>
      <c r="Q70" s="148"/>
      <c r="R70" s="149"/>
      <c r="S70" s="148"/>
      <c r="T70" s="148"/>
      <c r="U70" s="148"/>
      <c r="V70" s="148"/>
      <c r="W70" s="143"/>
      <c r="X70" s="149"/>
      <c r="Y70" s="149"/>
      <c r="Z70" s="149"/>
      <c r="AA70" s="145"/>
      <c r="AB70" s="140"/>
      <c r="AC70" s="140"/>
      <c r="AD70" s="150"/>
      <c r="AE70" s="141"/>
      <c r="AF70" s="141"/>
    </row>
    <row r="71" spans="1:32" s="151" customFormat="1">
      <c r="A71" s="138"/>
      <c r="B71" s="148"/>
      <c r="C71" s="140"/>
      <c r="D71" s="158"/>
      <c r="E71" s="158"/>
      <c r="F71" s="148"/>
      <c r="G71" s="148"/>
      <c r="H71" s="148"/>
      <c r="I71" s="148"/>
      <c r="J71" s="148"/>
      <c r="K71" s="142"/>
      <c r="L71" s="149"/>
      <c r="M71" s="149"/>
      <c r="N71" s="149"/>
      <c r="O71" s="202"/>
      <c r="P71" s="139"/>
      <c r="Q71" s="148"/>
      <c r="R71" s="149"/>
      <c r="S71" s="148"/>
      <c r="T71" s="148"/>
      <c r="U71" s="148"/>
      <c r="V71" s="148"/>
      <c r="W71" s="143"/>
      <c r="X71" s="149"/>
      <c r="Y71" s="149"/>
      <c r="Z71" s="149"/>
      <c r="AA71" s="145"/>
      <c r="AB71" s="140"/>
      <c r="AC71" s="140"/>
      <c r="AD71" s="150"/>
      <c r="AE71" s="141"/>
      <c r="AF71" s="141"/>
    </row>
    <row r="72" spans="1:32" s="151" customFormat="1">
      <c r="A72" s="138"/>
      <c r="B72" s="148"/>
      <c r="C72" s="140"/>
      <c r="D72" s="158"/>
      <c r="E72" s="158"/>
      <c r="F72" s="148"/>
      <c r="G72" s="148"/>
      <c r="H72" s="148"/>
      <c r="I72" s="148"/>
      <c r="J72" s="148"/>
      <c r="K72" s="142"/>
      <c r="L72" s="149"/>
      <c r="M72" s="149"/>
      <c r="N72" s="149"/>
      <c r="O72" s="202"/>
      <c r="P72" s="139"/>
      <c r="Q72" s="148"/>
      <c r="R72" s="149"/>
      <c r="S72" s="148"/>
      <c r="T72" s="148"/>
      <c r="U72" s="148"/>
      <c r="V72" s="148"/>
      <c r="W72" s="143"/>
      <c r="X72" s="149"/>
      <c r="Y72" s="149"/>
      <c r="Z72" s="149"/>
      <c r="AA72" s="145"/>
      <c r="AB72" s="140"/>
      <c r="AC72" s="140"/>
      <c r="AD72" s="150"/>
      <c r="AE72" s="141"/>
      <c r="AF72" s="141"/>
    </row>
    <row r="73" spans="1:32" s="151" customFormat="1">
      <c r="A73" s="138"/>
      <c r="B73" s="148"/>
      <c r="C73" s="140"/>
      <c r="D73" s="158"/>
      <c r="E73" s="158"/>
      <c r="F73" s="148"/>
      <c r="G73" s="148"/>
      <c r="H73" s="148"/>
      <c r="I73" s="148"/>
      <c r="J73" s="148"/>
      <c r="K73" s="142"/>
      <c r="L73" s="149"/>
      <c r="M73" s="149"/>
      <c r="N73" s="149"/>
      <c r="O73" s="202"/>
      <c r="P73" s="139"/>
      <c r="Q73" s="148"/>
      <c r="R73" s="149"/>
      <c r="S73" s="148"/>
      <c r="T73" s="148"/>
      <c r="U73" s="148"/>
      <c r="V73" s="148"/>
      <c r="W73" s="143"/>
      <c r="X73" s="149"/>
      <c r="Y73" s="149"/>
      <c r="Z73" s="149"/>
      <c r="AA73" s="145"/>
      <c r="AB73" s="140"/>
      <c r="AC73" s="140"/>
      <c r="AD73" s="150"/>
      <c r="AE73" s="141"/>
      <c r="AF73" s="141"/>
    </row>
    <row r="74" spans="1:32" s="151" customFormat="1">
      <c r="A74" s="138"/>
      <c r="B74" s="148"/>
      <c r="C74" s="140"/>
      <c r="D74" s="158"/>
      <c r="E74" s="158"/>
      <c r="F74" s="148"/>
      <c r="G74" s="148"/>
      <c r="H74" s="148"/>
      <c r="I74" s="148"/>
      <c r="J74" s="148"/>
      <c r="K74" s="142"/>
      <c r="L74" s="149"/>
      <c r="M74" s="149"/>
      <c r="N74" s="149"/>
      <c r="O74" s="202"/>
      <c r="P74" s="139"/>
      <c r="Q74" s="148"/>
      <c r="R74" s="149"/>
      <c r="S74" s="148"/>
      <c r="T74" s="148"/>
      <c r="U74" s="148"/>
      <c r="V74" s="148"/>
      <c r="W74" s="143"/>
      <c r="X74" s="149"/>
      <c r="Y74" s="149"/>
      <c r="Z74" s="149"/>
      <c r="AA74" s="145"/>
      <c r="AB74" s="140"/>
      <c r="AC74" s="140"/>
      <c r="AD74" s="150"/>
      <c r="AE74" s="141"/>
      <c r="AF74" s="141"/>
    </row>
    <row r="75" spans="1:32" s="151" customFormat="1">
      <c r="A75" s="138"/>
      <c r="B75" s="148"/>
      <c r="C75" s="140"/>
      <c r="D75" s="158"/>
      <c r="E75" s="158"/>
      <c r="F75" s="148"/>
      <c r="G75" s="148"/>
      <c r="H75" s="148"/>
      <c r="I75" s="148"/>
      <c r="J75" s="148"/>
      <c r="K75" s="142"/>
      <c r="L75" s="149"/>
      <c r="M75" s="149"/>
      <c r="N75" s="149"/>
      <c r="O75" s="202"/>
      <c r="P75" s="139"/>
      <c r="Q75" s="148"/>
      <c r="R75" s="149"/>
      <c r="S75" s="148"/>
      <c r="T75" s="148"/>
      <c r="U75" s="148"/>
      <c r="V75" s="148"/>
      <c r="W75" s="143"/>
      <c r="X75" s="149"/>
      <c r="Y75" s="149"/>
      <c r="Z75" s="149"/>
      <c r="AA75" s="145"/>
      <c r="AB75" s="140"/>
      <c r="AC75" s="140"/>
      <c r="AD75" s="150"/>
      <c r="AE75" s="141"/>
      <c r="AF75" s="141"/>
    </row>
    <row r="76" spans="1:32" s="151" customFormat="1">
      <c r="A76" s="138"/>
      <c r="B76" s="148"/>
      <c r="C76" s="140"/>
      <c r="D76" s="158"/>
      <c r="E76" s="158"/>
      <c r="F76" s="148"/>
      <c r="G76" s="148"/>
      <c r="H76" s="148"/>
      <c r="I76" s="148"/>
      <c r="J76" s="148"/>
      <c r="K76" s="142"/>
      <c r="L76" s="149"/>
      <c r="M76" s="149"/>
      <c r="N76" s="149"/>
      <c r="O76" s="202"/>
      <c r="P76" s="139"/>
      <c r="Q76" s="148"/>
      <c r="R76" s="149"/>
      <c r="S76" s="148"/>
      <c r="T76" s="148"/>
      <c r="U76" s="148"/>
      <c r="V76" s="148"/>
      <c r="W76" s="143"/>
      <c r="X76" s="149"/>
      <c r="Y76" s="149"/>
      <c r="Z76" s="149"/>
      <c r="AA76" s="145"/>
      <c r="AB76" s="140"/>
      <c r="AC76" s="140"/>
      <c r="AD76" s="150"/>
      <c r="AE76" s="141"/>
      <c r="AF76" s="141"/>
    </row>
    <row r="77" spans="1:32" s="151" customFormat="1">
      <c r="A77" s="138"/>
      <c r="B77" s="148"/>
      <c r="C77" s="140"/>
      <c r="D77" s="158"/>
      <c r="E77" s="158"/>
      <c r="F77" s="148"/>
      <c r="G77" s="148"/>
      <c r="H77" s="148"/>
      <c r="I77" s="148"/>
      <c r="J77" s="148"/>
      <c r="K77" s="142"/>
      <c r="L77" s="149"/>
      <c r="M77" s="149"/>
      <c r="N77" s="149"/>
      <c r="O77" s="202"/>
      <c r="P77" s="139"/>
      <c r="Q77" s="148"/>
      <c r="R77" s="149"/>
      <c r="S77" s="148"/>
      <c r="T77" s="148"/>
      <c r="U77" s="148"/>
      <c r="V77" s="148"/>
      <c r="W77" s="143"/>
      <c r="X77" s="149"/>
      <c r="Y77" s="149"/>
      <c r="Z77" s="149"/>
      <c r="AA77" s="145"/>
      <c r="AB77" s="140"/>
      <c r="AC77" s="140"/>
      <c r="AD77" s="150"/>
      <c r="AE77" s="141"/>
      <c r="AF77" s="141"/>
    </row>
    <row r="78" spans="1:32" s="151" customFormat="1">
      <c r="A78" s="138"/>
      <c r="B78" s="148"/>
      <c r="C78" s="140"/>
      <c r="D78" s="158"/>
      <c r="E78" s="158"/>
      <c r="F78" s="148"/>
      <c r="G78" s="148"/>
      <c r="H78" s="148"/>
      <c r="I78" s="148"/>
      <c r="J78" s="148"/>
      <c r="K78" s="142"/>
      <c r="L78" s="149"/>
      <c r="M78" s="149"/>
      <c r="N78" s="149"/>
      <c r="O78" s="202"/>
      <c r="P78" s="139"/>
      <c r="Q78" s="148"/>
      <c r="R78" s="149"/>
      <c r="S78" s="148"/>
      <c r="T78" s="148"/>
      <c r="U78" s="148"/>
      <c r="V78" s="148"/>
      <c r="W78" s="143"/>
      <c r="X78" s="149"/>
      <c r="Y78" s="149"/>
      <c r="Z78" s="149"/>
      <c r="AA78" s="145"/>
      <c r="AB78" s="140"/>
      <c r="AC78" s="140"/>
      <c r="AD78" s="150"/>
      <c r="AE78" s="141"/>
      <c r="AF78" s="141"/>
    </row>
    <row r="79" spans="1:32" s="151" customFormat="1">
      <c r="A79" s="138"/>
      <c r="B79" s="148"/>
      <c r="C79" s="140"/>
      <c r="D79" s="158"/>
      <c r="E79" s="158"/>
      <c r="F79" s="148"/>
      <c r="G79" s="148"/>
      <c r="H79" s="148"/>
      <c r="I79" s="148"/>
      <c r="J79" s="148"/>
      <c r="K79" s="142"/>
      <c r="L79" s="149"/>
      <c r="M79" s="149"/>
      <c r="N79" s="149"/>
      <c r="O79" s="202"/>
      <c r="P79" s="139"/>
      <c r="Q79" s="148"/>
      <c r="R79" s="149"/>
      <c r="S79" s="148"/>
      <c r="T79" s="148"/>
      <c r="U79" s="148"/>
      <c r="V79" s="148"/>
      <c r="W79" s="143"/>
      <c r="X79" s="149"/>
      <c r="Y79" s="149"/>
      <c r="Z79" s="149"/>
      <c r="AA79" s="145"/>
      <c r="AB79" s="140"/>
      <c r="AC79" s="140"/>
      <c r="AD79" s="150"/>
      <c r="AE79" s="141"/>
      <c r="AF79" s="141"/>
    </row>
    <row r="80" spans="1:32" s="151" customFormat="1">
      <c r="A80" s="138"/>
      <c r="B80" s="148"/>
      <c r="C80" s="140"/>
      <c r="D80" s="158"/>
      <c r="E80" s="158"/>
      <c r="F80" s="148"/>
      <c r="G80" s="148"/>
      <c r="H80" s="148"/>
      <c r="I80" s="148"/>
      <c r="J80" s="148"/>
      <c r="K80" s="142"/>
      <c r="L80" s="149"/>
      <c r="M80" s="149"/>
      <c r="N80" s="149"/>
      <c r="O80" s="202"/>
      <c r="P80" s="139"/>
      <c r="Q80" s="148"/>
      <c r="R80" s="149"/>
      <c r="S80" s="148"/>
      <c r="T80" s="148"/>
      <c r="U80" s="148"/>
      <c r="V80" s="148"/>
      <c r="W80" s="143"/>
      <c r="X80" s="149"/>
      <c r="Y80" s="149"/>
      <c r="Z80" s="149"/>
      <c r="AA80" s="145"/>
      <c r="AB80" s="140"/>
      <c r="AC80" s="140"/>
      <c r="AD80" s="150"/>
      <c r="AE80" s="141"/>
      <c r="AF80" s="141"/>
    </row>
    <row r="81" spans="1:32" s="151" customFormat="1">
      <c r="A81" s="138"/>
      <c r="B81" s="148"/>
      <c r="C81" s="140"/>
      <c r="D81" s="158"/>
      <c r="E81" s="158"/>
      <c r="F81" s="148"/>
      <c r="G81" s="148"/>
      <c r="H81" s="148"/>
      <c r="I81" s="148"/>
      <c r="J81" s="148"/>
      <c r="K81" s="142"/>
      <c r="L81" s="149"/>
      <c r="M81" s="149"/>
      <c r="N81" s="149"/>
      <c r="O81" s="202"/>
      <c r="P81" s="139"/>
      <c r="Q81" s="148"/>
      <c r="R81" s="149"/>
      <c r="S81" s="148"/>
      <c r="T81" s="148"/>
      <c r="U81" s="148"/>
      <c r="V81" s="148"/>
      <c r="W81" s="143"/>
      <c r="X81" s="149"/>
      <c r="Y81" s="149"/>
      <c r="Z81" s="149"/>
      <c r="AA81" s="145"/>
      <c r="AB81" s="140"/>
      <c r="AC81" s="140"/>
      <c r="AD81" s="150"/>
      <c r="AE81" s="141"/>
      <c r="AF81" s="141"/>
    </row>
    <row r="82" spans="1:32" s="151" customFormat="1">
      <c r="A82" s="138"/>
      <c r="B82" s="148"/>
      <c r="C82" s="140"/>
      <c r="D82" s="158"/>
      <c r="E82" s="158"/>
      <c r="F82" s="148"/>
      <c r="G82" s="148"/>
      <c r="H82" s="148"/>
      <c r="I82" s="148"/>
      <c r="J82" s="148"/>
      <c r="K82" s="142"/>
      <c r="L82" s="149"/>
      <c r="M82" s="149"/>
      <c r="N82" s="149"/>
      <c r="O82" s="202"/>
      <c r="P82" s="139"/>
      <c r="Q82" s="148"/>
      <c r="R82" s="149"/>
      <c r="S82" s="148"/>
      <c r="T82" s="148"/>
      <c r="U82" s="148"/>
      <c r="V82" s="148"/>
      <c r="W82" s="143"/>
      <c r="X82" s="149"/>
      <c r="Y82" s="149"/>
      <c r="Z82" s="149"/>
      <c r="AA82" s="145"/>
      <c r="AB82" s="140"/>
      <c r="AC82" s="140"/>
      <c r="AD82" s="150"/>
      <c r="AE82" s="141"/>
      <c r="AF82" s="141"/>
    </row>
    <row r="83" spans="1:32" s="151" customFormat="1">
      <c r="A83" s="138"/>
      <c r="B83" s="148"/>
      <c r="C83" s="140"/>
      <c r="D83" s="158"/>
      <c r="E83" s="158"/>
      <c r="F83" s="148"/>
      <c r="G83" s="148"/>
      <c r="H83" s="148"/>
      <c r="I83" s="148"/>
      <c r="J83" s="148"/>
      <c r="K83" s="142"/>
      <c r="L83" s="149"/>
      <c r="M83" s="149"/>
      <c r="N83" s="149"/>
      <c r="O83" s="202"/>
      <c r="P83" s="139"/>
      <c r="Q83" s="148"/>
      <c r="R83" s="149"/>
      <c r="S83" s="148"/>
      <c r="T83" s="148"/>
      <c r="U83" s="148"/>
      <c r="V83" s="148"/>
      <c r="W83" s="143"/>
      <c r="X83" s="149"/>
      <c r="Y83" s="149"/>
      <c r="Z83" s="149"/>
      <c r="AA83" s="145"/>
      <c r="AB83" s="140"/>
      <c r="AC83" s="140"/>
      <c r="AD83" s="150"/>
      <c r="AE83" s="141"/>
      <c r="AF83" s="141"/>
    </row>
    <row r="84" spans="1:32" s="151" customFormat="1">
      <c r="A84" s="138"/>
      <c r="B84" s="148"/>
      <c r="C84" s="140"/>
      <c r="D84" s="158"/>
      <c r="E84" s="158"/>
      <c r="F84" s="148"/>
      <c r="G84" s="148"/>
      <c r="H84" s="148"/>
      <c r="I84" s="148"/>
      <c r="J84" s="148"/>
      <c r="K84" s="142"/>
      <c r="L84" s="149"/>
      <c r="M84" s="149"/>
      <c r="N84" s="149"/>
      <c r="O84" s="202"/>
      <c r="P84" s="139"/>
      <c r="Q84" s="148"/>
      <c r="R84" s="149"/>
      <c r="S84" s="148"/>
      <c r="T84" s="148"/>
      <c r="U84" s="148"/>
      <c r="V84" s="148"/>
      <c r="W84" s="143"/>
      <c r="X84" s="149"/>
      <c r="Y84" s="149"/>
      <c r="Z84" s="149"/>
      <c r="AA84" s="145"/>
      <c r="AB84" s="140"/>
      <c r="AC84" s="140"/>
      <c r="AD84" s="150"/>
      <c r="AE84" s="141"/>
      <c r="AF84" s="141"/>
    </row>
    <row r="85" spans="1:32" s="151" customFormat="1">
      <c r="A85" s="138"/>
      <c r="B85" s="148"/>
      <c r="C85" s="140"/>
      <c r="D85" s="158"/>
      <c r="E85" s="158"/>
      <c r="F85" s="148"/>
      <c r="G85" s="148"/>
      <c r="H85" s="148"/>
      <c r="I85" s="148"/>
      <c r="J85" s="148"/>
      <c r="K85" s="142"/>
      <c r="L85" s="149"/>
      <c r="M85" s="149"/>
      <c r="N85" s="149"/>
      <c r="O85" s="202"/>
      <c r="P85" s="139"/>
      <c r="Q85" s="148"/>
      <c r="R85" s="149"/>
      <c r="S85" s="148"/>
      <c r="T85" s="148"/>
      <c r="U85" s="148"/>
      <c r="V85" s="148"/>
      <c r="W85" s="143"/>
      <c r="X85" s="149"/>
      <c r="Y85" s="149"/>
      <c r="Z85" s="149"/>
      <c r="AA85" s="145"/>
      <c r="AB85" s="140"/>
      <c r="AC85" s="140"/>
      <c r="AD85" s="150"/>
      <c r="AE85" s="141"/>
      <c r="AF85" s="141"/>
    </row>
    <row r="86" spans="1:32" s="151" customFormat="1">
      <c r="A86" s="138"/>
      <c r="B86" s="148"/>
      <c r="C86" s="140"/>
      <c r="D86" s="158"/>
      <c r="E86" s="158"/>
      <c r="F86" s="148"/>
      <c r="G86" s="148"/>
      <c r="H86" s="148"/>
      <c r="I86" s="148"/>
      <c r="J86" s="148"/>
      <c r="K86" s="142"/>
      <c r="L86" s="149"/>
      <c r="M86" s="149"/>
      <c r="N86" s="149"/>
      <c r="O86" s="202"/>
      <c r="P86" s="139"/>
      <c r="Q86" s="148"/>
      <c r="R86" s="149"/>
      <c r="S86" s="148"/>
      <c r="T86" s="148"/>
      <c r="U86" s="148"/>
      <c r="V86" s="148"/>
      <c r="W86" s="143"/>
      <c r="X86" s="149"/>
      <c r="Y86" s="149"/>
      <c r="Z86" s="149"/>
      <c r="AA86" s="145"/>
      <c r="AB86" s="140"/>
      <c r="AC86" s="140"/>
      <c r="AD86" s="150"/>
      <c r="AE86" s="141"/>
      <c r="AF86" s="141"/>
    </row>
    <row r="87" spans="1:32" s="151" customFormat="1">
      <c r="A87" s="138"/>
      <c r="B87" s="148"/>
      <c r="C87" s="140"/>
      <c r="D87" s="158"/>
      <c r="E87" s="158"/>
      <c r="F87" s="148"/>
      <c r="G87" s="148"/>
      <c r="H87" s="148"/>
      <c r="I87" s="148"/>
      <c r="J87" s="148"/>
      <c r="K87" s="142"/>
      <c r="L87" s="149"/>
      <c r="M87" s="149"/>
      <c r="N87" s="149"/>
      <c r="O87" s="202"/>
      <c r="P87" s="139"/>
      <c r="Q87" s="148"/>
      <c r="R87" s="149"/>
      <c r="S87" s="148"/>
      <c r="T87" s="148"/>
      <c r="U87" s="148"/>
      <c r="V87" s="148"/>
      <c r="W87" s="143"/>
      <c r="X87" s="149"/>
      <c r="Y87" s="149"/>
      <c r="Z87" s="149"/>
      <c r="AA87" s="145"/>
      <c r="AB87" s="140"/>
      <c r="AC87" s="140"/>
      <c r="AD87" s="150"/>
      <c r="AE87" s="141"/>
      <c r="AF87" s="141"/>
    </row>
    <row r="88" spans="1:32" s="151" customFormat="1">
      <c r="A88" s="138"/>
      <c r="B88" s="148"/>
      <c r="C88" s="140"/>
      <c r="D88" s="158"/>
      <c r="E88" s="158"/>
      <c r="F88" s="148"/>
      <c r="G88" s="148"/>
      <c r="H88" s="148"/>
      <c r="I88" s="148"/>
      <c r="J88" s="148"/>
      <c r="K88" s="142"/>
      <c r="L88" s="149"/>
      <c r="M88" s="149"/>
      <c r="N88" s="149"/>
      <c r="O88" s="202"/>
      <c r="P88" s="139"/>
      <c r="Q88" s="148"/>
      <c r="R88" s="149"/>
      <c r="S88" s="148"/>
      <c r="T88" s="148"/>
      <c r="U88" s="148"/>
      <c r="V88" s="148"/>
      <c r="W88" s="143"/>
      <c r="X88" s="149"/>
      <c r="Y88" s="149"/>
      <c r="Z88" s="149"/>
      <c r="AA88" s="145"/>
      <c r="AB88" s="140"/>
      <c r="AC88" s="140"/>
      <c r="AD88" s="150"/>
      <c r="AE88" s="141"/>
      <c r="AF88" s="141"/>
    </row>
    <row r="89" spans="1:32" s="151" customFormat="1">
      <c r="A89" s="138"/>
      <c r="B89" s="148"/>
      <c r="C89" s="140"/>
      <c r="D89" s="158"/>
      <c r="E89" s="158"/>
      <c r="F89" s="148"/>
      <c r="G89" s="148"/>
      <c r="H89" s="148"/>
      <c r="I89" s="148"/>
      <c r="J89" s="148"/>
      <c r="K89" s="142"/>
      <c r="L89" s="149"/>
      <c r="M89" s="149"/>
      <c r="N89" s="149"/>
      <c r="O89" s="202"/>
      <c r="P89" s="139"/>
      <c r="Q89" s="148"/>
      <c r="R89" s="149"/>
      <c r="S89" s="148"/>
      <c r="T89" s="148"/>
      <c r="U89" s="148"/>
      <c r="V89" s="148"/>
      <c r="W89" s="143"/>
      <c r="X89" s="149"/>
      <c r="Y89" s="149"/>
      <c r="Z89" s="149"/>
      <c r="AA89" s="145"/>
      <c r="AB89" s="140"/>
      <c r="AC89" s="140"/>
      <c r="AD89" s="150"/>
      <c r="AE89" s="141"/>
      <c r="AF89" s="141"/>
    </row>
    <row r="90" spans="1:32" s="151" customFormat="1">
      <c r="A90" s="138"/>
      <c r="B90" s="148"/>
      <c r="C90" s="140"/>
      <c r="D90" s="158"/>
      <c r="E90" s="158"/>
      <c r="F90" s="148"/>
      <c r="G90" s="148"/>
      <c r="H90" s="148"/>
      <c r="I90" s="148"/>
      <c r="J90" s="148"/>
      <c r="K90" s="142"/>
      <c r="L90" s="149"/>
      <c r="M90" s="149"/>
      <c r="N90" s="149"/>
      <c r="O90" s="202"/>
      <c r="P90" s="139"/>
      <c r="Q90" s="148"/>
      <c r="R90" s="149"/>
      <c r="S90" s="148"/>
      <c r="T90" s="148"/>
      <c r="U90" s="148"/>
      <c r="V90" s="148"/>
      <c r="W90" s="143"/>
      <c r="X90" s="149"/>
      <c r="Y90" s="149"/>
      <c r="Z90" s="149"/>
      <c r="AA90" s="145"/>
      <c r="AB90" s="140"/>
      <c r="AC90" s="140"/>
      <c r="AD90" s="150"/>
      <c r="AE90" s="141"/>
      <c r="AF90" s="141"/>
    </row>
    <row r="91" spans="1:32" s="151" customFormat="1">
      <c r="A91" s="138"/>
      <c r="B91" s="148"/>
      <c r="C91" s="140"/>
      <c r="D91" s="158"/>
      <c r="E91" s="158"/>
      <c r="F91" s="148"/>
      <c r="G91" s="148"/>
      <c r="H91" s="148"/>
      <c r="I91" s="148"/>
      <c r="J91" s="148"/>
      <c r="K91" s="142"/>
      <c r="L91" s="149"/>
      <c r="M91" s="149"/>
      <c r="N91" s="149"/>
      <c r="O91" s="202"/>
      <c r="P91" s="139"/>
      <c r="Q91" s="148"/>
      <c r="R91" s="149"/>
      <c r="S91" s="148"/>
      <c r="T91" s="148"/>
      <c r="U91" s="148"/>
      <c r="V91" s="148"/>
      <c r="W91" s="143"/>
      <c r="X91" s="149"/>
      <c r="Y91" s="149"/>
      <c r="Z91" s="149"/>
      <c r="AA91" s="145"/>
      <c r="AB91" s="140"/>
      <c r="AC91" s="140"/>
      <c r="AD91" s="150"/>
      <c r="AE91" s="141"/>
      <c r="AF91" s="141"/>
    </row>
    <row r="92" spans="1:32" s="151" customFormat="1">
      <c r="A92" s="138"/>
      <c r="B92" s="148"/>
      <c r="C92" s="140"/>
      <c r="D92" s="158"/>
      <c r="E92" s="158"/>
      <c r="F92" s="148"/>
      <c r="G92" s="148"/>
      <c r="H92" s="148"/>
      <c r="I92" s="148"/>
      <c r="J92" s="148"/>
      <c r="K92" s="142"/>
      <c r="L92" s="149"/>
      <c r="M92" s="149"/>
      <c r="N92" s="149"/>
      <c r="O92" s="202"/>
      <c r="P92" s="139"/>
      <c r="Q92" s="148"/>
      <c r="R92" s="149"/>
      <c r="S92" s="148"/>
      <c r="T92" s="148"/>
      <c r="U92" s="148"/>
      <c r="V92" s="148"/>
      <c r="W92" s="143"/>
      <c r="X92" s="149"/>
      <c r="Y92" s="149"/>
      <c r="Z92" s="149"/>
      <c r="AA92" s="145"/>
      <c r="AB92" s="140"/>
      <c r="AC92" s="140"/>
      <c r="AD92" s="150"/>
      <c r="AE92" s="141"/>
      <c r="AF92" s="141"/>
    </row>
    <row r="93" spans="1:32" s="151" customFormat="1">
      <c r="A93" s="138"/>
      <c r="B93" s="148"/>
      <c r="C93" s="140"/>
      <c r="D93" s="158"/>
      <c r="E93" s="158"/>
      <c r="F93" s="148"/>
      <c r="G93" s="148"/>
      <c r="H93" s="148"/>
      <c r="I93" s="148"/>
      <c r="J93" s="148"/>
      <c r="K93" s="142"/>
      <c r="L93" s="149"/>
      <c r="M93" s="149"/>
      <c r="N93" s="149"/>
      <c r="O93" s="202"/>
      <c r="P93" s="139"/>
      <c r="Q93" s="148"/>
      <c r="R93" s="149"/>
      <c r="S93" s="148"/>
      <c r="T93" s="148"/>
      <c r="U93" s="148"/>
      <c r="V93" s="148"/>
      <c r="W93" s="143"/>
      <c r="X93" s="149"/>
      <c r="Y93" s="149"/>
      <c r="Z93" s="149"/>
      <c r="AA93" s="145"/>
      <c r="AB93" s="140"/>
      <c r="AC93" s="140"/>
      <c r="AD93" s="150"/>
      <c r="AE93" s="141"/>
      <c r="AF93" s="141"/>
    </row>
    <row r="94" spans="1:32" s="151" customFormat="1">
      <c r="A94" s="138"/>
      <c r="B94" s="148"/>
      <c r="C94" s="140"/>
      <c r="D94" s="158"/>
      <c r="E94" s="158"/>
      <c r="F94" s="148"/>
      <c r="G94" s="148"/>
      <c r="H94" s="148"/>
      <c r="I94" s="148"/>
      <c r="J94" s="148"/>
      <c r="K94" s="142"/>
      <c r="L94" s="149"/>
      <c r="M94" s="149"/>
      <c r="N94" s="149"/>
      <c r="O94" s="202"/>
      <c r="P94" s="139"/>
      <c r="Q94" s="148"/>
      <c r="R94" s="149"/>
      <c r="S94" s="148"/>
      <c r="T94" s="148"/>
      <c r="U94" s="148"/>
      <c r="V94" s="148"/>
      <c r="W94" s="143"/>
      <c r="X94" s="149"/>
      <c r="Y94" s="149"/>
      <c r="Z94" s="149"/>
      <c r="AA94" s="145"/>
      <c r="AB94" s="140"/>
      <c r="AC94" s="140"/>
      <c r="AD94" s="150"/>
      <c r="AE94" s="141"/>
      <c r="AF94" s="141"/>
    </row>
    <row r="95" spans="1:32" s="151" customFormat="1">
      <c r="A95" s="138"/>
      <c r="B95" s="148"/>
      <c r="C95" s="140"/>
      <c r="D95" s="158"/>
      <c r="E95" s="158"/>
      <c r="F95" s="148"/>
      <c r="G95" s="148"/>
      <c r="H95" s="148"/>
      <c r="I95" s="148"/>
      <c r="J95" s="148"/>
      <c r="K95" s="142"/>
      <c r="L95" s="149"/>
      <c r="M95" s="149"/>
      <c r="N95" s="149"/>
      <c r="O95" s="202"/>
      <c r="P95" s="139"/>
      <c r="Q95" s="148"/>
      <c r="R95" s="149"/>
      <c r="S95" s="148"/>
      <c r="T95" s="148"/>
      <c r="U95" s="148"/>
      <c r="V95" s="148"/>
      <c r="W95" s="143"/>
      <c r="X95" s="149"/>
      <c r="Y95" s="149"/>
      <c r="Z95" s="149"/>
      <c r="AA95" s="145"/>
      <c r="AB95" s="140"/>
      <c r="AC95" s="140"/>
      <c r="AD95" s="150"/>
      <c r="AE95" s="141"/>
      <c r="AF95" s="141"/>
    </row>
    <row r="96" spans="1:32" s="151" customFormat="1">
      <c r="A96" s="138"/>
      <c r="B96" s="148"/>
      <c r="C96" s="140"/>
      <c r="D96" s="158"/>
      <c r="E96" s="158"/>
      <c r="F96" s="148"/>
      <c r="G96" s="148"/>
      <c r="H96" s="148"/>
      <c r="I96" s="148"/>
      <c r="J96" s="148"/>
      <c r="K96" s="142"/>
      <c r="L96" s="149"/>
      <c r="M96" s="149"/>
      <c r="N96" s="149"/>
      <c r="O96" s="202"/>
      <c r="P96" s="139"/>
      <c r="Q96" s="148"/>
      <c r="R96" s="149"/>
      <c r="S96" s="148"/>
      <c r="T96" s="148"/>
      <c r="U96" s="148"/>
      <c r="V96" s="148"/>
      <c r="W96" s="143"/>
      <c r="X96" s="149"/>
      <c r="Y96" s="149"/>
      <c r="Z96" s="149"/>
      <c r="AA96" s="145"/>
      <c r="AB96" s="140"/>
      <c r="AC96" s="140"/>
      <c r="AD96" s="150"/>
      <c r="AE96" s="141"/>
      <c r="AF96" s="141"/>
    </row>
    <row r="97" spans="1:32" s="151" customFormat="1">
      <c r="A97" s="138"/>
      <c r="B97" s="148"/>
      <c r="C97" s="140"/>
      <c r="D97" s="158"/>
      <c r="E97" s="158"/>
      <c r="F97" s="148"/>
      <c r="G97" s="148"/>
      <c r="H97" s="148"/>
      <c r="I97" s="148"/>
      <c r="J97" s="148"/>
      <c r="K97" s="142"/>
      <c r="L97" s="149"/>
      <c r="M97" s="149"/>
      <c r="N97" s="149"/>
      <c r="O97" s="202"/>
      <c r="P97" s="139"/>
      <c r="Q97" s="148"/>
      <c r="R97" s="149"/>
      <c r="S97" s="148"/>
      <c r="T97" s="148"/>
      <c r="U97" s="148"/>
      <c r="V97" s="148"/>
      <c r="W97" s="143"/>
      <c r="X97" s="149"/>
      <c r="Y97" s="149"/>
      <c r="Z97" s="149"/>
      <c r="AA97" s="145"/>
      <c r="AB97" s="140"/>
      <c r="AC97" s="140"/>
      <c r="AD97" s="150"/>
      <c r="AE97" s="141"/>
      <c r="AF97" s="141"/>
    </row>
    <row r="98" spans="1:32" s="151" customFormat="1">
      <c r="A98" s="138"/>
      <c r="B98" s="148"/>
      <c r="C98" s="140"/>
      <c r="D98" s="158"/>
      <c r="E98" s="158"/>
      <c r="F98" s="148"/>
      <c r="G98" s="148"/>
      <c r="H98" s="148"/>
      <c r="I98" s="148"/>
      <c r="J98" s="148"/>
      <c r="K98" s="142"/>
      <c r="L98" s="149"/>
      <c r="M98" s="149"/>
      <c r="N98" s="149"/>
      <c r="O98" s="202"/>
      <c r="P98" s="139"/>
      <c r="Q98" s="148"/>
      <c r="R98" s="149"/>
      <c r="S98" s="148"/>
      <c r="T98" s="148"/>
      <c r="U98" s="148"/>
      <c r="V98" s="148"/>
      <c r="W98" s="143"/>
      <c r="X98" s="149"/>
      <c r="Y98" s="149"/>
      <c r="Z98" s="149"/>
      <c r="AA98" s="145"/>
      <c r="AB98" s="140"/>
      <c r="AC98" s="140"/>
      <c r="AD98" s="150"/>
      <c r="AE98" s="141"/>
      <c r="AF98" s="141"/>
    </row>
    <row r="99" spans="1:32" s="151" customFormat="1">
      <c r="A99" s="138"/>
      <c r="B99" s="148"/>
      <c r="C99" s="140"/>
      <c r="D99" s="158"/>
      <c r="E99" s="158"/>
      <c r="F99" s="148"/>
      <c r="G99" s="148"/>
      <c r="H99" s="148"/>
      <c r="I99" s="148"/>
      <c r="J99" s="148"/>
      <c r="K99" s="142"/>
      <c r="L99" s="159"/>
      <c r="M99" s="149"/>
      <c r="N99" s="149"/>
      <c r="O99" s="202"/>
      <c r="P99" s="139"/>
      <c r="Q99" s="148"/>
      <c r="R99" s="149"/>
      <c r="S99" s="148"/>
      <c r="T99" s="148"/>
      <c r="U99" s="148"/>
      <c r="V99" s="148"/>
      <c r="W99" s="143"/>
      <c r="X99" s="149"/>
      <c r="Y99" s="149"/>
      <c r="Z99" s="149"/>
      <c r="AA99" s="145"/>
      <c r="AB99" s="140"/>
      <c r="AC99" s="140"/>
      <c r="AD99" s="150"/>
      <c r="AE99" s="141"/>
      <c r="AF99" s="141"/>
    </row>
    <row r="100" spans="1:32" s="151" customFormat="1">
      <c r="A100" s="138"/>
      <c r="B100" s="148"/>
      <c r="C100" s="140"/>
      <c r="D100" s="158"/>
      <c r="E100" s="158"/>
      <c r="F100" s="148"/>
      <c r="G100" s="148"/>
      <c r="H100" s="148"/>
      <c r="I100" s="148"/>
      <c r="J100" s="148"/>
      <c r="K100" s="142"/>
      <c r="L100" s="159"/>
      <c r="M100" s="149"/>
      <c r="N100" s="149"/>
      <c r="O100" s="202"/>
      <c r="P100" s="139"/>
      <c r="Q100" s="148"/>
      <c r="R100" s="149"/>
      <c r="S100" s="148"/>
      <c r="T100" s="148"/>
      <c r="U100" s="148"/>
      <c r="V100" s="148"/>
      <c r="W100" s="143"/>
      <c r="X100" s="149"/>
      <c r="Y100" s="149"/>
      <c r="Z100" s="149"/>
      <c r="AA100" s="145"/>
      <c r="AB100" s="140"/>
      <c r="AC100" s="140"/>
      <c r="AD100" s="150"/>
      <c r="AE100" s="141"/>
      <c r="AF100" s="141"/>
    </row>
    <row r="101" spans="1:32" s="151" customFormat="1">
      <c r="A101" s="138"/>
      <c r="B101" s="148"/>
      <c r="C101" s="140"/>
      <c r="D101" s="158"/>
      <c r="E101" s="158"/>
      <c r="F101" s="148"/>
      <c r="G101" s="148"/>
      <c r="H101" s="148"/>
      <c r="I101" s="148"/>
      <c r="J101" s="148"/>
      <c r="K101" s="142"/>
      <c r="L101" s="149"/>
      <c r="M101" s="149"/>
      <c r="N101" s="149"/>
      <c r="O101" s="202"/>
      <c r="P101" s="139"/>
      <c r="Q101" s="148"/>
      <c r="R101" s="149"/>
      <c r="S101" s="148"/>
      <c r="T101" s="148"/>
      <c r="U101" s="148"/>
      <c r="V101" s="148"/>
      <c r="W101" s="143"/>
      <c r="X101" s="149"/>
      <c r="Y101" s="149"/>
      <c r="Z101" s="149"/>
      <c r="AA101" s="145"/>
      <c r="AB101" s="140"/>
      <c r="AC101" s="140"/>
      <c r="AD101" s="150"/>
      <c r="AE101" s="141"/>
      <c r="AF101" s="141"/>
    </row>
    <row r="102" spans="1:32" s="151" customFormat="1">
      <c r="A102" s="138"/>
      <c r="B102" s="148"/>
      <c r="C102" s="140"/>
      <c r="D102" s="158"/>
      <c r="E102" s="158"/>
      <c r="F102" s="148"/>
      <c r="G102" s="148"/>
      <c r="H102" s="148"/>
      <c r="I102" s="148"/>
      <c r="J102" s="148"/>
      <c r="K102" s="142"/>
      <c r="L102" s="149"/>
      <c r="M102" s="149"/>
      <c r="N102" s="149"/>
      <c r="O102" s="202"/>
      <c r="P102" s="139"/>
      <c r="Q102" s="148"/>
      <c r="R102" s="149"/>
      <c r="S102" s="148"/>
      <c r="T102" s="148"/>
      <c r="U102" s="148"/>
      <c r="V102" s="148"/>
      <c r="W102" s="143"/>
      <c r="X102" s="149"/>
      <c r="Y102" s="149"/>
      <c r="Z102" s="149"/>
      <c r="AA102" s="145"/>
      <c r="AB102" s="140"/>
      <c r="AC102" s="140"/>
      <c r="AD102" s="150"/>
      <c r="AE102" s="141"/>
      <c r="AF102" s="141"/>
    </row>
    <row r="103" spans="1:32" s="151" customFormat="1">
      <c r="A103" s="138"/>
      <c r="B103" s="148"/>
      <c r="C103" s="140"/>
      <c r="D103" s="158"/>
      <c r="E103" s="158"/>
      <c r="F103" s="148"/>
      <c r="G103" s="148"/>
      <c r="H103" s="148"/>
      <c r="I103" s="148"/>
      <c r="J103" s="148"/>
      <c r="K103" s="142"/>
      <c r="L103" s="149"/>
      <c r="M103" s="149"/>
      <c r="N103" s="149"/>
      <c r="O103" s="202"/>
      <c r="P103" s="139"/>
      <c r="Q103" s="148"/>
      <c r="R103" s="149"/>
      <c r="S103" s="148"/>
      <c r="T103" s="148"/>
      <c r="U103" s="148"/>
      <c r="V103" s="148"/>
      <c r="W103" s="143"/>
      <c r="X103" s="149"/>
      <c r="Y103" s="149"/>
      <c r="Z103" s="149"/>
      <c r="AA103" s="145"/>
      <c r="AB103" s="140"/>
      <c r="AC103" s="140"/>
      <c r="AD103" s="150"/>
      <c r="AE103" s="141"/>
      <c r="AF103" s="141"/>
    </row>
    <row r="104" spans="1:32" s="151" customFormat="1">
      <c r="A104" s="138"/>
      <c r="B104" s="148"/>
      <c r="C104" s="140"/>
      <c r="D104" s="158"/>
      <c r="E104" s="158"/>
      <c r="F104" s="148"/>
      <c r="G104" s="148"/>
      <c r="H104" s="148"/>
      <c r="I104" s="148"/>
      <c r="J104" s="148"/>
      <c r="K104" s="142"/>
      <c r="L104" s="159"/>
      <c r="M104" s="149"/>
      <c r="N104" s="149"/>
      <c r="O104" s="202"/>
      <c r="P104" s="139"/>
      <c r="Q104" s="148"/>
      <c r="R104" s="149"/>
      <c r="S104" s="148"/>
      <c r="T104" s="148"/>
      <c r="U104" s="148"/>
      <c r="V104" s="148"/>
      <c r="W104" s="143"/>
      <c r="X104" s="149"/>
      <c r="Y104" s="149"/>
      <c r="Z104" s="149"/>
      <c r="AA104" s="145"/>
      <c r="AB104" s="140"/>
      <c r="AC104" s="140"/>
      <c r="AD104" s="150"/>
      <c r="AE104" s="141"/>
      <c r="AF104" s="141"/>
    </row>
    <row r="105" spans="1:32" s="151" customFormat="1">
      <c r="A105" s="138"/>
      <c r="B105" s="148"/>
      <c r="C105" s="140"/>
      <c r="D105" s="158"/>
      <c r="E105" s="158"/>
      <c r="F105" s="148"/>
      <c r="G105" s="148"/>
      <c r="H105" s="148"/>
      <c r="I105" s="148"/>
      <c r="J105" s="148"/>
      <c r="K105" s="142"/>
      <c r="L105" s="159"/>
      <c r="M105" s="149"/>
      <c r="N105" s="149"/>
      <c r="O105" s="202"/>
      <c r="P105" s="139"/>
      <c r="Q105" s="148"/>
      <c r="R105" s="149"/>
      <c r="S105" s="148"/>
      <c r="T105" s="148"/>
      <c r="U105" s="148"/>
      <c r="V105" s="148"/>
      <c r="W105" s="143"/>
      <c r="X105" s="149"/>
      <c r="Y105" s="149"/>
      <c r="Z105" s="149"/>
      <c r="AA105" s="145"/>
      <c r="AB105" s="140"/>
      <c r="AC105" s="140"/>
      <c r="AD105" s="150"/>
      <c r="AE105" s="141"/>
      <c r="AF105" s="141"/>
    </row>
    <row r="106" spans="1:32" s="151" customFormat="1">
      <c r="A106" s="138"/>
      <c r="B106" s="148"/>
      <c r="C106" s="140"/>
      <c r="D106" s="158"/>
      <c r="E106" s="158"/>
      <c r="F106" s="148"/>
      <c r="G106" s="148"/>
      <c r="H106" s="148"/>
      <c r="I106" s="148"/>
      <c r="J106" s="148"/>
      <c r="K106" s="142"/>
      <c r="L106" s="149"/>
      <c r="M106" s="149"/>
      <c r="N106" s="149"/>
      <c r="O106" s="202"/>
      <c r="P106" s="139"/>
      <c r="Q106" s="148"/>
      <c r="R106" s="149"/>
      <c r="S106" s="148"/>
      <c r="T106" s="148"/>
      <c r="U106" s="148"/>
      <c r="V106" s="148"/>
      <c r="W106" s="143"/>
      <c r="X106" s="149"/>
      <c r="Y106" s="149"/>
      <c r="Z106" s="149"/>
      <c r="AA106" s="145"/>
      <c r="AB106" s="140"/>
      <c r="AC106" s="140"/>
      <c r="AD106" s="150"/>
      <c r="AE106" s="141"/>
      <c r="AF106" s="141"/>
    </row>
    <row r="107" spans="1:32" s="151" customFormat="1">
      <c r="A107" s="138"/>
      <c r="B107" s="148"/>
      <c r="C107" s="140"/>
      <c r="D107" s="158"/>
      <c r="E107" s="158"/>
      <c r="F107" s="148"/>
      <c r="G107" s="148"/>
      <c r="H107" s="148"/>
      <c r="I107" s="148"/>
      <c r="J107" s="148"/>
      <c r="K107" s="142"/>
      <c r="L107" s="159"/>
      <c r="M107" s="149"/>
      <c r="N107" s="149"/>
      <c r="O107" s="202"/>
      <c r="P107" s="139"/>
      <c r="Q107" s="148"/>
      <c r="R107" s="149"/>
      <c r="S107" s="148"/>
      <c r="T107" s="148"/>
      <c r="U107" s="148"/>
      <c r="V107" s="148"/>
      <c r="W107" s="143"/>
      <c r="X107" s="149"/>
      <c r="Y107" s="149"/>
      <c r="Z107" s="149"/>
      <c r="AA107" s="145"/>
      <c r="AB107" s="140"/>
      <c r="AC107" s="140"/>
      <c r="AD107" s="150"/>
      <c r="AE107" s="141"/>
      <c r="AF107" s="141"/>
    </row>
    <row r="108" spans="1:32" s="151" customFormat="1">
      <c r="A108" s="138"/>
      <c r="B108" s="148"/>
      <c r="C108" s="140"/>
      <c r="D108" s="158"/>
      <c r="E108" s="158"/>
      <c r="F108" s="148"/>
      <c r="G108" s="148"/>
      <c r="H108" s="148"/>
      <c r="I108" s="148"/>
      <c r="J108" s="148"/>
      <c r="K108" s="142"/>
      <c r="L108" s="149"/>
      <c r="M108" s="149"/>
      <c r="N108" s="149"/>
      <c r="O108" s="202"/>
      <c r="P108" s="139"/>
      <c r="Q108" s="148"/>
      <c r="R108" s="149"/>
      <c r="S108" s="148"/>
      <c r="T108" s="148"/>
      <c r="U108" s="148"/>
      <c r="V108" s="148"/>
      <c r="W108" s="143"/>
      <c r="X108" s="149"/>
      <c r="Y108" s="149"/>
      <c r="Z108" s="149"/>
      <c r="AA108" s="145"/>
      <c r="AB108" s="140"/>
      <c r="AC108" s="140"/>
      <c r="AD108" s="150"/>
      <c r="AE108" s="141"/>
      <c r="AF108" s="141"/>
    </row>
    <row r="109" spans="1:32" s="151" customFormat="1">
      <c r="A109" s="138"/>
      <c r="B109" s="148"/>
      <c r="C109" s="140"/>
      <c r="D109" s="158"/>
      <c r="E109" s="158"/>
      <c r="F109" s="148"/>
      <c r="G109" s="148"/>
      <c r="H109" s="148"/>
      <c r="I109" s="148"/>
      <c r="J109" s="148"/>
      <c r="K109" s="142"/>
      <c r="L109" s="149"/>
      <c r="M109" s="149"/>
      <c r="N109" s="149"/>
      <c r="O109" s="202"/>
      <c r="P109" s="139"/>
      <c r="Q109" s="148"/>
      <c r="R109" s="149"/>
      <c r="S109" s="148"/>
      <c r="T109" s="148"/>
      <c r="U109" s="148"/>
      <c r="V109" s="148"/>
      <c r="W109" s="143"/>
      <c r="X109" s="149"/>
      <c r="Y109" s="149"/>
      <c r="Z109" s="149"/>
      <c r="AA109" s="145"/>
      <c r="AB109" s="140"/>
      <c r="AC109" s="140"/>
      <c r="AD109" s="150"/>
      <c r="AE109" s="141"/>
      <c r="AF109" s="141"/>
    </row>
    <row r="110" spans="1:32" s="151" customFormat="1">
      <c r="A110" s="138"/>
      <c r="B110" s="148"/>
      <c r="C110" s="140"/>
      <c r="D110" s="158"/>
      <c r="E110" s="158"/>
      <c r="F110" s="148"/>
      <c r="G110" s="148"/>
      <c r="H110" s="148"/>
      <c r="I110" s="148"/>
      <c r="J110" s="148"/>
      <c r="K110" s="142"/>
      <c r="L110" s="149"/>
      <c r="M110" s="149"/>
      <c r="N110" s="149"/>
      <c r="O110" s="202"/>
      <c r="P110" s="139"/>
      <c r="Q110" s="148"/>
      <c r="R110" s="149"/>
      <c r="S110" s="148"/>
      <c r="T110" s="148"/>
      <c r="U110" s="148"/>
      <c r="V110" s="148"/>
      <c r="W110" s="143"/>
      <c r="X110" s="149"/>
      <c r="Y110" s="149"/>
      <c r="Z110" s="149"/>
      <c r="AA110" s="145"/>
      <c r="AB110" s="140"/>
      <c r="AC110" s="140"/>
      <c r="AD110" s="150"/>
      <c r="AE110" s="141"/>
      <c r="AF110" s="141"/>
    </row>
    <row r="111" spans="1:32" s="151" customFormat="1">
      <c r="A111" s="138"/>
      <c r="B111" s="148"/>
      <c r="C111" s="140"/>
      <c r="D111" s="158"/>
      <c r="E111" s="158"/>
      <c r="F111" s="148"/>
      <c r="G111" s="148"/>
      <c r="H111" s="148"/>
      <c r="I111" s="148"/>
      <c r="J111" s="148"/>
      <c r="K111" s="142"/>
      <c r="L111" s="149"/>
      <c r="M111" s="149"/>
      <c r="N111" s="149"/>
      <c r="O111" s="202"/>
      <c r="P111" s="139"/>
      <c r="Q111" s="148"/>
      <c r="R111" s="149"/>
      <c r="S111" s="148"/>
      <c r="T111" s="148"/>
      <c r="U111" s="148"/>
      <c r="V111" s="148"/>
      <c r="W111" s="143"/>
      <c r="X111" s="149"/>
      <c r="Y111" s="149"/>
      <c r="Z111" s="149"/>
      <c r="AA111" s="145"/>
      <c r="AB111" s="140"/>
      <c r="AC111" s="140"/>
      <c r="AD111" s="150"/>
      <c r="AE111" s="141"/>
      <c r="AF111" s="141"/>
    </row>
    <row r="112" spans="1:32" s="151" customFormat="1">
      <c r="A112" s="138"/>
      <c r="B112" s="148"/>
      <c r="C112" s="140"/>
      <c r="D112" s="158"/>
      <c r="E112" s="158"/>
      <c r="F112" s="148"/>
      <c r="G112" s="148"/>
      <c r="H112" s="148"/>
      <c r="I112" s="148"/>
      <c r="J112" s="148"/>
      <c r="K112" s="142"/>
      <c r="L112" s="160"/>
      <c r="M112" s="149"/>
      <c r="N112" s="149"/>
      <c r="O112" s="202"/>
      <c r="P112" s="139"/>
      <c r="Q112" s="148"/>
      <c r="R112" s="149"/>
      <c r="S112" s="148"/>
      <c r="T112" s="148"/>
      <c r="U112" s="148"/>
      <c r="V112" s="148"/>
      <c r="W112" s="143"/>
      <c r="X112" s="149"/>
      <c r="Y112" s="149"/>
      <c r="Z112" s="149"/>
      <c r="AA112" s="145"/>
      <c r="AB112" s="140"/>
      <c r="AC112" s="140"/>
      <c r="AD112" s="150"/>
      <c r="AE112" s="141"/>
      <c r="AF112" s="141"/>
    </row>
    <row r="113" spans="1:32" s="151" customFormat="1">
      <c r="A113" s="138"/>
      <c r="B113" s="148"/>
      <c r="C113" s="140"/>
      <c r="D113" s="158"/>
      <c r="E113" s="158"/>
      <c r="F113" s="148"/>
      <c r="G113" s="148"/>
      <c r="H113" s="148"/>
      <c r="I113" s="148"/>
      <c r="J113" s="148"/>
      <c r="K113" s="142"/>
      <c r="L113" s="149"/>
      <c r="M113" s="149"/>
      <c r="N113" s="149"/>
      <c r="O113" s="202"/>
      <c r="P113" s="139"/>
      <c r="Q113" s="148"/>
      <c r="R113" s="149"/>
      <c r="S113" s="148"/>
      <c r="T113" s="148"/>
      <c r="U113" s="148"/>
      <c r="V113" s="148"/>
      <c r="W113" s="143"/>
      <c r="X113" s="149"/>
      <c r="Y113" s="149"/>
      <c r="Z113" s="149"/>
      <c r="AA113" s="145"/>
      <c r="AB113" s="140"/>
      <c r="AC113" s="140"/>
      <c r="AD113" s="150"/>
      <c r="AE113" s="141"/>
      <c r="AF113" s="141"/>
    </row>
    <row r="114" spans="1:32" s="151" customFormat="1">
      <c r="A114" s="138"/>
      <c r="B114" s="148"/>
      <c r="C114" s="140"/>
      <c r="D114" s="158"/>
      <c r="E114" s="158"/>
      <c r="F114" s="148"/>
      <c r="G114" s="148"/>
      <c r="H114" s="148"/>
      <c r="I114" s="148"/>
      <c r="J114" s="148"/>
      <c r="K114" s="142"/>
      <c r="L114" s="149"/>
      <c r="M114" s="149"/>
      <c r="N114" s="149"/>
      <c r="O114" s="202"/>
      <c r="P114" s="139"/>
      <c r="Q114" s="148"/>
      <c r="R114" s="149"/>
      <c r="S114" s="148"/>
      <c r="T114" s="148"/>
      <c r="U114" s="148"/>
      <c r="V114" s="148"/>
      <c r="W114" s="143"/>
      <c r="X114" s="149"/>
      <c r="Y114" s="149"/>
      <c r="Z114" s="149"/>
      <c r="AA114" s="145"/>
      <c r="AB114" s="140"/>
      <c r="AC114" s="140"/>
      <c r="AD114" s="150"/>
      <c r="AE114" s="141"/>
      <c r="AF114" s="141"/>
    </row>
    <row r="115" spans="1:32" s="151" customFormat="1">
      <c r="A115" s="138"/>
      <c r="B115" s="148"/>
      <c r="C115" s="140"/>
      <c r="D115" s="158"/>
      <c r="E115" s="158"/>
      <c r="F115" s="148"/>
      <c r="G115" s="148"/>
      <c r="H115" s="148"/>
      <c r="I115" s="148"/>
      <c r="J115" s="148"/>
      <c r="K115" s="142"/>
      <c r="L115" s="149"/>
      <c r="M115" s="149"/>
      <c r="N115" s="149"/>
      <c r="O115" s="202"/>
      <c r="P115" s="139"/>
      <c r="Q115" s="148"/>
      <c r="R115" s="149"/>
      <c r="S115" s="148"/>
      <c r="T115" s="148"/>
      <c r="U115" s="148"/>
      <c r="V115" s="148"/>
      <c r="W115" s="143"/>
      <c r="X115" s="149"/>
      <c r="Y115" s="149"/>
      <c r="Z115" s="149"/>
      <c r="AA115" s="145"/>
      <c r="AB115" s="140"/>
      <c r="AC115" s="140"/>
      <c r="AD115" s="150"/>
      <c r="AE115" s="141"/>
      <c r="AF115" s="141"/>
    </row>
    <row r="116" spans="1:32" s="151" customFormat="1">
      <c r="A116" s="138"/>
      <c r="B116" s="148"/>
      <c r="C116" s="140"/>
      <c r="D116" s="158"/>
      <c r="E116" s="158"/>
      <c r="F116" s="148"/>
      <c r="G116" s="148"/>
      <c r="H116" s="148"/>
      <c r="I116" s="148"/>
      <c r="J116" s="148"/>
      <c r="K116" s="142"/>
      <c r="L116" s="149"/>
      <c r="M116" s="149"/>
      <c r="N116" s="149"/>
      <c r="O116" s="202"/>
      <c r="P116" s="139"/>
      <c r="Q116" s="148"/>
      <c r="R116" s="149"/>
      <c r="S116" s="148"/>
      <c r="T116" s="148"/>
      <c r="U116" s="148"/>
      <c r="V116" s="148"/>
      <c r="W116" s="143"/>
      <c r="X116" s="149"/>
      <c r="Y116" s="149"/>
      <c r="Z116" s="149"/>
      <c r="AA116" s="145"/>
      <c r="AB116" s="140"/>
      <c r="AC116" s="140"/>
      <c r="AD116" s="150"/>
      <c r="AE116" s="141"/>
      <c r="AF116" s="141"/>
    </row>
    <row r="117" spans="1:32" s="151" customFormat="1">
      <c r="A117" s="138"/>
      <c r="B117" s="148"/>
      <c r="C117" s="140"/>
      <c r="D117" s="158"/>
      <c r="E117" s="158"/>
      <c r="F117" s="148"/>
      <c r="G117" s="148"/>
      <c r="H117" s="148"/>
      <c r="I117" s="148"/>
      <c r="J117" s="148"/>
      <c r="K117" s="142"/>
      <c r="L117" s="149"/>
      <c r="M117" s="149"/>
      <c r="N117" s="149"/>
      <c r="O117" s="202"/>
      <c r="P117" s="139"/>
      <c r="Q117" s="148"/>
      <c r="R117" s="149"/>
      <c r="S117" s="148"/>
      <c r="T117" s="148"/>
      <c r="U117" s="148"/>
      <c r="V117" s="148"/>
      <c r="W117" s="143"/>
      <c r="X117" s="149"/>
      <c r="Y117" s="149"/>
      <c r="Z117" s="149"/>
      <c r="AA117" s="145"/>
      <c r="AB117" s="140"/>
      <c r="AC117" s="140"/>
      <c r="AD117" s="150"/>
      <c r="AE117" s="141"/>
      <c r="AF117" s="141"/>
    </row>
    <row r="118" spans="1:32" s="151" customFormat="1">
      <c r="A118" s="138"/>
      <c r="B118" s="148"/>
      <c r="C118" s="140"/>
      <c r="D118" s="158"/>
      <c r="E118" s="158"/>
      <c r="F118" s="148"/>
      <c r="G118" s="148"/>
      <c r="H118" s="148"/>
      <c r="I118" s="148"/>
      <c r="J118" s="148"/>
      <c r="K118" s="142"/>
      <c r="L118" s="149"/>
      <c r="M118" s="149"/>
      <c r="N118" s="149"/>
      <c r="O118" s="202"/>
      <c r="P118" s="139"/>
      <c r="Q118" s="148"/>
      <c r="R118" s="149"/>
      <c r="S118" s="148"/>
      <c r="T118" s="148"/>
      <c r="U118" s="148"/>
      <c r="V118" s="148"/>
      <c r="W118" s="143"/>
      <c r="X118" s="149"/>
      <c r="Y118" s="149"/>
      <c r="Z118" s="149"/>
      <c r="AA118" s="145"/>
      <c r="AB118" s="140"/>
      <c r="AC118" s="140"/>
      <c r="AD118" s="150"/>
      <c r="AE118" s="141"/>
      <c r="AF118" s="141"/>
    </row>
    <row r="119" spans="1:32" s="151" customFormat="1">
      <c r="A119" s="138"/>
      <c r="B119" s="148"/>
      <c r="C119" s="140"/>
      <c r="D119" s="158"/>
      <c r="E119" s="158"/>
      <c r="F119" s="148"/>
      <c r="G119" s="148"/>
      <c r="H119" s="148"/>
      <c r="I119" s="148"/>
      <c r="J119" s="148"/>
      <c r="K119" s="142"/>
      <c r="L119" s="149"/>
      <c r="M119" s="149"/>
      <c r="N119" s="149"/>
      <c r="O119" s="202"/>
      <c r="P119" s="139"/>
      <c r="Q119" s="148"/>
      <c r="R119" s="149"/>
      <c r="S119" s="148"/>
      <c r="T119" s="148"/>
      <c r="U119" s="148"/>
      <c r="V119" s="148"/>
      <c r="W119" s="143"/>
      <c r="X119" s="149"/>
      <c r="Y119" s="149"/>
      <c r="Z119" s="149"/>
      <c r="AA119" s="145"/>
      <c r="AB119" s="140"/>
      <c r="AC119" s="140"/>
      <c r="AD119" s="150"/>
      <c r="AE119" s="141"/>
      <c r="AF119" s="141"/>
    </row>
    <row r="120" spans="1:32" s="151" customFormat="1">
      <c r="A120" s="138"/>
      <c r="B120" s="148"/>
      <c r="C120" s="140"/>
      <c r="D120" s="158"/>
      <c r="E120" s="158"/>
      <c r="F120" s="148"/>
      <c r="G120" s="148"/>
      <c r="H120" s="148"/>
      <c r="I120" s="148"/>
      <c r="J120" s="148"/>
      <c r="K120" s="142"/>
      <c r="L120" s="149"/>
      <c r="M120" s="149"/>
      <c r="N120" s="149"/>
      <c r="O120" s="202"/>
      <c r="P120" s="139"/>
      <c r="Q120" s="148"/>
      <c r="R120" s="149"/>
      <c r="S120" s="148"/>
      <c r="T120" s="148"/>
      <c r="U120" s="148"/>
      <c r="V120" s="148"/>
      <c r="W120" s="143"/>
      <c r="X120" s="149"/>
      <c r="Y120" s="149"/>
      <c r="Z120" s="149"/>
      <c r="AA120" s="145"/>
      <c r="AB120" s="140"/>
      <c r="AC120" s="140"/>
      <c r="AD120" s="150"/>
      <c r="AE120" s="141"/>
      <c r="AF120" s="141"/>
    </row>
    <row r="121" spans="1:32" s="151" customFormat="1">
      <c r="A121" s="138"/>
      <c r="B121" s="148"/>
      <c r="C121" s="140"/>
      <c r="D121" s="158"/>
      <c r="E121" s="158"/>
      <c r="F121" s="148"/>
      <c r="G121" s="148"/>
      <c r="H121" s="148"/>
      <c r="I121" s="148"/>
      <c r="J121" s="148"/>
      <c r="K121" s="142"/>
      <c r="L121" s="149"/>
      <c r="M121" s="149"/>
      <c r="N121" s="149"/>
      <c r="O121" s="202"/>
      <c r="P121" s="139"/>
      <c r="Q121" s="148"/>
      <c r="R121" s="149"/>
      <c r="S121" s="148"/>
      <c r="T121" s="148"/>
      <c r="U121" s="148"/>
      <c r="V121" s="148"/>
      <c r="W121" s="143"/>
      <c r="X121" s="149"/>
      <c r="Y121" s="149"/>
      <c r="Z121" s="149"/>
      <c r="AA121" s="145"/>
      <c r="AB121" s="140"/>
      <c r="AC121" s="140"/>
      <c r="AD121" s="150"/>
      <c r="AE121" s="141"/>
      <c r="AF121" s="141"/>
    </row>
    <row r="122" spans="1:32" s="151" customFormat="1">
      <c r="A122" s="138"/>
      <c r="B122" s="148"/>
      <c r="C122" s="140"/>
      <c r="D122" s="158"/>
      <c r="E122" s="158"/>
      <c r="F122" s="148"/>
      <c r="G122" s="148"/>
      <c r="H122" s="148"/>
      <c r="I122" s="148"/>
      <c r="J122" s="148"/>
      <c r="K122" s="142"/>
      <c r="L122" s="149"/>
      <c r="M122" s="149"/>
      <c r="N122" s="149"/>
      <c r="O122" s="202"/>
      <c r="P122" s="139"/>
      <c r="Q122" s="148"/>
      <c r="R122" s="149"/>
      <c r="S122" s="148"/>
      <c r="T122" s="148"/>
      <c r="U122" s="148"/>
      <c r="V122" s="148"/>
      <c r="W122" s="143"/>
      <c r="X122" s="149"/>
      <c r="Y122" s="149"/>
      <c r="Z122" s="149"/>
      <c r="AA122" s="145"/>
      <c r="AB122" s="140"/>
      <c r="AC122" s="140"/>
      <c r="AD122" s="150"/>
      <c r="AE122" s="141"/>
      <c r="AF122" s="141"/>
    </row>
    <row r="123" spans="1:32" s="151" customFormat="1">
      <c r="A123" s="138"/>
      <c r="B123" s="139"/>
      <c r="C123" s="140"/>
      <c r="D123" s="161"/>
      <c r="E123" s="161"/>
      <c r="F123" s="139"/>
      <c r="G123" s="139"/>
      <c r="H123" s="145"/>
      <c r="I123" s="139"/>
      <c r="J123" s="199"/>
      <c r="K123" s="162"/>
      <c r="L123" s="163"/>
      <c r="M123" s="163"/>
      <c r="N123" s="163"/>
      <c r="O123" s="202"/>
      <c r="P123" s="139"/>
      <c r="Q123" s="140"/>
      <c r="R123" s="163"/>
      <c r="S123" s="164"/>
      <c r="T123" s="164"/>
      <c r="U123" s="154"/>
      <c r="V123" s="145"/>
      <c r="W123" s="143"/>
      <c r="X123" s="165"/>
      <c r="Y123" s="163"/>
      <c r="Z123" s="149"/>
      <c r="AA123" s="145"/>
      <c r="AB123" s="140"/>
      <c r="AC123" s="140"/>
      <c r="AD123" s="150"/>
      <c r="AE123" s="141"/>
      <c r="AF123" s="141"/>
    </row>
    <row r="124" spans="1:32" s="151" customFormat="1">
      <c r="A124" s="138"/>
      <c r="B124" s="139"/>
      <c r="C124" s="140"/>
      <c r="D124" s="161"/>
      <c r="E124" s="161"/>
      <c r="F124" s="139"/>
      <c r="G124" s="139"/>
      <c r="H124" s="145"/>
      <c r="I124" s="139"/>
      <c r="J124" s="199"/>
      <c r="K124" s="162"/>
      <c r="L124" s="163"/>
      <c r="M124" s="163"/>
      <c r="N124" s="163"/>
      <c r="O124" s="202"/>
      <c r="P124" s="139"/>
      <c r="Q124" s="140"/>
      <c r="R124" s="163"/>
      <c r="S124" s="164"/>
      <c r="T124" s="164"/>
      <c r="U124" s="154"/>
      <c r="V124" s="145"/>
      <c r="W124" s="143"/>
      <c r="X124" s="165"/>
      <c r="Y124" s="163"/>
      <c r="Z124" s="149"/>
      <c r="AA124" s="145"/>
      <c r="AB124" s="140"/>
      <c r="AC124" s="140"/>
      <c r="AD124" s="150"/>
      <c r="AE124" s="141"/>
      <c r="AF124" s="141"/>
    </row>
    <row r="125" spans="1:32" s="151" customFormat="1">
      <c r="A125" s="138"/>
      <c r="B125" s="139"/>
      <c r="C125" s="140"/>
      <c r="D125" s="161"/>
      <c r="E125" s="161"/>
      <c r="F125" s="139"/>
      <c r="G125" s="139"/>
      <c r="H125" s="145"/>
      <c r="I125" s="139"/>
      <c r="J125" s="199"/>
      <c r="K125" s="162"/>
      <c r="L125" s="163"/>
      <c r="M125" s="163"/>
      <c r="N125" s="163"/>
      <c r="O125" s="202"/>
      <c r="P125" s="139"/>
      <c r="Q125" s="140"/>
      <c r="R125" s="163"/>
      <c r="S125" s="164"/>
      <c r="T125" s="164"/>
      <c r="U125" s="154"/>
      <c r="V125" s="145"/>
      <c r="W125" s="143"/>
      <c r="X125" s="165"/>
      <c r="Y125" s="163"/>
      <c r="Z125" s="149"/>
      <c r="AA125" s="145"/>
      <c r="AB125" s="140"/>
      <c r="AC125" s="140"/>
      <c r="AD125" s="150"/>
      <c r="AE125" s="141"/>
      <c r="AF125" s="141"/>
    </row>
    <row r="126" spans="1:32" s="151" customFormat="1">
      <c r="A126" s="138"/>
      <c r="B126" s="139"/>
      <c r="C126" s="140"/>
      <c r="D126" s="161"/>
      <c r="E126" s="161"/>
      <c r="F126" s="139"/>
      <c r="G126" s="139"/>
      <c r="H126" s="145"/>
      <c r="I126" s="139"/>
      <c r="J126" s="199"/>
      <c r="K126" s="162"/>
      <c r="L126" s="163"/>
      <c r="M126" s="163"/>
      <c r="N126" s="163"/>
      <c r="O126" s="202"/>
      <c r="P126" s="139"/>
      <c r="Q126" s="140"/>
      <c r="R126" s="163"/>
      <c r="S126" s="164"/>
      <c r="T126" s="164"/>
      <c r="U126" s="154"/>
      <c r="V126" s="145"/>
      <c r="W126" s="143"/>
      <c r="X126" s="165"/>
      <c r="Y126" s="163"/>
      <c r="Z126" s="149"/>
      <c r="AA126" s="145"/>
      <c r="AB126" s="140"/>
      <c r="AC126" s="140"/>
      <c r="AD126" s="150"/>
      <c r="AE126" s="141"/>
      <c r="AF126" s="141"/>
    </row>
    <row r="127" spans="1:32" s="151" customFormat="1">
      <c r="A127" s="138"/>
      <c r="B127" s="139"/>
      <c r="C127" s="140"/>
      <c r="D127" s="161"/>
      <c r="E127" s="161"/>
      <c r="F127" s="139"/>
      <c r="G127" s="139"/>
      <c r="H127" s="145"/>
      <c r="I127" s="139"/>
      <c r="J127" s="199"/>
      <c r="K127" s="162"/>
      <c r="L127" s="163"/>
      <c r="M127" s="163"/>
      <c r="N127" s="163"/>
      <c r="O127" s="202"/>
      <c r="P127" s="139"/>
      <c r="Q127" s="140"/>
      <c r="R127" s="163"/>
      <c r="S127" s="164"/>
      <c r="T127" s="164"/>
      <c r="U127" s="154"/>
      <c r="V127" s="145"/>
      <c r="W127" s="143"/>
      <c r="X127" s="165"/>
      <c r="Y127" s="163"/>
      <c r="Z127" s="149"/>
      <c r="AA127" s="145"/>
      <c r="AB127" s="140"/>
      <c r="AC127" s="140"/>
      <c r="AD127" s="150"/>
      <c r="AE127" s="141"/>
      <c r="AF127" s="141"/>
    </row>
    <row r="128" spans="1:32" s="151" customFormat="1">
      <c r="A128" s="138"/>
      <c r="B128" s="139"/>
      <c r="C128" s="140"/>
      <c r="D128" s="161"/>
      <c r="E128" s="161"/>
      <c r="F128" s="139"/>
      <c r="G128" s="139"/>
      <c r="H128" s="145"/>
      <c r="I128" s="139"/>
      <c r="J128" s="199"/>
      <c r="K128" s="162"/>
      <c r="L128" s="163"/>
      <c r="M128" s="163"/>
      <c r="N128" s="163"/>
      <c r="O128" s="202"/>
      <c r="P128" s="139"/>
      <c r="Q128" s="140"/>
      <c r="R128" s="163"/>
      <c r="S128" s="164"/>
      <c r="T128" s="164"/>
      <c r="U128" s="154"/>
      <c r="V128" s="145"/>
      <c r="W128" s="143"/>
      <c r="X128" s="165"/>
      <c r="Y128" s="163"/>
      <c r="Z128" s="149"/>
      <c r="AA128" s="145"/>
      <c r="AB128" s="140"/>
      <c r="AC128" s="140"/>
      <c r="AD128" s="150"/>
      <c r="AE128" s="141"/>
      <c r="AF128" s="141"/>
    </row>
    <row r="129" spans="1:32" s="151" customFormat="1">
      <c r="A129" s="138"/>
      <c r="B129" s="139"/>
      <c r="C129" s="140"/>
      <c r="D129" s="161"/>
      <c r="E129" s="161"/>
      <c r="F129" s="139"/>
      <c r="G129" s="139"/>
      <c r="H129" s="145"/>
      <c r="I129" s="139"/>
      <c r="J129" s="199"/>
      <c r="K129" s="162"/>
      <c r="L129" s="163"/>
      <c r="M129" s="163"/>
      <c r="N129" s="163"/>
      <c r="O129" s="202"/>
      <c r="P129" s="139"/>
      <c r="Q129" s="140"/>
      <c r="R129" s="163"/>
      <c r="S129" s="164"/>
      <c r="T129" s="164"/>
      <c r="U129" s="154"/>
      <c r="V129" s="145"/>
      <c r="W129" s="143"/>
      <c r="X129" s="165"/>
      <c r="Y129" s="163"/>
      <c r="Z129" s="149"/>
      <c r="AA129" s="145"/>
      <c r="AB129" s="140"/>
      <c r="AC129" s="140"/>
      <c r="AD129" s="150"/>
      <c r="AE129" s="141"/>
      <c r="AF129" s="141"/>
    </row>
    <row r="130" spans="1:32" s="151" customFormat="1">
      <c r="A130" s="138"/>
      <c r="B130" s="139"/>
      <c r="C130" s="140"/>
      <c r="D130" s="161"/>
      <c r="E130" s="161"/>
      <c r="F130" s="139"/>
      <c r="G130" s="139"/>
      <c r="H130" s="145"/>
      <c r="I130" s="139"/>
      <c r="J130" s="199"/>
      <c r="K130" s="162"/>
      <c r="L130" s="163"/>
      <c r="M130" s="163"/>
      <c r="N130" s="163"/>
      <c r="O130" s="202"/>
      <c r="P130" s="139"/>
      <c r="Q130" s="140"/>
      <c r="R130" s="163"/>
      <c r="S130" s="164"/>
      <c r="T130" s="164"/>
      <c r="U130" s="154"/>
      <c r="V130" s="145"/>
      <c r="W130" s="143"/>
      <c r="X130" s="165"/>
      <c r="Y130" s="163"/>
      <c r="Z130" s="149"/>
      <c r="AA130" s="145"/>
      <c r="AB130" s="140"/>
      <c r="AC130" s="140"/>
      <c r="AD130" s="150"/>
      <c r="AE130" s="141"/>
      <c r="AF130" s="141"/>
    </row>
    <row r="131" spans="1:32" s="151" customFormat="1">
      <c r="A131" s="138"/>
      <c r="B131" s="139"/>
      <c r="C131" s="140"/>
      <c r="D131" s="161"/>
      <c r="E131" s="161"/>
      <c r="F131" s="139"/>
      <c r="G131" s="139"/>
      <c r="H131" s="145"/>
      <c r="I131" s="139"/>
      <c r="J131" s="199"/>
      <c r="K131" s="162"/>
      <c r="L131" s="163"/>
      <c r="M131" s="163"/>
      <c r="N131" s="163"/>
      <c r="O131" s="202"/>
      <c r="P131" s="139"/>
      <c r="Q131" s="140"/>
      <c r="R131" s="163"/>
      <c r="S131" s="164"/>
      <c r="T131" s="164"/>
      <c r="U131" s="154"/>
      <c r="V131" s="145"/>
      <c r="W131" s="143"/>
      <c r="X131" s="165"/>
      <c r="Y131" s="163"/>
      <c r="Z131" s="149"/>
      <c r="AA131" s="145"/>
      <c r="AB131" s="140"/>
      <c r="AC131" s="140"/>
      <c r="AD131" s="150"/>
      <c r="AE131" s="141"/>
      <c r="AF131" s="141"/>
    </row>
    <row r="132" spans="1:32" s="151" customFormat="1">
      <c r="A132" s="138"/>
      <c r="B132" s="139"/>
      <c r="C132" s="140"/>
      <c r="D132" s="161"/>
      <c r="E132" s="161"/>
      <c r="F132" s="139"/>
      <c r="G132" s="139"/>
      <c r="H132" s="145"/>
      <c r="I132" s="139"/>
      <c r="J132" s="199"/>
      <c r="K132" s="162"/>
      <c r="L132" s="163"/>
      <c r="M132" s="163"/>
      <c r="N132" s="163"/>
      <c r="O132" s="202"/>
      <c r="P132" s="139"/>
      <c r="Q132" s="140"/>
      <c r="R132" s="163"/>
      <c r="S132" s="164"/>
      <c r="T132" s="164"/>
      <c r="U132" s="154"/>
      <c r="V132" s="145"/>
      <c r="W132" s="143"/>
      <c r="X132" s="165"/>
      <c r="Y132" s="163"/>
      <c r="Z132" s="149"/>
      <c r="AA132" s="145"/>
      <c r="AB132" s="140"/>
      <c r="AC132" s="140"/>
      <c r="AD132" s="150"/>
      <c r="AE132" s="141"/>
      <c r="AF132" s="141"/>
    </row>
    <row r="133" spans="1:32" s="151" customFormat="1">
      <c r="A133" s="138"/>
      <c r="B133" s="139"/>
      <c r="C133" s="140"/>
      <c r="D133" s="161"/>
      <c r="E133" s="161"/>
      <c r="F133" s="139"/>
      <c r="G133" s="139"/>
      <c r="H133" s="145"/>
      <c r="I133" s="139"/>
      <c r="J133" s="199"/>
      <c r="K133" s="162"/>
      <c r="L133" s="163"/>
      <c r="M133" s="163"/>
      <c r="N133" s="163"/>
      <c r="O133" s="202"/>
      <c r="P133" s="139"/>
      <c r="Q133" s="140"/>
      <c r="R133" s="163"/>
      <c r="S133" s="164"/>
      <c r="T133" s="164"/>
      <c r="U133" s="154"/>
      <c r="V133" s="145"/>
      <c r="W133" s="143"/>
      <c r="X133" s="165"/>
      <c r="Y133" s="163"/>
      <c r="Z133" s="149"/>
      <c r="AA133" s="145"/>
      <c r="AB133" s="140"/>
      <c r="AC133" s="140"/>
      <c r="AD133" s="150"/>
      <c r="AE133" s="141"/>
      <c r="AF133" s="141"/>
    </row>
    <row r="134" spans="1:32" s="151" customFormat="1">
      <c r="A134" s="138"/>
      <c r="B134" s="139"/>
      <c r="C134" s="140"/>
      <c r="D134" s="161"/>
      <c r="E134" s="161"/>
      <c r="F134" s="139"/>
      <c r="G134" s="139"/>
      <c r="H134" s="145"/>
      <c r="I134" s="139"/>
      <c r="J134" s="199"/>
      <c r="K134" s="162"/>
      <c r="L134" s="163"/>
      <c r="M134" s="163"/>
      <c r="N134" s="163"/>
      <c r="O134" s="202"/>
      <c r="P134" s="139"/>
      <c r="Q134" s="140"/>
      <c r="R134" s="163"/>
      <c r="S134" s="164"/>
      <c r="T134" s="164"/>
      <c r="U134" s="154"/>
      <c r="V134" s="145"/>
      <c r="W134" s="143"/>
      <c r="X134" s="165"/>
      <c r="Y134" s="163"/>
      <c r="Z134" s="149"/>
      <c r="AA134" s="145"/>
      <c r="AB134" s="140"/>
      <c r="AC134" s="140"/>
      <c r="AD134" s="150"/>
      <c r="AE134" s="141"/>
      <c r="AF134" s="141"/>
    </row>
    <row r="135" spans="1:32" s="151" customFormat="1">
      <c r="A135" s="138"/>
      <c r="B135" s="139"/>
      <c r="C135" s="140"/>
      <c r="D135" s="161"/>
      <c r="E135" s="161"/>
      <c r="F135" s="139"/>
      <c r="G135" s="139"/>
      <c r="H135" s="145"/>
      <c r="I135" s="139"/>
      <c r="J135" s="199"/>
      <c r="K135" s="162"/>
      <c r="L135" s="163"/>
      <c r="M135" s="163"/>
      <c r="N135" s="163"/>
      <c r="O135" s="202"/>
      <c r="P135" s="139"/>
      <c r="Q135" s="140"/>
      <c r="R135" s="163"/>
      <c r="S135" s="164"/>
      <c r="T135" s="164"/>
      <c r="U135" s="154"/>
      <c r="V135" s="145"/>
      <c r="W135" s="143"/>
      <c r="X135" s="165"/>
      <c r="Y135" s="163"/>
      <c r="Z135" s="149"/>
      <c r="AA135" s="145"/>
      <c r="AB135" s="140"/>
      <c r="AC135" s="140"/>
      <c r="AD135" s="150"/>
      <c r="AE135" s="141"/>
      <c r="AF135" s="141"/>
    </row>
    <row r="136" spans="1:32" s="151" customFormat="1">
      <c r="A136" s="138"/>
      <c r="B136" s="139"/>
      <c r="C136" s="140"/>
      <c r="D136" s="161"/>
      <c r="E136" s="161"/>
      <c r="F136" s="139"/>
      <c r="G136" s="139"/>
      <c r="H136" s="145"/>
      <c r="I136" s="139"/>
      <c r="J136" s="199"/>
      <c r="K136" s="162"/>
      <c r="L136" s="163"/>
      <c r="M136" s="163"/>
      <c r="N136" s="163"/>
      <c r="O136" s="202"/>
      <c r="P136" s="139"/>
      <c r="Q136" s="140"/>
      <c r="R136" s="163"/>
      <c r="S136" s="166"/>
      <c r="T136" s="164"/>
      <c r="U136" s="154"/>
      <c r="V136" s="145"/>
      <c r="W136" s="143"/>
      <c r="X136" s="165"/>
      <c r="Y136" s="163"/>
      <c r="Z136" s="149"/>
      <c r="AA136" s="145"/>
      <c r="AB136" s="140"/>
      <c r="AC136" s="140"/>
      <c r="AD136" s="150"/>
      <c r="AE136" s="141"/>
      <c r="AF136" s="141"/>
    </row>
    <row r="137" spans="1:32" s="151" customFormat="1">
      <c r="A137" s="138"/>
      <c r="B137" s="139"/>
      <c r="C137" s="140"/>
      <c r="D137" s="161"/>
      <c r="E137" s="161"/>
      <c r="F137" s="139"/>
      <c r="G137" s="139"/>
      <c r="H137" s="145"/>
      <c r="I137" s="139"/>
      <c r="J137" s="199"/>
      <c r="K137" s="162"/>
      <c r="L137" s="163"/>
      <c r="M137" s="163"/>
      <c r="N137" s="163"/>
      <c r="O137" s="202"/>
      <c r="P137" s="139"/>
      <c r="Q137" s="140"/>
      <c r="R137" s="163"/>
      <c r="S137" s="166"/>
      <c r="T137" s="164"/>
      <c r="U137" s="154"/>
      <c r="V137" s="145"/>
      <c r="W137" s="143"/>
      <c r="X137" s="165"/>
      <c r="Y137" s="163"/>
      <c r="Z137" s="149"/>
      <c r="AA137" s="145"/>
      <c r="AB137" s="140"/>
      <c r="AC137" s="140"/>
      <c r="AD137" s="150"/>
      <c r="AE137" s="141"/>
      <c r="AF137" s="141"/>
    </row>
    <row r="138" spans="1:32" s="151" customFormat="1">
      <c r="A138" s="138"/>
      <c r="B138" s="139"/>
      <c r="C138" s="140"/>
      <c r="D138" s="161"/>
      <c r="E138" s="161"/>
      <c r="F138" s="139"/>
      <c r="G138" s="139"/>
      <c r="H138" s="145"/>
      <c r="I138" s="139"/>
      <c r="J138" s="199"/>
      <c r="K138" s="162"/>
      <c r="L138" s="163"/>
      <c r="M138" s="163"/>
      <c r="N138" s="163"/>
      <c r="O138" s="202"/>
      <c r="P138" s="139"/>
      <c r="Q138" s="140"/>
      <c r="R138" s="163"/>
      <c r="S138" s="166"/>
      <c r="T138" s="166"/>
      <c r="U138" s="154"/>
      <c r="V138" s="145"/>
      <c r="W138" s="143"/>
      <c r="X138" s="165"/>
      <c r="Y138" s="163"/>
      <c r="Z138" s="149"/>
      <c r="AA138" s="145"/>
      <c r="AB138" s="140"/>
      <c r="AC138" s="140"/>
      <c r="AD138" s="150"/>
      <c r="AE138" s="141"/>
      <c r="AF138" s="141"/>
    </row>
    <row r="139" spans="1:32" s="151" customFormat="1">
      <c r="A139" s="138"/>
      <c r="B139" s="139"/>
      <c r="C139" s="140"/>
      <c r="D139" s="161"/>
      <c r="E139" s="161"/>
      <c r="F139" s="139"/>
      <c r="G139" s="139"/>
      <c r="H139" s="145"/>
      <c r="I139" s="139"/>
      <c r="J139" s="199"/>
      <c r="K139" s="162"/>
      <c r="L139" s="163"/>
      <c r="M139" s="163"/>
      <c r="N139" s="163"/>
      <c r="O139" s="202"/>
      <c r="P139" s="139"/>
      <c r="Q139" s="140"/>
      <c r="R139" s="163"/>
      <c r="S139" s="166"/>
      <c r="T139" s="166"/>
      <c r="U139" s="154"/>
      <c r="V139" s="145"/>
      <c r="W139" s="143"/>
      <c r="X139" s="165"/>
      <c r="Y139" s="163"/>
      <c r="Z139" s="149"/>
      <c r="AA139" s="145"/>
      <c r="AB139" s="140"/>
      <c r="AC139" s="140"/>
      <c r="AD139" s="150"/>
      <c r="AE139" s="141"/>
      <c r="AF139" s="141"/>
    </row>
    <row r="140" spans="1:32" s="151" customFormat="1">
      <c r="A140" s="138"/>
      <c r="B140" s="139"/>
      <c r="C140" s="140"/>
      <c r="D140" s="161"/>
      <c r="E140" s="161"/>
      <c r="F140" s="139"/>
      <c r="G140" s="139"/>
      <c r="H140" s="145"/>
      <c r="I140" s="139"/>
      <c r="J140" s="199"/>
      <c r="K140" s="162"/>
      <c r="L140" s="163"/>
      <c r="M140" s="163"/>
      <c r="N140" s="163"/>
      <c r="O140" s="202"/>
      <c r="P140" s="139"/>
      <c r="Q140" s="140"/>
      <c r="R140" s="163"/>
      <c r="S140" s="166"/>
      <c r="T140" s="166"/>
      <c r="U140" s="154"/>
      <c r="V140" s="145"/>
      <c r="W140" s="143"/>
      <c r="X140" s="165"/>
      <c r="Y140" s="163"/>
      <c r="Z140" s="149"/>
      <c r="AA140" s="145"/>
      <c r="AB140" s="140"/>
      <c r="AC140" s="140"/>
      <c r="AD140" s="150"/>
      <c r="AE140" s="141"/>
      <c r="AF140" s="141"/>
    </row>
    <row r="141" spans="1:32" s="151" customFormat="1">
      <c r="A141" s="138"/>
      <c r="B141" s="139"/>
      <c r="C141" s="140"/>
      <c r="D141" s="161"/>
      <c r="E141" s="161"/>
      <c r="F141" s="139"/>
      <c r="G141" s="139"/>
      <c r="H141" s="145"/>
      <c r="I141" s="139"/>
      <c r="J141" s="199"/>
      <c r="K141" s="162"/>
      <c r="L141" s="163"/>
      <c r="M141" s="163"/>
      <c r="N141" s="163"/>
      <c r="O141" s="202"/>
      <c r="P141" s="139"/>
      <c r="Q141" s="140"/>
      <c r="R141" s="163"/>
      <c r="S141" s="166"/>
      <c r="T141" s="166"/>
      <c r="U141" s="154"/>
      <c r="V141" s="145"/>
      <c r="W141" s="143"/>
      <c r="X141" s="165"/>
      <c r="Y141" s="163"/>
      <c r="Z141" s="149"/>
      <c r="AA141" s="145"/>
      <c r="AB141" s="140"/>
      <c r="AC141" s="140"/>
      <c r="AD141" s="150"/>
      <c r="AE141" s="141"/>
      <c r="AF141" s="141"/>
    </row>
    <row r="142" spans="1:32" s="151" customFormat="1">
      <c r="A142" s="138"/>
      <c r="B142" s="139"/>
      <c r="C142" s="140"/>
      <c r="D142" s="161"/>
      <c r="E142" s="161"/>
      <c r="F142" s="139"/>
      <c r="G142" s="139"/>
      <c r="H142" s="145"/>
      <c r="I142" s="139"/>
      <c r="J142" s="199"/>
      <c r="K142" s="162"/>
      <c r="L142" s="163"/>
      <c r="M142" s="163"/>
      <c r="N142" s="163"/>
      <c r="O142" s="202"/>
      <c r="P142" s="139"/>
      <c r="Q142" s="140"/>
      <c r="R142" s="163"/>
      <c r="S142" s="166"/>
      <c r="T142" s="166"/>
      <c r="U142" s="154"/>
      <c r="V142" s="145"/>
      <c r="W142" s="143"/>
      <c r="X142" s="165"/>
      <c r="Y142" s="163"/>
      <c r="Z142" s="149"/>
      <c r="AA142" s="145"/>
      <c r="AB142" s="140"/>
      <c r="AC142" s="140"/>
      <c r="AD142" s="150"/>
      <c r="AE142" s="141"/>
      <c r="AF142" s="141"/>
    </row>
    <row r="143" spans="1:32" s="151" customFormat="1">
      <c r="A143" s="138"/>
      <c r="B143" s="139"/>
      <c r="C143" s="140"/>
      <c r="D143" s="161"/>
      <c r="E143" s="161"/>
      <c r="F143" s="139"/>
      <c r="G143" s="139"/>
      <c r="H143" s="145"/>
      <c r="I143" s="139"/>
      <c r="J143" s="199"/>
      <c r="K143" s="162"/>
      <c r="L143" s="163"/>
      <c r="M143" s="163"/>
      <c r="N143" s="163"/>
      <c r="O143" s="202"/>
      <c r="P143" s="139"/>
      <c r="Q143" s="140"/>
      <c r="R143" s="163"/>
      <c r="S143" s="166"/>
      <c r="T143" s="166"/>
      <c r="U143" s="154"/>
      <c r="V143" s="145"/>
      <c r="W143" s="143"/>
      <c r="X143" s="165"/>
      <c r="Y143" s="163"/>
      <c r="Z143" s="149"/>
      <c r="AA143" s="145"/>
      <c r="AB143" s="140"/>
      <c r="AC143" s="140"/>
      <c r="AD143" s="150"/>
      <c r="AE143" s="141"/>
      <c r="AF143" s="141"/>
    </row>
    <row r="144" spans="1:32" s="151" customFormat="1">
      <c r="A144" s="138"/>
      <c r="B144" s="139"/>
      <c r="C144" s="140"/>
      <c r="D144" s="161"/>
      <c r="E144" s="161"/>
      <c r="F144" s="139"/>
      <c r="G144" s="139"/>
      <c r="H144" s="145"/>
      <c r="I144" s="139"/>
      <c r="J144" s="199"/>
      <c r="K144" s="162"/>
      <c r="L144" s="163"/>
      <c r="M144" s="163"/>
      <c r="N144" s="163"/>
      <c r="O144" s="202"/>
      <c r="P144" s="139"/>
      <c r="Q144" s="140"/>
      <c r="R144" s="163"/>
      <c r="S144" s="166"/>
      <c r="T144" s="166"/>
      <c r="U144" s="154"/>
      <c r="V144" s="145"/>
      <c r="W144" s="143"/>
      <c r="X144" s="165"/>
      <c r="Y144" s="163"/>
      <c r="Z144" s="149"/>
      <c r="AA144" s="145"/>
      <c r="AB144" s="140"/>
      <c r="AC144" s="140"/>
      <c r="AD144" s="150"/>
      <c r="AE144" s="141"/>
      <c r="AF144" s="141"/>
    </row>
    <row r="145" spans="1:32" s="151" customFormat="1">
      <c r="A145" s="138"/>
      <c r="B145" s="139"/>
      <c r="C145" s="140"/>
      <c r="D145" s="161"/>
      <c r="E145" s="161"/>
      <c r="F145" s="139"/>
      <c r="G145" s="139"/>
      <c r="H145" s="145"/>
      <c r="I145" s="139"/>
      <c r="J145" s="199"/>
      <c r="K145" s="162"/>
      <c r="L145" s="163"/>
      <c r="M145" s="163"/>
      <c r="N145" s="163"/>
      <c r="O145" s="202"/>
      <c r="P145" s="139"/>
      <c r="Q145" s="140"/>
      <c r="R145" s="163"/>
      <c r="S145" s="166"/>
      <c r="T145" s="166"/>
      <c r="U145" s="154"/>
      <c r="V145" s="145"/>
      <c r="W145" s="143"/>
      <c r="X145" s="165"/>
      <c r="Y145" s="163"/>
      <c r="Z145" s="149"/>
      <c r="AA145" s="145"/>
      <c r="AB145" s="140"/>
      <c r="AC145" s="140"/>
      <c r="AD145" s="150"/>
      <c r="AE145" s="141"/>
      <c r="AF145" s="141"/>
    </row>
    <row r="146" spans="1:32" s="151" customFormat="1">
      <c r="A146" s="138"/>
      <c r="B146" s="139"/>
      <c r="C146" s="140"/>
      <c r="D146" s="161"/>
      <c r="E146" s="161"/>
      <c r="F146" s="139"/>
      <c r="G146" s="139"/>
      <c r="H146" s="145"/>
      <c r="I146" s="139"/>
      <c r="J146" s="199"/>
      <c r="K146" s="162"/>
      <c r="L146" s="163"/>
      <c r="M146" s="163"/>
      <c r="N146" s="163"/>
      <c r="O146" s="202"/>
      <c r="P146" s="139"/>
      <c r="Q146" s="140"/>
      <c r="R146" s="163"/>
      <c r="S146" s="166"/>
      <c r="T146" s="166"/>
      <c r="U146" s="154"/>
      <c r="V146" s="145"/>
      <c r="W146" s="143"/>
      <c r="X146" s="165"/>
      <c r="Y146" s="163"/>
      <c r="Z146" s="149"/>
      <c r="AA146" s="145"/>
      <c r="AB146" s="140"/>
      <c r="AC146" s="140"/>
      <c r="AD146" s="150"/>
      <c r="AE146" s="141"/>
      <c r="AF146" s="141"/>
    </row>
    <row r="147" spans="1:32" s="151" customFormat="1">
      <c r="A147" s="138"/>
      <c r="B147" s="139"/>
      <c r="C147" s="140"/>
      <c r="D147" s="161"/>
      <c r="E147" s="161"/>
      <c r="F147" s="139"/>
      <c r="G147" s="139"/>
      <c r="H147" s="145"/>
      <c r="I147" s="139"/>
      <c r="J147" s="199"/>
      <c r="K147" s="162"/>
      <c r="L147" s="163"/>
      <c r="M147" s="163"/>
      <c r="N147" s="163"/>
      <c r="O147" s="202"/>
      <c r="P147" s="139"/>
      <c r="Q147" s="140"/>
      <c r="R147" s="163"/>
      <c r="S147" s="166"/>
      <c r="T147" s="166"/>
      <c r="U147" s="154"/>
      <c r="V147" s="145"/>
      <c r="W147" s="143"/>
      <c r="X147" s="165"/>
      <c r="Y147" s="163"/>
      <c r="Z147" s="149"/>
      <c r="AA147" s="145"/>
      <c r="AB147" s="140"/>
      <c r="AC147" s="140"/>
      <c r="AD147" s="150"/>
      <c r="AE147" s="141"/>
      <c r="AF147" s="141"/>
    </row>
    <row r="148" spans="1:32" s="151" customFormat="1">
      <c r="A148" s="138"/>
      <c r="B148" s="139"/>
      <c r="C148" s="140"/>
      <c r="D148" s="161"/>
      <c r="E148" s="161"/>
      <c r="F148" s="139"/>
      <c r="G148" s="139"/>
      <c r="H148" s="145"/>
      <c r="I148" s="139"/>
      <c r="J148" s="199"/>
      <c r="K148" s="162"/>
      <c r="L148" s="163"/>
      <c r="M148" s="163"/>
      <c r="N148" s="163"/>
      <c r="O148" s="202"/>
      <c r="P148" s="139"/>
      <c r="Q148" s="140"/>
      <c r="R148" s="163"/>
      <c r="S148" s="166"/>
      <c r="T148" s="166"/>
      <c r="U148" s="154"/>
      <c r="V148" s="145"/>
      <c r="W148" s="143"/>
      <c r="X148" s="165"/>
      <c r="Y148" s="163"/>
      <c r="Z148" s="149"/>
      <c r="AA148" s="145"/>
      <c r="AB148" s="140"/>
      <c r="AC148" s="140"/>
      <c r="AD148" s="150"/>
      <c r="AE148" s="141"/>
      <c r="AF148" s="141"/>
    </row>
    <row r="149" spans="1:32" s="151" customFormat="1">
      <c r="A149" s="138"/>
      <c r="B149" s="139"/>
      <c r="C149" s="140"/>
      <c r="D149" s="161"/>
      <c r="E149" s="161"/>
      <c r="F149" s="139"/>
      <c r="G149" s="139"/>
      <c r="H149" s="145"/>
      <c r="I149" s="139"/>
      <c r="J149" s="199"/>
      <c r="K149" s="162"/>
      <c r="L149" s="163"/>
      <c r="M149" s="163"/>
      <c r="N149" s="163"/>
      <c r="O149" s="202"/>
      <c r="P149" s="139"/>
      <c r="Q149" s="140"/>
      <c r="R149" s="163"/>
      <c r="S149" s="166"/>
      <c r="T149" s="166"/>
      <c r="U149" s="154"/>
      <c r="V149" s="145"/>
      <c r="W149" s="143"/>
      <c r="X149" s="165"/>
      <c r="Y149" s="163"/>
      <c r="Z149" s="149"/>
      <c r="AA149" s="145"/>
      <c r="AB149" s="140"/>
      <c r="AC149" s="140"/>
      <c r="AD149" s="150"/>
      <c r="AE149" s="141"/>
      <c r="AF149" s="141"/>
    </row>
    <row r="150" spans="1:32" s="151" customFormat="1">
      <c r="A150" s="138"/>
      <c r="B150" s="139"/>
      <c r="C150" s="140"/>
      <c r="D150" s="161"/>
      <c r="E150" s="161"/>
      <c r="F150" s="139"/>
      <c r="G150" s="139"/>
      <c r="H150" s="145"/>
      <c r="I150" s="139"/>
      <c r="J150" s="199"/>
      <c r="K150" s="162"/>
      <c r="L150" s="163"/>
      <c r="M150" s="163"/>
      <c r="N150" s="163"/>
      <c r="O150" s="202"/>
      <c r="P150" s="139"/>
      <c r="Q150" s="140"/>
      <c r="R150" s="163"/>
      <c r="S150" s="166"/>
      <c r="T150" s="166"/>
      <c r="U150" s="154"/>
      <c r="V150" s="145"/>
      <c r="W150" s="143"/>
      <c r="X150" s="165"/>
      <c r="Y150" s="163"/>
      <c r="Z150" s="149"/>
      <c r="AA150" s="145"/>
      <c r="AB150" s="140"/>
      <c r="AC150" s="140"/>
      <c r="AD150" s="150"/>
      <c r="AE150" s="141"/>
      <c r="AF150" s="141"/>
    </row>
    <row r="151" spans="1:32" s="151" customFormat="1">
      <c r="A151" s="138"/>
      <c r="B151" s="139"/>
      <c r="C151" s="140"/>
      <c r="D151" s="161"/>
      <c r="E151" s="161"/>
      <c r="F151" s="139"/>
      <c r="G151" s="139"/>
      <c r="H151" s="145"/>
      <c r="I151" s="139"/>
      <c r="J151" s="199"/>
      <c r="K151" s="162"/>
      <c r="L151" s="163"/>
      <c r="M151" s="163"/>
      <c r="N151" s="163"/>
      <c r="O151" s="202"/>
      <c r="P151" s="139"/>
      <c r="Q151" s="140"/>
      <c r="R151" s="163"/>
      <c r="S151" s="164"/>
      <c r="T151" s="164"/>
      <c r="U151" s="154"/>
      <c r="V151" s="145"/>
      <c r="W151" s="143"/>
      <c r="X151" s="165"/>
      <c r="Y151" s="163"/>
      <c r="Z151" s="149"/>
      <c r="AA151" s="145"/>
      <c r="AB151" s="140"/>
      <c r="AC151" s="140"/>
      <c r="AD151" s="150"/>
      <c r="AE151" s="141"/>
      <c r="AF151" s="141"/>
    </row>
    <row r="152" spans="1:32" s="151" customFormat="1">
      <c r="A152" s="138"/>
      <c r="B152" s="139"/>
      <c r="C152" s="140"/>
      <c r="D152" s="161"/>
      <c r="E152" s="161"/>
      <c r="F152" s="139"/>
      <c r="G152" s="139"/>
      <c r="H152" s="145"/>
      <c r="I152" s="139"/>
      <c r="J152" s="199"/>
      <c r="K152" s="162"/>
      <c r="L152" s="163"/>
      <c r="M152" s="163"/>
      <c r="N152" s="163"/>
      <c r="O152" s="202"/>
      <c r="P152" s="139"/>
      <c r="Q152" s="140"/>
      <c r="R152" s="163"/>
      <c r="S152" s="164"/>
      <c r="T152" s="164"/>
      <c r="U152" s="154"/>
      <c r="V152" s="145"/>
      <c r="W152" s="143"/>
      <c r="X152" s="165"/>
      <c r="Y152" s="163"/>
      <c r="Z152" s="149"/>
      <c r="AA152" s="145"/>
      <c r="AB152" s="140"/>
      <c r="AC152" s="140"/>
      <c r="AD152" s="150"/>
      <c r="AE152" s="141"/>
      <c r="AF152" s="141"/>
    </row>
    <row r="153" spans="1:32" s="151" customFormat="1">
      <c r="A153" s="138"/>
      <c r="B153" s="139"/>
      <c r="C153" s="140"/>
      <c r="D153" s="161"/>
      <c r="E153" s="161"/>
      <c r="F153" s="139"/>
      <c r="G153" s="139"/>
      <c r="H153" s="145"/>
      <c r="I153" s="139"/>
      <c r="J153" s="199"/>
      <c r="K153" s="162"/>
      <c r="L153" s="163"/>
      <c r="M153" s="163"/>
      <c r="N153" s="163"/>
      <c r="O153" s="202"/>
      <c r="P153" s="139"/>
      <c r="Q153" s="140"/>
      <c r="R153" s="163"/>
      <c r="S153" s="164"/>
      <c r="T153" s="164"/>
      <c r="U153" s="154"/>
      <c r="V153" s="145"/>
      <c r="W153" s="143"/>
      <c r="X153" s="165"/>
      <c r="Y153" s="163"/>
      <c r="Z153" s="149"/>
      <c r="AA153" s="145"/>
      <c r="AB153" s="140"/>
      <c r="AC153" s="140"/>
      <c r="AD153" s="150"/>
      <c r="AE153" s="141"/>
      <c r="AF153" s="141"/>
    </row>
    <row r="154" spans="1:32" s="151" customFormat="1">
      <c r="A154" s="138"/>
      <c r="B154" s="139"/>
      <c r="C154" s="140"/>
      <c r="D154" s="161"/>
      <c r="E154" s="161"/>
      <c r="F154" s="139"/>
      <c r="G154" s="139"/>
      <c r="H154" s="145"/>
      <c r="I154" s="139"/>
      <c r="J154" s="199"/>
      <c r="K154" s="162"/>
      <c r="L154" s="163"/>
      <c r="M154" s="163"/>
      <c r="N154" s="163"/>
      <c r="O154" s="202"/>
      <c r="P154" s="139"/>
      <c r="Q154" s="140"/>
      <c r="R154" s="163"/>
      <c r="S154" s="164"/>
      <c r="T154" s="164"/>
      <c r="U154" s="154"/>
      <c r="V154" s="145"/>
      <c r="W154" s="143"/>
      <c r="X154" s="165"/>
      <c r="Y154" s="163"/>
      <c r="Z154" s="149"/>
      <c r="AA154" s="145"/>
      <c r="AB154" s="140"/>
      <c r="AC154" s="140"/>
      <c r="AD154" s="150"/>
      <c r="AE154" s="141"/>
      <c r="AF154" s="141"/>
    </row>
    <row r="155" spans="1:32" s="151" customFormat="1">
      <c r="A155" s="138"/>
      <c r="B155" s="139"/>
      <c r="C155" s="140"/>
      <c r="D155" s="167"/>
      <c r="E155" s="167"/>
      <c r="F155" s="139"/>
      <c r="G155" s="139"/>
      <c r="H155" s="139"/>
      <c r="I155" s="139"/>
      <c r="J155" s="199"/>
      <c r="K155" s="142"/>
      <c r="L155" s="168"/>
      <c r="M155" s="144"/>
      <c r="N155" s="144"/>
      <c r="O155" s="202"/>
      <c r="P155" s="139"/>
      <c r="Q155" s="145"/>
      <c r="R155" s="143"/>
      <c r="S155" s="169"/>
      <c r="T155" s="146"/>
      <c r="U155" s="148"/>
      <c r="V155" s="146"/>
      <c r="W155" s="143"/>
      <c r="X155" s="143"/>
      <c r="Y155" s="144"/>
      <c r="Z155" s="149"/>
      <c r="AA155" s="145"/>
      <c r="AB155" s="140"/>
      <c r="AC155" s="140"/>
      <c r="AD155" s="150"/>
      <c r="AE155" s="141"/>
      <c r="AF155" s="141"/>
    </row>
    <row r="156" spans="1:32" s="151" customFormat="1">
      <c r="A156" s="138"/>
      <c r="B156" s="139"/>
      <c r="C156" s="140"/>
      <c r="D156" s="167"/>
      <c r="E156" s="167"/>
      <c r="F156" s="139"/>
      <c r="G156" s="139"/>
      <c r="H156" s="139"/>
      <c r="I156" s="139"/>
      <c r="J156" s="199"/>
      <c r="K156" s="142"/>
      <c r="L156" s="168"/>
      <c r="M156" s="144"/>
      <c r="N156" s="144"/>
      <c r="O156" s="202"/>
      <c r="P156" s="139"/>
      <c r="Q156" s="145"/>
      <c r="R156" s="143"/>
      <c r="S156" s="169"/>
      <c r="T156" s="146"/>
      <c r="U156" s="148"/>
      <c r="V156" s="146"/>
      <c r="W156" s="143"/>
      <c r="X156" s="143"/>
      <c r="Y156" s="144"/>
      <c r="Z156" s="149"/>
      <c r="AA156" s="145"/>
      <c r="AB156" s="140"/>
      <c r="AC156" s="140"/>
      <c r="AD156" s="150"/>
      <c r="AE156" s="141"/>
      <c r="AF156" s="141"/>
    </row>
    <row r="157" spans="1:32" s="151" customFormat="1">
      <c r="A157" s="138"/>
      <c r="B157" s="139"/>
      <c r="C157" s="140"/>
      <c r="D157" s="167"/>
      <c r="E157" s="167"/>
      <c r="F157" s="139"/>
      <c r="G157" s="139"/>
      <c r="H157" s="139"/>
      <c r="I157" s="139"/>
      <c r="J157" s="197"/>
      <c r="K157" s="142"/>
      <c r="L157" s="149"/>
      <c r="M157" s="144"/>
      <c r="N157" s="144"/>
      <c r="O157" s="202"/>
      <c r="P157" s="139"/>
      <c r="Q157" s="145"/>
      <c r="R157" s="144"/>
      <c r="S157" s="170"/>
      <c r="T157" s="170"/>
      <c r="U157" s="148"/>
      <c r="V157" s="171"/>
      <c r="W157" s="143"/>
      <c r="X157" s="144"/>
      <c r="Y157" s="144"/>
      <c r="Z157" s="149"/>
      <c r="AA157" s="145"/>
      <c r="AB157" s="140"/>
      <c r="AC157" s="140"/>
      <c r="AD157" s="150"/>
      <c r="AE157" s="141"/>
      <c r="AF157" s="141"/>
    </row>
    <row r="158" spans="1:32" s="151" customFormat="1">
      <c r="A158" s="138"/>
      <c r="B158" s="139"/>
      <c r="C158" s="140"/>
      <c r="D158" s="167"/>
      <c r="E158" s="167"/>
      <c r="F158" s="139"/>
      <c r="G158" s="139"/>
      <c r="H158" s="139"/>
      <c r="I158" s="139"/>
      <c r="J158" s="197"/>
      <c r="K158" s="142"/>
      <c r="L158" s="149"/>
      <c r="M158" s="144"/>
      <c r="N158" s="144"/>
      <c r="O158" s="202"/>
      <c r="P158" s="139"/>
      <c r="Q158" s="145"/>
      <c r="R158" s="144"/>
      <c r="S158" s="170"/>
      <c r="T158" s="170"/>
      <c r="U158" s="148"/>
      <c r="V158" s="171"/>
      <c r="W158" s="143"/>
      <c r="X158" s="144"/>
      <c r="Y158" s="144"/>
      <c r="Z158" s="149"/>
      <c r="AA158" s="145"/>
      <c r="AB158" s="140"/>
      <c r="AC158" s="140"/>
      <c r="AD158" s="150"/>
      <c r="AE158" s="141"/>
      <c r="AF158" s="141"/>
    </row>
    <row r="159" spans="1:32" s="151" customFormat="1">
      <c r="A159" s="138"/>
      <c r="B159" s="139"/>
      <c r="C159" s="140"/>
      <c r="D159" s="167"/>
      <c r="E159" s="167"/>
      <c r="F159" s="139"/>
      <c r="G159" s="139"/>
      <c r="H159" s="139"/>
      <c r="I159" s="139"/>
      <c r="J159" s="197"/>
      <c r="K159" s="142"/>
      <c r="L159" s="149"/>
      <c r="M159" s="144"/>
      <c r="N159" s="144"/>
      <c r="O159" s="202"/>
      <c r="P159" s="139"/>
      <c r="Q159" s="145"/>
      <c r="R159" s="144"/>
      <c r="S159" s="170"/>
      <c r="T159" s="170"/>
      <c r="U159" s="148"/>
      <c r="V159" s="171"/>
      <c r="W159" s="143"/>
      <c r="X159" s="144"/>
      <c r="Y159" s="144"/>
      <c r="Z159" s="149"/>
      <c r="AA159" s="145"/>
      <c r="AB159" s="140"/>
      <c r="AC159" s="140"/>
      <c r="AD159" s="150"/>
      <c r="AE159" s="141"/>
      <c r="AF159" s="141"/>
    </row>
    <row r="160" spans="1:32" s="151" customFormat="1">
      <c r="A160" s="138"/>
      <c r="B160" s="139"/>
      <c r="C160" s="140"/>
      <c r="D160" s="167"/>
      <c r="E160" s="167"/>
      <c r="F160" s="139"/>
      <c r="G160" s="139"/>
      <c r="H160" s="139"/>
      <c r="I160" s="139"/>
      <c r="J160" s="197"/>
      <c r="K160" s="142"/>
      <c r="L160" s="143"/>
      <c r="M160" s="144"/>
      <c r="N160" s="144"/>
      <c r="O160" s="202"/>
      <c r="P160" s="139"/>
      <c r="Q160" s="145"/>
      <c r="R160" s="144"/>
      <c r="S160" s="146"/>
      <c r="T160" s="146"/>
      <c r="U160" s="148"/>
      <c r="V160" s="171"/>
      <c r="W160" s="143"/>
      <c r="X160" s="144"/>
      <c r="Y160" s="144"/>
      <c r="Z160" s="149"/>
      <c r="AA160" s="145"/>
      <c r="AB160" s="140"/>
      <c r="AC160" s="140"/>
      <c r="AD160" s="150"/>
      <c r="AE160" s="141"/>
      <c r="AF160" s="141"/>
    </row>
    <row r="161" spans="1:32" s="151" customFormat="1">
      <c r="A161" s="138"/>
      <c r="B161" s="139"/>
      <c r="C161" s="140"/>
      <c r="D161" s="167"/>
      <c r="E161" s="167"/>
      <c r="F161" s="139"/>
      <c r="G161" s="139"/>
      <c r="H161" s="139"/>
      <c r="I161" s="139"/>
      <c r="J161" s="197"/>
      <c r="K161" s="142"/>
      <c r="L161" s="143"/>
      <c r="M161" s="144"/>
      <c r="N161" s="144"/>
      <c r="O161" s="202"/>
      <c r="P161" s="139"/>
      <c r="Q161" s="145"/>
      <c r="R161" s="144"/>
      <c r="S161" s="146"/>
      <c r="T161" s="146"/>
      <c r="U161" s="148"/>
      <c r="V161" s="172"/>
      <c r="W161" s="143"/>
      <c r="X161" s="144"/>
      <c r="Y161" s="144"/>
      <c r="Z161" s="149"/>
      <c r="AA161" s="145"/>
      <c r="AB161" s="140"/>
      <c r="AC161" s="140"/>
      <c r="AD161" s="150"/>
      <c r="AE161" s="141"/>
      <c r="AF161" s="141"/>
    </row>
    <row r="162" spans="1:32" s="151" customFormat="1">
      <c r="A162" s="138"/>
      <c r="B162" s="139"/>
      <c r="C162" s="140"/>
      <c r="D162" s="167"/>
      <c r="E162" s="167"/>
      <c r="F162" s="139"/>
      <c r="G162" s="139"/>
      <c r="H162" s="139"/>
      <c r="I162" s="139"/>
      <c r="J162" s="197"/>
      <c r="K162" s="142"/>
      <c r="L162" s="143"/>
      <c r="M162" s="144"/>
      <c r="N162" s="144"/>
      <c r="O162" s="202"/>
      <c r="P162" s="139"/>
      <c r="Q162" s="145"/>
      <c r="R162" s="144"/>
      <c r="S162" s="146"/>
      <c r="T162" s="146"/>
      <c r="U162" s="148"/>
      <c r="V162" s="172"/>
      <c r="W162" s="143"/>
      <c r="X162" s="144"/>
      <c r="Y162" s="144"/>
      <c r="Z162" s="149"/>
      <c r="AA162" s="145"/>
      <c r="AB162" s="140"/>
      <c r="AC162" s="140"/>
      <c r="AD162" s="150"/>
      <c r="AE162" s="141"/>
      <c r="AF162" s="141"/>
    </row>
    <row r="163" spans="1:32" s="151" customFormat="1">
      <c r="A163" s="138"/>
      <c r="B163" s="139"/>
      <c r="C163" s="140"/>
      <c r="D163" s="167"/>
      <c r="E163" s="167"/>
      <c r="F163" s="139"/>
      <c r="G163" s="139"/>
      <c r="H163" s="139"/>
      <c r="I163" s="139"/>
      <c r="J163" s="197"/>
      <c r="K163" s="142"/>
      <c r="L163" s="143"/>
      <c r="M163" s="144"/>
      <c r="N163" s="144"/>
      <c r="O163" s="202"/>
      <c r="P163" s="139"/>
      <c r="Q163" s="145"/>
      <c r="R163" s="144"/>
      <c r="S163" s="146"/>
      <c r="T163" s="146"/>
      <c r="U163" s="148"/>
      <c r="V163" s="172"/>
      <c r="W163" s="143"/>
      <c r="X163" s="144"/>
      <c r="Y163" s="144"/>
      <c r="Z163" s="149"/>
      <c r="AA163" s="145"/>
      <c r="AB163" s="140"/>
      <c r="AC163" s="140"/>
      <c r="AD163" s="150"/>
      <c r="AE163" s="141"/>
      <c r="AF163" s="141"/>
    </row>
    <row r="164" spans="1:32" s="151" customFormat="1">
      <c r="A164" s="138"/>
      <c r="B164" s="139"/>
      <c r="C164" s="140"/>
      <c r="D164" s="167"/>
      <c r="E164" s="167"/>
      <c r="F164" s="139"/>
      <c r="G164" s="139"/>
      <c r="H164" s="139"/>
      <c r="I164" s="139"/>
      <c r="J164" s="140"/>
      <c r="K164" s="142"/>
      <c r="L164" s="143"/>
      <c r="M164" s="144"/>
      <c r="N164" s="144"/>
      <c r="O164" s="202"/>
      <c r="P164" s="139"/>
      <c r="Q164" s="145"/>
      <c r="R164" s="143"/>
      <c r="S164" s="146"/>
      <c r="T164" s="146"/>
      <c r="U164" s="148"/>
      <c r="V164" s="146"/>
      <c r="W164" s="143"/>
      <c r="X164" s="144"/>
      <c r="Y164" s="173"/>
      <c r="Z164" s="149"/>
      <c r="AA164" s="145"/>
      <c r="AB164" s="140"/>
      <c r="AC164" s="140"/>
      <c r="AD164" s="150"/>
      <c r="AE164" s="141"/>
      <c r="AF164" s="141"/>
    </row>
    <row r="165" spans="1:32" s="151" customFormat="1">
      <c r="A165" s="138"/>
      <c r="B165" s="139"/>
      <c r="C165" s="140"/>
      <c r="D165" s="167"/>
      <c r="E165" s="167"/>
      <c r="F165" s="139"/>
      <c r="G165" s="139"/>
      <c r="H165" s="139"/>
      <c r="I165" s="139"/>
      <c r="J165" s="140"/>
      <c r="K165" s="142"/>
      <c r="L165" s="143"/>
      <c r="M165" s="144"/>
      <c r="N165" s="144"/>
      <c r="O165" s="202"/>
      <c r="P165" s="139"/>
      <c r="Q165" s="145"/>
      <c r="R165" s="143"/>
      <c r="S165" s="146"/>
      <c r="T165" s="146"/>
      <c r="U165" s="148"/>
      <c r="V165" s="146"/>
      <c r="W165" s="143"/>
      <c r="X165" s="144"/>
      <c r="Y165" s="173"/>
      <c r="Z165" s="149"/>
      <c r="AA165" s="145"/>
      <c r="AB165" s="140"/>
      <c r="AC165" s="140"/>
      <c r="AD165" s="150"/>
      <c r="AE165" s="141"/>
      <c r="AF165" s="141"/>
    </row>
    <row r="166" spans="1:32" s="151" customFormat="1">
      <c r="A166" s="138"/>
      <c r="B166" s="139"/>
      <c r="C166" s="140"/>
      <c r="D166" s="167"/>
      <c r="E166" s="167"/>
      <c r="F166" s="139"/>
      <c r="G166" s="139"/>
      <c r="H166" s="139"/>
      <c r="I166" s="139"/>
      <c r="J166" s="140"/>
      <c r="K166" s="142"/>
      <c r="L166" s="143"/>
      <c r="M166" s="144"/>
      <c r="N166" s="144"/>
      <c r="O166" s="202"/>
      <c r="P166" s="139"/>
      <c r="Q166" s="145"/>
      <c r="R166" s="143"/>
      <c r="S166" s="146"/>
      <c r="T166" s="146"/>
      <c r="U166" s="148"/>
      <c r="V166" s="146"/>
      <c r="W166" s="143"/>
      <c r="X166" s="143"/>
      <c r="Y166" s="173"/>
      <c r="Z166" s="149"/>
      <c r="AA166" s="145"/>
      <c r="AB166" s="140"/>
      <c r="AC166" s="140"/>
      <c r="AD166" s="150"/>
      <c r="AE166" s="141"/>
      <c r="AF166" s="141"/>
    </row>
    <row r="167" spans="1:32" s="151" customFormat="1">
      <c r="A167" s="138"/>
      <c r="B167" s="139"/>
      <c r="C167" s="140"/>
      <c r="D167" s="167"/>
      <c r="E167" s="167"/>
      <c r="F167" s="139"/>
      <c r="G167" s="139"/>
      <c r="H167" s="139"/>
      <c r="I167" s="139"/>
      <c r="J167" s="140"/>
      <c r="K167" s="142"/>
      <c r="L167" s="143"/>
      <c r="M167" s="144"/>
      <c r="N167" s="144"/>
      <c r="O167" s="202"/>
      <c r="P167" s="139"/>
      <c r="Q167" s="145"/>
      <c r="R167" s="143"/>
      <c r="S167" s="146"/>
      <c r="T167" s="146"/>
      <c r="U167" s="148"/>
      <c r="V167" s="146"/>
      <c r="W167" s="143"/>
      <c r="X167" s="143"/>
      <c r="Y167" s="173"/>
      <c r="Z167" s="149"/>
      <c r="AA167" s="145"/>
      <c r="AB167" s="140"/>
      <c r="AC167" s="140"/>
      <c r="AD167" s="150"/>
      <c r="AE167" s="141"/>
      <c r="AF167" s="141"/>
    </row>
    <row r="168" spans="1:32" s="151" customFormat="1">
      <c r="A168" s="138"/>
      <c r="B168" s="139"/>
      <c r="C168" s="140"/>
      <c r="D168" s="167"/>
      <c r="E168" s="167"/>
      <c r="F168" s="139"/>
      <c r="G168" s="139"/>
      <c r="H168" s="139"/>
      <c r="I168" s="139"/>
      <c r="J168" s="140"/>
      <c r="K168" s="142"/>
      <c r="L168" s="143"/>
      <c r="M168" s="144"/>
      <c r="N168" s="144"/>
      <c r="O168" s="202"/>
      <c r="P168" s="139"/>
      <c r="Q168" s="145"/>
      <c r="R168" s="143"/>
      <c r="S168" s="146"/>
      <c r="T168" s="146"/>
      <c r="U168" s="148"/>
      <c r="V168" s="146"/>
      <c r="W168" s="143"/>
      <c r="X168" s="143"/>
      <c r="Y168" s="144"/>
      <c r="Z168" s="149"/>
      <c r="AA168" s="145"/>
      <c r="AB168" s="140"/>
      <c r="AC168" s="140"/>
      <c r="AD168" s="150"/>
      <c r="AE168" s="141"/>
      <c r="AF168" s="141"/>
    </row>
    <row r="169" spans="1:32" s="151" customFormat="1">
      <c r="A169" s="138"/>
      <c r="B169" s="139"/>
      <c r="C169" s="140"/>
      <c r="D169" s="167"/>
      <c r="E169" s="167"/>
      <c r="F169" s="139"/>
      <c r="G169" s="139"/>
      <c r="H169" s="139"/>
      <c r="I169" s="139"/>
      <c r="J169" s="140"/>
      <c r="K169" s="142"/>
      <c r="L169" s="143"/>
      <c r="M169" s="144"/>
      <c r="N169" s="144"/>
      <c r="O169" s="202"/>
      <c r="P169" s="139"/>
      <c r="Q169" s="145"/>
      <c r="R169" s="143"/>
      <c r="S169" s="146"/>
      <c r="T169" s="146"/>
      <c r="U169" s="148"/>
      <c r="V169" s="146"/>
      <c r="W169" s="143"/>
      <c r="X169" s="143"/>
      <c r="Y169" s="173"/>
      <c r="Z169" s="149"/>
      <c r="AA169" s="145"/>
      <c r="AB169" s="140"/>
      <c r="AC169" s="140"/>
      <c r="AD169" s="150"/>
      <c r="AE169" s="141"/>
      <c r="AF169" s="141"/>
    </row>
    <row r="170" spans="1:32" s="151" customFormat="1">
      <c r="A170" s="138"/>
      <c r="B170" s="139"/>
      <c r="C170" s="140"/>
      <c r="D170" s="167"/>
      <c r="E170" s="167"/>
      <c r="F170" s="139"/>
      <c r="G170" s="139"/>
      <c r="H170" s="139"/>
      <c r="I170" s="139"/>
      <c r="J170" s="140"/>
      <c r="K170" s="142"/>
      <c r="L170" s="143"/>
      <c r="M170" s="144"/>
      <c r="N170" s="144"/>
      <c r="O170" s="202"/>
      <c r="P170" s="139"/>
      <c r="Q170" s="145"/>
      <c r="R170" s="143"/>
      <c r="S170" s="146"/>
      <c r="T170" s="146"/>
      <c r="U170" s="148"/>
      <c r="V170" s="146"/>
      <c r="W170" s="143"/>
      <c r="X170" s="143"/>
      <c r="Y170" s="173"/>
      <c r="Z170" s="149"/>
      <c r="AA170" s="145"/>
      <c r="AB170" s="140"/>
      <c r="AC170" s="140"/>
      <c r="AD170" s="150"/>
      <c r="AE170" s="141"/>
      <c r="AF170" s="141"/>
    </row>
    <row r="171" spans="1:32" s="151" customFormat="1">
      <c r="A171" s="138"/>
      <c r="B171" s="139"/>
      <c r="C171" s="140"/>
      <c r="D171" s="167"/>
      <c r="E171" s="167"/>
      <c r="F171" s="139"/>
      <c r="G171" s="139"/>
      <c r="H171" s="139"/>
      <c r="I171" s="139"/>
      <c r="J171" s="140"/>
      <c r="K171" s="142"/>
      <c r="L171" s="143"/>
      <c r="M171" s="144"/>
      <c r="N171" s="144"/>
      <c r="O171" s="202"/>
      <c r="P171" s="139"/>
      <c r="Q171" s="145"/>
      <c r="R171" s="143"/>
      <c r="S171" s="146"/>
      <c r="T171" s="146"/>
      <c r="U171" s="148"/>
      <c r="V171" s="146"/>
      <c r="W171" s="143"/>
      <c r="X171" s="143"/>
      <c r="Y171" s="173"/>
      <c r="Z171" s="149"/>
      <c r="AA171" s="145"/>
      <c r="AB171" s="140"/>
      <c r="AC171" s="140"/>
      <c r="AD171" s="150"/>
      <c r="AE171" s="141"/>
      <c r="AF171" s="141"/>
    </row>
    <row r="172" spans="1:32" s="151" customFormat="1">
      <c r="A172" s="138"/>
      <c r="B172" s="139"/>
      <c r="C172" s="140"/>
      <c r="D172" s="167"/>
      <c r="E172" s="167"/>
      <c r="F172" s="139"/>
      <c r="G172" s="139"/>
      <c r="H172" s="139"/>
      <c r="I172" s="139"/>
      <c r="J172" s="197"/>
      <c r="K172" s="142"/>
      <c r="L172" s="143"/>
      <c r="M172" s="144"/>
      <c r="N172" s="144"/>
      <c r="O172" s="202"/>
      <c r="P172" s="139"/>
      <c r="Q172" s="145"/>
      <c r="R172" s="143"/>
      <c r="S172" s="146"/>
      <c r="T172" s="146"/>
      <c r="U172" s="148"/>
      <c r="V172" s="146"/>
      <c r="W172" s="143"/>
      <c r="X172" s="143"/>
      <c r="Y172" s="144"/>
      <c r="Z172" s="149"/>
      <c r="AA172" s="145"/>
      <c r="AB172" s="140"/>
      <c r="AC172" s="140"/>
      <c r="AD172" s="150"/>
      <c r="AE172" s="141"/>
      <c r="AF172" s="141"/>
    </row>
    <row r="173" spans="1:32" s="151" customFormat="1">
      <c r="A173" s="138"/>
      <c r="B173" s="139"/>
      <c r="C173" s="140"/>
      <c r="D173" s="167"/>
      <c r="E173" s="167"/>
      <c r="F173" s="139"/>
      <c r="G173" s="139"/>
      <c r="H173" s="139"/>
      <c r="I173" s="139"/>
      <c r="J173" s="197"/>
      <c r="K173" s="142"/>
      <c r="L173" s="143"/>
      <c r="M173" s="144"/>
      <c r="N173" s="144"/>
      <c r="O173" s="202"/>
      <c r="P173" s="139"/>
      <c r="Q173" s="145"/>
      <c r="R173" s="143"/>
      <c r="S173" s="146"/>
      <c r="T173" s="146"/>
      <c r="U173" s="148"/>
      <c r="V173" s="146"/>
      <c r="W173" s="143"/>
      <c r="X173" s="143"/>
      <c r="Y173" s="144"/>
      <c r="Z173" s="149"/>
      <c r="AA173" s="145"/>
      <c r="AB173" s="140"/>
      <c r="AC173" s="140"/>
      <c r="AD173" s="150"/>
      <c r="AE173" s="141"/>
      <c r="AF173" s="141"/>
    </row>
    <row r="174" spans="1:32" s="151" customFormat="1">
      <c r="A174" s="138"/>
      <c r="B174" s="139"/>
      <c r="C174" s="140"/>
      <c r="D174" s="167"/>
      <c r="E174" s="167"/>
      <c r="F174" s="139"/>
      <c r="G174" s="139"/>
      <c r="H174" s="139"/>
      <c r="I174" s="139"/>
      <c r="J174" s="197"/>
      <c r="K174" s="142"/>
      <c r="L174" s="143"/>
      <c r="M174" s="144"/>
      <c r="N174" s="144"/>
      <c r="O174" s="202"/>
      <c r="P174" s="139"/>
      <c r="Q174" s="145"/>
      <c r="R174" s="143"/>
      <c r="S174" s="146"/>
      <c r="T174" s="146"/>
      <c r="U174" s="148"/>
      <c r="V174" s="146"/>
      <c r="W174" s="143"/>
      <c r="X174" s="143"/>
      <c r="Y174" s="144"/>
      <c r="Z174" s="149"/>
      <c r="AA174" s="145"/>
      <c r="AB174" s="140"/>
      <c r="AC174" s="140"/>
      <c r="AD174" s="150"/>
      <c r="AE174" s="141"/>
      <c r="AF174" s="141"/>
    </row>
    <row r="175" spans="1:32" s="151" customFormat="1">
      <c r="A175" s="138"/>
      <c r="B175" s="139"/>
      <c r="C175" s="140"/>
      <c r="D175" s="167"/>
      <c r="E175" s="167"/>
      <c r="F175" s="139"/>
      <c r="G175" s="139"/>
      <c r="H175" s="139"/>
      <c r="I175" s="139"/>
      <c r="J175" s="197"/>
      <c r="K175" s="142"/>
      <c r="L175" s="143"/>
      <c r="M175" s="144"/>
      <c r="N175" s="144"/>
      <c r="O175" s="202"/>
      <c r="P175" s="139"/>
      <c r="Q175" s="145"/>
      <c r="R175" s="143"/>
      <c r="S175" s="146"/>
      <c r="T175" s="146"/>
      <c r="U175" s="148"/>
      <c r="V175" s="146"/>
      <c r="W175" s="143"/>
      <c r="X175" s="143"/>
      <c r="Y175" s="144"/>
      <c r="Z175" s="149"/>
      <c r="AA175" s="145"/>
      <c r="AB175" s="140"/>
      <c r="AC175" s="140"/>
      <c r="AD175" s="150"/>
      <c r="AE175" s="141"/>
      <c r="AF175" s="141"/>
    </row>
    <row r="176" spans="1:32" s="151" customFormat="1">
      <c r="A176" s="138"/>
      <c r="B176" s="139"/>
      <c r="C176" s="140"/>
      <c r="D176" s="167"/>
      <c r="E176" s="167"/>
      <c r="F176" s="139"/>
      <c r="G176" s="139"/>
      <c r="H176" s="139"/>
      <c r="I176" s="139"/>
      <c r="J176" s="197"/>
      <c r="K176" s="142"/>
      <c r="L176" s="143"/>
      <c r="M176" s="144"/>
      <c r="N176" s="144"/>
      <c r="O176" s="202"/>
      <c r="P176" s="139"/>
      <c r="Q176" s="145"/>
      <c r="R176" s="143"/>
      <c r="S176" s="146"/>
      <c r="T176" s="146"/>
      <c r="U176" s="148"/>
      <c r="V176" s="146"/>
      <c r="W176" s="143"/>
      <c r="X176" s="143"/>
      <c r="Y176" s="143"/>
      <c r="Z176" s="149"/>
      <c r="AA176" s="145"/>
      <c r="AB176" s="140"/>
      <c r="AC176" s="140"/>
      <c r="AD176" s="150"/>
      <c r="AE176" s="141"/>
      <c r="AF176" s="141"/>
    </row>
    <row r="177" spans="1:32" s="151" customFormat="1">
      <c r="A177" s="138"/>
      <c r="B177" s="139"/>
      <c r="C177" s="140"/>
      <c r="D177" s="167"/>
      <c r="E177" s="167"/>
      <c r="F177" s="139"/>
      <c r="G177" s="139"/>
      <c r="H177" s="139"/>
      <c r="I177" s="139"/>
      <c r="J177" s="197"/>
      <c r="K177" s="142"/>
      <c r="L177" s="143"/>
      <c r="M177" s="144"/>
      <c r="N177" s="144"/>
      <c r="O177" s="202"/>
      <c r="P177" s="139"/>
      <c r="Q177" s="145"/>
      <c r="R177" s="143"/>
      <c r="S177" s="146"/>
      <c r="T177" s="146"/>
      <c r="U177" s="148"/>
      <c r="V177" s="146"/>
      <c r="W177" s="143"/>
      <c r="X177" s="143"/>
      <c r="Y177" s="143"/>
      <c r="Z177" s="149"/>
      <c r="AA177" s="145"/>
      <c r="AB177" s="140"/>
      <c r="AC177" s="140"/>
      <c r="AD177" s="150"/>
      <c r="AE177" s="141"/>
      <c r="AF177" s="141"/>
    </row>
    <row r="178" spans="1:32" s="151" customFormat="1">
      <c r="A178" s="138"/>
      <c r="B178" s="139"/>
      <c r="C178" s="140"/>
      <c r="D178" s="167"/>
      <c r="E178" s="167"/>
      <c r="F178" s="139"/>
      <c r="G178" s="139"/>
      <c r="H178" s="139"/>
      <c r="I178" s="139"/>
      <c r="J178" s="197"/>
      <c r="K178" s="142"/>
      <c r="L178" s="143"/>
      <c r="M178" s="144"/>
      <c r="N178" s="144"/>
      <c r="O178" s="202"/>
      <c r="P178" s="139"/>
      <c r="Q178" s="145"/>
      <c r="R178" s="143"/>
      <c r="S178" s="146"/>
      <c r="T178" s="146"/>
      <c r="U178" s="148"/>
      <c r="V178" s="146"/>
      <c r="W178" s="143"/>
      <c r="X178" s="143"/>
      <c r="Y178" s="143"/>
      <c r="Z178" s="149"/>
      <c r="AA178" s="145"/>
      <c r="AB178" s="140"/>
      <c r="AC178" s="140"/>
      <c r="AD178" s="150"/>
      <c r="AE178" s="141"/>
      <c r="AF178" s="141"/>
    </row>
    <row r="179" spans="1:32" s="151" customFormat="1">
      <c r="A179" s="138"/>
      <c r="B179" s="139"/>
      <c r="C179" s="140"/>
      <c r="D179" s="167"/>
      <c r="E179" s="167"/>
      <c r="F179" s="139"/>
      <c r="G179" s="139"/>
      <c r="H179" s="139"/>
      <c r="I179" s="139"/>
      <c r="J179" s="197"/>
      <c r="K179" s="142"/>
      <c r="L179" s="143"/>
      <c r="M179" s="144"/>
      <c r="N179" s="144"/>
      <c r="O179" s="202"/>
      <c r="P179" s="139"/>
      <c r="Q179" s="145"/>
      <c r="R179" s="143"/>
      <c r="S179" s="146"/>
      <c r="T179" s="146"/>
      <c r="U179" s="148"/>
      <c r="V179" s="146"/>
      <c r="W179" s="143"/>
      <c r="X179" s="143"/>
      <c r="Y179" s="143"/>
      <c r="Z179" s="149"/>
      <c r="AA179" s="145"/>
      <c r="AB179" s="140"/>
      <c r="AC179" s="140"/>
      <c r="AD179" s="150"/>
      <c r="AE179" s="141"/>
      <c r="AF179" s="141"/>
    </row>
    <row r="180" spans="1:32" s="151" customFormat="1">
      <c r="A180" s="138"/>
      <c r="B180" s="139"/>
      <c r="C180" s="140"/>
      <c r="D180" s="167"/>
      <c r="E180" s="167"/>
      <c r="F180" s="139"/>
      <c r="G180" s="139"/>
      <c r="H180" s="139"/>
      <c r="I180" s="139"/>
      <c r="J180" s="197"/>
      <c r="K180" s="142"/>
      <c r="L180" s="149"/>
      <c r="M180" s="200"/>
      <c r="N180" s="144"/>
      <c r="O180" s="202"/>
      <c r="P180" s="139"/>
      <c r="Q180" s="145"/>
      <c r="R180" s="143"/>
      <c r="S180" s="146"/>
      <c r="T180" s="146"/>
      <c r="U180" s="148"/>
      <c r="V180" s="146"/>
      <c r="W180" s="143"/>
      <c r="X180" s="143"/>
      <c r="Y180" s="143"/>
      <c r="Z180" s="149"/>
      <c r="AA180" s="145"/>
      <c r="AB180" s="140"/>
      <c r="AC180" s="140"/>
      <c r="AD180" s="150"/>
      <c r="AE180" s="141"/>
      <c r="AF180" s="141"/>
    </row>
    <row r="181" spans="1:32" s="151" customFormat="1">
      <c r="A181" s="138"/>
      <c r="B181" s="139"/>
      <c r="C181" s="140"/>
      <c r="D181" s="167"/>
      <c r="E181" s="167"/>
      <c r="F181" s="139"/>
      <c r="G181" s="139"/>
      <c r="H181" s="139"/>
      <c r="I181" s="139"/>
      <c r="J181" s="197"/>
      <c r="K181" s="142"/>
      <c r="L181" s="149"/>
      <c r="M181" s="200"/>
      <c r="N181" s="144"/>
      <c r="O181" s="202"/>
      <c r="P181" s="139"/>
      <c r="Q181" s="145"/>
      <c r="R181" s="143"/>
      <c r="S181" s="146"/>
      <c r="T181" s="146"/>
      <c r="U181" s="148"/>
      <c r="V181" s="146"/>
      <c r="W181" s="143"/>
      <c r="X181" s="143"/>
      <c r="Y181" s="143"/>
      <c r="Z181" s="149"/>
      <c r="AA181" s="145"/>
      <c r="AB181" s="140"/>
      <c r="AC181" s="140"/>
      <c r="AD181" s="150"/>
      <c r="AE181" s="141"/>
      <c r="AF181" s="141"/>
    </row>
    <row r="182" spans="1:32" s="151" customFormat="1">
      <c r="A182" s="138"/>
      <c r="B182" s="139"/>
      <c r="C182" s="140"/>
      <c r="D182" s="167"/>
      <c r="E182" s="167"/>
      <c r="F182" s="139"/>
      <c r="G182" s="139"/>
      <c r="H182" s="139"/>
      <c r="I182" s="139"/>
      <c r="J182" s="197"/>
      <c r="K182" s="142"/>
      <c r="L182" s="149"/>
      <c r="M182" s="200"/>
      <c r="N182" s="144"/>
      <c r="O182" s="202"/>
      <c r="P182" s="139"/>
      <c r="Q182" s="145"/>
      <c r="R182" s="143"/>
      <c r="S182" s="146"/>
      <c r="T182" s="146"/>
      <c r="U182" s="148"/>
      <c r="V182" s="146"/>
      <c r="W182" s="143"/>
      <c r="X182" s="143"/>
      <c r="Y182" s="143"/>
      <c r="Z182" s="149"/>
      <c r="AA182" s="145"/>
      <c r="AB182" s="140"/>
      <c r="AC182" s="140"/>
      <c r="AD182" s="150"/>
      <c r="AE182" s="141"/>
      <c r="AF182" s="141"/>
    </row>
    <row r="183" spans="1:32" s="151" customFormat="1">
      <c r="A183" s="138"/>
      <c r="B183" s="139"/>
      <c r="C183" s="140"/>
      <c r="D183" s="167"/>
      <c r="E183" s="167"/>
      <c r="F183" s="139"/>
      <c r="G183" s="139"/>
      <c r="H183" s="139"/>
      <c r="I183" s="139"/>
      <c r="J183" s="197"/>
      <c r="K183" s="142"/>
      <c r="L183" s="143"/>
      <c r="M183" s="144"/>
      <c r="N183" s="144"/>
      <c r="O183" s="202"/>
      <c r="P183" s="139"/>
      <c r="Q183" s="145"/>
      <c r="R183" s="144"/>
      <c r="S183" s="146"/>
      <c r="T183" s="152"/>
      <c r="U183" s="148"/>
      <c r="V183" s="153"/>
      <c r="W183" s="143"/>
      <c r="X183" s="143"/>
      <c r="Y183" s="144"/>
      <c r="Z183" s="149"/>
      <c r="AA183" s="145"/>
      <c r="AB183" s="140"/>
      <c r="AC183" s="140"/>
      <c r="AD183" s="150"/>
      <c r="AE183" s="141"/>
      <c r="AF183" s="141"/>
    </row>
    <row r="184" spans="1:32" s="151" customFormat="1">
      <c r="A184" s="138"/>
      <c r="B184" s="139"/>
      <c r="C184" s="140"/>
      <c r="D184" s="167"/>
      <c r="E184" s="167"/>
      <c r="F184" s="139"/>
      <c r="G184" s="139"/>
      <c r="H184" s="139"/>
      <c r="I184" s="139"/>
      <c r="J184" s="197"/>
      <c r="K184" s="142"/>
      <c r="L184" s="143"/>
      <c r="M184" s="144"/>
      <c r="N184" s="144"/>
      <c r="O184" s="202"/>
      <c r="P184" s="139"/>
      <c r="Q184" s="145"/>
      <c r="R184" s="144"/>
      <c r="S184" s="146"/>
      <c r="T184" s="152"/>
      <c r="U184" s="148"/>
      <c r="V184" s="153"/>
      <c r="W184" s="143"/>
      <c r="X184" s="143"/>
      <c r="Y184" s="144"/>
      <c r="Z184" s="149"/>
      <c r="AA184" s="145"/>
      <c r="AB184" s="140"/>
      <c r="AC184" s="140"/>
      <c r="AD184" s="150"/>
      <c r="AE184" s="141"/>
      <c r="AF184" s="141"/>
    </row>
    <row r="185" spans="1:32" s="151" customFormat="1">
      <c r="A185" s="138"/>
      <c r="B185" s="139"/>
      <c r="C185" s="140"/>
      <c r="D185" s="167"/>
      <c r="E185" s="167"/>
      <c r="F185" s="139"/>
      <c r="G185" s="139"/>
      <c r="H185" s="139"/>
      <c r="I185" s="139"/>
      <c r="J185" s="197"/>
      <c r="K185" s="142"/>
      <c r="L185" s="143"/>
      <c r="M185" s="144"/>
      <c r="N185" s="144"/>
      <c r="O185" s="202"/>
      <c r="P185" s="139"/>
      <c r="Q185" s="145"/>
      <c r="R185" s="144"/>
      <c r="S185" s="146"/>
      <c r="T185" s="152"/>
      <c r="U185" s="148"/>
      <c r="V185" s="153"/>
      <c r="W185" s="143"/>
      <c r="X185" s="143"/>
      <c r="Y185" s="144"/>
      <c r="Z185" s="149"/>
      <c r="AA185" s="145"/>
      <c r="AB185" s="140"/>
      <c r="AC185" s="140"/>
      <c r="AD185" s="150"/>
      <c r="AE185" s="141"/>
      <c r="AF185" s="141"/>
    </row>
    <row r="186" spans="1:32" s="151" customFormat="1">
      <c r="A186" s="138"/>
      <c r="B186" s="139"/>
      <c r="C186" s="140"/>
      <c r="D186" s="141"/>
      <c r="E186" s="141"/>
      <c r="F186" s="139"/>
      <c r="G186" s="139"/>
      <c r="H186" s="139"/>
      <c r="I186" s="139"/>
      <c r="J186" s="199"/>
      <c r="K186" s="142"/>
      <c r="L186" s="143"/>
      <c r="M186" s="144"/>
      <c r="N186" s="144"/>
      <c r="O186" s="202"/>
      <c r="P186" s="139"/>
      <c r="Q186" s="145"/>
      <c r="R186" s="144"/>
      <c r="S186" s="146"/>
      <c r="T186" s="152"/>
      <c r="U186" s="148"/>
      <c r="V186" s="153"/>
      <c r="W186" s="143"/>
      <c r="X186" s="143"/>
      <c r="Y186" s="144"/>
      <c r="Z186" s="149"/>
      <c r="AA186" s="145"/>
      <c r="AB186" s="140"/>
      <c r="AC186" s="140"/>
      <c r="AD186" s="150"/>
      <c r="AE186" s="141"/>
      <c r="AF186" s="141"/>
    </row>
    <row r="187" spans="1:32" s="151" customFormat="1">
      <c r="A187" s="138"/>
      <c r="B187" s="139"/>
      <c r="C187" s="140"/>
      <c r="D187" s="141"/>
      <c r="E187" s="141"/>
      <c r="F187" s="139"/>
      <c r="G187" s="139"/>
      <c r="H187" s="139"/>
      <c r="I187" s="139"/>
      <c r="J187" s="199"/>
      <c r="K187" s="142"/>
      <c r="L187" s="143"/>
      <c r="M187" s="144"/>
      <c r="N187" s="144"/>
      <c r="O187" s="202"/>
      <c r="P187" s="139"/>
      <c r="Q187" s="145"/>
      <c r="R187" s="144"/>
      <c r="S187" s="146"/>
      <c r="T187" s="152"/>
      <c r="U187" s="148"/>
      <c r="V187" s="153"/>
      <c r="W187" s="143"/>
      <c r="X187" s="143"/>
      <c r="Y187" s="144"/>
      <c r="Z187" s="149"/>
      <c r="AA187" s="145"/>
      <c r="AB187" s="140"/>
      <c r="AC187" s="140"/>
      <c r="AD187" s="150"/>
      <c r="AE187" s="141"/>
      <c r="AF187" s="141"/>
    </row>
    <row r="188" spans="1:32" s="151" customFormat="1">
      <c r="A188" s="138"/>
      <c r="B188" s="139"/>
      <c r="C188" s="140"/>
      <c r="D188" s="161"/>
      <c r="E188" s="161"/>
      <c r="F188" s="139"/>
      <c r="G188" s="139"/>
      <c r="H188" s="139"/>
      <c r="I188" s="139"/>
      <c r="J188" s="197"/>
      <c r="K188" s="142"/>
      <c r="L188" s="143"/>
      <c r="M188" s="144"/>
      <c r="N188" s="144"/>
      <c r="O188" s="202"/>
      <c r="P188" s="139"/>
      <c r="Q188" s="145"/>
      <c r="R188" s="144"/>
      <c r="S188" s="146"/>
      <c r="T188" s="152"/>
      <c r="U188" s="148"/>
      <c r="V188" s="153"/>
      <c r="W188" s="143"/>
      <c r="X188" s="143"/>
      <c r="Y188" s="144"/>
      <c r="Z188" s="149"/>
      <c r="AA188" s="145"/>
      <c r="AB188" s="140"/>
      <c r="AC188" s="140"/>
      <c r="AD188" s="150"/>
      <c r="AE188" s="141"/>
      <c r="AF188" s="141"/>
    </row>
    <row r="189" spans="1:32" s="151" customFormat="1">
      <c r="A189" s="138"/>
      <c r="B189" s="139"/>
      <c r="C189" s="140"/>
      <c r="D189" s="161"/>
      <c r="E189" s="161"/>
      <c r="F189" s="139"/>
      <c r="G189" s="139"/>
      <c r="H189" s="139"/>
      <c r="I189" s="139"/>
      <c r="J189" s="197"/>
      <c r="K189" s="142"/>
      <c r="L189" s="143"/>
      <c r="M189" s="144"/>
      <c r="N189" s="144"/>
      <c r="O189" s="202"/>
      <c r="P189" s="139"/>
      <c r="Q189" s="145"/>
      <c r="R189" s="144"/>
      <c r="S189" s="146"/>
      <c r="T189" s="152"/>
      <c r="U189" s="148"/>
      <c r="V189" s="153"/>
      <c r="W189" s="143"/>
      <c r="X189" s="143"/>
      <c r="Y189" s="144"/>
      <c r="Z189" s="149"/>
      <c r="AA189" s="145"/>
      <c r="AB189" s="140"/>
      <c r="AC189" s="140"/>
      <c r="AD189" s="150"/>
      <c r="AE189" s="141"/>
      <c r="AF189" s="141"/>
    </row>
    <row r="190" spans="1:32" s="151" customFormat="1">
      <c r="A190" s="138"/>
      <c r="B190" s="139"/>
      <c r="C190" s="140"/>
      <c r="D190" s="141"/>
      <c r="E190" s="141"/>
      <c r="F190" s="139"/>
      <c r="G190" s="139"/>
      <c r="H190" s="139"/>
      <c r="I190" s="139"/>
      <c r="J190" s="199"/>
      <c r="K190" s="142"/>
      <c r="L190" s="143"/>
      <c r="M190" s="144"/>
      <c r="N190" s="144"/>
      <c r="O190" s="202"/>
      <c r="P190" s="139"/>
      <c r="Q190" s="145"/>
      <c r="R190" s="144"/>
      <c r="S190" s="146"/>
      <c r="T190" s="152"/>
      <c r="U190" s="148"/>
      <c r="V190" s="153"/>
      <c r="W190" s="143"/>
      <c r="X190" s="143"/>
      <c r="Y190" s="144"/>
      <c r="Z190" s="149"/>
      <c r="AA190" s="145"/>
      <c r="AB190" s="140"/>
      <c r="AC190" s="140"/>
      <c r="AD190" s="150"/>
      <c r="AE190" s="141"/>
      <c r="AF190" s="141"/>
    </row>
    <row r="191" spans="1:32" s="151" customFormat="1">
      <c r="A191" s="138"/>
      <c r="B191" s="139"/>
      <c r="C191" s="140"/>
      <c r="D191" s="141"/>
      <c r="E191" s="141"/>
      <c r="F191" s="139"/>
      <c r="G191" s="139"/>
      <c r="H191" s="139"/>
      <c r="I191" s="139"/>
      <c r="J191" s="199"/>
      <c r="K191" s="142"/>
      <c r="L191" s="143"/>
      <c r="M191" s="144"/>
      <c r="N191" s="144"/>
      <c r="O191" s="202"/>
      <c r="P191" s="139"/>
      <c r="Q191" s="145"/>
      <c r="R191" s="144"/>
      <c r="S191" s="146"/>
      <c r="T191" s="152"/>
      <c r="U191" s="148"/>
      <c r="V191" s="153"/>
      <c r="W191" s="143"/>
      <c r="X191" s="143"/>
      <c r="Y191" s="144"/>
      <c r="Z191" s="149"/>
      <c r="AA191" s="145"/>
      <c r="AB191" s="140"/>
      <c r="AC191" s="140"/>
      <c r="AD191" s="150"/>
      <c r="AE191" s="141"/>
      <c r="AF191" s="141"/>
    </row>
    <row r="192" spans="1:32" s="151" customFormat="1">
      <c r="A192" s="138"/>
      <c r="B192" s="139"/>
      <c r="C192" s="140"/>
      <c r="D192" s="161"/>
      <c r="E192" s="161"/>
      <c r="F192" s="139"/>
      <c r="G192" s="139"/>
      <c r="H192" s="139"/>
      <c r="I192" s="139"/>
      <c r="J192" s="197"/>
      <c r="K192" s="142"/>
      <c r="L192" s="143"/>
      <c r="M192" s="144"/>
      <c r="N192" s="144"/>
      <c r="O192" s="202"/>
      <c r="P192" s="139"/>
      <c r="Q192" s="145"/>
      <c r="R192" s="144"/>
      <c r="S192" s="146"/>
      <c r="T192" s="152"/>
      <c r="U192" s="148"/>
      <c r="V192" s="153"/>
      <c r="W192" s="143"/>
      <c r="X192" s="143"/>
      <c r="Y192" s="144"/>
      <c r="Z192" s="149"/>
      <c r="AA192" s="145"/>
      <c r="AB192" s="140"/>
      <c r="AC192" s="140"/>
      <c r="AD192" s="150"/>
      <c r="AE192" s="141"/>
      <c r="AF192" s="141"/>
    </row>
    <row r="193" spans="1:32" s="151" customFormat="1">
      <c r="A193" s="138"/>
      <c r="B193" s="139"/>
      <c r="C193" s="140"/>
      <c r="D193" s="161"/>
      <c r="E193" s="161"/>
      <c r="F193" s="139"/>
      <c r="G193" s="139"/>
      <c r="H193" s="139"/>
      <c r="I193" s="139"/>
      <c r="J193" s="197"/>
      <c r="K193" s="142"/>
      <c r="L193" s="143"/>
      <c r="M193" s="144"/>
      <c r="N193" s="144"/>
      <c r="O193" s="202"/>
      <c r="P193" s="139"/>
      <c r="Q193" s="145"/>
      <c r="R193" s="144"/>
      <c r="S193" s="146"/>
      <c r="T193" s="152"/>
      <c r="U193" s="148"/>
      <c r="V193" s="153"/>
      <c r="W193" s="143"/>
      <c r="X193" s="143"/>
      <c r="Y193" s="144"/>
      <c r="Z193" s="149"/>
      <c r="AA193" s="145"/>
      <c r="AB193" s="140"/>
      <c r="AC193" s="140"/>
      <c r="AD193" s="150"/>
      <c r="AE193" s="141"/>
      <c r="AF193" s="141"/>
    </row>
    <row r="194" spans="1:32" s="151" customFormat="1">
      <c r="A194" s="138"/>
      <c r="B194" s="139"/>
      <c r="C194" s="140"/>
      <c r="D194" s="161"/>
      <c r="E194" s="161"/>
      <c r="F194" s="139"/>
      <c r="G194" s="139"/>
      <c r="H194" s="139"/>
      <c r="I194" s="139"/>
      <c r="J194" s="197"/>
      <c r="K194" s="142"/>
      <c r="L194" s="143"/>
      <c r="M194" s="144"/>
      <c r="N194" s="144"/>
      <c r="O194" s="202"/>
      <c r="P194" s="139"/>
      <c r="Q194" s="145"/>
      <c r="R194" s="144"/>
      <c r="S194" s="146"/>
      <c r="T194" s="152"/>
      <c r="U194" s="148"/>
      <c r="V194" s="153"/>
      <c r="W194" s="143"/>
      <c r="X194" s="143"/>
      <c r="Y194" s="144"/>
      <c r="Z194" s="149"/>
      <c r="AA194" s="145"/>
      <c r="AB194" s="140"/>
      <c r="AC194" s="140"/>
      <c r="AD194" s="150"/>
      <c r="AE194" s="141"/>
      <c r="AF194" s="141"/>
    </row>
    <row r="195" spans="1:32" s="151" customFormat="1">
      <c r="A195" s="138"/>
      <c r="B195" s="139"/>
      <c r="C195" s="140"/>
      <c r="D195" s="161"/>
      <c r="E195" s="161"/>
      <c r="F195" s="139"/>
      <c r="G195" s="139"/>
      <c r="H195" s="139"/>
      <c r="I195" s="139"/>
      <c r="J195" s="197"/>
      <c r="K195" s="142"/>
      <c r="L195" s="143"/>
      <c r="M195" s="144"/>
      <c r="N195" s="144"/>
      <c r="O195" s="202"/>
      <c r="P195" s="139"/>
      <c r="Q195" s="145"/>
      <c r="R195" s="144"/>
      <c r="S195" s="146"/>
      <c r="T195" s="152"/>
      <c r="U195" s="148"/>
      <c r="V195" s="153"/>
      <c r="W195" s="143"/>
      <c r="X195" s="143"/>
      <c r="Y195" s="144"/>
      <c r="Z195" s="149"/>
      <c r="AA195" s="145"/>
      <c r="AB195" s="140"/>
      <c r="AC195" s="140"/>
      <c r="AD195" s="150"/>
      <c r="AE195" s="141"/>
      <c r="AF195" s="141"/>
    </row>
    <row r="196" spans="1:32" s="151" customFormat="1">
      <c r="A196" s="138"/>
      <c r="B196" s="139"/>
      <c r="C196" s="140"/>
      <c r="D196" s="161"/>
      <c r="E196" s="161"/>
      <c r="F196" s="139"/>
      <c r="G196" s="139"/>
      <c r="H196" s="139"/>
      <c r="I196" s="139"/>
      <c r="J196" s="197"/>
      <c r="K196" s="142"/>
      <c r="L196" s="143"/>
      <c r="M196" s="144"/>
      <c r="N196" s="144"/>
      <c r="O196" s="202"/>
      <c r="P196" s="139"/>
      <c r="Q196" s="145"/>
      <c r="R196" s="144"/>
      <c r="S196" s="146"/>
      <c r="T196" s="152"/>
      <c r="U196" s="148"/>
      <c r="V196" s="153"/>
      <c r="W196" s="143"/>
      <c r="X196" s="143"/>
      <c r="Y196" s="144"/>
      <c r="Z196" s="149"/>
      <c r="AA196" s="145"/>
      <c r="AB196" s="140"/>
      <c r="AC196" s="140"/>
      <c r="AD196" s="150"/>
      <c r="AE196" s="141"/>
      <c r="AF196" s="141"/>
    </row>
    <row r="197" spans="1:32" s="151" customFormat="1">
      <c r="A197" s="138"/>
      <c r="B197" s="139"/>
      <c r="C197" s="140"/>
      <c r="D197" s="161"/>
      <c r="E197" s="161"/>
      <c r="F197" s="139"/>
      <c r="G197" s="139"/>
      <c r="H197" s="139"/>
      <c r="I197" s="139"/>
      <c r="J197" s="197"/>
      <c r="K197" s="142"/>
      <c r="L197" s="143"/>
      <c r="M197" s="201"/>
      <c r="N197" s="144"/>
      <c r="O197" s="202"/>
      <c r="P197" s="139"/>
      <c r="Q197" s="145"/>
      <c r="R197" s="144"/>
      <c r="S197" s="146"/>
      <c r="T197" s="152"/>
      <c r="U197" s="148"/>
      <c r="V197" s="153"/>
      <c r="W197" s="143"/>
      <c r="X197" s="143"/>
      <c r="Y197" s="144"/>
      <c r="Z197" s="149"/>
      <c r="AA197" s="145"/>
      <c r="AB197" s="140"/>
      <c r="AC197" s="140"/>
      <c r="AD197" s="150"/>
      <c r="AE197" s="141"/>
      <c r="AF197" s="141"/>
    </row>
    <row r="198" spans="1:32" s="151" customFormat="1">
      <c r="A198" s="138"/>
      <c r="B198" s="139"/>
      <c r="C198" s="140"/>
      <c r="D198" s="161"/>
      <c r="E198" s="161"/>
      <c r="F198" s="139"/>
      <c r="G198" s="139"/>
      <c r="H198" s="139"/>
      <c r="I198" s="139"/>
      <c r="J198" s="197"/>
      <c r="K198" s="142"/>
      <c r="L198" s="143"/>
      <c r="M198" s="201"/>
      <c r="N198" s="144"/>
      <c r="O198" s="202"/>
      <c r="P198" s="139"/>
      <c r="Q198" s="145"/>
      <c r="R198" s="144"/>
      <c r="S198" s="146"/>
      <c r="T198" s="152"/>
      <c r="U198" s="148"/>
      <c r="V198" s="153"/>
      <c r="W198" s="143"/>
      <c r="X198" s="143"/>
      <c r="Y198" s="144"/>
      <c r="Z198" s="149"/>
      <c r="AA198" s="145"/>
      <c r="AB198" s="140"/>
      <c r="AC198" s="140"/>
      <c r="AD198" s="150"/>
      <c r="AE198" s="141"/>
      <c r="AF198" s="141"/>
    </row>
    <row r="199" spans="1:32" s="151" customFormat="1">
      <c r="A199" s="138"/>
      <c r="B199" s="139"/>
      <c r="C199" s="140"/>
      <c r="D199" s="161"/>
      <c r="E199" s="161"/>
      <c r="F199" s="139"/>
      <c r="G199" s="139"/>
      <c r="H199" s="139"/>
      <c r="I199" s="139"/>
      <c r="J199" s="197"/>
      <c r="K199" s="142"/>
      <c r="L199" s="143"/>
      <c r="M199" s="201"/>
      <c r="N199" s="144"/>
      <c r="O199" s="202"/>
      <c r="P199" s="139"/>
      <c r="Q199" s="145"/>
      <c r="R199" s="144"/>
      <c r="S199" s="146"/>
      <c r="T199" s="152"/>
      <c r="U199" s="148"/>
      <c r="V199" s="153"/>
      <c r="W199" s="143"/>
      <c r="X199" s="143"/>
      <c r="Y199" s="144"/>
      <c r="Z199" s="149"/>
      <c r="AA199" s="145"/>
      <c r="AB199" s="140"/>
      <c r="AC199" s="140"/>
      <c r="AD199" s="150"/>
      <c r="AE199" s="141"/>
      <c r="AF199" s="141"/>
    </row>
    <row r="200" spans="1:32" s="151" customFormat="1">
      <c r="A200" s="138"/>
      <c r="B200" s="139"/>
      <c r="C200" s="140"/>
      <c r="D200" s="161"/>
      <c r="E200" s="161"/>
      <c r="F200" s="139"/>
      <c r="G200" s="139"/>
      <c r="H200" s="139"/>
      <c r="I200" s="139"/>
      <c r="J200" s="197"/>
      <c r="K200" s="142"/>
      <c r="L200" s="143"/>
      <c r="M200" s="144"/>
      <c r="N200" s="144"/>
      <c r="O200" s="202"/>
      <c r="P200" s="139"/>
      <c r="Q200" s="145"/>
      <c r="R200" s="144"/>
      <c r="S200" s="146"/>
      <c r="T200" s="152"/>
      <c r="U200" s="148"/>
      <c r="V200" s="153"/>
      <c r="W200" s="143"/>
      <c r="X200" s="143"/>
      <c r="Y200" s="144"/>
      <c r="Z200" s="149"/>
      <c r="AA200" s="145"/>
      <c r="AB200" s="140"/>
      <c r="AC200" s="140"/>
      <c r="AD200" s="150"/>
      <c r="AE200" s="141"/>
      <c r="AF200" s="141"/>
    </row>
    <row r="201" spans="1:32" s="151" customFormat="1">
      <c r="A201" s="138"/>
      <c r="B201" s="139"/>
      <c r="C201" s="140"/>
      <c r="D201" s="141"/>
      <c r="E201" s="141"/>
      <c r="F201" s="139"/>
      <c r="G201" s="139"/>
      <c r="H201" s="139"/>
      <c r="I201" s="139"/>
      <c r="J201" s="199"/>
      <c r="K201" s="142"/>
      <c r="L201" s="143"/>
      <c r="M201" s="144"/>
      <c r="N201" s="144"/>
      <c r="O201" s="202"/>
      <c r="P201" s="139"/>
      <c r="Q201" s="145"/>
      <c r="R201" s="144"/>
      <c r="S201" s="146"/>
      <c r="T201" s="152"/>
      <c r="U201" s="148"/>
      <c r="V201" s="153"/>
      <c r="W201" s="143"/>
      <c r="X201" s="143"/>
      <c r="Y201" s="144"/>
      <c r="Z201" s="149"/>
      <c r="AA201" s="145"/>
      <c r="AB201" s="140"/>
      <c r="AC201" s="140"/>
      <c r="AD201" s="150"/>
      <c r="AE201" s="141"/>
      <c r="AF201" s="141"/>
    </row>
    <row r="202" spans="1:32" s="151" customFormat="1">
      <c r="A202" s="138"/>
      <c r="B202" s="139"/>
      <c r="C202" s="140"/>
      <c r="D202" s="141"/>
      <c r="E202" s="141"/>
      <c r="F202" s="139"/>
      <c r="G202" s="139"/>
      <c r="H202" s="139"/>
      <c r="I202" s="139"/>
      <c r="J202" s="199"/>
      <c r="K202" s="142"/>
      <c r="L202" s="143"/>
      <c r="M202" s="144"/>
      <c r="N202" s="144"/>
      <c r="O202" s="202"/>
      <c r="P202" s="139"/>
      <c r="Q202" s="145"/>
      <c r="R202" s="144"/>
      <c r="S202" s="146"/>
      <c r="T202" s="152"/>
      <c r="U202" s="148"/>
      <c r="V202" s="153"/>
      <c r="W202" s="143"/>
      <c r="X202" s="143"/>
      <c r="Y202" s="144"/>
      <c r="Z202" s="149"/>
      <c r="AA202" s="145"/>
      <c r="AB202" s="140"/>
      <c r="AC202" s="140"/>
      <c r="AD202" s="150"/>
      <c r="AE202" s="141"/>
      <c r="AF202" s="141"/>
    </row>
    <row r="203" spans="1:32" s="151" customFormat="1">
      <c r="A203" s="138"/>
      <c r="B203" s="139"/>
      <c r="C203" s="140"/>
      <c r="D203" s="141"/>
      <c r="E203" s="141"/>
      <c r="F203" s="139"/>
      <c r="G203" s="139"/>
      <c r="H203" s="139"/>
      <c r="I203" s="139"/>
      <c r="J203" s="199"/>
      <c r="K203" s="142"/>
      <c r="L203" s="143"/>
      <c r="M203" s="144"/>
      <c r="N203" s="144"/>
      <c r="O203" s="202"/>
      <c r="P203" s="139"/>
      <c r="Q203" s="145"/>
      <c r="R203" s="144"/>
      <c r="S203" s="146"/>
      <c r="T203" s="152"/>
      <c r="U203" s="148"/>
      <c r="V203" s="153"/>
      <c r="W203" s="143"/>
      <c r="X203" s="143"/>
      <c r="Y203" s="144"/>
      <c r="Z203" s="149"/>
      <c r="AA203" s="145"/>
      <c r="AB203" s="140"/>
      <c r="AC203" s="140"/>
      <c r="AD203" s="150"/>
      <c r="AE203" s="141"/>
      <c r="AF203" s="141"/>
    </row>
    <row r="204" spans="1:32" s="151" customFormat="1">
      <c r="A204" s="138"/>
      <c r="B204" s="139"/>
      <c r="C204" s="140"/>
      <c r="D204" s="141"/>
      <c r="E204" s="141"/>
      <c r="F204" s="139"/>
      <c r="G204" s="139"/>
      <c r="H204" s="139"/>
      <c r="I204" s="139"/>
      <c r="J204" s="199"/>
      <c r="K204" s="142"/>
      <c r="L204" s="143"/>
      <c r="M204" s="144"/>
      <c r="N204" s="144"/>
      <c r="O204" s="202"/>
      <c r="P204" s="139"/>
      <c r="Q204" s="145"/>
      <c r="R204" s="144"/>
      <c r="S204" s="146"/>
      <c r="T204" s="152"/>
      <c r="U204" s="148"/>
      <c r="V204" s="153"/>
      <c r="W204" s="143"/>
      <c r="X204" s="143"/>
      <c r="Y204" s="144"/>
      <c r="Z204" s="149"/>
      <c r="AA204" s="145"/>
      <c r="AB204" s="140"/>
      <c r="AC204" s="140"/>
      <c r="AD204" s="150"/>
      <c r="AE204" s="141"/>
      <c r="AF204" s="141"/>
    </row>
    <row r="205" spans="1:32" s="151" customFormat="1">
      <c r="A205" s="138"/>
      <c r="B205" s="174"/>
      <c r="C205" s="140"/>
      <c r="D205" s="161"/>
      <c r="E205" s="161"/>
      <c r="F205" s="139"/>
      <c r="G205" s="139"/>
      <c r="H205" s="139"/>
      <c r="I205" s="139"/>
      <c r="J205" s="145"/>
      <c r="K205" s="142"/>
      <c r="L205" s="175"/>
      <c r="M205" s="175"/>
      <c r="N205" s="144"/>
      <c r="O205" s="202"/>
      <c r="P205" s="139"/>
      <c r="Q205" s="145"/>
      <c r="R205" s="175"/>
      <c r="S205" s="176"/>
      <c r="T205" s="176"/>
      <c r="U205" s="177"/>
      <c r="V205" s="174"/>
      <c r="W205" s="143"/>
      <c r="X205" s="175"/>
      <c r="Y205" s="144"/>
      <c r="Z205" s="149"/>
      <c r="AA205" s="145"/>
      <c r="AB205" s="140"/>
      <c r="AC205" s="140"/>
      <c r="AD205" s="150"/>
      <c r="AE205" s="141"/>
      <c r="AF205" s="141"/>
    </row>
    <row r="206" spans="1:32" s="151" customFormat="1">
      <c r="A206" s="138"/>
      <c r="B206" s="139"/>
      <c r="C206" s="140"/>
      <c r="D206" s="161"/>
      <c r="E206" s="161"/>
      <c r="F206" s="139"/>
      <c r="G206" s="139"/>
      <c r="H206" s="139"/>
      <c r="I206" s="139"/>
      <c r="J206" s="145"/>
      <c r="K206" s="142"/>
      <c r="L206" s="175"/>
      <c r="M206" s="175"/>
      <c r="N206" s="144"/>
      <c r="O206" s="202"/>
      <c r="P206" s="139"/>
      <c r="Q206" s="145"/>
      <c r="R206" s="175"/>
      <c r="S206" s="176"/>
      <c r="T206" s="176"/>
      <c r="U206" s="177"/>
      <c r="V206" s="174"/>
      <c r="W206" s="143"/>
      <c r="X206" s="175"/>
      <c r="Y206" s="144"/>
      <c r="Z206" s="149"/>
      <c r="AA206" s="145"/>
      <c r="AB206" s="140"/>
      <c r="AC206" s="140"/>
      <c r="AD206" s="150"/>
      <c r="AE206" s="141"/>
      <c r="AF206" s="141"/>
    </row>
    <row r="207" spans="1:32" s="151" customFormat="1">
      <c r="A207" s="138"/>
      <c r="B207" s="174"/>
      <c r="C207" s="140"/>
      <c r="D207" s="161"/>
      <c r="E207" s="161"/>
      <c r="F207" s="139"/>
      <c r="G207" s="139"/>
      <c r="H207" s="139"/>
      <c r="I207" s="139"/>
      <c r="J207" s="145"/>
      <c r="K207" s="142"/>
      <c r="L207" s="175"/>
      <c r="M207" s="175"/>
      <c r="N207" s="144"/>
      <c r="O207" s="202"/>
      <c r="P207" s="139"/>
      <c r="Q207" s="145"/>
      <c r="R207" s="175"/>
      <c r="S207" s="176"/>
      <c r="T207" s="176"/>
      <c r="U207" s="177"/>
      <c r="V207" s="174"/>
      <c r="W207" s="143"/>
      <c r="X207" s="175"/>
      <c r="Y207" s="144"/>
      <c r="Z207" s="149"/>
      <c r="AA207" s="145"/>
      <c r="AB207" s="140"/>
      <c r="AC207" s="140"/>
      <c r="AD207" s="150"/>
      <c r="AE207" s="141"/>
      <c r="AF207" s="141"/>
    </row>
    <row r="208" spans="1:32" s="151" customFormat="1">
      <c r="A208" s="138"/>
      <c r="B208" s="174"/>
      <c r="C208" s="140"/>
      <c r="D208" s="161"/>
      <c r="E208" s="161"/>
      <c r="F208" s="139"/>
      <c r="G208" s="139"/>
      <c r="H208" s="139"/>
      <c r="I208" s="139"/>
      <c r="J208" s="145"/>
      <c r="K208" s="142"/>
      <c r="L208" s="175"/>
      <c r="M208" s="175"/>
      <c r="N208" s="144"/>
      <c r="O208" s="202"/>
      <c r="P208" s="139"/>
      <c r="Q208" s="145"/>
      <c r="R208" s="175"/>
      <c r="S208" s="176"/>
      <c r="T208" s="176"/>
      <c r="U208" s="177"/>
      <c r="V208" s="174"/>
      <c r="W208" s="143"/>
      <c r="X208" s="175"/>
      <c r="Y208" s="144"/>
      <c r="Z208" s="149"/>
      <c r="AA208" s="145"/>
      <c r="AB208" s="140"/>
      <c r="AC208" s="140"/>
      <c r="AD208" s="150"/>
      <c r="AE208" s="141"/>
      <c r="AF208" s="141"/>
    </row>
    <row r="209" spans="1:32" s="151" customFormat="1">
      <c r="A209" s="138"/>
      <c r="B209" s="174"/>
      <c r="C209" s="140"/>
      <c r="D209" s="161"/>
      <c r="E209" s="161"/>
      <c r="F209" s="139"/>
      <c r="G209" s="139"/>
      <c r="H209" s="139"/>
      <c r="I209" s="139"/>
      <c r="J209" s="145"/>
      <c r="K209" s="142"/>
      <c r="L209" s="175"/>
      <c r="M209" s="175"/>
      <c r="N209" s="144"/>
      <c r="O209" s="202"/>
      <c r="P209" s="139"/>
      <c r="Q209" s="145"/>
      <c r="R209" s="175"/>
      <c r="S209" s="176"/>
      <c r="T209" s="176"/>
      <c r="U209" s="177"/>
      <c r="V209" s="174"/>
      <c r="W209" s="143"/>
      <c r="X209" s="175"/>
      <c r="Y209" s="144"/>
      <c r="Z209" s="149"/>
      <c r="AA209" s="145"/>
      <c r="AB209" s="140"/>
      <c r="AC209" s="140"/>
      <c r="AD209" s="150"/>
      <c r="AE209" s="141"/>
      <c r="AF209" s="141"/>
    </row>
    <row r="210" spans="1:32" s="151" customFormat="1">
      <c r="A210" s="138"/>
      <c r="B210" s="174"/>
      <c r="C210" s="140"/>
      <c r="D210" s="161"/>
      <c r="E210" s="161"/>
      <c r="F210" s="139"/>
      <c r="G210" s="139"/>
      <c r="H210" s="139"/>
      <c r="I210" s="139"/>
      <c r="J210" s="145"/>
      <c r="K210" s="142"/>
      <c r="L210" s="175"/>
      <c r="M210" s="175"/>
      <c r="N210" s="144"/>
      <c r="O210" s="202"/>
      <c r="P210" s="139"/>
      <c r="Q210" s="145"/>
      <c r="R210" s="175"/>
      <c r="S210" s="176"/>
      <c r="T210" s="176"/>
      <c r="U210" s="177"/>
      <c r="V210" s="174"/>
      <c r="W210" s="143"/>
      <c r="X210" s="175"/>
      <c r="Y210" s="144"/>
      <c r="Z210" s="149"/>
      <c r="AA210" s="145"/>
      <c r="AB210" s="140"/>
      <c r="AC210" s="140"/>
      <c r="AD210" s="150"/>
      <c r="AE210" s="141"/>
      <c r="AF210" s="141"/>
    </row>
  </sheetData>
  <phoneticPr fontId="19" type="noConversion"/>
  <dataValidations count="22">
    <dataValidation allowBlank="1" showInputMessage="1" showErrorMessage="1" promptTitle="一级核销 （全渠道）" sqref="E3:E6 F1:F8" xr:uid="{D718DFB3-989A-4C48-A4D7-9C3139BDB04A}"/>
    <dataValidation type="date" allowBlank="1" showInputMessage="1" showErrorMessage="1" errorTitle="Dear" error="必须是2014年X月X日的格式；必须在是在当月的活动档期！" sqref="B1:B2 D7:E7 F1:F6" xr:uid="{F9C3B997-4704-4D66-BD7C-364459792333}">
      <formula1>42461</formula1>
      <formula2>42490</formula2>
    </dataValidation>
    <dataValidation type="list" allowBlank="1" showInputMessage="1" showErrorMessage="1" sqref="B123:B208 B7 E1:E6 B9:B65" xr:uid="{26640CC8-FBB9-4D00-AE2D-1CC55B0963E0}">
      <formula1>"TPR,促销装+TPR /促销装,重新/新品上市"</formula1>
    </dataValidation>
    <dataValidation type="list" allowBlank="1" showInputMessage="1" showErrorMessage="1" sqref="Q9:Q65 Q128:Q208" xr:uid="{50BBADBD-813E-4D50-855A-2304868BEF9C}">
      <formula1>"消费者促销, 渠道促销, 重新/新品上市"</formula1>
    </dataValidation>
    <dataValidation type="list" allowBlank="1" showInputMessage="1" showErrorMessage="1" promptTitle="一级核销 （全渠道）" sqref="F9:F32 F123:F135 F138:F208" xr:uid="{ED25CDA6-880B-43F1-B0D0-0293CECE1A28}">
      <formula1>"PC,HC,UBF"</formula1>
    </dataValidation>
    <dataValidation type="list" allowBlank="1" showInputMessage="1" showErrorMessage="1" promptTitle="一级核销 （全渠道）" sqref="L67:L73 L75:L98 L101:L103 J112:K122 J67:K106 L106 L113:L122 J108:L111 F67:I122 Q66:U66 F66:N66 Y108:Y122 U108:U122 U67:U106 X66:X122 K66:K122 Y66:Y106 B66:B122 Q67:T122 N66:N122 V66:V122 M67:N122" xr:uid="{62B0CC47-B252-42E5-86B9-2F2DD5D6D58D}">
      <formula1>"一级核销 （全渠道）,二级核销 （特定渠道）,重新/新品上市"</formula1>
    </dataValidation>
    <dataValidation type="list" allowBlank="1" showInputMessage="1" showErrorMessage="1" sqref="I9:I32 I123:I135 I138:I204" xr:uid="{C3C75D9F-EE7E-49C3-B15C-FE40F0CB2B34}">
      <formula1>"清扬,力士,多芬,夏士莲,凌仕,旁氏,凡士林,舒耐,奥妙,金纺,晶杰,中华,立顿,车仔,家乐,四季宝,卫宝"</formula1>
    </dataValidation>
    <dataValidation type="list" allowBlank="1" showInputMessage="1" showErrorMessage="1" sqref="G9:G32 G123:G135 G138:G204" xr:uid="{FBC365C9-6275-4227-9668-9909A66F32C5}">
      <formula1>"洗发水,个人清洁,皮肤护理,香氛,洗衣护衣粉,洗衣护衣皂,洗衣护衣液,织物护理,家居清洁,口腔护理,茶,调味品,花生酱"</formula1>
    </dataValidation>
    <dataValidation type="date" allowBlank="1" showInputMessage="1" showErrorMessage="1" sqref="E26:E36" xr:uid="{73130B50-CD4A-40FA-87CA-5DB72B1C4818}">
      <formula1>43040</formula1>
      <formula2>43069</formula2>
    </dataValidation>
    <dataValidation type="date" allowBlank="1" showInputMessage="1" showErrorMessage="1" sqref="D26:D36" xr:uid="{35E4CCDD-8377-40E8-9738-DA6C2457350B}">
      <formula1>43040</formula1>
      <formula2>43060</formula2>
    </dataValidation>
    <dataValidation type="date" allowBlank="1" showInputMessage="1" showErrorMessage="1" error="必须先打开宏，然后格式必须为201X/X/X" sqref="AF8" xr:uid="{987EBED7-4834-4B27-BAD7-A6040AB3C078}">
      <formula1>42370</formula1>
      <formula2>42735</formula2>
    </dataValidation>
    <dataValidation type="date" allowBlank="1" showInputMessage="1" showErrorMessage="1" errorTitle="Dear" error="必须先打开宏，然后格式必须为201X/X/X" sqref="AE8" xr:uid="{83FB822C-3BC9-4F17-AF80-E4FBBFDA060B}">
      <formula1>42370</formula1>
      <formula2>42735</formula2>
    </dataValidation>
    <dataValidation type="list" allowBlank="1" showInputMessage="1" showErrorMessage="1" sqref="H205:I208" xr:uid="{40C82B09-F82F-4A80-9FAF-212687F10358}">
      <formula1>"清扬,力士,多芬,夏士莲,奥妙,中华,金纺,旁氏,家乐,凌仕,卫宝,立顿,舒耐,凡士林"</formula1>
    </dataValidation>
    <dataValidation type="list" allowBlank="1" showInputMessage="1" showErrorMessage="1" sqref="G205:G208" xr:uid="{4C23DDFA-0B3F-4317-A75E-761474CF286A}">
      <formula1>"洗护发,个人清洁,口腔护理,洗衣护衣液,洗衣护衣粉,洗衣护衣皂,织物护理,皮肤护理,调味品,茶"</formula1>
    </dataValidation>
    <dataValidation type="list" allowBlank="1" showInputMessage="1" showErrorMessage="1" sqref="C9:C210" xr:uid="{B473F75D-8211-4D45-8F25-32E0AC7AB999}">
      <formula1>"24K,18K"</formula1>
    </dataValidation>
    <dataValidation type="list" allowBlank="1" showInputMessage="1" showErrorMessage="1" sqref="P9:P210" xr:uid="{012B7C67-548E-4BAF-80EB-AC5D7362C023}">
      <formula1>" All,H/LS,SS/Gro/CVS,Cos,WS"</formula1>
    </dataValidation>
    <dataValidation type="list" allowBlank="1" showInputMessage="1" showErrorMessage="1" sqref="O9:O210" xr:uid="{1C6BA5FD-0FF5-4AAB-895C-895E3387891A}">
      <formula1>" ALL,KC,DT,ERTM"</formula1>
    </dataValidation>
    <dataValidation type="list" allowBlank="1" showInputMessage="1" showErrorMessage="1" errorTitle="Dear" error="必须先打开宏，然后从下拉框中选择！！" sqref="AA9:AA210" xr:uid="{0B69AAC9-7B8C-46E3-A9CF-CE8267091250}">
      <formula1>"是,否"</formula1>
    </dataValidation>
    <dataValidation type="list" allowBlank="1" showInputMessage="1" showErrorMessage="1" errorTitle="Dear" error="必须先打开宏，然后从下拉框中选择！！" sqref="AB9:AB210" xr:uid="{00787271-C56C-4550-8405-38B3CD93D253}">
      <formula1>"Y,N"</formula1>
    </dataValidation>
    <dataValidation type="list" allowBlank="1" showInputMessage="1" showErrorMessage="1" errorTitle="Dear" error="必须先打开宏，然后从下拉框中选择！！" sqref="AC9:AC210" xr:uid="{58795FE9-3B42-4B79-9742-D3DEB04DD8AE}">
      <formula1>"Sold-to,Banner,不设"</formula1>
    </dataValidation>
    <dataValidation type="decimal" allowBlank="1" showInputMessage="1" showErrorMessage="1" sqref="K9" xr:uid="{9B8EEA0D-8B58-4837-BF74-C7B8FD6FB046}">
      <formula1>0</formula1>
      <formula2>1</formula2>
    </dataValidation>
    <dataValidation type="list" allowBlank="1" showInputMessage="1" showErrorMessage="1" errorTitle="Dear" error="必须先打开宏，然后从下拉框中选择！！" sqref="AD9:AD210" xr:uid="{E645B24B-614B-4858-9B91-213A67D0E897}">
      <formula1>"设空,设0,不设"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J68"/>
  <sheetViews>
    <sheetView showGridLines="0" topLeftCell="B1" workbookViewId="0">
      <selection activeCell="AC9" sqref="AC9"/>
    </sheetView>
  </sheetViews>
  <sheetFormatPr defaultColWidth="9" defaultRowHeight="10.8"/>
  <cols>
    <col min="1" max="1" width="0.109375" style="256" hidden="1" customWidth="1"/>
    <col min="2" max="2" width="10.77734375" style="256" customWidth="1"/>
    <col min="3" max="10" width="9" style="256"/>
    <col min="11" max="11" width="26" style="256" customWidth="1"/>
    <col min="12" max="14" width="9" style="256"/>
    <col min="15" max="16" width="12" style="256" customWidth="1"/>
    <col min="17" max="17" width="22.109375" style="256" customWidth="1"/>
    <col min="18" max="16384" width="9" style="256"/>
  </cols>
  <sheetData>
    <row r="1" spans="1:62">
      <c r="B1" s="250"/>
      <c r="C1" s="242"/>
      <c r="D1" s="242"/>
      <c r="E1" s="242"/>
      <c r="F1" s="242"/>
      <c r="G1" s="242"/>
      <c r="H1" s="242"/>
      <c r="I1" s="229"/>
      <c r="K1" s="242"/>
      <c r="L1" s="229"/>
      <c r="M1" s="229"/>
      <c r="N1" s="242"/>
      <c r="O1" s="242"/>
      <c r="P1" s="242"/>
      <c r="Q1" s="229"/>
      <c r="R1" s="229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/>
      <c r="AU1" s="242"/>
      <c r="AV1" s="242"/>
      <c r="AW1" s="242"/>
      <c r="AX1" s="242"/>
      <c r="AY1" s="242"/>
      <c r="AZ1" s="242"/>
      <c r="BA1" s="242"/>
      <c r="BB1" s="242"/>
      <c r="BC1" s="242"/>
      <c r="BD1" s="242"/>
      <c r="BE1" s="242"/>
      <c r="BF1" s="242"/>
      <c r="BG1" s="242"/>
      <c r="BH1" s="242"/>
      <c r="BI1" s="242"/>
      <c r="BJ1" s="242"/>
    </row>
    <row r="2" spans="1:62">
      <c r="B2" s="242"/>
      <c r="C2" s="242"/>
      <c r="D2" s="242"/>
      <c r="E2" s="242"/>
      <c r="F2" s="242"/>
      <c r="G2" s="242"/>
      <c r="H2" s="242"/>
      <c r="I2" s="242"/>
      <c r="K2" s="242"/>
      <c r="L2" s="242"/>
      <c r="M2" s="242"/>
      <c r="N2" s="242"/>
      <c r="O2" s="242"/>
      <c r="P2" s="242"/>
      <c r="Q2" s="229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</row>
    <row r="3" spans="1:62" ht="14.25" customHeight="1">
      <c r="B3" s="250" t="s">
        <v>129</v>
      </c>
      <c r="C3" s="250">
        <v>11</v>
      </c>
      <c r="D3" s="250"/>
      <c r="E3" s="250"/>
      <c r="F3" s="242"/>
      <c r="G3" s="242"/>
      <c r="H3" s="242"/>
      <c r="I3" s="242"/>
      <c r="K3" s="229"/>
      <c r="L3" s="242"/>
      <c r="M3" s="242"/>
      <c r="N3" s="242"/>
      <c r="O3" s="242"/>
      <c r="P3" s="242"/>
      <c r="Q3" s="229"/>
      <c r="R3" s="242"/>
      <c r="S3" s="251"/>
      <c r="T3" s="251"/>
      <c r="U3" s="251"/>
      <c r="V3" s="251"/>
      <c r="W3" s="251"/>
      <c r="X3" s="251"/>
      <c r="Y3" s="251"/>
      <c r="Z3" s="251"/>
      <c r="AA3" s="251"/>
      <c r="AB3" s="251"/>
      <c r="AC3" s="242"/>
      <c r="AD3" s="251"/>
      <c r="AE3" s="251"/>
      <c r="AF3" s="251"/>
      <c r="AG3" s="251"/>
      <c r="AH3" s="251"/>
      <c r="AI3" s="251"/>
      <c r="AJ3" s="251"/>
      <c r="AK3" s="251"/>
      <c r="AL3" s="251"/>
      <c r="AM3" s="251"/>
      <c r="AN3" s="242"/>
      <c r="AO3" s="251"/>
      <c r="AP3" s="251"/>
      <c r="AQ3" s="251"/>
      <c r="AR3" s="251"/>
      <c r="AS3" s="251"/>
      <c r="AT3" s="251"/>
      <c r="AU3" s="251"/>
      <c r="AV3" s="251"/>
      <c r="AW3" s="251"/>
      <c r="AX3" s="251"/>
      <c r="AY3" s="242"/>
      <c r="AZ3" s="242"/>
      <c r="BA3" s="242"/>
      <c r="BB3" s="242"/>
      <c r="BC3" s="242"/>
      <c r="BD3" s="242"/>
      <c r="BE3" s="242"/>
      <c r="BF3" s="242"/>
      <c r="BG3" s="242"/>
      <c r="BH3" s="242"/>
      <c r="BI3" s="242"/>
      <c r="BJ3" s="242"/>
    </row>
    <row r="4" spans="1:62" ht="21.75" customHeight="1">
      <c r="B4" s="242"/>
      <c r="C4" s="250" t="s">
        <v>128</v>
      </c>
      <c r="D4" s="250"/>
      <c r="E4" s="250"/>
      <c r="F4" s="242"/>
      <c r="G4" s="242"/>
      <c r="H4" s="242"/>
      <c r="I4" s="242"/>
      <c r="K4" s="242"/>
      <c r="L4" s="229"/>
      <c r="M4" s="242"/>
      <c r="N4" s="242"/>
      <c r="O4" s="242"/>
      <c r="P4" s="242"/>
      <c r="Q4" s="229"/>
      <c r="R4" s="229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42"/>
      <c r="AD4" s="251"/>
      <c r="AE4" s="251"/>
      <c r="AF4" s="251"/>
      <c r="AG4" s="251"/>
      <c r="AH4" s="251"/>
      <c r="AI4" s="251"/>
      <c r="AJ4" s="251"/>
      <c r="AK4" s="251"/>
      <c r="AL4" s="251"/>
      <c r="AM4" s="251"/>
      <c r="AN4" s="242"/>
      <c r="AO4" s="251"/>
      <c r="AP4" s="251"/>
      <c r="AQ4" s="251"/>
      <c r="AR4" s="251"/>
      <c r="AS4" s="251"/>
      <c r="AT4" s="251"/>
      <c r="AU4" s="251"/>
      <c r="AV4" s="251"/>
      <c r="AW4" s="251"/>
      <c r="AX4" s="251"/>
      <c r="AY4" s="242"/>
      <c r="AZ4" s="229" t="s">
        <v>3597</v>
      </c>
      <c r="BA4" s="242"/>
      <c r="BB4" s="242"/>
      <c r="BC4" s="242"/>
      <c r="BD4" s="242"/>
      <c r="BE4" s="242"/>
      <c r="BF4" s="242"/>
      <c r="BG4" s="242"/>
      <c r="BH4" s="242"/>
      <c r="BI4" s="242"/>
      <c r="BJ4" s="242"/>
    </row>
    <row r="5" spans="1:62">
      <c r="B5" s="242"/>
      <c r="C5" s="250"/>
      <c r="D5" s="250"/>
      <c r="E5" s="250"/>
      <c r="F5" s="242"/>
      <c r="G5" s="242"/>
      <c r="H5" s="242"/>
      <c r="I5" s="242"/>
      <c r="K5" s="242"/>
      <c r="L5" s="229"/>
      <c r="M5" s="242"/>
      <c r="N5" s="242"/>
      <c r="O5" s="242"/>
      <c r="P5" s="242"/>
      <c r="Q5" s="229"/>
      <c r="R5" s="229"/>
      <c r="S5" s="251"/>
      <c r="T5" s="251"/>
      <c r="U5" s="251"/>
      <c r="V5" s="251"/>
      <c r="W5" s="251"/>
      <c r="X5" s="251"/>
      <c r="Y5" s="251"/>
      <c r="Z5" s="251"/>
      <c r="AA5" s="251"/>
      <c r="AB5" s="251"/>
      <c r="AC5" s="242"/>
      <c r="AD5" s="251"/>
      <c r="AE5" s="251"/>
      <c r="AF5" s="251"/>
      <c r="AG5" s="251"/>
      <c r="AH5" s="251"/>
      <c r="AI5" s="251"/>
      <c r="AJ5" s="251"/>
      <c r="AK5" s="251"/>
      <c r="AL5" s="251"/>
      <c r="AM5" s="251"/>
      <c r="AN5" s="242"/>
      <c r="AO5" s="251"/>
      <c r="AP5" s="251"/>
      <c r="AQ5" s="251"/>
      <c r="AR5" s="251"/>
      <c r="AS5" s="251"/>
      <c r="AT5" s="251"/>
      <c r="AU5" s="251"/>
      <c r="AV5" s="251"/>
      <c r="AW5" s="251"/>
      <c r="AX5" s="251"/>
      <c r="AY5" s="242"/>
      <c r="AZ5" s="229"/>
      <c r="BA5" s="242"/>
      <c r="BB5" s="242"/>
      <c r="BC5" s="242"/>
      <c r="BD5" s="242"/>
      <c r="BE5" s="242"/>
      <c r="BF5" s="242"/>
      <c r="BG5" s="242"/>
      <c r="BH5" s="242"/>
      <c r="BI5" s="242"/>
      <c r="BJ5" s="242"/>
    </row>
    <row r="6" spans="1:62">
      <c r="B6" s="242"/>
      <c r="C6" s="250"/>
      <c r="D6" s="250"/>
      <c r="E6" s="250"/>
      <c r="F6" s="242"/>
      <c r="G6" s="242"/>
      <c r="H6" s="242"/>
      <c r="I6" s="242"/>
      <c r="K6" s="242"/>
      <c r="L6" s="229"/>
      <c r="M6" s="242"/>
      <c r="N6" s="242"/>
      <c r="O6" s="242"/>
      <c r="P6" s="242"/>
      <c r="Q6" s="229"/>
      <c r="R6" s="229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42"/>
      <c r="AD6" s="251"/>
      <c r="AE6" s="251"/>
      <c r="AF6" s="251"/>
      <c r="AG6" s="251"/>
      <c r="AH6" s="251"/>
      <c r="AI6" s="251"/>
      <c r="AJ6" s="251"/>
      <c r="AK6" s="251"/>
      <c r="AL6" s="251"/>
      <c r="AM6" s="251"/>
      <c r="AN6" s="242"/>
      <c r="AO6" s="251"/>
      <c r="AP6" s="251"/>
      <c r="AQ6" s="251"/>
      <c r="AR6" s="251"/>
      <c r="AS6" s="251"/>
      <c r="AT6" s="251"/>
      <c r="AU6" s="251"/>
      <c r="AV6" s="251"/>
      <c r="AW6" s="251"/>
      <c r="AX6" s="251"/>
      <c r="AY6" s="242"/>
      <c r="AZ6" s="229"/>
      <c r="BA6" s="242"/>
      <c r="BB6" s="242"/>
      <c r="BC6" s="242"/>
      <c r="BD6" s="242"/>
      <c r="BE6" s="242"/>
      <c r="BF6" s="242"/>
      <c r="BG6" s="242"/>
      <c r="BH6" s="242"/>
      <c r="BI6" s="242"/>
      <c r="BJ6" s="242"/>
    </row>
    <row r="7" spans="1:62" ht="14.25" customHeight="1">
      <c r="B7" s="252"/>
      <c r="C7" s="230"/>
      <c r="D7" s="230"/>
      <c r="E7" s="230"/>
      <c r="F7" s="230"/>
      <c r="G7" s="230"/>
      <c r="H7" s="230"/>
      <c r="I7" s="253"/>
      <c r="J7" s="253"/>
      <c r="K7" s="230"/>
      <c r="L7" s="230"/>
      <c r="M7" s="254"/>
      <c r="N7" s="230"/>
      <c r="O7" s="230"/>
      <c r="P7" s="230"/>
      <c r="Q7" s="230"/>
      <c r="R7" s="230"/>
      <c r="S7" s="322" t="s">
        <v>3598</v>
      </c>
      <c r="T7" s="322"/>
      <c r="U7" s="322"/>
      <c r="V7" s="322"/>
      <c r="W7" s="322"/>
      <c r="X7" s="322"/>
      <c r="Y7" s="322"/>
      <c r="Z7" s="322"/>
      <c r="AA7" s="322"/>
      <c r="AB7" s="322"/>
      <c r="AC7" s="323"/>
      <c r="AD7" s="319" t="s">
        <v>3599</v>
      </c>
      <c r="AE7" s="320"/>
      <c r="AF7" s="320"/>
      <c r="AG7" s="320"/>
      <c r="AH7" s="320"/>
      <c r="AI7" s="320"/>
      <c r="AJ7" s="320"/>
      <c r="AK7" s="320"/>
      <c r="AL7" s="320"/>
      <c r="AM7" s="320"/>
      <c r="AN7" s="321"/>
      <c r="AO7" s="319" t="s">
        <v>3600</v>
      </c>
      <c r="AP7" s="320"/>
      <c r="AQ7" s="320"/>
      <c r="AR7" s="320"/>
      <c r="AS7" s="320"/>
      <c r="AT7" s="320"/>
      <c r="AU7" s="320"/>
      <c r="AV7" s="320"/>
      <c r="AW7" s="320"/>
      <c r="AX7" s="320"/>
      <c r="AY7" s="321"/>
      <c r="AZ7" s="316" t="s">
        <v>127</v>
      </c>
      <c r="BA7" s="317"/>
      <c r="BB7" s="317"/>
      <c r="BC7" s="317"/>
      <c r="BD7" s="317"/>
      <c r="BE7" s="317"/>
      <c r="BF7" s="317"/>
      <c r="BG7" s="317"/>
      <c r="BH7" s="317"/>
      <c r="BI7" s="317"/>
      <c r="BJ7" s="318"/>
    </row>
    <row r="8" spans="1:62" ht="43.2">
      <c r="A8" s="256" t="s">
        <v>3582</v>
      </c>
      <c r="B8" s="128" t="s">
        <v>3590</v>
      </c>
      <c r="C8" s="131" t="s">
        <v>3620</v>
      </c>
      <c r="D8" s="131" t="s">
        <v>138</v>
      </c>
      <c r="E8" s="131" t="s">
        <v>139</v>
      </c>
      <c r="F8" s="131" t="s">
        <v>140</v>
      </c>
      <c r="G8" s="128" t="s">
        <v>3621</v>
      </c>
      <c r="H8" s="128" t="s">
        <v>3575</v>
      </c>
      <c r="I8" s="128" t="s">
        <v>2874</v>
      </c>
      <c r="J8" s="128" t="s">
        <v>2875</v>
      </c>
      <c r="K8" s="128" t="s">
        <v>3622</v>
      </c>
      <c r="L8" s="129" t="s">
        <v>143</v>
      </c>
      <c r="M8" s="129" t="s">
        <v>141</v>
      </c>
      <c r="N8" s="128" t="s">
        <v>3576</v>
      </c>
      <c r="O8" s="220" t="s">
        <v>142</v>
      </c>
      <c r="P8" s="128" t="s">
        <v>144</v>
      </c>
      <c r="Q8" s="128" t="s">
        <v>3577</v>
      </c>
      <c r="R8" s="128" t="s">
        <v>3578</v>
      </c>
      <c r="S8" s="231" t="s">
        <v>125</v>
      </c>
      <c r="T8" s="231" t="s">
        <v>124</v>
      </c>
      <c r="U8" s="231" t="s">
        <v>3579</v>
      </c>
      <c r="V8" s="231" t="s">
        <v>123</v>
      </c>
      <c r="W8" s="231" t="s">
        <v>122</v>
      </c>
      <c r="X8" s="231" t="s">
        <v>121</v>
      </c>
      <c r="Y8" s="231" t="s">
        <v>120</v>
      </c>
      <c r="Z8" s="231" t="s">
        <v>3601</v>
      </c>
      <c r="AA8" s="231" t="s">
        <v>118</v>
      </c>
      <c r="AB8" s="231" t="s">
        <v>0</v>
      </c>
      <c r="AC8" s="232" t="s">
        <v>126</v>
      </c>
      <c r="AD8" s="233" t="s">
        <v>125</v>
      </c>
      <c r="AE8" s="233" t="s">
        <v>124</v>
      </c>
      <c r="AF8" s="233" t="s">
        <v>2808</v>
      </c>
      <c r="AG8" s="233" t="s">
        <v>123</v>
      </c>
      <c r="AH8" s="233" t="s">
        <v>122</v>
      </c>
      <c r="AI8" s="233" t="s">
        <v>121</v>
      </c>
      <c r="AJ8" s="233" t="s">
        <v>120</v>
      </c>
      <c r="AK8" s="233" t="s">
        <v>119</v>
      </c>
      <c r="AL8" s="233" t="s">
        <v>118</v>
      </c>
      <c r="AM8" s="233" t="s">
        <v>0</v>
      </c>
      <c r="AN8" s="234" t="s">
        <v>126</v>
      </c>
      <c r="AO8" s="233" t="s">
        <v>3602</v>
      </c>
      <c r="AP8" s="233" t="s">
        <v>124</v>
      </c>
      <c r="AQ8" s="233" t="s">
        <v>2808</v>
      </c>
      <c r="AR8" s="233" t="s">
        <v>123</v>
      </c>
      <c r="AS8" s="233" t="s">
        <v>122</v>
      </c>
      <c r="AT8" s="233" t="s">
        <v>121</v>
      </c>
      <c r="AU8" s="233" t="s">
        <v>120</v>
      </c>
      <c r="AV8" s="233" t="s">
        <v>119</v>
      </c>
      <c r="AW8" s="233" t="s">
        <v>118</v>
      </c>
      <c r="AX8" s="233" t="s">
        <v>0</v>
      </c>
      <c r="AY8" s="234" t="s">
        <v>126</v>
      </c>
      <c r="AZ8" s="235" t="s">
        <v>125</v>
      </c>
      <c r="BA8" s="235" t="s">
        <v>124</v>
      </c>
      <c r="BB8" s="235" t="s">
        <v>2808</v>
      </c>
      <c r="BC8" s="235" t="s">
        <v>123</v>
      </c>
      <c r="BD8" s="235" t="s">
        <v>122</v>
      </c>
      <c r="BE8" s="235" t="s">
        <v>121</v>
      </c>
      <c r="BF8" s="235" t="s">
        <v>120</v>
      </c>
      <c r="BG8" s="235" t="s">
        <v>119</v>
      </c>
      <c r="BH8" s="235" t="s">
        <v>118</v>
      </c>
      <c r="BI8" s="235" t="s">
        <v>0</v>
      </c>
      <c r="BJ8" s="236" t="s">
        <v>117</v>
      </c>
    </row>
    <row r="9" spans="1:62">
      <c r="B9" s="224"/>
      <c r="C9" s="223"/>
      <c r="D9" s="223"/>
      <c r="E9" s="223"/>
      <c r="F9" s="223"/>
      <c r="G9" s="255"/>
      <c r="H9" s="226"/>
      <c r="I9" s="224"/>
      <c r="J9" s="241"/>
      <c r="K9" s="249"/>
      <c r="L9" s="219"/>
      <c r="M9" s="227"/>
      <c r="N9" s="227"/>
      <c r="O9" s="227"/>
      <c r="P9" s="227"/>
      <c r="Q9" s="227"/>
      <c r="R9" s="239"/>
      <c r="S9" s="227"/>
      <c r="T9" s="227"/>
      <c r="U9" s="227"/>
      <c r="V9" s="227"/>
      <c r="W9" s="227"/>
      <c r="X9" s="227"/>
      <c r="Y9" s="227"/>
      <c r="Z9" s="227"/>
      <c r="AA9" s="227"/>
      <c r="AB9" s="227"/>
      <c r="AC9" s="258">
        <f t="shared" ref="AC9:AC10" si="0">SUM(S9:AB9)</f>
        <v>0</v>
      </c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227"/>
      <c r="AY9" s="227"/>
      <c r="AZ9" s="240"/>
      <c r="BA9" s="240"/>
      <c r="BB9" s="240"/>
      <c r="BC9" s="240"/>
      <c r="BD9" s="240"/>
      <c r="BE9" s="240"/>
      <c r="BF9" s="240"/>
      <c r="BG9" s="240"/>
      <c r="BH9" s="240"/>
      <c r="BI9" s="240"/>
      <c r="BJ9" s="240"/>
    </row>
    <row r="10" spans="1:62">
      <c r="B10" s="224"/>
      <c r="C10" s="223"/>
      <c r="D10" s="223"/>
      <c r="E10" s="223"/>
      <c r="F10" s="223"/>
      <c r="G10" s="255"/>
      <c r="H10" s="226"/>
      <c r="I10" s="224"/>
      <c r="J10" s="241"/>
      <c r="K10" s="249"/>
      <c r="L10" s="219"/>
      <c r="M10" s="227"/>
      <c r="N10" s="227"/>
      <c r="O10" s="227"/>
      <c r="P10" s="227"/>
      <c r="Q10" s="227"/>
      <c r="R10" s="239"/>
      <c r="S10" s="227"/>
      <c r="T10" s="227"/>
      <c r="U10" s="227"/>
      <c r="V10" s="227"/>
      <c r="W10" s="227"/>
      <c r="X10" s="227"/>
      <c r="Y10" s="227"/>
      <c r="Z10" s="227"/>
      <c r="AA10" s="227"/>
      <c r="AB10" s="227"/>
      <c r="AC10" s="258">
        <f t="shared" si="0"/>
        <v>0</v>
      </c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27"/>
      <c r="AO10" s="227"/>
      <c r="AP10" s="227"/>
      <c r="AQ10" s="227"/>
      <c r="AR10" s="227"/>
      <c r="AS10" s="227"/>
      <c r="AT10" s="227"/>
      <c r="AU10" s="227"/>
      <c r="AV10" s="227"/>
      <c r="AW10" s="227"/>
      <c r="AX10" s="227"/>
      <c r="AY10" s="227"/>
      <c r="AZ10" s="240"/>
      <c r="BA10" s="240"/>
      <c r="BB10" s="240"/>
      <c r="BC10" s="240"/>
      <c r="BD10" s="240"/>
      <c r="BE10" s="240"/>
      <c r="BF10" s="240"/>
      <c r="BG10" s="240"/>
      <c r="BH10" s="240"/>
      <c r="BI10" s="240"/>
      <c r="BJ10" s="240"/>
    </row>
    <row r="11" spans="1:62">
      <c r="B11" s="224"/>
      <c r="C11" s="223"/>
      <c r="D11" s="223"/>
      <c r="E11" s="223"/>
      <c r="F11" s="223"/>
      <c r="G11" s="255"/>
      <c r="H11" s="226"/>
      <c r="I11" s="224"/>
      <c r="J11" s="241"/>
      <c r="K11" s="249"/>
      <c r="L11" s="242"/>
      <c r="M11" s="227"/>
      <c r="N11" s="227"/>
      <c r="O11" s="227"/>
      <c r="P11" s="227"/>
      <c r="Q11" s="227"/>
      <c r="R11" s="239"/>
      <c r="S11" s="227"/>
      <c r="T11" s="227"/>
      <c r="U11" s="227"/>
      <c r="V11" s="227"/>
      <c r="W11" s="227"/>
      <c r="X11" s="227"/>
      <c r="Y11" s="227"/>
      <c r="Z11" s="227"/>
      <c r="AA11" s="227"/>
      <c r="AB11" s="227"/>
      <c r="AC11" s="258">
        <f t="shared" ref="AC11:AC68" si="1">SUM(S11:AB11)</f>
        <v>0</v>
      </c>
      <c r="AD11" s="227"/>
      <c r="AE11" s="227"/>
      <c r="AF11" s="227"/>
      <c r="AG11" s="227"/>
      <c r="AH11" s="227"/>
      <c r="AI11" s="227"/>
      <c r="AJ11" s="227"/>
      <c r="AK11" s="227"/>
      <c r="AL11" s="227"/>
      <c r="AM11" s="227"/>
      <c r="AN11" s="227"/>
      <c r="AO11" s="227"/>
      <c r="AP11" s="227"/>
      <c r="AQ11" s="227"/>
      <c r="AR11" s="227"/>
      <c r="AS11" s="227"/>
      <c r="AT11" s="227"/>
      <c r="AU11" s="227"/>
      <c r="AV11" s="227"/>
      <c r="AW11" s="227"/>
      <c r="AX11" s="227"/>
      <c r="AY11" s="227"/>
      <c r="AZ11" s="240"/>
      <c r="BA11" s="240"/>
      <c r="BB11" s="240"/>
      <c r="BC11" s="240"/>
      <c r="BD11" s="240"/>
      <c r="BE11" s="240"/>
      <c r="BF11" s="240"/>
      <c r="BG11" s="240"/>
      <c r="BH11" s="240"/>
      <c r="BI11" s="240"/>
      <c r="BJ11" s="240"/>
    </row>
    <row r="12" spans="1:62">
      <c r="B12" s="224"/>
      <c r="C12" s="223"/>
      <c r="D12" s="223"/>
      <c r="E12" s="223"/>
      <c r="F12" s="223"/>
      <c r="G12" s="255"/>
      <c r="H12" s="226"/>
      <c r="I12" s="224"/>
      <c r="J12" s="241"/>
      <c r="K12" s="249"/>
      <c r="L12" s="219"/>
      <c r="M12" s="227"/>
      <c r="N12" s="227"/>
      <c r="O12" s="227"/>
      <c r="P12" s="227"/>
      <c r="Q12" s="227"/>
      <c r="R12" s="239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58">
        <f t="shared" si="1"/>
        <v>0</v>
      </c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</row>
    <row r="13" spans="1:62">
      <c r="B13" s="224"/>
      <c r="C13" s="223"/>
      <c r="D13" s="223"/>
      <c r="E13" s="223"/>
      <c r="F13" s="223"/>
      <c r="G13" s="255"/>
      <c r="H13" s="226"/>
      <c r="I13" s="224"/>
      <c r="J13" s="241"/>
      <c r="K13" s="249"/>
      <c r="L13" s="219"/>
      <c r="M13" s="243"/>
      <c r="N13" s="221"/>
      <c r="O13" s="227"/>
      <c r="P13" s="227"/>
      <c r="Q13" s="228"/>
      <c r="R13" s="239"/>
      <c r="S13" s="227"/>
      <c r="T13" s="227"/>
      <c r="U13" s="227"/>
      <c r="V13" s="227"/>
      <c r="W13" s="227"/>
      <c r="X13" s="227"/>
      <c r="Y13" s="227"/>
      <c r="Z13" s="227"/>
      <c r="AA13" s="227"/>
      <c r="AB13" s="227"/>
      <c r="AC13" s="258">
        <f t="shared" si="1"/>
        <v>0</v>
      </c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  <c r="AP13" s="227"/>
      <c r="AQ13" s="227"/>
      <c r="AR13" s="227"/>
      <c r="AS13" s="227"/>
      <c r="AT13" s="227"/>
      <c r="AU13" s="227"/>
      <c r="AV13" s="227"/>
      <c r="AW13" s="227"/>
      <c r="AX13" s="227"/>
      <c r="AY13" s="227"/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</row>
    <row r="14" spans="1:62">
      <c r="B14" s="224"/>
      <c r="C14" s="223"/>
      <c r="D14" s="223"/>
      <c r="E14" s="223"/>
      <c r="F14" s="223"/>
      <c r="G14" s="255"/>
      <c r="H14" s="226"/>
      <c r="I14" s="224"/>
      <c r="J14" s="241"/>
      <c r="K14" s="249"/>
      <c r="L14" s="219"/>
      <c r="M14" s="243"/>
      <c r="N14" s="221"/>
      <c r="O14" s="227"/>
      <c r="P14" s="227"/>
      <c r="Q14" s="228"/>
      <c r="R14" s="239"/>
      <c r="S14" s="227"/>
      <c r="T14" s="227"/>
      <c r="U14" s="227"/>
      <c r="V14" s="227"/>
      <c r="W14" s="227"/>
      <c r="X14" s="227"/>
      <c r="Y14" s="227"/>
      <c r="Z14" s="227"/>
      <c r="AA14" s="227"/>
      <c r="AB14" s="227"/>
      <c r="AC14" s="258">
        <f t="shared" si="1"/>
        <v>0</v>
      </c>
      <c r="AD14" s="227"/>
      <c r="AE14" s="227"/>
      <c r="AF14" s="227"/>
      <c r="AG14" s="227"/>
      <c r="AH14" s="227"/>
      <c r="AI14" s="227"/>
      <c r="AJ14" s="227"/>
      <c r="AK14" s="227"/>
      <c r="AL14" s="227"/>
      <c r="AM14" s="227"/>
      <c r="AN14" s="227"/>
      <c r="AO14" s="227"/>
      <c r="AP14" s="227"/>
      <c r="AQ14" s="227"/>
      <c r="AR14" s="227"/>
      <c r="AS14" s="227"/>
      <c r="AT14" s="227"/>
      <c r="AU14" s="227"/>
      <c r="AV14" s="227"/>
      <c r="AW14" s="227"/>
      <c r="AX14" s="227"/>
      <c r="AY14" s="227"/>
      <c r="AZ14" s="240"/>
      <c r="BA14" s="240"/>
      <c r="BB14" s="240"/>
      <c r="BC14" s="240"/>
      <c r="BD14" s="240"/>
      <c r="BE14" s="240"/>
      <c r="BF14" s="240"/>
      <c r="BG14" s="240"/>
      <c r="BH14" s="240"/>
      <c r="BI14" s="240"/>
      <c r="BJ14" s="240"/>
    </row>
    <row r="15" spans="1:62">
      <c r="B15" s="224"/>
      <c r="C15" s="223"/>
      <c r="D15" s="223"/>
      <c r="E15" s="223"/>
      <c r="F15" s="223"/>
      <c r="G15" s="255"/>
      <c r="H15" s="226"/>
      <c r="I15" s="224"/>
      <c r="J15" s="241"/>
      <c r="K15" s="249"/>
      <c r="L15" s="219"/>
      <c r="M15" s="243"/>
      <c r="N15" s="221"/>
      <c r="O15" s="227"/>
      <c r="P15" s="227"/>
      <c r="Q15" s="228"/>
      <c r="R15" s="239"/>
      <c r="S15" s="227"/>
      <c r="T15" s="227"/>
      <c r="U15" s="227"/>
      <c r="V15" s="227"/>
      <c r="W15" s="227"/>
      <c r="X15" s="227"/>
      <c r="Y15" s="227"/>
      <c r="Z15" s="227"/>
      <c r="AA15" s="227"/>
      <c r="AB15" s="227"/>
      <c r="AC15" s="258">
        <f t="shared" si="1"/>
        <v>0</v>
      </c>
      <c r="AD15" s="227"/>
      <c r="AE15" s="227"/>
      <c r="AF15" s="227"/>
      <c r="AG15" s="227"/>
      <c r="AH15" s="227"/>
      <c r="AI15" s="227"/>
      <c r="AJ15" s="227"/>
      <c r="AK15" s="227"/>
      <c r="AL15" s="227"/>
      <c r="AM15" s="227"/>
      <c r="AN15" s="227"/>
      <c r="AO15" s="227"/>
      <c r="AP15" s="227"/>
      <c r="AQ15" s="227"/>
      <c r="AR15" s="227"/>
      <c r="AS15" s="227"/>
      <c r="AT15" s="227"/>
      <c r="AU15" s="227"/>
      <c r="AV15" s="227"/>
      <c r="AW15" s="227"/>
      <c r="AX15" s="227"/>
      <c r="AY15" s="227"/>
      <c r="AZ15" s="240"/>
      <c r="BA15" s="240"/>
      <c r="BB15" s="240"/>
      <c r="BC15" s="240"/>
      <c r="BD15" s="240"/>
      <c r="BE15" s="240"/>
      <c r="BF15" s="240"/>
      <c r="BG15" s="240"/>
      <c r="BH15" s="240"/>
      <c r="BI15" s="240"/>
      <c r="BJ15" s="240"/>
    </row>
    <row r="16" spans="1:62">
      <c r="B16" s="237"/>
      <c r="C16" s="223"/>
      <c r="D16" s="223"/>
      <c r="E16" s="223"/>
      <c r="F16" s="223"/>
      <c r="G16" s="266"/>
      <c r="H16" s="221"/>
      <c r="I16" s="237"/>
      <c r="J16" s="223"/>
      <c r="K16" s="245"/>
      <c r="L16" s="227"/>
      <c r="M16" s="238"/>
      <c r="N16" s="221"/>
      <c r="O16" s="227"/>
      <c r="P16" s="227"/>
      <c r="Q16" s="267"/>
      <c r="R16" s="239"/>
      <c r="S16" s="227"/>
      <c r="T16" s="227"/>
      <c r="U16" s="227"/>
      <c r="V16" s="227"/>
      <c r="W16" s="227"/>
      <c r="X16" s="227"/>
      <c r="Y16" s="227"/>
      <c r="Z16" s="227"/>
      <c r="AA16" s="227"/>
      <c r="AB16" s="227"/>
      <c r="AC16" s="258">
        <f t="shared" si="1"/>
        <v>0</v>
      </c>
      <c r="AD16" s="227"/>
      <c r="AE16" s="227"/>
      <c r="AF16" s="227"/>
      <c r="AG16" s="227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227"/>
      <c r="AU16" s="227"/>
      <c r="AV16" s="227"/>
      <c r="AW16" s="227"/>
      <c r="AX16" s="227"/>
      <c r="AY16" s="227"/>
      <c r="AZ16" s="240"/>
      <c r="BA16" s="240"/>
      <c r="BB16" s="240"/>
      <c r="BC16" s="240"/>
      <c r="BD16" s="240"/>
      <c r="BE16" s="240"/>
      <c r="BF16" s="240"/>
      <c r="BG16" s="240"/>
      <c r="BH16" s="240"/>
      <c r="BI16" s="240"/>
      <c r="BJ16" s="240"/>
    </row>
    <row r="17" spans="2:62">
      <c r="B17" s="237"/>
      <c r="C17" s="223"/>
      <c r="D17" s="223"/>
      <c r="E17" s="223"/>
      <c r="F17" s="223"/>
      <c r="G17" s="266"/>
      <c r="H17" s="221"/>
      <c r="I17" s="237"/>
      <c r="J17" s="223"/>
      <c r="K17" s="245"/>
      <c r="L17" s="227"/>
      <c r="M17" s="238"/>
      <c r="N17" s="221"/>
      <c r="O17" s="227"/>
      <c r="P17" s="227"/>
      <c r="Q17" s="267"/>
      <c r="R17" s="239"/>
      <c r="S17" s="227"/>
      <c r="T17" s="227"/>
      <c r="U17" s="227"/>
      <c r="V17" s="227"/>
      <c r="W17" s="227"/>
      <c r="X17" s="227"/>
      <c r="Y17" s="227"/>
      <c r="Z17" s="227"/>
      <c r="AA17" s="227"/>
      <c r="AB17" s="227"/>
      <c r="AC17" s="258">
        <f t="shared" si="1"/>
        <v>0</v>
      </c>
      <c r="AD17" s="227"/>
      <c r="AE17" s="227"/>
      <c r="AF17" s="227"/>
      <c r="AG17" s="227"/>
      <c r="AH17" s="227"/>
      <c r="AI17" s="227"/>
      <c r="AJ17" s="227"/>
      <c r="AK17" s="227"/>
      <c r="AL17" s="227"/>
      <c r="AM17" s="227"/>
      <c r="AN17" s="227"/>
      <c r="AO17" s="227"/>
      <c r="AP17" s="227"/>
      <c r="AQ17" s="227"/>
      <c r="AR17" s="227"/>
      <c r="AS17" s="227"/>
      <c r="AT17" s="227"/>
      <c r="AU17" s="227"/>
      <c r="AV17" s="227"/>
      <c r="AW17" s="227"/>
      <c r="AX17" s="227"/>
      <c r="AY17" s="227"/>
      <c r="AZ17" s="240"/>
      <c r="BA17" s="240"/>
      <c r="BB17" s="240"/>
      <c r="BC17" s="240"/>
      <c r="BD17" s="240"/>
      <c r="BE17" s="240"/>
      <c r="BF17" s="240"/>
      <c r="BG17" s="240"/>
      <c r="BH17" s="240"/>
      <c r="BI17" s="240"/>
      <c r="BJ17" s="240"/>
    </row>
    <row r="18" spans="2:62">
      <c r="B18" s="237"/>
      <c r="C18" s="223"/>
      <c r="D18" s="223"/>
      <c r="E18" s="223"/>
      <c r="F18" s="223"/>
      <c r="G18" s="266"/>
      <c r="H18" s="221"/>
      <c r="I18" s="237"/>
      <c r="J18" s="223"/>
      <c r="K18" s="268"/>
      <c r="L18" s="227"/>
      <c r="M18" s="238"/>
      <c r="N18" s="221"/>
      <c r="O18" s="227"/>
      <c r="P18" s="227"/>
      <c r="Q18" s="267"/>
      <c r="R18" s="239"/>
      <c r="S18" s="227"/>
      <c r="T18" s="227"/>
      <c r="U18" s="227"/>
      <c r="V18" s="227"/>
      <c r="W18" s="227"/>
      <c r="X18" s="227"/>
      <c r="Y18" s="227"/>
      <c r="Z18" s="227"/>
      <c r="AA18" s="227"/>
      <c r="AB18" s="227"/>
      <c r="AC18" s="258">
        <f t="shared" si="1"/>
        <v>0</v>
      </c>
      <c r="AD18" s="227"/>
      <c r="AE18" s="227"/>
      <c r="AF18" s="227"/>
      <c r="AG18" s="227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  <c r="AY18" s="227"/>
      <c r="AZ18" s="240"/>
      <c r="BA18" s="240"/>
      <c r="BB18" s="240"/>
      <c r="BC18" s="240"/>
      <c r="BD18" s="240"/>
      <c r="BE18" s="240"/>
      <c r="BF18" s="240"/>
      <c r="BG18" s="240"/>
      <c r="BH18" s="240"/>
      <c r="BI18" s="240"/>
      <c r="BJ18" s="240"/>
    </row>
    <row r="19" spans="2:62">
      <c r="B19" s="237"/>
      <c r="C19" s="223"/>
      <c r="D19" s="223"/>
      <c r="E19" s="223"/>
      <c r="F19" s="223"/>
      <c r="G19" s="266"/>
      <c r="H19" s="221"/>
      <c r="I19" s="237"/>
      <c r="J19" s="223"/>
      <c r="K19" s="245"/>
      <c r="L19" s="227"/>
      <c r="M19" s="238"/>
      <c r="N19" s="221"/>
      <c r="O19" s="227"/>
      <c r="P19" s="227"/>
      <c r="Q19" s="267"/>
      <c r="R19" s="239"/>
      <c r="S19" s="227"/>
      <c r="T19" s="227"/>
      <c r="U19" s="227"/>
      <c r="V19" s="227"/>
      <c r="W19" s="227"/>
      <c r="X19" s="227"/>
      <c r="Y19" s="227"/>
      <c r="Z19" s="227"/>
      <c r="AA19" s="227"/>
      <c r="AB19" s="227"/>
      <c r="AC19" s="258">
        <f t="shared" si="1"/>
        <v>0</v>
      </c>
      <c r="AD19" s="227"/>
      <c r="AE19" s="227"/>
      <c r="AF19" s="227"/>
      <c r="AG19" s="227"/>
      <c r="AH19" s="227"/>
      <c r="AI19" s="227"/>
      <c r="AJ19" s="227"/>
      <c r="AK19" s="227"/>
      <c r="AL19" s="227"/>
      <c r="AM19" s="227"/>
      <c r="AN19" s="227"/>
      <c r="AO19" s="227"/>
      <c r="AP19" s="227"/>
      <c r="AQ19" s="227"/>
      <c r="AR19" s="227"/>
      <c r="AS19" s="227"/>
      <c r="AT19" s="227"/>
      <c r="AU19" s="227"/>
      <c r="AV19" s="227"/>
      <c r="AW19" s="227"/>
      <c r="AX19" s="227"/>
      <c r="AY19" s="227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</row>
    <row r="20" spans="2:62">
      <c r="B20" s="237"/>
      <c r="C20" s="223"/>
      <c r="D20" s="223"/>
      <c r="E20" s="223"/>
      <c r="F20" s="223"/>
      <c r="G20" s="266"/>
      <c r="H20" s="221"/>
      <c r="I20" s="237"/>
      <c r="J20" s="223"/>
      <c r="K20" s="245"/>
      <c r="L20" s="227"/>
      <c r="M20" s="238"/>
      <c r="N20" s="221"/>
      <c r="O20" s="227"/>
      <c r="P20" s="227"/>
      <c r="Q20" s="227"/>
      <c r="R20" s="239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58">
        <f t="shared" si="1"/>
        <v>0</v>
      </c>
      <c r="AD20" s="227"/>
      <c r="AE20" s="227"/>
      <c r="AF20" s="227"/>
      <c r="AG20" s="227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7"/>
      <c r="AV20" s="227"/>
      <c r="AW20" s="227"/>
      <c r="AX20" s="227"/>
      <c r="AY20" s="227"/>
      <c r="AZ20" s="240"/>
      <c r="BA20" s="240"/>
      <c r="BB20" s="240"/>
      <c r="BC20" s="240"/>
      <c r="BD20" s="240"/>
      <c r="BE20" s="240"/>
      <c r="BF20" s="240"/>
      <c r="BG20" s="240"/>
      <c r="BH20" s="240"/>
      <c r="BI20" s="240"/>
      <c r="BJ20" s="240"/>
    </row>
    <row r="21" spans="2:62">
      <c r="B21" s="237"/>
      <c r="C21" s="223"/>
      <c r="D21" s="223"/>
      <c r="E21" s="223"/>
      <c r="F21" s="223"/>
      <c r="G21" s="266"/>
      <c r="H21" s="221"/>
      <c r="I21" s="237"/>
      <c r="J21" s="223"/>
      <c r="K21" s="245"/>
      <c r="L21" s="227"/>
      <c r="M21" s="238"/>
      <c r="N21" s="221"/>
      <c r="O21" s="227"/>
      <c r="P21" s="227"/>
      <c r="Q21" s="267"/>
      <c r="R21" s="239"/>
      <c r="S21" s="227"/>
      <c r="T21" s="227"/>
      <c r="U21" s="227"/>
      <c r="V21" s="227"/>
      <c r="W21" s="227"/>
      <c r="X21" s="227"/>
      <c r="Y21" s="227"/>
      <c r="Z21" s="227"/>
      <c r="AA21" s="227"/>
      <c r="AB21" s="227"/>
      <c r="AC21" s="258">
        <f t="shared" si="1"/>
        <v>0</v>
      </c>
      <c r="AD21" s="227"/>
      <c r="AE21" s="227"/>
      <c r="AF21" s="227"/>
      <c r="AG21" s="227"/>
      <c r="AH21" s="227"/>
      <c r="AI21" s="227"/>
      <c r="AJ21" s="227"/>
      <c r="AK21" s="227"/>
      <c r="AL21" s="227"/>
      <c r="AM21" s="227"/>
      <c r="AN21" s="227"/>
      <c r="AO21" s="227"/>
      <c r="AP21" s="227"/>
      <c r="AQ21" s="227"/>
      <c r="AR21" s="227"/>
      <c r="AS21" s="227"/>
      <c r="AT21" s="227"/>
      <c r="AU21" s="227"/>
      <c r="AV21" s="227"/>
      <c r="AW21" s="227"/>
      <c r="AX21" s="227"/>
      <c r="AY21" s="227"/>
      <c r="AZ21" s="240"/>
      <c r="BA21" s="240"/>
      <c r="BB21" s="240"/>
      <c r="BC21" s="240"/>
      <c r="BD21" s="240"/>
      <c r="BE21" s="240"/>
      <c r="BF21" s="240"/>
      <c r="BG21" s="240"/>
      <c r="BH21" s="240"/>
      <c r="BI21" s="240"/>
      <c r="BJ21" s="240"/>
    </row>
    <row r="22" spans="2:62">
      <c r="B22" s="237"/>
      <c r="C22" s="223"/>
      <c r="D22" s="223"/>
      <c r="E22" s="223"/>
      <c r="F22" s="223"/>
      <c r="G22" s="266"/>
      <c r="H22" s="221"/>
      <c r="I22" s="237"/>
      <c r="J22" s="223"/>
      <c r="K22" s="245"/>
      <c r="L22" s="227"/>
      <c r="M22" s="238"/>
      <c r="N22" s="221"/>
      <c r="O22" s="227"/>
      <c r="P22" s="227"/>
      <c r="Q22" s="267"/>
      <c r="R22" s="239"/>
      <c r="S22" s="227"/>
      <c r="T22" s="227"/>
      <c r="U22" s="227"/>
      <c r="V22" s="227"/>
      <c r="W22" s="227"/>
      <c r="X22" s="227"/>
      <c r="Y22" s="227"/>
      <c r="Z22" s="227"/>
      <c r="AA22" s="227"/>
      <c r="AB22" s="227"/>
      <c r="AC22" s="258">
        <f t="shared" si="1"/>
        <v>0</v>
      </c>
      <c r="AD22" s="227"/>
      <c r="AE22" s="227"/>
      <c r="AF22" s="227"/>
      <c r="AG22" s="227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7"/>
      <c r="AV22" s="227"/>
      <c r="AW22" s="227"/>
      <c r="AX22" s="227"/>
      <c r="AY22" s="227"/>
      <c r="AZ22" s="240"/>
      <c r="BA22" s="240"/>
      <c r="BB22" s="240"/>
      <c r="BC22" s="240"/>
      <c r="BD22" s="240"/>
      <c r="BE22" s="240"/>
      <c r="BF22" s="240"/>
      <c r="BG22" s="240"/>
      <c r="BH22" s="240"/>
      <c r="BI22" s="240"/>
      <c r="BJ22" s="240"/>
    </row>
    <row r="23" spans="2:62">
      <c r="B23" s="237"/>
      <c r="C23" s="223"/>
      <c r="D23" s="223"/>
      <c r="E23" s="223"/>
      <c r="F23" s="223"/>
      <c r="G23" s="266"/>
      <c r="H23" s="221"/>
      <c r="I23" s="237"/>
      <c r="J23" s="223"/>
      <c r="K23" s="245"/>
      <c r="L23" s="227"/>
      <c r="M23" s="238"/>
      <c r="N23" s="221"/>
      <c r="O23" s="227"/>
      <c r="P23" s="227"/>
      <c r="Q23" s="267"/>
      <c r="R23" s="239"/>
      <c r="S23" s="227"/>
      <c r="T23" s="227"/>
      <c r="U23" s="227"/>
      <c r="V23" s="227"/>
      <c r="W23" s="227"/>
      <c r="X23" s="227"/>
      <c r="Y23" s="227"/>
      <c r="Z23" s="227"/>
      <c r="AA23" s="227"/>
      <c r="AB23" s="227"/>
      <c r="AC23" s="258">
        <f t="shared" si="1"/>
        <v>0</v>
      </c>
      <c r="AD23" s="227"/>
      <c r="AE23" s="227"/>
      <c r="AF23" s="227"/>
      <c r="AG23" s="227"/>
      <c r="AH23" s="227"/>
      <c r="AI23" s="227"/>
      <c r="AJ23" s="227"/>
      <c r="AK23" s="227"/>
      <c r="AL23" s="227"/>
      <c r="AM23" s="227"/>
      <c r="AN23" s="227"/>
      <c r="AO23" s="227"/>
      <c r="AP23" s="227"/>
      <c r="AQ23" s="227"/>
      <c r="AR23" s="227"/>
      <c r="AS23" s="227"/>
      <c r="AT23" s="227"/>
      <c r="AU23" s="227"/>
      <c r="AV23" s="227"/>
      <c r="AW23" s="227"/>
      <c r="AX23" s="227"/>
      <c r="AY23" s="227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</row>
    <row r="24" spans="2:62">
      <c r="B24" s="237"/>
      <c r="C24" s="223"/>
      <c r="D24" s="223"/>
      <c r="E24" s="223"/>
      <c r="F24" s="223"/>
      <c r="G24" s="266"/>
      <c r="H24" s="221"/>
      <c r="I24" s="237"/>
      <c r="J24" s="223"/>
      <c r="K24" s="245"/>
      <c r="L24" s="227"/>
      <c r="M24" s="238"/>
      <c r="N24" s="221"/>
      <c r="O24" s="227"/>
      <c r="P24" s="227"/>
      <c r="Q24" s="267"/>
      <c r="R24" s="239"/>
      <c r="S24" s="227"/>
      <c r="T24" s="227"/>
      <c r="U24" s="227"/>
      <c r="V24" s="227"/>
      <c r="W24" s="227"/>
      <c r="X24" s="227"/>
      <c r="Y24" s="227"/>
      <c r="Z24" s="227"/>
      <c r="AA24" s="227"/>
      <c r="AB24" s="227"/>
      <c r="AC24" s="258">
        <f t="shared" si="1"/>
        <v>0</v>
      </c>
      <c r="AD24" s="227"/>
      <c r="AE24" s="227"/>
      <c r="AF24" s="227"/>
      <c r="AG24" s="227"/>
      <c r="AH24" s="227"/>
      <c r="AI24" s="227"/>
      <c r="AJ24" s="227"/>
      <c r="AK24" s="227"/>
      <c r="AL24" s="227"/>
      <c r="AM24" s="227"/>
      <c r="AN24" s="227"/>
      <c r="AO24" s="227"/>
      <c r="AP24" s="227"/>
      <c r="AQ24" s="227"/>
      <c r="AR24" s="227"/>
      <c r="AS24" s="227"/>
      <c r="AT24" s="227"/>
      <c r="AU24" s="227"/>
      <c r="AV24" s="227"/>
      <c r="AW24" s="227"/>
      <c r="AX24" s="227"/>
      <c r="AY24" s="227"/>
      <c r="AZ24" s="240"/>
      <c r="BA24" s="240"/>
      <c r="BB24" s="240"/>
      <c r="BC24" s="240"/>
      <c r="BD24" s="240"/>
      <c r="BE24" s="240"/>
      <c r="BF24" s="240"/>
      <c r="BG24" s="240"/>
      <c r="BH24" s="240"/>
      <c r="BI24" s="240"/>
      <c r="BJ24" s="240"/>
    </row>
    <row r="25" spans="2:62">
      <c r="B25" s="237"/>
      <c r="C25" s="223"/>
      <c r="D25" s="223"/>
      <c r="E25" s="223"/>
      <c r="F25" s="223"/>
      <c r="G25" s="266"/>
      <c r="H25" s="221"/>
      <c r="I25" s="237"/>
      <c r="J25" s="223"/>
      <c r="K25" s="245"/>
      <c r="L25" s="227"/>
      <c r="M25" s="238"/>
      <c r="N25" s="221"/>
      <c r="O25" s="227"/>
      <c r="P25" s="227"/>
      <c r="Q25" s="267"/>
      <c r="R25" s="239"/>
      <c r="S25" s="227"/>
      <c r="T25" s="227"/>
      <c r="U25" s="227"/>
      <c r="V25" s="227"/>
      <c r="W25" s="227"/>
      <c r="X25" s="227"/>
      <c r="Y25" s="227"/>
      <c r="Z25" s="227"/>
      <c r="AA25" s="227"/>
      <c r="AB25" s="227"/>
      <c r="AC25" s="258">
        <f t="shared" si="1"/>
        <v>0</v>
      </c>
      <c r="AD25" s="227"/>
      <c r="AE25" s="227"/>
      <c r="AF25" s="227"/>
      <c r="AG25" s="227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7"/>
      <c r="AV25" s="227"/>
      <c r="AW25" s="227"/>
      <c r="AX25" s="227"/>
      <c r="AY25" s="227"/>
      <c r="AZ25" s="240"/>
      <c r="BA25" s="240"/>
      <c r="BB25" s="240"/>
      <c r="BC25" s="240"/>
      <c r="BD25" s="240"/>
      <c r="BE25" s="240"/>
      <c r="BF25" s="240"/>
      <c r="BG25" s="240"/>
      <c r="BH25" s="240"/>
      <c r="BI25" s="240"/>
      <c r="BJ25" s="240"/>
    </row>
    <row r="26" spans="2:62">
      <c r="B26" s="237"/>
      <c r="C26" s="223"/>
      <c r="D26" s="223"/>
      <c r="E26" s="223"/>
      <c r="F26" s="223"/>
      <c r="G26" s="266"/>
      <c r="H26" s="221"/>
      <c r="I26" s="237"/>
      <c r="J26" s="223"/>
      <c r="K26" s="245"/>
      <c r="L26" s="227"/>
      <c r="M26" s="238"/>
      <c r="N26" s="221"/>
      <c r="O26" s="227"/>
      <c r="P26" s="227"/>
      <c r="Q26" s="267"/>
      <c r="R26" s="239"/>
      <c r="S26" s="227"/>
      <c r="T26" s="227"/>
      <c r="U26" s="227"/>
      <c r="V26" s="227"/>
      <c r="W26" s="227"/>
      <c r="X26" s="227"/>
      <c r="Y26" s="227"/>
      <c r="Z26" s="227"/>
      <c r="AA26" s="227"/>
      <c r="AB26" s="227"/>
      <c r="AC26" s="258">
        <f t="shared" si="1"/>
        <v>0</v>
      </c>
      <c r="AD26" s="227"/>
      <c r="AE26" s="227"/>
      <c r="AF26" s="227"/>
      <c r="AG26" s="227"/>
      <c r="AH26" s="227"/>
      <c r="AI26" s="227"/>
      <c r="AJ26" s="227"/>
      <c r="AK26" s="227"/>
      <c r="AL26" s="227"/>
      <c r="AM26" s="227"/>
      <c r="AN26" s="227"/>
      <c r="AO26" s="227"/>
      <c r="AP26" s="227"/>
      <c r="AQ26" s="227"/>
      <c r="AR26" s="227"/>
      <c r="AS26" s="227"/>
      <c r="AT26" s="227"/>
      <c r="AU26" s="227"/>
      <c r="AV26" s="227"/>
      <c r="AW26" s="227"/>
      <c r="AX26" s="227"/>
      <c r="AY26" s="227"/>
      <c r="AZ26" s="240"/>
      <c r="BA26" s="240"/>
      <c r="BB26" s="240"/>
      <c r="BC26" s="240"/>
      <c r="BD26" s="240"/>
      <c r="BE26" s="240"/>
      <c r="BF26" s="240"/>
      <c r="BG26" s="240"/>
      <c r="BH26" s="240"/>
      <c r="BI26" s="240"/>
      <c r="BJ26" s="240"/>
    </row>
    <row r="27" spans="2:62">
      <c r="B27" s="237"/>
      <c r="C27" s="223"/>
      <c r="D27" s="223"/>
      <c r="E27" s="223"/>
      <c r="F27" s="223"/>
      <c r="G27" s="266"/>
      <c r="H27" s="221"/>
      <c r="I27" s="237"/>
      <c r="J27" s="223"/>
      <c r="K27" s="245"/>
      <c r="L27" s="227"/>
      <c r="M27" s="238"/>
      <c r="N27" s="221"/>
      <c r="O27" s="227"/>
      <c r="P27" s="227"/>
      <c r="Q27" s="267"/>
      <c r="R27" s="239"/>
      <c r="S27" s="227"/>
      <c r="T27" s="227"/>
      <c r="U27" s="227"/>
      <c r="V27" s="227"/>
      <c r="W27" s="227"/>
      <c r="X27" s="227"/>
      <c r="Y27" s="227"/>
      <c r="Z27" s="227"/>
      <c r="AA27" s="227"/>
      <c r="AB27" s="227"/>
      <c r="AC27" s="258">
        <f t="shared" si="1"/>
        <v>0</v>
      </c>
      <c r="AD27" s="227"/>
      <c r="AE27" s="227"/>
      <c r="AF27" s="227"/>
      <c r="AG27" s="227"/>
      <c r="AH27" s="227"/>
      <c r="AI27" s="227"/>
      <c r="AJ27" s="227"/>
      <c r="AK27" s="227"/>
      <c r="AL27" s="227"/>
      <c r="AM27" s="227"/>
      <c r="AN27" s="227"/>
      <c r="AO27" s="227"/>
      <c r="AP27" s="227"/>
      <c r="AQ27" s="227"/>
      <c r="AR27" s="227"/>
      <c r="AS27" s="227"/>
      <c r="AT27" s="227"/>
      <c r="AU27" s="227"/>
      <c r="AV27" s="227"/>
      <c r="AW27" s="227"/>
      <c r="AX27" s="227"/>
      <c r="AY27" s="227"/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</row>
    <row r="28" spans="2:62">
      <c r="B28" s="237"/>
      <c r="C28" s="223"/>
      <c r="D28" s="223"/>
      <c r="E28" s="223"/>
      <c r="F28" s="223"/>
      <c r="G28" s="266"/>
      <c r="H28" s="221"/>
      <c r="I28" s="237"/>
      <c r="J28" s="223"/>
      <c r="K28" s="245"/>
      <c r="L28" s="227"/>
      <c r="M28" s="238"/>
      <c r="N28" s="221"/>
      <c r="O28" s="227"/>
      <c r="P28" s="227"/>
      <c r="Q28" s="267"/>
      <c r="R28" s="239"/>
      <c r="S28" s="227"/>
      <c r="T28" s="227"/>
      <c r="U28" s="227"/>
      <c r="V28" s="227"/>
      <c r="W28" s="227"/>
      <c r="X28" s="227"/>
      <c r="Y28" s="227"/>
      <c r="Z28" s="227"/>
      <c r="AA28" s="227"/>
      <c r="AB28" s="227"/>
      <c r="AC28" s="258">
        <f t="shared" si="1"/>
        <v>0</v>
      </c>
      <c r="AD28" s="227"/>
      <c r="AE28" s="227"/>
      <c r="AF28" s="227"/>
      <c r="AG28" s="227"/>
      <c r="AH28" s="227"/>
      <c r="AI28" s="227"/>
      <c r="AJ28" s="227"/>
      <c r="AK28" s="227"/>
      <c r="AL28" s="227"/>
      <c r="AM28" s="227"/>
      <c r="AN28" s="227"/>
      <c r="AO28" s="227"/>
      <c r="AP28" s="227"/>
      <c r="AQ28" s="227"/>
      <c r="AR28" s="227"/>
      <c r="AS28" s="227"/>
      <c r="AT28" s="227"/>
      <c r="AU28" s="227"/>
      <c r="AV28" s="227"/>
      <c r="AW28" s="227"/>
      <c r="AX28" s="227"/>
      <c r="AY28" s="227"/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</row>
    <row r="29" spans="2:62">
      <c r="B29" s="221"/>
      <c r="C29" s="223"/>
      <c r="D29" s="244"/>
      <c r="E29" s="244"/>
      <c r="F29" s="244"/>
      <c r="G29" s="266"/>
      <c r="H29" s="237"/>
      <c r="I29" s="237"/>
      <c r="J29" s="244"/>
      <c r="K29" s="227"/>
      <c r="L29" s="245"/>
      <c r="M29" s="227"/>
      <c r="N29" s="227"/>
      <c r="O29" s="227"/>
      <c r="P29" s="227"/>
      <c r="Q29" s="227"/>
      <c r="R29" s="239"/>
      <c r="S29" s="227"/>
      <c r="T29" s="227"/>
      <c r="U29" s="227"/>
      <c r="V29" s="227"/>
      <c r="W29" s="227"/>
      <c r="X29" s="227"/>
      <c r="Y29" s="227"/>
      <c r="Z29" s="227"/>
      <c r="AA29" s="227"/>
      <c r="AB29" s="227"/>
      <c r="AC29" s="258">
        <f t="shared" si="1"/>
        <v>0</v>
      </c>
      <c r="AD29" s="227"/>
      <c r="AE29" s="227"/>
      <c r="AF29" s="227"/>
      <c r="AG29" s="227"/>
      <c r="AH29" s="227"/>
      <c r="AI29" s="227"/>
      <c r="AJ29" s="227"/>
      <c r="AK29" s="227"/>
      <c r="AL29" s="227"/>
      <c r="AM29" s="227"/>
      <c r="AN29" s="227"/>
      <c r="AO29" s="227"/>
      <c r="AP29" s="227"/>
      <c r="AQ29" s="227"/>
      <c r="AR29" s="227"/>
      <c r="AS29" s="227"/>
      <c r="AT29" s="227"/>
      <c r="AU29" s="227"/>
      <c r="AV29" s="227"/>
      <c r="AW29" s="227"/>
      <c r="AX29" s="227"/>
      <c r="AY29" s="227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</row>
    <row r="30" spans="2:62">
      <c r="B30" s="221"/>
      <c r="C30" s="223"/>
      <c r="D30" s="244"/>
      <c r="E30" s="244"/>
      <c r="F30" s="244"/>
      <c r="G30" s="266"/>
      <c r="H30" s="237"/>
      <c r="I30" s="237"/>
      <c r="J30" s="244"/>
      <c r="K30" s="227"/>
      <c r="L30" s="245"/>
      <c r="M30" s="227"/>
      <c r="N30" s="227"/>
      <c r="O30" s="227"/>
      <c r="P30" s="227"/>
      <c r="Q30" s="227"/>
      <c r="R30" s="239"/>
      <c r="S30" s="227"/>
      <c r="T30" s="227"/>
      <c r="U30" s="227"/>
      <c r="V30" s="227"/>
      <c r="W30" s="227"/>
      <c r="X30" s="227"/>
      <c r="Y30" s="227"/>
      <c r="Z30" s="227"/>
      <c r="AA30" s="227"/>
      <c r="AB30" s="229"/>
      <c r="AC30" s="258">
        <f t="shared" si="1"/>
        <v>0</v>
      </c>
      <c r="AD30" s="227"/>
      <c r="AE30" s="227"/>
      <c r="AF30" s="227"/>
      <c r="AG30" s="227"/>
      <c r="AH30" s="227"/>
      <c r="AI30" s="227"/>
      <c r="AJ30" s="227"/>
      <c r="AK30" s="227"/>
      <c r="AL30" s="227"/>
      <c r="AM30" s="242"/>
      <c r="AN30" s="227"/>
      <c r="AO30" s="227"/>
      <c r="AP30" s="227"/>
      <c r="AQ30" s="227"/>
      <c r="AR30" s="227"/>
      <c r="AS30" s="227"/>
      <c r="AT30" s="227"/>
      <c r="AU30" s="227"/>
      <c r="AV30" s="227"/>
      <c r="AW30" s="227"/>
      <c r="AX30" s="242"/>
      <c r="AY30" s="227"/>
      <c r="AZ30" s="240"/>
      <c r="BA30" s="240"/>
      <c r="BB30" s="240"/>
      <c r="BC30" s="240"/>
      <c r="BD30" s="240"/>
      <c r="BE30" s="240"/>
      <c r="BF30" s="240"/>
      <c r="BG30" s="240"/>
      <c r="BH30" s="240"/>
      <c r="BI30" s="240"/>
      <c r="BJ30" s="240"/>
    </row>
    <row r="31" spans="2:62">
      <c r="B31" s="221"/>
      <c r="C31" s="223"/>
      <c r="D31" s="244"/>
      <c r="E31" s="244"/>
      <c r="F31" s="244"/>
      <c r="G31" s="266"/>
      <c r="H31" s="237"/>
      <c r="I31" s="237"/>
      <c r="J31" s="244"/>
      <c r="K31" s="227"/>
      <c r="L31" s="245"/>
      <c r="M31" s="227"/>
      <c r="N31" s="227"/>
      <c r="O31" s="227"/>
      <c r="P31" s="227"/>
      <c r="Q31" s="227"/>
      <c r="R31" s="239"/>
      <c r="S31" s="227"/>
      <c r="T31" s="227"/>
      <c r="U31" s="227"/>
      <c r="V31" s="227"/>
      <c r="W31" s="227"/>
      <c r="X31" s="227"/>
      <c r="Y31" s="227"/>
      <c r="Z31" s="227"/>
      <c r="AA31" s="227"/>
      <c r="AB31" s="227"/>
      <c r="AC31" s="258">
        <f t="shared" si="1"/>
        <v>0</v>
      </c>
      <c r="AD31" s="227"/>
      <c r="AE31" s="227"/>
      <c r="AF31" s="227"/>
      <c r="AG31" s="227"/>
      <c r="AH31" s="227"/>
      <c r="AI31" s="227"/>
      <c r="AJ31" s="227"/>
      <c r="AK31" s="227"/>
      <c r="AL31" s="227"/>
      <c r="AM31" s="227"/>
      <c r="AN31" s="227"/>
      <c r="AO31" s="227"/>
      <c r="AP31" s="227"/>
      <c r="AQ31" s="227"/>
      <c r="AR31" s="227"/>
      <c r="AS31" s="227"/>
      <c r="AT31" s="227"/>
      <c r="AU31" s="227"/>
      <c r="AV31" s="227"/>
      <c r="AW31" s="227"/>
      <c r="AX31" s="227"/>
      <c r="AY31" s="227"/>
      <c r="AZ31" s="240"/>
      <c r="BA31" s="240"/>
      <c r="BB31" s="240"/>
      <c r="BC31" s="240"/>
      <c r="BD31" s="240"/>
      <c r="BE31" s="240"/>
      <c r="BF31" s="240"/>
      <c r="BG31" s="240"/>
      <c r="BH31" s="240"/>
      <c r="BI31" s="240"/>
      <c r="BJ31" s="240"/>
    </row>
    <row r="32" spans="2:62">
      <c r="B32" s="221"/>
      <c r="C32" s="223"/>
      <c r="D32" s="244"/>
      <c r="E32" s="244"/>
      <c r="F32" s="244"/>
      <c r="G32" s="266"/>
      <c r="H32" s="237"/>
      <c r="I32" s="237"/>
      <c r="J32" s="244"/>
      <c r="K32" s="227"/>
      <c r="L32" s="245"/>
      <c r="M32" s="227"/>
      <c r="N32" s="227"/>
      <c r="O32" s="246"/>
      <c r="P32" s="246"/>
      <c r="Q32" s="227"/>
      <c r="R32" s="239"/>
      <c r="S32" s="227"/>
      <c r="T32" s="227"/>
      <c r="U32" s="227"/>
      <c r="V32" s="227"/>
      <c r="W32" s="227"/>
      <c r="X32" s="227"/>
      <c r="Y32" s="227"/>
      <c r="Z32" s="227"/>
      <c r="AA32" s="227"/>
      <c r="AB32" s="227"/>
      <c r="AC32" s="258">
        <f t="shared" si="1"/>
        <v>0</v>
      </c>
      <c r="AD32" s="227"/>
      <c r="AE32" s="227"/>
      <c r="AF32" s="227"/>
      <c r="AG32" s="227"/>
      <c r="AH32" s="227"/>
      <c r="AI32" s="227"/>
      <c r="AJ32" s="227"/>
      <c r="AK32" s="227"/>
      <c r="AL32" s="227"/>
      <c r="AM32" s="227"/>
      <c r="AN32" s="227"/>
      <c r="AO32" s="227"/>
      <c r="AP32" s="227"/>
      <c r="AQ32" s="227"/>
      <c r="AR32" s="227"/>
      <c r="AS32" s="227"/>
      <c r="AT32" s="227"/>
      <c r="AU32" s="227"/>
      <c r="AV32" s="227"/>
      <c r="AW32" s="227"/>
      <c r="AX32" s="227"/>
      <c r="AY32" s="227"/>
      <c r="AZ32" s="240"/>
      <c r="BA32" s="240"/>
      <c r="BB32" s="240"/>
      <c r="BC32" s="240"/>
      <c r="BD32" s="240"/>
      <c r="BE32" s="240"/>
      <c r="BF32" s="240"/>
      <c r="BG32" s="240"/>
      <c r="BH32" s="240"/>
      <c r="BI32" s="240"/>
      <c r="BJ32" s="240"/>
    </row>
    <row r="33" spans="2:62">
      <c r="B33" s="221"/>
      <c r="C33" s="223"/>
      <c r="D33" s="244"/>
      <c r="E33" s="244"/>
      <c r="F33" s="244"/>
      <c r="G33" s="266"/>
      <c r="H33" s="237"/>
      <c r="I33" s="237"/>
      <c r="J33" s="244"/>
      <c r="K33" s="227"/>
      <c r="L33" s="245"/>
      <c r="M33" s="246"/>
      <c r="N33" s="227"/>
      <c r="O33" s="227"/>
      <c r="P33" s="227"/>
      <c r="Q33" s="246"/>
      <c r="R33" s="239"/>
      <c r="S33" s="227"/>
      <c r="T33" s="227"/>
      <c r="U33" s="227"/>
      <c r="V33" s="227"/>
      <c r="W33" s="227"/>
      <c r="X33" s="227"/>
      <c r="Y33" s="227"/>
      <c r="Z33" s="227"/>
      <c r="AA33" s="227"/>
      <c r="AB33" s="227"/>
      <c r="AC33" s="258">
        <f t="shared" si="1"/>
        <v>0</v>
      </c>
      <c r="AD33" s="227"/>
      <c r="AE33" s="227"/>
      <c r="AF33" s="227"/>
      <c r="AG33" s="227"/>
      <c r="AH33" s="227"/>
      <c r="AI33" s="227"/>
      <c r="AJ33" s="227"/>
      <c r="AK33" s="227"/>
      <c r="AL33" s="227"/>
      <c r="AM33" s="227"/>
      <c r="AN33" s="227"/>
      <c r="AO33" s="227"/>
      <c r="AP33" s="227"/>
      <c r="AQ33" s="227"/>
      <c r="AR33" s="227"/>
      <c r="AS33" s="227"/>
      <c r="AT33" s="227"/>
      <c r="AU33" s="227"/>
      <c r="AV33" s="227"/>
      <c r="AW33" s="227"/>
      <c r="AX33" s="227"/>
      <c r="AY33" s="227"/>
      <c r="AZ33" s="240"/>
      <c r="BA33" s="240"/>
      <c r="BB33" s="240"/>
      <c r="BC33" s="240"/>
      <c r="BD33" s="240"/>
      <c r="BE33" s="240"/>
      <c r="BF33" s="240"/>
      <c r="BG33" s="240"/>
      <c r="BH33" s="240"/>
      <c r="BI33" s="240"/>
      <c r="BJ33" s="240"/>
    </row>
    <row r="34" spans="2:62">
      <c r="B34" s="221"/>
      <c r="C34" s="223"/>
      <c r="D34" s="244"/>
      <c r="E34" s="244"/>
      <c r="F34" s="244"/>
      <c r="G34" s="266"/>
      <c r="H34" s="237"/>
      <c r="I34" s="237"/>
      <c r="J34" s="244"/>
      <c r="K34" s="227"/>
      <c r="L34" s="245"/>
      <c r="M34" s="227"/>
      <c r="N34" s="227"/>
      <c r="O34" s="227"/>
      <c r="P34" s="227"/>
      <c r="Q34" s="227"/>
      <c r="R34" s="239"/>
      <c r="S34" s="227"/>
      <c r="T34" s="227"/>
      <c r="U34" s="227"/>
      <c r="V34" s="227"/>
      <c r="W34" s="227"/>
      <c r="X34" s="227"/>
      <c r="Y34" s="227"/>
      <c r="Z34" s="227"/>
      <c r="AA34" s="227"/>
      <c r="AB34" s="227"/>
      <c r="AC34" s="258">
        <f t="shared" si="1"/>
        <v>0</v>
      </c>
      <c r="AD34" s="227"/>
      <c r="AE34" s="227"/>
      <c r="AF34" s="227"/>
      <c r="AG34" s="227"/>
      <c r="AH34" s="227"/>
      <c r="AI34" s="227"/>
      <c r="AJ34" s="227"/>
      <c r="AK34" s="227"/>
      <c r="AL34" s="227"/>
      <c r="AM34" s="227"/>
      <c r="AN34" s="227"/>
      <c r="AO34" s="227"/>
      <c r="AP34" s="227"/>
      <c r="AQ34" s="227"/>
      <c r="AR34" s="227"/>
      <c r="AS34" s="227"/>
      <c r="AT34" s="227"/>
      <c r="AU34" s="227"/>
      <c r="AV34" s="227"/>
      <c r="AW34" s="227"/>
      <c r="AX34" s="227"/>
      <c r="AY34" s="227"/>
      <c r="AZ34" s="240"/>
      <c r="BA34" s="240"/>
      <c r="BB34" s="240"/>
      <c r="BC34" s="240"/>
      <c r="BD34" s="240"/>
      <c r="BE34" s="240"/>
      <c r="BF34" s="240"/>
      <c r="BG34" s="240"/>
      <c r="BH34" s="240"/>
      <c r="BI34" s="240"/>
      <c r="BJ34" s="240"/>
    </row>
    <row r="35" spans="2:62">
      <c r="B35" s="269"/>
      <c r="C35" s="223"/>
      <c r="D35" s="244"/>
      <c r="E35" s="244"/>
      <c r="F35" s="244"/>
      <c r="G35" s="266"/>
      <c r="H35" s="237"/>
      <c r="I35" s="237"/>
      <c r="J35" s="244"/>
      <c r="K35" s="227"/>
      <c r="L35" s="245"/>
      <c r="M35" s="227"/>
      <c r="N35" s="227"/>
      <c r="O35" s="227"/>
      <c r="P35" s="227"/>
      <c r="Q35" s="227"/>
      <c r="R35" s="239"/>
      <c r="S35" s="227"/>
      <c r="T35" s="227"/>
      <c r="U35" s="227"/>
      <c r="V35" s="227"/>
      <c r="W35" s="227"/>
      <c r="X35" s="227"/>
      <c r="Y35" s="227"/>
      <c r="Z35" s="227"/>
      <c r="AA35" s="227"/>
      <c r="AB35" s="227"/>
      <c r="AC35" s="258">
        <f t="shared" si="1"/>
        <v>0</v>
      </c>
      <c r="AD35" s="227"/>
      <c r="AE35" s="227"/>
      <c r="AF35" s="227"/>
      <c r="AG35" s="227"/>
      <c r="AH35" s="227"/>
      <c r="AI35" s="227"/>
      <c r="AJ35" s="227"/>
      <c r="AK35" s="227"/>
      <c r="AL35" s="227"/>
      <c r="AM35" s="227"/>
      <c r="AN35" s="227"/>
      <c r="AO35" s="227"/>
      <c r="AP35" s="227"/>
      <c r="AQ35" s="227"/>
      <c r="AR35" s="227"/>
      <c r="AS35" s="227"/>
      <c r="AT35" s="227"/>
      <c r="AU35" s="227"/>
      <c r="AV35" s="227"/>
      <c r="AW35" s="227"/>
      <c r="AX35" s="227"/>
      <c r="AY35" s="227"/>
      <c r="AZ35" s="240"/>
      <c r="BA35" s="240"/>
      <c r="BB35" s="240"/>
      <c r="BC35" s="240"/>
      <c r="BD35" s="240"/>
      <c r="BE35" s="240"/>
      <c r="BF35" s="240"/>
      <c r="BG35" s="240"/>
      <c r="BH35" s="240"/>
      <c r="BI35" s="240"/>
      <c r="BJ35" s="240"/>
    </row>
    <row r="36" spans="2:62">
      <c r="B36" s="269"/>
      <c r="C36" s="223"/>
      <c r="D36" s="244"/>
      <c r="E36" s="244"/>
      <c r="F36" s="244"/>
      <c r="G36" s="266"/>
      <c r="H36" s="237"/>
      <c r="I36" s="237"/>
      <c r="J36" s="244"/>
      <c r="K36" s="227"/>
      <c r="L36" s="245"/>
      <c r="M36" s="227"/>
      <c r="N36" s="227"/>
      <c r="O36" s="227"/>
      <c r="P36" s="227"/>
      <c r="Q36" s="227"/>
      <c r="R36" s="239"/>
      <c r="S36" s="227"/>
      <c r="T36" s="227"/>
      <c r="U36" s="227"/>
      <c r="V36" s="227"/>
      <c r="W36" s="227"/>
      <c r="X36" s="227"/>
      <c r="Y36" s="227"/>
      <c r="Z36" s="227"/>
      <c r="AA36" s="227"/>
      <c r="AB36" s="227"/>
      <c r="AC36" s="258">
        <f t="shared" si="1"/>
        <v>0</v>
      </c>
      <c r="AD36" s="227"/>
      <c r="AE36" s="227"/>
      <c r="AF36" s="227"/>
      <c r="AG36" s="227"/>
      <c r="AH36" s="227"/>
      <c r="AI36" s="227"/>
      <c r="AJ36" s="227"/>
      <c r="AK36" s="227"/>
      <c r="AL36" s="227"/>
      <c r="AM36" s="227"/>
      <c r="AN36" s="227"/>
      <c r="AO36" s="227"/>
      <c r="AP36" s="227"/>
      <c r="AQ36" s="227"/>
      <c r="AR36" s="227"/>
      <c r="AS36" s="227"/>
      <c r="AT36" s="227"/>
      <c r="AU36" s="227"/>
      <c r="AV36" s="227"/>
      <c r="AW36" s="227"/>
      <c r="AX36" s="227"/>
      <c r="AY36" s="227"/>
      <c r="AZ36" s="240"/>
      <c r="BA36" s="240"/>
      <c r="BB36" s="240"/>
      <c r="BC36" s="240"/>
      <c r="BD36" s="240"/>
      <c r="BE36" s="240"/>
      <c r="BF36" s="240"/>
      <c r="BG36" s="240"/>
      <c r="BH36" s="240"/>
      <c r="BI36" s="240"/>
      <c r="BJ36" s="240"/>
    </row>
    <row r="37" spans="2:62">
      <c r="B37" s="269"/>
      <c r="C37" s="223"/>
      <c r="D37" s="244"/>
      <c r="E37" s="244"/>
      <c r="F37" s="244"/>
      <c r="G37" s="266"/>
      <c r="H37" s="237"/>
      <c r="I37" s="237"/>
      <c r="J37" s="244"/>
      <c r="K37" s="247"/>
      <c r="L37" s="227"/>
      <c r="M37" s="248"/>
      <c r="N37" s="227"/>
      <c r="O37" s="227"/>
      <c r="P37" s="227"/>
      <c r="Q37" s="227"/>
      <c r="R37" s="239"/>
      <c r="S37" s="227"/>
      <c r="T37" s="227"/>
      <c r="U37" s="227"/>
      <c r="V37" s="227"/>
      <c r="W37" s="227"/>
      <c r="X37" s="227"/>
      <c r="Y37" s="227"/>
      <c r="Z37" s="227"/>
      <c r="AA37" s="227"/>
      <c r="AB37" s="227"/>
      <c r="AC37" s="258">
        <f t="shared" si="1"/>
        <v>0</v>
      </c>
      <c r="AD37" s="227"/>
      <c r="AE37" s="227"/>
      <c r="AF37" s="227"/>
      <c r="AG37" s="227"/>
      <c r="AH37" s="227"/>
      <c r="AI37" s="227"/>
      <c r="AJ37" s="227"/>
      <c r="AK37" s="227"/>
      <c r="AL37" s="227"/>
      <c r="AM37" s="227"/>
      <c r="AN37" s="227"/>
      <c r="AO37" s="227"/>
      <c r="AP37" s="227"/>
      <c r="AQ37" s="227"/>
      <c r="AR37" s="227"/>
      <c r="AS37" s="227"/>
      <c r="AT37" s="227"/>
      <c r="AU37" s="227"/>
      <c r="AV37" s="227"/>
      <c r="AW37" s="227"/>
      <c r="AX37" s="227"/>
      <c r="AY37" s="227"/>
      <c r="AZ37" s="240"/>
      <c r="BA37" s="240"/>
      <c r="BB37" s="240"/>
      <c r="BC37" s="240"/>
      <c r="BD37" s="240"/>
      <c r="BE37" s="240"/>
      <c r="BF37" s="240"/>
      <c r="BG37" s="240"/>
      <c r="BH37" s="240"/>
      <c r="BI37" s="240"/>
      <c r="BJ37" s="240"/>
    </row>
    <row r="38" spans="2:62">
      <c r="B38" s="269"/>
      <c r="C38" s="223"/>
      <c r="D38" s="244"/>
      <c r="E38" s="244"/>
      <c r="F38" s="244"/>
      <c r="G38" s="266"/>
      <c r="H38" s="237"/>
      <c r="I38" s="237"/>
      <c r="J38" s="244"/>
      <c r="K38" s="246"/>
      <c r="L38" s="245"/>
      <c r="M38" s="225"/>
      <c r="N38" s="227"/>
      <c r="O38" s="246"/>
      <c r="P38" s="246"/>
      <c r="Q38" s="222"/>
      <c r="R38" s="239"/>
      <c r="S38" s="227"/>
      <c r="T38" s="227"/>
      <c r="U38" s="227"/>
      <c r="V38" s="227"/>
      <c r="W38" s="227"/>
      <c r="X38" s="227"/>
      <c r="Y38" s="227"/>
      <c r="Z38" s="227"/>
      <c r="AA38" s="227"/>
      <c r="AB38" s="227"/>
      <c r="AC38" s="258">
        <f t="shared" si="1"/>
        <v>0</v>
      </c>
      <c r="AD38" s="227"/>
      <c r="AE38" s="227"/>
      <c r="AF38" s="227"/>
      <c r="AG38" s="227"/>
      <c r="AH38" s="227"/>
      <c r="AI38" s="227"/>
      <c r="AJ38" s="227"/>
      <c r="AK38" s="227"/>
      <c r="AL38" s="227"/>
      <c r="AM38" s="227"/>
      <c r="AN38" s="227"/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40"/>
      <c r="BA38" s="240"/>
      <c r="BB38" s="240"/>
      <c r="BC38" s="240"/>
      <c r="BD38" s="240"/>
      <c r="BE38" s="240"/>
      <c r="BF38" s="240"/>
      <c r="BG38" s="240"/>
      <c r="BH38" s="240"/>
      <c r="BI38" s="240"/>
      <c r="BJ38" s="240"/>
    </row>
    <row r="39" spans="2:62">
      <c r="B39" s="269"/>
      <c r="C39" s="223"/>
      <c r="D39" s="244"/>
      <c r="E39" s="244"/>
      <c r="F39" s="244"/>
      <c r="G39" s="266"/>
      <c r="H39" s="237"/>
      <c r="I39" s="237"/>
      <c r="J39" s="244"/>
      <c r="K39" s="227"/>
      <c r="L39" s="227"/>
      <c r="M39" s="270"/>
      <c r="N39" s="221"/>
      <c r="O39" s="227"/>
      <c r="P39" s="227"/>
      <c r="Q39" s="246"/>
      <c r="R39" s="239"/>
      <c r="S39" s="221"/>
      <c r="T39" s="221"/>
      <c r="U39" s="221"/>
      <c r="V39" s="221"/>
      <c r="W39" s="221"/>
      <c r="X39" s="221"/>
      <c r="Y39" s="221"/>
      <c r="Z39" s="221"/>
      <c r="AA39" s="221"/>
      <c r="AB39" s="227"/>
      <c r="AC39" s="258">
        <f t="shared" si="1"/>
        <v>0</v>
      </c>
      <c r="AD39" s="221"/>
      <c r="AE39" s="221"/>
      <c r="AF39" s="221"/>
      <c r="AG39" s="221"/>
      <c r="AH39" s="221"/>
      <c r="AI39" s="221"/>
      <c r="AJ39" s="221"/>
      <c r="AK39" s="221"/>
      <c r="AL39" s="221"/>
      <c r="AM39" s="227"/>
      <c r="AN39" s="227"/>
      <c r="AO39" s="221"/>
      <c r="AP39" s="221"/>
      <c r="AQ39" s="221"/>
      <c r="AR39" s="221"/>
      <c r="AS39" s="221"/>
      <c r="AT39" s="221"/>
      <c r="AU39" s="221"/>
      <c r="AV39" s="221"/>
      <c r="AW39" s="221"/>
      <c r="AX39" s="227"/>
      <c r="AY39" s="227"/>
      <c r="AZ39" s="240"/>
      <c r="BA39" s="240"/>
      <c r="BB39" s="240"/>
      <c r="BC39" s="240"/>
      <c r="BD39" s="240"/>
      <c r="BE39" s="240"/>
      <c r="BF39" s="240"/>
      <c r="BG39" s="240"/>
      <c r="BH39" s="240"/>
      <c r="BI39" s="240"/>
      <c r="BJ39" s="240"/>
    </row>
    <row r="40" spans="2:62">
      <c r="B40" s="269"/>
      <c r="C40" s="223"/>
      <c r="D40" s="244"/>
      <c r="E40" s="244"/>
      <c r="F40" s="244"/>
      <c r="G40" s="266"/>
      <c r="H40" s="237"/>
      <c r="I40" s="237"/>
      <c r="J40" s="244"/>
      <c r="K40" s="227"/>
      <c r="L40" s="227"/>
      <c r="M40" s="270"/>
      <c r="N40" s="221"/>
      <c r="O40" s="227"/>
      <c r="P40" s="227"/>
      <c r="Q40" s="246"/>
      <c r="R40" s="239"/>
      <c r="S40" s="221"/>
      <c r="T40" s="221"/>
      <c r="U40" s="221"/>
      <c r="V40" s="221"/>
      <c r="W40" s="221"/>
      <c r="X40" s="221"/>
      <c r="Y40" s="221"/>
      <c r="Z40" s="221"/>
      <c r="AA40" s="221"/>
      <c r="AB40" s="227"/>
      <c r="AC40" s="258">
        <f t="shared" si="1"/>
        <v>0</v>
      </c>
      <c r="AD40" s="221"/>
      <c r="AE40" s="221"/>
      <c r="AF40" s="221"/>
      <c r="AG40" s="221"/>
      <c r="AH40" s="221"/>
      <c r="AI40" s="221"/>
      <c r="AJ40" s="221"/>
      <c r="AK40" s="221"/>
      <c r="AL40" s="221"/>
      <c r="AM40" s="227"/>
      <c r="AN40" s="227"/>
      <c r="AO40" s="221"/>
      <c r="AP40" s="221"/>
      <c r="AQ40" s="221"/>
      <c r="AR40" s="221"/>
      <c r="AS40" s="221"/>
      <c r="AT40" s="221"/>
      <c r="AU40" s="221"/>
      <c r="AV40" s="221"/>
      <c r="AW40" s="221"/>
      <c r="AX40" s="227"/>
      <c r="AY40" s="227"/>
      <c r="AZ40" s="240"/>
      <c r="BA40" s="240"/>
      <c r="BB40" s="240"/>
      <c r="BC40" s="240"/>
      <c r="BD40" s="240"/>
      <c r="BE40" s="240"/>
      <c r="BF40" s="240"/>
      <c r="BG40" s="240"/>
      <c r="BH40" s="240"/>
      <c r="BI40" s="240"/>
      <c r="BJ40" s="240"/>
    </row>
    <row r="41" spans="2:62">
      <c r="B41" s="269"/>
      <c r="C41" s="223"/>
      <c r="D41" s="244"/>
      <c r="E41" s="244"/>
      <c r="F41" s="244"/>
      <c r="G41" s="266"/>
      <c r="H41" s="237"/>
      <c r="I41" s="237"/>
      <c r="J41" s="244"/>
      <c r="K41" s="227"/>
      <c r="L41" s="227"/>
      <c r="M41" s="270"/>
      <c r="N41" s="221"/>
      <c r="O41" s="227"/>
      <c r="P41" s="227"/>
      <c r="Q41" s="246"/>
      <c r="R41" s="239"/>
      <c r="S41" s="221"/>
      <c r="T41" s="221"/>
      <c r="U41" s="221"/>
      <c r="V41" s="221"/>
      <c r="W41" s="221"/>
      <c r="X41" s="221"/>
      <c r="Y41" s="221"/>
      <c r="Z41" s="221"/>
      <c r="AA41" s="221"/>
      <c r="AB41" s="227"/>
      <c r="AC41" s="258">
        <f t="shared" si="1"/>
        <v>0</v>
      </c>
      <c r="AD41" s="221"/>
      <c r="AE41" s="221"/>
      <c r="AF41" s="221"/>
      <c r="AG41" s="221"/>
      <c r="AH41" s="221"/>
      <c r="AI41" s="221"/>
      <c r="AJ41" s="221"/>
      <c r="AK41" s="221"/>
      <c r="AL41" s="221"/>
      <c r="AM41" s="227"/>
      <c r="AN41" s="227"/>
      <c r="AO41" s="221"/>
      <c r="AP41" s="221"/>
      <c r="AQ41" s="221"/>
      <c r="AR41" s="221"/>
      <c r="AS41" s="221"/>
      <c r="AT41" s="221"/>
      <c r="AU41" s="221"/>
      <c r="AV41" s="221"/>
      <c r="AW41" s="221"/>
      <c r="AX41" s="227"/>
      <c r="AY41" s="227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</row>
    <row r="42" spans="2:62">
      <c r="B42" s="269"/>
      <c r="C42" s="223"/>
      <c r="D42" s="244"/>
      <c r="E42" s="244"/>
      <c r="F42" s="244"/>
      <c r="G42" s="266"/>
      <c r="H42" s="237"/>
      <c r="I42" s="237"/>
      <c r="J42" s="244"/>
      <c r="K42" s="227"/>
      <c r="L42" s="227"/>
      <c r="M42" s="270"/>
      <c r="N42" s="221"/>
      <c r="O42" s="227"/>
      <c r="P42" s="227"/>
      <c r="Q42" s="221"/>
      <c r="R42" s="239"/>
      <c r="S42" s="227"/>
      <c r="T42" s="227"/>
      <c r="U42" s="227"/>
      <c r="V42" s="227"/>
      <c r="W42" s="227"/>
      <c r="X42" s="227"/>
      <c r="Y42" s="227"/>
      <c r="Z42" s="227"/>
      <c r="AA42" s="227"/>
      <c r="AB42" s="227"/>
      <c r="AC42" s="258">
        <f t="shared" si="1"/>
        <v>0</v>
      </c>
      <c r="AD42" s="227"/>
      <c r="AE42" s="227"/>
      <c r="AF42" s="227"/>
      <c r="AG42" s="227"/>
      <c r="AH42" s="227"/>
      <c r="AI42" s="227"/>
      <c r="AJ42" s="227"/>
      <c r="AK42" s="227"/>
      <c r="AL42" s="227"/>
      <c r="AM42" s="227"/>
      <c r="AN42" s="227"/>
      <c r="AO42" s="227"/>
      <c r="AP42" s="227"/>
      <c r="AQ42" s="227"/>
      <c r="AR42" s="227"/>
      <c r="AS42" s="227"/>
      <c r="AT42" s="227"/>
      <c r="AU42" s="227"/>
      <c r="AV42" s="227"/>
      <c r="AW42" s="227"/>
      <c r="AX42" s="227"/>
      <c r="AY42" s="227"/>
      <c r="AZ42" s="240"/>
      <c r="BA42" s="240"/>
      <c r="BB42" s="240"/>
      <c r="BC42" s="240"/>
      <c r="BD42" s="240"/>
      <c r="BE42" s="240"/>
      <c r="BF42" s="240"/>
      <c r="BG42" s="240"/>
      <c r="BH42" s="240"/>
      <c r="BI42" s="240"/>
      <c r="BJ42" s="240"/>
    </row>
    <row r="43" spans="2:62">
      <c r="B43" s="269"/>
      <c r="C43" s="223"/>
      <c r="D43" s="244"/>
      <c r="E43" s="244"/>
      <c r="F43" s="244"/>
      <c r="G43" s="266"/>
      <c r="H43" s="237"/>
      <c r="I43" s="237"/>
      <c r="J43" s="244"/>
      <c r="K43" s="221"/>
      <c r="L43" s="227"/>
      <c r="M43" s="270"/>
      <c r="N43" s="221"/>
      <c r="O43" s="227"/>
      <c r="P43" s="227"/>
      <c r="Q43" s="246"/>
      <c r="R43" s="239"/>
      <c r="S43" s="227"/>
      <c r="T43" s="227"/>
      <c r="U43" s="227"/>
      <c r="V43" s="227"/>
      <c r="W43" s="227"/>
      <c r="X43" s="227"/>
      <c r="Y43" s="227"/>
      <c r="Z43" s="227"/>
      <c r="AA43" s="227"/>
      <c r="AB43" s="227"/>
      <c r="AC43" s="258">
        <f t="shared" si="1"/>
        <v>0</v>
      </c>
      <c r="AD43" s="227"/>
      <c r="AE43" s="227"/>
      <c r="AF43" s="227"/>
      <c r="AG43" s="227"/>
      <c r="AH43" s="227"/>
      <c r="AI43" s="227"/>
      <c r="AJ43" s="227"/>
      <c r="AK43" s="227"/>
      <c r="AL43" s="227"/>
      <c r="AM43" s="227"/>
      <c r="AN43" s="227"/>
      <c r="AO43" s="227"/>
      <c r="AP43" s="227"/>
      <c r="AQ43" s="227"/>
      <c r="AR43" s="227"/>
      <c r="AS43" s="227"/>
      <c r="AT43" s="227"/>
      <c r="AU43" s="227"/>
      <c r="AV43" s="227"/>
      <c r="AW43" s="227"/>
      <c r="AX43" s="227"/>
      <c r="AY43" s="227"/>
      <c r="AZ43" s="240"/>
      <c r="BA43" s="240"/>
      <c r="BB43" s="240"/>
      <c r="BC43" s="240"/>
      <c r="BD43" s="240"/>
      <c r="BE43" s="240"/>
      <c r="BF43" s="240"/>
      <c r="BG43" s="240"/>
      <c r="BH43" s="240"/>
      <c r="BI43" s="240"/>
      <c r="BJ43" s="240"/>
    </row>
    <row r="44" spans="2:62">
      <c r="B44" s="269"/>
      <c r="C44" s="223"/>
      <c r="D44" s="244"/>
      <c r="E44" s="244"/>
      <c r="F44" s="244"/>
      <c r="G44" s="266"/>
      <c r="H44" s="237"/>
      <c r="I44" s="237"/>
      <c r="J44" s="244"/>
      <c r="K44" s="221"/>
      <c r="L44" s="227"/>
      <c r="M44" s="270"/>
      <c r="N44" s="221"/>
      <c r="O44" s="227"/>
      <c r="P44" s="227"/>
      <c r="Q44" s="246"/>
      <c r="R44" s="239"/>
      <c r="S44" s="227"/>
      <c r="T44" s="227"/>
      <c r="U44" s="227"/>
      <c r="V44" s="227"/>
      <c r="W44" s="227"/>
      <c r="X44" s="227"/>
      <c r="Y44" s="227"/>
      <c r="Z44" s="227"/>
      <c r="AA44" s="227"/>
      <c r="AB44" s="227"/>
      <c r="AC44" s="258">
        <f t="shared" si="1"/>
        <v>0</v>
      </c>
      <c r="AD44" s="227"/>
      <c r="AE44" s="227"/>
      <c r="AF44" s="227"/>
      <c r="AG44" s="227"/>
      <c r="AH44" s="227"/>
      <c r="AI44" s="227"/>
      <c r="AJ44" s="227"/>
      <c r="AK44" s="227"/>
      <c r="AL44" s="227"/>
      <c r="AM44" s="227"/>
      <c r="AN44" s="227"/>
      <c r="AO44" s="227"/>
      <c r="AP44" s="227"/>
      <c r="AQ44" s="227"/>
      <c r="AR44" s="227"/>
      <c r="AS44" s="227"/>
      <c r="AT44" s="227"/>
      <c r="AU44" s="227"/>
      <c r="AV44" s="227"/>
      <c r="AW44" s="227"/>
      <c r="AX44" s="227"/>
      <c r="AY44" s="227"/>
      <c r="AZ44" s="240"/>
      <c r="BA44" s="240"/>
      <c r="BB44" s="240"/>
      <c r="BC44" s="240"/>
      <c r="BD44" s="240"/>
      <c r="BE44" s="240"/>
      <c r="BF44" s="240"/>
      <c r="BG44" s="240"/>
      <c r="BH44" s="240"/>
      <c r="BI44" s="240"/>
      <c r="BJ44" s="240"/>
    </row>
    <row r="45" spans="2:62">
      <c r="B45" s="269"/>
      <c r="C45" s="223"/>
      <c r="D45" s="244"/>
      <c r="E45" s="244"/>
      <c r="F45" s="244"/>
      <c r="G45" s="266"/>
      <c r="H45" s="237"/>
      <c r="I45" s="237"/>
      <c r="J45" s="244"/>
      <c r="K45" s="221"/>
      <c r="L45" s="227"/>
      <c r="M45" s="270"/>
      <c r="N45" s="221"/>
      <c r="O45" s="227"/>
      <c r="P45" s="227"/>
      <c r="Q45" s="246"/>
      <c r="R45" s="239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58">
        <f t="shared" si="1"/>
        <v>0</v>
      </c>
      <c r="AD45" s="227"/>
      <c r="AE45" s="227"/>
      <c r="AF45" s="227"/>
      <c r="AG45" s="227"/>
      <c r="AH45" s="227"/>
      <c r="AI45" s="227"/>
      <c r="AJ45" s="227"/>
      <c r="AK45" s="227"/>
      <c r="AL45" s="227"/>
      <c r="AM45" s="227"/>
      <c r="AN45" s="227"/>
      <c r="AO45" s="227"/>
      <c r="AP45" s="227"/>
      <c r="AQ45" s="227"/>
      <c r="AR45" s="227"/>
      <c r="AS45" s="227"/>
      <c r="AT45" s="227"/>
      <c r="AU45" s="227"/>
      <c r="AV45" s="227"/>
      <c r="AW45" s="227"/>
      <c r="AX45" s="227"/>
      <c r="AY45" s="227"/>
      <c r="AZ45" s="240"/>
      <c r="BA45" s="240"/>
      <c r="BB45" s="240"/>
      <c r="BC45" s="240"/>
      <c r="BD45" s="240"/>
      <c r="BE45" s="240"/>
      <c r="BF45" s="240"/>
      <c r="BG45" s="240"/>
      <c r="BH45" s="240"/>
      <c r="BI45" s="240"/>
      <c r="BJ45" s="240"/>
    </row>
    <row r="46" spans="2:62">
      <c r="B46" s="269"/>
      <c r="C46" s="223"/>
      <c r="D46" s="244"/>
      <c r="E46" s="244"/>
      <c r="F46" s="244"/>
      <c r="G46" s="266"/>
      <c r="H46" s="237"/>
      <c r="I46" s="237"/>
      <c r="J46" s="244"/>
      <c r="K46" s="221"/>
      <c r="L46" s="227"/>
      <c r="M46" s="270"/>
      <c r="N46" s="221"/>
      <c r="O46" s="227"/>
      <c r="P46" s="227"/>
      <c r="Q46" s="246"/>
      <c r="R46" s="239"/>
      <c r="S46" s="227"/>
      <c r="T46" s="227"/>
      <c r="U46" s="227"/>
      <c r="V46" s="227"/>
      <c r="W46" s="227"/>
      <c r="X46" s="227"/>
      <c r="Y46" s="227"/>
      <c r="Z46" s="227"/>
      <c r="AA46" s="227"/>
      <c r="AB46" s="227"/>
      <c r="AC46" s="258">
        <f t="shared" si="1"/>
        <v>0</v>
      </c>
      <c r="AD46" s="227"/>
      <c r="AE46" s="227"/>
      <c r="AF46" s="227"/>
      <c r="AG46" s="227"/>
      <c r="AH46" s="227"/>
      <c r="AI46" s="227"/>
      <c r="AJ46" s="227"/>
      <c r="AK46" s="227"/>
      <c r="AL46" s="227"/>
      <c r="AM46" s="227"/>
      <c r="AN46" s="227"/>
      <c r="AO46" s="227"/>
      <c r="AP46" s="227"/>
      <c r="AQ46" s="227"/>
      <c r="AR46" s="227"/>
      <c r="AS46" s="227"/>
      <c r="AT46" s="227"/>
      <c r="AU46" s="227"/>
      <c r="AV46" s="227"/>
      <c r="AW46" s="227"/>
      <c r="AX46" s="227"/>
      <c r="AY46" s="227"/>
      <c r="AZ46" s="240"/>
      <c r="BA46" s="240"/>
      <c r="BB46" s="240"/>
      <c r="BC46" s="240"/>
      <c r="BD46" s="240"/>
      <c r="BE46" s="240"/>
      <c r="BF46" s="240"/>
      <c r="BG46" s="240"/>
      <c r="BH46" s="240"/>
      <c r="BI46" s="240"/>
      <c r="BJ46" s="240"/>
    </row>
    <row r="47" spans="2:62">
      <c r="B47" s="269"/>
      <c r="C47" s="223"/>
      <c r="D47" s="244"/>
      <c r="E47" s="244"/>
      <c r="F47" s="244"/>
      <c r="G47" s="266"/>
      <c r="H47" s="237"/>
      <c r="I47" s="237"/>
      <c r="J47" s="244"/>
      <c r="K47" s="247"/>
      <c r="L47" s="227"/>
      <c r="M47" s="248"/>
      <c r="N47" s="227"/>
      <c r="O47" s="227"/>
      <c r="P47" s="227"/>
      <c r="Q47" s="227"/>
      <c r="R47" s="239"/>
      <c r="S47" s="227"/>
      <c r="T47" s="227"/>
      <c r="U47" s="227"/>
      <c r="V47" s="227"/>
      <c r="W47" s="227"/>
      <c r="X47" s="227"/>
      <c r="Y47" s="227"/>
      <c r="Z47" s="227"/>
      <c r="AA47" s="227"/>
      <c r="AB47" s="227"/>
      <c r="AC47" s="258">
        <f t="shared" si="1"/>
        <v>0</v>
      </c>
      <c r="AD47" s="227"/>
      <c r="AE47" s="227"/>
      <c r="AF47" s="227"/>
      <c r="AG47" s="227"/>
      <c r="AH47" s="227"/>
      <c r="AI47" s="227"/>
      <c r="AJ47" s="227"/>
      <c r="AK47" s="227"/>
      <c r="AL47" s="227"/>
      <c r="AM47" s="227"/>
      <c r="AN47" s="227"/>
      <c r="AO47" s="227"/>
      <c r="AP47" s="227"/>
      <c r="AQ47" s="227"/>
      <c r="AR47" s="227"/>
      <c r="AS47" s="227"/>
      <c r="AT47" s="227"/>
      <c r="AU47" s="227"/>
      <c r="AV47" s="227"/>
      <c r="AW47" s="227"/>
      <c r="AX47" s="227"/>
      <c r="AY47" s="227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</row>
    <row r="48" spans="2:62">
      <c r="B48" s="269"/>
      <c r="C48" s="223"/>
      <c r="D48" s="244"/>
      <c r="E48" s="244"/>
      <c r="F48" s="244"/>
      <c r="G48" s="266"/>
      <c r="H48" s="237"/>
      <c r="I48" s="237"/>
      <c r="J48" s="244"/>
      <c r="K48" s="246"/>
      <c r="L48" s="245"/>
      <c r="M48" s="225"/>
      <c r="N48" s="227"/>
      <c r="O48" s="246"/>
      <c r="P48" s="246"/>
      <c r="Q48" s="222"/>
      <c r="R48" s="239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58">
        <f t="shared" si="1"/>
        <v>0</v>
      </c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7"/>
      <c r="AP48" s="227"/>
      <c r="AQ48" s="227"/>
      <c r="AR48" s="227"/>
      <c r="AS48" s="227"/>
      <c r="AT48" s="227"/>
      <c r="AU48" s="227"/>
      <c r="AV48" s="227"/>
      <c r="AW48" s="227"/>
      <c r="AX48" s="227"/>
      <c r="AY48" s="227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</row>
    <row r="49" spans="2:62">
      <c r="B49" s="269"/>
      <c r="C49" s="223"/>
      <c r="D49" s="244"/>
      <c r="E49" s="244"/>
      <c r="F49" s="244"/>
      <c r="G49" s="266"/>
      <c r="H49" s="237"/>
      <c r="I49" s="237"/>
      <c r="J49" s="244"/>
      <c r="K49" s="227"/>
      <c r="L49" s="245"/>
      <c r="M49" s="225"/>
      <c r="N49" s="227"/>
      <c r="O49" s="246"/>
      <c r="P49" s="246"/>
      <c r="Q49" s="222"/>
      <c r="R49" s="239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58">
        <f t="shared" si="1"/>
        <v>0</v>
      </c>
      <c r="AD49" s="227"/>
      <c r="AE49" s="227"/>
      <c r="AF49" s="227"/>
      <c r="AG49" s="227"/>
      <c r="AH49" s="227"/>
      <c r="AI49" s="227"/>
      <c r="AJ49" s="227"/>
      <c r="AK49" s="227"/>
      <c r="AL49" s="227"/>
      <c r="AM49" s="227"/>
      <c r="AN49" s="227"/>
      <c r="AO49" s="227"/>
      <c r="AP49" s="227"/>
      <c r="AQ49" s="227"/>
      <c r="AR49" s="227"/>
      <c r="AS49" s="227"/>
      <c r="AT49" s="227"/>
      <c r="AU49" s="227"/>
      <c r="AV49" s="227"/>
      <c r="AW49" s="227"/>
      <c r="AX49" s="227"/>
      <c r="AY49" s="227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</row>
    <row r="50" spans="2:62">
      <c r="B50" s="269"/>
      <c r="C50" s="223"/>
      <c r="D50" s="223"/>
      <c r="E50" s="223"/>
      <c r="F50" s="223"/>
      <c r="G50" s="266"/>
      <c r="H50" s="221"/>
      <c r="I50" s="237"/>
      <c r="J50" s="244"/>
      <c r="K50" s="227"/>
      <c r="L50" s="227"/>
      <c r="M50" s="238"/>
      <c r="N50" s="221"/>
      <c r="O50" s="227"/>
      <c r="P50" s="227"/>
      <c r="Q50" s="222"/>
      <c r="R50" s="239"/>
      <c r="S50" s="227"/>
      <c r="T50" s="227"/>
      <c r="U50" s="227"/>
      <c r="V50" s="227"/>
      <c r="W50" s="227"/>
      <c r="X50" s="227"/>
      <c r="Y50" s="227"/>
      <c r="Z50" s="227"/>
      <c r="AA50" s="227"/>
      <c r="AB50" s="227"/>
      <c r="AC50" s="258">
        <f t="shared" si="1"/>
        <v>0</v>
      </c>
      <c r="AD50" s="227"/>
      <c r="AE50" s="227"/>
      <c r="AF50" s="227"/>
      <c r="AG50" s="227"/>
      <c r="AH50" s="227"/>
      <c r="AI50" s="227"/>
      <c r="AJ50" s="227"/>
      <c r="AK50" s="227"/>
      <c r="AL50" s="227"/>
      <c r="AM50" s="227"/>
      <c r="AN50" s="227"/>
      <c r="AO50" s="227"/>
      <c r="AP50" s="227"/>
      <c r="AQ50" s="227"/>
      <c r="AR50" s="227"/>
      <c r="AS50" s="227"/>
      <c r="AT50" s="227"/>
      <c r="AU50" s="227"/>
      <c r="AV50" s="227"/>
      <c r="AW50" s="227"/>
      <c r="AX50" s="227"/>
      <c r="AY50" s="227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</row>
    <row r="51" spans="2:62">
      <c r="B51" s="269"/>
      <c r="C51" s="223"/>
      <c r="D51" s="223"/>
      <c r="E51" s="223"/>
      <c r="F51" s="223"/>
      <c r="G51" s="266"/>
      <c r="H51" s="221"/>
      <c r="I51" s="237"/>
      <c r="J51" s="244"/>
      <c r="K51" s="227"/>
      <c r="L51" s="227"/>
      <c r="M51" s="238"/>
      <c r="N51" s="221"/>
      <c r="O51" s="227"/>
      <c r="P51" s="227"/>
      <c r="Q51" s="222"/>
      <c r="R51" s="239"/>
      <c r="S51" s="221"/>
      <c r="T51" s="221"/>
      <c r="U51" s="221"/>
      <c r="V51" s="221"/>
      <c r="W51" s="221"/>
      <c r="X51" s="221"/>
      <c r="Y51" s="221"/>
      <c r="Z51" s="221"/>
      <c r="AA51" s="227"/>
      <c r="AB51" s="227"/>
      <c r="AC51" s="258">
        <f t="shared" si="1"/>
        <v>0</v>
      </c>
      <c r="AD51" s="227"/>
      <c r="AE51" s="227"/>
      <c r="AF51" s="227"/>
      <c r="AG51" s="227"/>
      <c r="AH51" s="227"/>
      <c r="AI51" s="227"/>
      <c r="AJ51" s="227"/>
      <c r="AK51" s="227"/>
      <c r="AL51" s="227"/>
      <c r="AM51" s="227"/>
      <c r="AN51" s="227"/>
      <c r="AO51" s="227"/>
      <c r="AP51" s="227"/>
      <c r="AQ51" s="227"/>
      <c r="AR51" s="227"/>
      <c r="AS51" s="227"/>
      <c r="AT51" s="227"/>
      <c r="AU51" s="227"/>
      <c r="AV51" s="227"/>
      <c r="AW51" s="227"/>
      <c r="AX51" s="227"/>
      <c r="AY51" s="227"/>
      <c r="AZ51" s="240"/>
      <c r="BA51" s="240"/>
      <c r="BB51" s="240"/>
      <c r="BC51" s="240"/>
      <c r="BD51" s="240"/>
      <c r="BE51" s="240"/>
      <c r="BF51" s="240"/>
      <c r="BG51" s="240"/>
      <c r="BH51" s="240"/>
      <c r="BI51" s="240"/>
      <c r="BJ51" s="240"/>
    </row>
    <row r="52" spans="2:62">
      <c r="B52" s="269"/>
      <c r="C52" s="223"/>
      <c r="D52" s="223"/>
      <c r="E52" s="223"/>
      <c r="F52" s="223"/>
      <c r="G52" s="266"/>
      <c r="H52" s="221"/>
      <c r="I52" s="237"/>
      <c r="J52" s="244"/>
      <c r="K52" s="227"/>
      <c r="L52" s="227"/>
      <c r="M52" s="238"/>
      <c r="N52" s="221"/>
      <c r="O52" s="227"/>
      <c r="P52" s="227"/>
      <c r="Q52" s="222"/>
      <c r="R52" s="239"/>
      <c r="S52" s="221"/>
      <c r="T52" s="221"/>
      <c r="U52" s="221"/>
      <c r="V52" s="221"/>
      <c r="W52" s="221"/>
      <c r="X52" s="221"/>
      <c r="Y52" s="221"/>
      <c r="Z52" s="221"/>
      <c r="AA52" s="221"/>
      <c r="AB52" s="227"/>
      <c r="AC52" s="258">
        <f t="shared" si="1"/>
        <v>0</v>
      </c>
      <c r="AD52" s="227"/>
      <c r="AE52" s="227"/>
      <c r="AF52" s="227"/>
      <c r="AG52" s="227"/>
      <c r="AH52" s="227"/>
      <c r="AI52" s="227"/>
      <c r="AJ52" s="227"/>
      <c r="AK52" s="227"/>
      <c r="AL52" s="227"/>
      <c r="AM52" s="227"/>
      <c r="AN52" s="227"/>
      <c r="AO52" s="227"/>
      <c r="AP52" s="227"/>
      <c r="AQ52" s="227"/>
      <c r="AR52" s="227"/>
      <c r="AS52" s="227"/>
      <c r="AT52" s="227"/>
      <c r="AU52" s="227"/>
      <c r="AV52" s="227"/>
      <c r="AW52" s="227"/>
      <c r="AX52" s="227"/>
      <c r="AY52" s="227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</row>
    <row r="53" spans="2:62">
      <c r="B53" s="269"/>
      <c r="C53" s="223"/>
      <c r="D53" s="223"/>
      <c r="E53" s="223"/>
      <c r="F53" s="223"/>
      <c r="G53" s="266"/>
      <c r="H53" s="221"/>
      <c r="I53" s="237"/>
      <c r="J53" s="244"/>
      <c r="K53" s="227"/>
      <c r="L53" s="227"/>
      <c r="M53" s="238"/>
      <c r="N53" s="221"/>
      <c r="O53" s="227"/>
      <c r="P53" s="227"/>
      <c r="Q53" s="222"/>
      <c r="R53" s="239"/>
      <c r="S53" s="227"/>
      <c r="T53" s="227"/>
      <c r="U53" s="227"/>
      <c r="V53" s="227"/>
      <c r="W53" s="227"/>
      <c r="X53" s="227"/>
      <c r="Y53" s="227"/>
      <c r="Z53" s="227"/>
      <c r="AA53" s="227"/>
      <c r="AB53" s="227"/>
      <c r="AC53" s="258">
        <f t="shared" si="1"/>
        <v>0</v>
      </c>
      <c r="AD53" s="227"/>
      <c r="AE53" s="227"/>
      <c r="AF53" s="227"/>
      <c r="AG53" s="227"/>
      <c r="AH53" s="227"/>
      <c r="AI53" s="227"/>
      <c r="AJ53" s="227"/>
      <c r="AK53" s="227"/>
      <c r="AL53" s="227"/>
      <c r="AM53" s="227"/>
      <c r="AN53" s="227"/>
      <c r="AO53" s="227"/>
      <c r="AP53" s="227"/>
      <c r="AQ53" s="227"/>
      <c r="AR53" s="227"/>
      <c r="AS53" s="227"/>
      <c r="AT53" s="227"/>
      <c r="AU53" s="227"/>
      <c r="AV53" s="227"/>
      <c r="AW53" s="227"/>
      <c r="AX53" s="227"/>
      <c r="AY53" s="227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</row>
    <row r="54" spans="2:62">
      <c r="B54" s="269"/>
      <c r="C54" s="223"/>
      <c r="D54" s="223"/>
      <c r="E54" s="223"/>
      <c r="F54" s="223"/>
      <c r="G54" s="266"/>
      <c r="H54" s="221"/>
      <c r="I54" s="237"/>
      <c r="J54" s="244"/>
      <c r="K54" s="227"/>
      <c r="L54" s="227"/>
      <c r="M54" s="238"/>
      <c r="N54" s="221"/>
      <c r="O54" s="227"/>
      <c r="P54" s="227"/>
      <c r="Q54" s="222"/>
      <c r="R54" s="239"/>
      <c r="S54" s="227"/>
      <c r="T54" s="227"/>
      <c r="U54" s="227"/>
      <c r="V54" s="227"/>
      <c r="W54" s="227"/>
      <c r="X54" s="227"/>
      <c r="Y54" s="227"/>
      <c r="Z54" s="227"/>
      <c r="AA54" s="227"/>
      <c r="AB54" s="227"/>
      <c r="AC54" s="258">
        <f t="shared" si="1"/>
        <v>0</v>
      </c>
      <c r="AD54" s="227"/>
      <c r="AE54" s="227"/>
      <c r="AF54" s="227"/>
      <c r="AG54" s="227"/>
      <c r="AH54" s="227"/>
      <c r="AI54" s="227"/>
      <c r="AJ54" s="227"/>
      <c r="AK54" s="227"/>
      <c r="AL54" s="227"/>
      <c r="AM54" s="227"/>
      <c r="AN54" s="227"/>
      <c r="AO54" s="227"/>
      <c r="AP54" s="227"/>
      <c r="AQ54" s="227"/>
      <c r="AR54" s="227"/>
      <c r="AS54" s="227"/>
      <c r="AT54" s="227"/>
      <c r="AU54" s="227"/>
      <c r="AV54" s="227"/>
      <c r="AW54" s="227"/>
      <c r="AX54" s="227"/>
      <c r="AY54" s="227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</row>
    <row r="55" spans="2:62">
      <c r="B55" s="269"/>
      <c r="C55" s="223"/>
      <c r="D55" s="223"/>
      <c r="E55" s="223"/>
      <c r="F55" s="223"/>
      <c r="G55" s="266"/>
      <c r="H55" s="221"/>
      <c r="I55" s="237"/>
      <c r="J55" s="244"/>
      <c r="K55" s="227"/>
      <c r="L55" s="227"/>
      <c r="M55" s="238"/>
      <c r="N55" s="221"/>
      <c r="O55" s="227"/>
      <c r="P55" s="227"/>
      <c r="Q55" s="222"/>
      <c r="R55" s="239"/>
      <c r="S55" s="221"/>
      <c r="T55" s="221"/>
      <c r="U55" s="221"/>
      <c r="V55" s="221"/>
      <c r="W55" s="221"/>
      <c r="X55" s="221"/>
      <c r="Y55" s="221"/>
      <c r="Z55" s="221"/>
      <c r="AA55" s="221"/>
      <c r="AB55" s="227"/>
      <c r="AC55" s="258">
        <f t="shared" si="1"/>
        <v>0</v>
      </c>
      <c r="AD55" s="227"/>
      <c r="AE55" s="227"/>
      <c r="AF55" s="227"/>
      <c r="AG55" s="227"/>
      <c r="AH55" s="227"/>
      <c r="AI55" s="227"/>
      <c r="AJ55" s="227"/>
      <c r="AK55" s="227"/>
      <c r="AL55" s="227"/>
      <c r="AM55" s="227"/>
      <c r="AN55" s="227"/>
      <c r="AO55" s="227"/>
      <c r="AP55" s="227"/>
      <c r="AQ55" s="227"/>
      <c r="AR55" s="227"/>
      <c r="AS55" s="227"/>
      <c r="AT55" s="227"/>
      <c r="AU55" s="227"/>
      <c r="AV55" s="227"/>
      <c r="AW55" s="227"/>
      <c r="AX55" s="227"/>
      <c r="AY55" s="227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</row>
    <row r="56" spans="2:62">
      <c r="B56" s="269"/>
      <c r="C56" s="223"/>
      <c r="D56" s="223"/>
      <c r="E56" s="223"/>
      <c r="F56" s="223"/>
      <c r="G56" s="266"/>
      <c r="H56" s="221"/>
      <c r="I56" s="237"/>
      <c r="J56" s="244"/>
      <c r="K56" s="227"/>
      <c r="L56" s="227"/>
      <c r="M56" s="238"/>
      <c r="N56" s="221"/>
      <c r="O56" s="227"/>
      <c r="P56" s="227"/>
      <c r="Q56" s="222"/>
      <c r="R56" s="239"/>
      <c r="S56" s="221"/>
      <c r="T56" s="221"/>
      <c r="U56" s="221"/>
      <c r="V56" s="221"/>
      <c r="W56" s="221"/>
      <c r="X56" s="221"/>
      <c r="Y56" s="221"/>
      <c r="Z56" s="221"/>
      <c r="AA56" s="221"/>
      <c r="AB56" s="227"/>
      <c r="AC56" s="258">
        <f t="shared" si="1"/>
        <v>0</v>
      </c>
      <c r="AD56" s="227"/>
      <c r="AE56" s="227"/>
      <c r="AF56" s="227"/>
      <c r="AG56" s="227"/>
      <c r="AH56" s="227"/>
      <c r="AI56" s="227"/>
      <c r="AJ56" s="227"/>
      <c r="AK56" s="227"/>
      <c r="AL56" s="227"/>
      <c r="AM56" s="227"/>
      <c r="AN56" s="227"/>
      <c r="AO56" s="227"/>
      <c r="AP56" s="227"/>
      <c r="AQ56" s="227"/>
      <c r="AR56" s="227"/>
      <c r="AS56" s="227"/>
      <c r="AT56" s="227"/>
      <c r="AU56" s="227"/>
      <c r="AV56" s="227"/>
      <c r="AW56" s="227"/>
      <c r="AX56" s="227"/>
      <c r="AY56" s="227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</row>
    <row r="57" spans="2:62">
      <c r="B57" s="269"/>
      <c r="C57" s="223"/>
      <c r="D57" s="223"/>
      <c r="E57" s="223"/>
      <c r="F57" s="223"/>
      <c r="G57" s="266"/>
      <c r="H57" s="221"/>
      <c r="I57" s="237"/>
      <c r="J57" s="244"/>
      <c r="K57" s="227"/>
      <c r="L57" s="227"/>
      <c r="M57" s="238"/>
      <c r="N57" s="221"/>
      <c r="O57" s="227"/>
      <c r="P57" s="227"/>
      <c r="Q57" s="222"/>
      <c r="R57" s="239"/>
      <c r="S57" s="221"/>
      <c r="T57" s="221"/>
      <c r="U57" s="221"/>
      <c r="V57" s="221"/>
      <c r="W57" s="221"/>
      <c r="X57" s="221"/>
      <c r="Y57" s="221"/>
      <c r="Z57" s="221"/>
      <c r="AA57" s="221"/>
      <c r="AB57" s="227"/>
      <c r="AC57" s="258">
        <f t="shared" si="1"/>
        <v>0</v>
      </c>
      <c r="AD57" s="227"/>
      <c r="AE57" s="227"/>
      <c r="AF57" s="227"/>
      <c r="AG57" s="227"/>
      <c r="AH57" s="227"/>
      <c r="AI57" s="227"/>
      <c r="AJ57" s="227"/>
      <c r="AK57" s="227"/>
      <c r="AL57" s="227"/>
      <c r="AM57" s="227"/>
      <c r="AN57" s="227"/>
      <c r="AO57" s="227"/>
      <c r="AP57" s="227"/>
      <c r="AQ57" s="227"/>
      <c r="AR57" s="227"/>
      <c r="AS57" s="227"/>
      <c r="AT57" s="227"/>
      <c r="AU57" s="227"/>
      <c r="AV57" s="227"/>
      <c r="AW57" s="227"/>
      <c r="AX57" s="227"/>
      <c r="AY57" s="227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</row>
    <row r="58" spans="2:62">
      <c r="B58" s="269"/>
      <c r="C58" s="223"/>
      <c r="D58" s="223"/>
      <c r="E58" s="223"/>
      <c r="F58" s="223"/>
      <c r="G58" s="266"/>
      <c r="H58" s="221"/>
      <c r="I58" s="237"/>
      <c r="J58" s="244"/>
      <c r="K58" s="227"/>
      <c r="L58" s="227"/>
      <c r="M58" s="238"/>
      <c r="N58" s="221"/>
      <c r="O58" s="227"/>
      <c r="P58" s="227"/>
      <c r="Q58" s="222"/>
      <c r="R58" s="239"/>
      <c r="S58" s="221"/>
      <c r="T58" s="221"/>
      <c r="U58" s="221"/>
      <c r="V58" s="221"/>
      <c r="W58" s="221"/>
      <c r="X58" s="221"/>
      <c r="Y58" s="221"/>
      <c r="Z58" s="221"/>
      <c r="AA58" s="221"/>
      <c r="AB58" s="227"/>
      <c r="AC58" s="258">
        <f t="shared" si="1"/>
        <v>0</v>
      </c>
      <c r="AD58" s="227"/>
      <c r="AE58" s="227"/>
      <c r="AF58" s="227"/>
      <c r="AG58" s="227"/>
      <c r="AH58" s="227"/>
      <c r="AI58" s="227"/>
      <c r="AJ58" s="227"/>
      <c r="AK58" s="227"/>
      <c r="AL58" s="227"/>
      <c r="AM58" s="227"/>
      <c r="AN58" s="227"/>
      <c r="AO58" s="227"/>
      <c r="AP58" s="227"/>
      <c r="AQ58" s="227"/>
      <c r="AR58" s="227"/>
      <c r="AS58" s="227"/>
      <c r="AT58" s="227"/>
      <c r="AU58" s="227"/>
      <c r="AV58" s="227"/>
      <c r="AW58" s="227"/>
      <c r="AX58" s="227"/>
      <c r="AY58" s="227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</row>
    <row r="59" spans="2:62">
      <c r="B59" s="269"/>
      <c r="C59" s="223"/>
      <c r="D59" s="223"/>
      <c r="E59" s="223"/>
      <c r="F59" s="223"/>
      <c r="G59" s="266"/>
      <c r="H59" s="221"/>
      <c r="I59" s="237"/>
      <c r="J59" s="244"/>
      <c r="K59" s="227"/>
      <c r="L59" s="227"/>
      <c r="M59" s="238"/>
      <c r="N59" s="221"/>
      <c r="O59" s="227"/>
      <c r="P59" s="227"/>
      <c r="Q59" s="222"/>
      <c r="R59" s="239"/>
      <c r="S59" s="227"/>
      <c r="T59" s="227"/>
      <c r="U59" s="227"/>
      <c r="V59" s="227"/>
      <c r="W59" s="227"/>
      <c r="X59" s="227"/>
      <c r="Y59" s="227"/>
      <c r="Z59" s="227"/>
      <c r="AA59" s="227"/>
      <c r="AB59" s="227"/>
      <c r="AC59" s="258">
        <f t="shared" si="1"/>
        <v>0</v>
      </c>
      <c r="AD59" s="227"/>
      <c r="AE59" s="227"/>
      <c r="AF59" s="227"/>
      <c r="AG59" s="227"/>
      <c r="AH59" s="227"/>
      <c r="AI59" s="227"/>
      <c r="AJ59" s="227"/>
      <c r="AK59" s="227"/>
      <c r="AL59" s="227"/>
      <c r="AM59" s="227"/>
      <c r="AN59" s="227"/>
      <c r="AO59" s="227"/>
      <c r="AP59" s="227"/>
      <c r="AQ59" s="227"/>
      <c r="AR59" s="227"/>
      <c r="AS59" s="227"/>
      <c r="AT59" s="227"/>
      <c r="AU59" s="227"/>
      <c r="AV59" s="227"/>
      <c r="AW59" s="227"/>
      <c r="AX59" s="227"/>
      <c r="AY59" s="227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</row>
    <row r="60" spans="2:62">
      <c r="B60" s="269"/>
      <c r="C60" s="223"/>
      <c r="D60" s="223"/>
      <c r="E60" s="223"/>
      <c r="F60" s="223"/>
      <c r="G60" s="266"/>
      <c r="H60" s="221"/>
      <c r="I60" s="237"/>
      <c r="J60" s="244"/>
      <c r="K60" s="227"/>
      <c r="L60" s="227"/>
      <c r="M60" s="238"/>
      <c r="N60" s="221"/>
      <c r="O60" s="227"/>
      <c r="P60" s="227"/>
      <c r="Q60" s="222"/>
      <c r="R60" s="239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58">
        <f t="shared" si="1"/>
        <v>0</v>
      </c>
      <c r="AD60" s="227"/>
      <c r="AE60" s="227"/>
      <c r="AF60" s="227"/>
      <c r="AG60" s="227"/>
      <c r="AH60" s="227"/>
      <c r="AI60" s="227"/>
      <c r="AJ60" s="227"/>
      <c r="AK60" s="227"/>
      <c r="AL60" s="227"/>
      <c r="AM60" s="227"/>
      <c r="AN60" s="227"/>
      <c r="AO60" s="227"/>
      <c r="AP60" s="227"/>
      <c r="AQ60" s="227"/>
      <c r="AR60" s="227"/>
      <c r="AS60" s="227"/>
      <c r="AT60" s="227"/>
      <c r="AU60" s="227"/>
      <c r="AV60" s="227"/>
      <c r="AW60" s="227"/>
      <c r="AX60" s="227"/>
      <c r="AY60" s="227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</row>
    <row r="61" spans="2:62">
      <c r="B61" s="269"/>
      <c r="C61" s="223"/>
      <c r="D61" s="223"/>
      <c r="E61" s="223"/>
      <c r="F61" s="223"/>
      <c r="G61" s="266"/>
      <c r="H61" s="221"/>
      <c r="I61" s="237"/>
      <c r="J61" s="244"/>
      <c r="K61" s="227"/>
      <c r="L61" s="227"/>
      <c r="M61" s="238"/>
      <c r="N61" s="221"/>
      <c r="O61" s="227"/>
      <c r="P61" s="227"/>
      <c r="Q61" s="222"/>
      <c r="R61" s="239"/>
      <c r="S61" s="221"/>
      <c r="T61" s="221"/>
      <c r="U61" s="221"/>
      <c r="V61" s="221"/>
      <c r="W61" s="221"/>
      <c r="X61" s="221"/>
      <c r="Y61" s="221"/>
      <c r="Z61" s="227"/>
      <c r="AA61" s="227"/>
      <c r="AB61" s="227"/>
      <c r="AC61" s="258">
        <f t="shared" si="1"/>
        <v>0</v>
      </c>
      <c r="AD61" s="227"/>
      <c r="AE61" s="227"/>
      <c r="AF61" s="227"/>
      <c r="AG61" s="227"/>
      <c r="AH61" s="227"/>
      <c r="AI61" s="227"/>
      <c r="AJ61" s="227"/>
      <c r="AK61" s="227"/>
      <c r="AL61" s="227"/>
      <c r="AM61" s="227"/>
      <c r="AN61" s="227"/>
      <c r="AO61" s="227"/>
      <c r="AP61" s="227"/>
      <c r="AQ61" s="227"/>
      <c r="AR61" s="227"/>
      <c r="AS61" s="227"/>
      <c r="AT61" s="227"/>
      <c r="AU61" s="227"/>
      <c r="AV61" s="227"/>
      <c r="AW61" s="227"/>
      <c r="AX61" s="227"/>
      <c r="AY61" s="227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</row>
    <row r="62" spans="2:62">
      <c r="B62" s="269"/>
      <c r="C62" s="223"/>
      <c r="D62" s="223"/>
      <c r="E62" s="223"/>
      <c r="F62" s="223"/>
      <c r="G62" s="266"/>
      <c r="H62" s="221"/>
      <c r="I62" s="237"/>
      <c r="J62" s="244"/>
      <c r="K62" s="227"/>
      <c r="L62" s="227"/>
      <c r="M62" s="238"/>
      <c r="N62" s="221"/>
      <c r="O62" s="227"/>
      <c r="P62" s="227"/>
      <c r="Q62" s="222"/>
      <c r="R62" s="239"/>
      <c r="S62" s="221"/>
      <c r="T62" s="221"/>
      <c r="U62" s="221"/>
      <c r="V62" s="221"/>
      <c r="W62" s="221"/>
      <c r="X62" s="221"/>
      <c r="Y62" s="221"/>
      <c r="Z62" s="227"/>
      <c r="AA62" s="227"/>
      <c r="AB62" s="227"/>
      <c r="AC62" s="258">
        <f t="shared" si="1"/>
        <v>0</v>
      </c>
      <c r="AD62" s="227"/>
      <c r="AE62" s="227"/>
      <c r="AF62" s="227"/>
      <c r="AG62" s="227"/>
      <c r="AH62" s="227"/>
      <c r="AI62" s="227"/>
      <c r="AJ62" s="227"/>
      <c r="AK62" s="227"/>
      <c r="AL62" s="227"/>
      <c r="AM62" s="227"/>
      <c r="AN62" s="227"/>
      <c r="AO62" s="227"/>
      <c r="AP62" s="227"/>
      <c r="AQ62" s="227"/>
      <c r="AR62" s="227"/>
      <c r="AS62" s="227"/>
      <c r="AT62" s="227"/>
      <c r="AU62" s="227"/>
      <c r="AV62" s="227"/>
      <c r="AW62" s="227"/>
      <c r="AX62" s="227"/>
      <c r="AY62" s="227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</row>
    <row r="63" spans="2:62">
      <c r="B63" s="269"/>
      <c r="C63" s="223"/>
      <c r="D63" s="223"/>
      <c r="E63" s="223"/>
      <c r="F63" s="223"/>
      <c r="G63" s="266"/>
      <c r="H63" s="221"/>
      <c r="I63" s="237"/>
      <c r="J63" s="244"/>
      <c r="K63" s="227"/>
      <c r="L63" s="227"/>
      <c r="M63" s="238"/>
      <c r="N63" s="221"/>
      <c r="O63" s="227"/>
      <c r="P63" s="227"/>
      <c r="Q63" s="222"/>
      <c r="R63" s="239"/>
      <c r="S63" s="227"/>
      <c r="T63" s="227"/>
      <c r="U63" s="227"/>
      <c r="V63" s="227"/>
      <c r="W63" s="227"/>
      <c r="X63" s="227"/>
      <c r="Y63" s="227"/>
      <c r="Z63" s="227"/>
      <c r="AA63" s="227"/>
      <c r="AB63" s="227"/>
      <c r="AC63" s="258">
        <f t="shared" si="1"/>
        <v>0</v>
      </c>
      <c r="AD63" s="227"/>
      <c r="AE63" s="227"/>
      <c r="AF63" s="227"/>
      <c r="AG63" s="227"/>
      <c r="AH63" s="227"/>
      <c r="AI63" s="227"/>
      <c r="AJ63" s="227"/>
      <c r="AK63" s="227"/>
      <c r="AL63" s="227"/>
      <c r="AM63" s="227"/>
      <c r="AN63" s="227"/>
      <c r="AO63" s="227"/>
      <c r="AP63" s="227"/>
      <c r="AQ63" s="227"/>
      <c r="AR63" s="227"/>
      <c r="AS63" s="227"/>
      <c r="AT63" s="227"/>
      <c r="AU63" s="227"/>
      <c r="AV63" s="227"/>
      <c r="AW63" s="227"/>
      <c r="AX63" s="227"/>
      <c r="AY63" s="227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</row>
    <row r="64" spans="2:62">
      <c r="B64" s="269"/>
      <c r="C64" s="223"/>
      <c r="D64" s="223"/>
      <c r="E64" s="223"/>
      <c r="F64" s="223"/>
      <c r="G64" s="266"/>
      <c r="H64" s="221"/>
      <c r="I64" s="237"/>
      <c r="J64" s="244"/>
      <c r="K64" s="227"/>
      <c r="L64" s="227"/>
      <c r="M64" s="238"/>
      <c r="N64" s="221"/>
      <c r="O64" s="227"/>
      <c r="P64" s="227"/>
      <c r="Q64" s="222"/>
      <c r="R64" s="239"/>
      <c r="S64" s="221"/>
      <c r="T64" s="221"/>
      <c r="U64" s="221"/>
      <c r="V64" s="221"/>
      <c r="W64" s="221"/>
      <c r="X64" s="221"/>
      <c r="Y64" s="221"/>
      <c r="Z64" s="221"/>
      <c r="AA64" s="221"/>
      <c r="AB64" s="227"/>
      <c r="AC64" s="258">
        <f t="shared" si="1"/>
        <v>0</v>
      </c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7"/>
      <c r="AP64" s="227"/>
      <c r="AQ64" s="227"/>
      <c r="AR64" s="227"/>
      <c r="AS64" s="227"/>
      <c r="AT64" s="227"/>
      <c r="AU64" s="227"/>
      <c r="AV64" s="227"/>
      <c r="AW64" s="227"/>
      <c r="AX64" s="227"/>
      <c r="AY64" s="227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</row>
    <row r="65" spans="2:62">
      <c r="B65" s="269"/>
      <c r="C65" s="223"/>
      <c r="D65" s="223"/>
      <c r="E65" s="223"/>
      <c r="F65" s="223"/>
      <c r="G65" s="266"/>
      <c r="H65" s="221"/>
      <c r="I65" s="237"/>
      <c r="J65" s="244"/>
      <c r="K65" s="227"/>
      <c r="L65" s="227"/>
      <c r="M65" s="238"/>
      <c r="N65" s="221"/>
      <c r="O65" s="227"/>
      <c r="P65" s="227"/>
      <c r="Q65" s="222"/>
      <c r="R65" s="239"/>
      <c r="S65" s="221"/>
      <c r="T65" s="221"/>
      <c r="U65" s="221"/>
      <c r="V65" s="221"/>
      <c r="W65" s="221"/>
      <c r="X65" s="221"/>
      <c r="Y65" s="221"/>
      <c r="Z65" s="221"/>
      <c r="AA65" s="221"/>
      <c r="AB65" s="227"/>
      <c r="AC65" s="258">
        <f t="shared" si="1"/>
        <v>0</v>
      </c>
      <c r="AD65" s="227"/>
      <c r="AE65" s="227"/>
      <c r="AF65" s="227"/>
      <c r="AG65" s="227"/>
      <c r="AH65" s="227"/>
      <c r="AI65" s="227"/>
      <c r="AJ65" s="227"/>
      <c r="AK65" s="227"/>
      <c r="AL65" s="227"/>
      <c r="AM65" s="227"/>
      <c r="AN65" s="227"/>
      <c r="AO65" s="227"/>
      <c r="AP65" s="227"/>
      <c r="AQ65" s="227"/>
      <c r="AR65" s="227"/>
      <c r="AS65" s="227"/>
      <c r="AT65" s="227"/>
      <c r="AU65" s="227"/>
      <c r="AV65" s="227"/>
      <c r="AW65" s="227"/>
      <c r="AX65" s="227"/>
      <c r="AY65" s="227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</row>
    <row r="66" spans="2:62">
      <c r="B66" s="269"/>
      <c r="C66" s="223"/>
      <c r="D66" s="223"/>
      <c r="E66" s="223"/>
      <c r="F66" s="223"/>
      <c r="G66" s="266"/>
      <c r="H66" s="221"/>
      <c r="I66" s="237"/>
      <c r="J66" s="244"/>
      <c r="K66" s="227"/>
      <c r="L66" s="227"/>
      <c r="M66" s="238"/>
      <c r="N66" s="221"/>
      <c r="O66" s="227"/>
      <c r="P66" s="227"/>
      <c r="Q66" s="222"/>
      <c r="R66" s="239"/>
      <c r="S66" s="221"/>
      <c r="T66" s="221"/>
      <c r="U66" s="221"/>
      <c r="V66" s="221"/>
      <c r="W66" s="221"/>
      <c r="X66" s="221"/>
      <c r="Y66" s="221"/>
      <c r="Z66" s="221"/>
      <c r="AA66" s="221"/>
      <c r="AB66" s="227"/>
      <c r="AC66" s="258">
        <f t="shared" si="1"/>
        <v>0</v>
      </c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7"/>
      <c r="AP66" s="227"/>
      <c r="AQ66" s="227"/>
      <c r="AR66" s="227"/>
      <c r="AS66" s="227"/>
      <c r="AT66" s="227"/>
      <c r="AU66" s="227"/>
      <c r="AV66" s="227"/>
      <c r="AW66" s="227"/>
      <c r="AX66" s="227"/>
      <c r="AY66" s="227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</row>
    <row r="67" spans="2:62">
      <c r="B67" s="269"/>
      <c r="C67" s="223"/>
      <c r="D67" s="223"/>
      <c r="E67" s="223"/>
      <c r="F67" s="223"/>
      <c r="G67" s="266"/>
      <c r="H67" s="221"/>
      <c r="I67" s="237"/>
      <c r="J67" s="244"/>
      <c r="K67" s="227"/>
      <c r="L67" s="227"/>
      <c r="M67" s="238"/>
      <c r="N67" s="221"/>
      <c r="O67" s="227"/>
      <c r="P67" s="227"/>
      <c r="Q67" s="222"/>
      <c r="R67" s="239"/>
      <c r="S67" s="221"/>
      <c r="T67" s="221"/>
      <c r="U67" s="221"/>
      <c r="V67" s="221"/>
      <c r="W67" s="221"/>
      <c r="X67" s="221"/>
      <c r="Y67" s="221"/>
      <c r="Z67" s="221"/>
      <c r="AA67" s="221"/>
      <c r="AB67" s="227"/>
      <c r="AC67" s="258">
        <f t="shared" si="1"/>
        <v>0</v>
      </c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7"/>
      <c r="AP67" s="227"/>
      <c r="AQ67" s="227"/>
      <c r="AR67" s="227"/>
      <c r="AS67" s="227"/>
      <c r="AT67" s="227"/>
      <c r="AU67" s="227"/>
      <c r="AV67" s="227"/>
      <c r="AW67" s="227"/>
      <c r="AX67" s="227"/>
      <c r="AY67" s="227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</row>
    <row r="68" spans="2:62">
      <c r="B68" s="257"/>
      <c r="C68" s="223"/>
      <c r="D68" s="223"/>
      <c r="E68" s="223"/>
      <c r="F68" s="223"/>
      <c r="G68" s="255"/>
      <c r="H68" s="226"/>
      <c r="I68" s="224"/>
      <c r="J68" s="244"/>
      <c r="K68" s="227"/>
      <c r="L68" s="227"/>
      <c r="M68" s="238"/>
      <c r="N68" s="221"/>
      <c r="O68" s="227"/>
      <c r="P68" s="227"/>
      <c r="Q68" s="222"/>
      <c r="R68" s="239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58">
        <f t="shared" si="1"/>
        <v>0</v>
      </c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7"/>
      <c r="AP68" s="227"/>
      <c r="AQ68" s="227"/>
      <c r="AR68" s="227"/>
      <c r="AS68" s="227"/>
      <c r="AT68" s="227"/>
      <c r="AU68" s="227"/>
      <c r="AV68" s="227"/>
      <c r="AW68" s="227"/>
      <c r="AX68" s="227"/>
      <c r="AY68" s="227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</row>
  </sheetData>
  <mergeCells count="4">
    <mergeCell ref="AZ7:BJ7"/>
    <mergeCell ref="AD7:AN7"/>
    <mergeCell ref="S7:AC7"/>
    <mergeCell ref="AO7:AY7"/>
  </mergeCells>
  <phoneticPr fontId="20" type="noConversion"/>
  <dataValidations count="4">
    <dataValidation allowBlank="1" showInputMessage="1" showErrorMessage="1" promptTitle="一级核销 （全渠道）" sqref="C8" xr:uid="{C84C707A-3489-49DE-9638-F857F0806A93}"/>
    <dataValidation type="list" allowBlank="1" showInputMessage="1" showErrorMessage="1" sqref="G9:G68" xr:uid="{D5A58618-EE89-4835-9559-BEC5E9639B20}">
      <formula1>"24K,18K"</formula1>
    </dataValidation>
    <dataValidation type="list" allowBlank="1" showInputMessage="1" showErrorMessage="1" sqref="B1:B1048576" xr:uid="{36387DDC-64C7-4F4B-8C08-B1183A67F1F9}">
      <formula1>"ALL,KC,DT,ERTM"</formula1>
    </dataValidation>
    <dataValidation type="list" allowBlank="1" showInputMessage="1" showErrorMessage="1" sqref="O1:O1048576" xr:uid="{04F59C81-451E-4A0F-B833-75ED9375D5D8}">
      <formula1>"事前维护,事后核销,事前+事后,无需核销"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8"/>
  <sheetViews>
    <sheetView showGridLines="0" topLeftCell="I1" workbookViewId="0">
      <selection activeCell="N12" sqref="N12"/>
    </sheetView>
  </sheetViews>
  <sheetFormatPr defaultColWidth="9.88671875" defaultRowHeight="22.35" customHeight="1"/>
  <cols>
    <col min="1" max="1" width="5.77734375" style="120" hidden="1" customWidth="1"/>
    <col min="2" max="2" width="12" style="120" customWidth="1"/>
    <col min="3" max="3" width="12.77734375" style="120" customWidth="1"/>
    <col min="4" max="4" width="12.44140625" style="120" customWidth="1"/>
    <col min="5" max="5" width="10" style="120" customWidth="1"/>
    <col min="6" max="6" width="11.109375" style="120" customWidth="1"/>
    <col min="7" max="7" width="12.77734375" style="120" customWidth="1"/>
    <col min="8" max="9" width="12.21875" style="120" customWidth="1"/>
    <col min="10" max="10" width="11.77734375" style="120" customWidth="1"/>
    <col min="11" max="12" width="13.6640625" style="120" customWidth="1"/>
    <col min="13" max="13" width="12.33203125" style="120" customWidth="1"/>
    <col min="14" max="16384" width="9.88671875" style="120"/>
  </cols>
  <sheetData>
    <row r="1" spans="1:13" ht="10.8"/>
    <row r="2" spans="1:13" ht="10.8"/>
    <row r="3" spans="1:13" ht="10.8"/>
    <row r="4" spans="1:13" ht="10.8"/>
    <row r="5" spans="1:13" ht="10.8"/>
    <row r="6" spans="1:13" ht="10.8"/>
    <row r="7" spans="1:13" ht="28.2" customHeight="1"/>
    <row r="8" spans="1:13" ht="29.25" customHeight="1">
      <c r="A8" s="120" t="s">
        <v>3603</v>
      </c>
      <c r="B8" s="261" t="s">
        <v>3604</v>
      </c>
      <c r="C8" s="261" t="s">
        <v>3580</v>
      </c>
      <c r="D8" s="261" t="s">
        <v>3605</v>
      </c>
      <c r="E8" s="261" t="s">
        <v>3606</v>
      </c>
      <c r="F8" s="261" t="s">
        <v>3607</v>
      </c>
      <c r="G8" s="261" t="s">
        <v>3608</v>
      </c>
      <c r="H8" s="261" t="s">
        <v>3609</v>
      </c>
      <c r="I8" s="261" t="s">
        <v>110</v>
      </c>
      <c r="J8" s="261" t="s">
        <v>111</v>
      </c>
      <c r="K8" s="261" t="s">
        <v>153</v>
      </c>
      <c r="L8" s="261" t="s">
        <v>3610</v>
      </c>
      <c r="M8" s="261" t="s">
        <v>3611</v>
      </c>
    </row>
  </sheetData>
  <phoneticPr fontId="2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ABC19"/>
  <sheetViews>
    <sheetView showGridLines="0" workbookViewId="0">
      <selection activeCell="D9" sqref="D9"/>
    </sheetView>
  </sheetViews>
  <sheetFormatPr defaultColWidth="9" defaultRowHeight="10.8"/>
  <cols>
    <col min="1" max="1" width="9" style="304"/>
    <col min="2" max="4" width="10" style="304" customWidth="1"/>
    <col min="5" max="16384" width="9" style="304"/>
  </cols>
  <sheetData>
    <row r="2" spans="1:731" s="296" customFormat="1">
      <c r="A2" s="287"/>
      <c r="B2" s="287"/>
      <c r="C2" s="287"/>
      <c r="D2" s="287" t="s">
        <v>3625</v>
      </c>
      <c r="J2" s="288"/>
      <c r="K2" s="288"/>
      <c r="L2" s="288"/>
      <c r="M2" s="288"/>
      <c r="N2" s="288"/>
      <c r="O2" s="288"/>
      <c r="P2" s="288"/>
      <c r="Q2" s="288"/>
      <c r="R2" s="301"/>
      <c r="S2" s="301"/>
      <c r="T2" s="301"/>
      <c r="U2" s="301"/>
      <c r="V2" s="302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  <c r="CQ2" s="288"/>
      <c r="CR2" s="288"/>
      <c r="CS2" s="288"/>
      <c r="CT2" s="288"/>
      <c r="CU2" s="288"/>
      <c r="CV2" s="288"/>
      <c r="CW2" s="288"/>
      <c r="CX2" s="288"/>
      <c r="CY2" s="288"/>
      <c r="CZ2" s="288"/>
      <c r="DA2" s="288"/>
      <c r="DB2" s="288"/>
      <c r="DC2" s="288"/>
      <c r="DD2" s="288"/>
      <c r="DE2" s="288"/>
      <c r="DF2" s="288"/>
      <c r="DG2" s="288"/>
      <c r="DH2" s="288"/>
      <c r="DI2" s="288"/>
      <c r="DJ2" s="288"/>
      <c r="DK2" s="288"/>
      <c r="DL2" s="288"/>
      <c r="DM2" s="288"/>
      <c r="DN2" s="288"/>
      <c r="DO2" s="288"/>
      <c r="DP2" s="288"/>
      <c r="DQ2" s="288"/>
      <c r="DR2" s="288"/>
      <c r="DS2" s="288"/>
      <c r="DT2" s="288"/>
      <c r="DU2" s="288"/>
      <c r="DV2" s="288"/>
      <c r="DW2" s="288"/>
      <c r="DX2" s="288"/>
      <c r="DY2" s="288"/>
      <c r="DZ2" s="288"/>
      <c r="EA2" s="288"/>
      <c r="EB2" s="288"/>
      <c r="EC2" s="288"/>
      <c r="ED2" s="288"/>
      <c r="EE2" s="288"/>
      <c r="EF2" s="288"/>
      <c r="EG2" s="288"/>
      <c r="EH2" s="288"/>
      <c r="EI2" s="288"/>
      <c r="EJ2" s="288"/>
      <c r="EK2" s="288"/>
      <c r="EL2" s="288"/>
      <c r="EM2" s="288"/>
      <c r="EN2" s="288"/>
      <c r="EO2" s="288"/>
      <c r="EP2" s="288"/>
      <c r="EQ2" s="288"/>
      <c r="ER2" s="288"/>
      <c r="ES2" s="288"/>
      <c r="ET2" s="288"/>
      <c r="EU2" s="288"/>
      <c r="EV2" s="288"/>
      <c r="EW2" s="288"/>
      <c r="EX2" s="288"/>
      <c r="EY2" s="288"/>
      <c r="EZ2" s="288"/>
      <c r="FA2" s="288"/>
      <c r="FB2" s="288"/>
      <c r="FC2" s="288"/>
      <c r="FD2" s="288"/>
      <c r="FE2" s="288"/>
      <c r="FF2" s="288"/>
      <c r="FG2" s="288"/>
      <c r="FH2" s="288"/>
      <c r="FI2" s="288"/>
      <c r="FJ2" s="288"/>
      <c r="FK2" s="288"/>
      <c r="FL2" s="288"/>
      <c r="FM2" s="288"/>
      <c r="FN2" s="288"/>
      <c r="FO2" s="288"/>
      <c r="FP2" s="288"/>
      <c r="FQ2" s="288"/>
      <c r="FR2" s="288"/>
      <c r="FS2" s="288"/>
      <c r="FT2" s="288"/>
      <c r="FU2" s="288"/>
      <c r="FV2" s="288"/>
      <c r="FW2" s="288"/>
      <c r="FX2" s="288"/>
      <c r="FY2" s="288"/>
      <c r="FZ2" s="288"/>
      <c r="GA2" s="288"/>
      <c r="GB2" s="288"/>
      <c r="GC2" s="288"/>
      <c r="GD2" s="288"/>
      <c r="GE2" s="288"/>
      <c r="GF2" s="288"/>
      <c r="GG2" s="288"/>
      <c r="GH2" s="288"/>
      <c r="GI2" s="288"/>
      <c r="GJ2" s="288"/>
      <c r="GK2" s="288"/>
      <c r="GL2" s="288"/>
      <c r="GM2" s="288"/>
      <c r="GN2" s="288"/>
      <c r="GO2" s="288"/>
      <c r="GP2" s="288"/>
      <c r="GQ2" s="288"/>
      <c r="GR2" s="288"/>
      <c r="GS2" s="288"/>
      <c r="GT2" s="288"/>
      <c r="GU2" s="288"/>
      <c r="GV2" s="288"/>
      <c r="GW2" s="288"/>
      <c r="GX2" s="288"/>
      <c r="GY2" s="288"/>
      <c r="GZ2" s="288"/>
      <c r="HA2" s="288"/>
      <c r="HB2" s="288"/>
      <c r="HC2" s="288"/>
      <c r="HD2" s="288"/>
      <c r="HE2" s="288"/>
      <c r="HF2" s="288"/>
      <c r="HG2" s="288"/>
      <c r="HH2" s="288"/>
      <c r="HI2" s="288"/>
      <c r="HJ2" s="288"/>
      <c r="HK2" s="288"/>
      <c r="HL2" s="288"/>
      <c r="HM2" s="288"/>
      <c r="HN2" s="288"/>
      <c r="HO2" s="288"/>
      <c r="HP2" s="288"/>
      <c r="HQ2" s="288"/>
      <c r="HR2" s="288"/>
      <c r="HS2" s="288"/>
      <c r="HT2" s="288"/>
      <c r="HU2" s="288"/>
      <c r="HV2" s="288"/>
      <c r="HW2" s="288"/>
      <c r="HX2" s="288"/>
      <c r="HY2" s="288"/>
      <c r="HZ2" s="288"/>
      <c r="IA2" s="288"/>
      <c r="IB2" s="288"/>
      <c r="IC2" s="288"/>
      <c r="ID2" s="288"/>
      <c r="IE2" s="288"/>
      <c r="IF2" s="288"/>
      <c r="IG2" s="288"/>
      <c r="IH2" s="288"/>
      <c r="II2" s="288"/>
      <c r="IJ2" s="288"/>
      <c r="IK2" s="288"/>
      <c r="IL2" s="288"/>
      <c r="IM2" s="288"/>
      <c r="IN2" s="288"/>
      <c r="IO2" s="288"/>
      <c r="IP2" s="288"/>
      <c r="IQ2" s="288"/>
      <c r="IR2" s="288"/>
      <c r="IS2" s="288"/>
      <c r="IT2" s="288"/>
      <c r="IU2" s="288"/>
      <c r="IV2" s="288"/>
      <c r="IW2" s="288"/>
      <c r="IX2" s="288"/>
      <c r="IY2" s="288"/>
      <c r="IZ2" s="288"/>
      <c r="JA2" s="288"/>
      <c r="JB2" s="288"/>
      <c r="JC2" s="288"/>
      <c r="JD2" s="288"/>
      <c r="JE2" s="288"/>
      <c r="JF2" s="288"/>
      <c r="JG2" s="288"/>
      <c r="JH2" s="288"/>
      <c r="JI2" s="288"/>
      <c r="JJ2" s="288"/>
      <c r="JK2" s="288"/>
      <c r="JL2" s="288"/>
      <c r="JM2" s="288"/>
      <c r="JN2" s="288"/>
      <c r="JO2" s="288"/>
      <c r="JP2" s="288"/>
      <c r="JQ2" s="288"/>
      <c r="JR2" s="288"/>
      <c r="JS2" s="288"/>
      <c r="JT2" s="288"/>
      <c r="JU2" s="288"/>
      <c r="JV2" s="288"/>
      <c r="JW2" s="288"/>
      <c r="JX2" s="288"/>
      <c r="JY2" s="288"/>
      <c r="JZ2" s="288"/>
      <c r="KA2" s="288"/>
      <c r="KB2" s="288"/>
      <c r="KC2" s="288"/>
      <c r="KD2" s="288"/>
      <c r="KE2" s="288"/>
      <c r="KF2" s="288"/>
      <c r="KG2" s="288"/>
      <c r="KH2" s="288"/>
      <c r="KI2" s="288"/>
      <c r="KJ2" s="288"/>
      <c r="KK2" s="288"/>
      <c r="KL2" s="288"/>
      <c r="KM2" s="288"/>
      <c r="KN2" s="288"/>
      <c r="KO2" s="288"/>
      <c r="KP2" s="288"/>
      <c r="KQ2" s="288"/>
      <c r="KR2" s="288"/>
      <c r="KS2" s="288"/>
      <c r="KT2" s="288"/>
      <c r="KU2" s="288"/>
      <c r="KV2" s="288"/>
      <c r="KW2" s="288"/>
      <c r="KX2" s="288"/>
      <c r="KY2" s="288"/>
      <c r="KZ2" s="288"/>
      <c r="LA2" s="288"/>
      <c r="LB2" s="288"/>
      <c r="LC2" s="288"/>
      <c r="LD2" s="288"/>
      <c r="LE2" s="288"/>
      <c r="LF2" s="288"/>
      <c r="LG2" s="288"/>
      <c r="LH2" s="288"/>
      <c r="LI2" s="288"/>
      <c r="LJ2" s="288"/>
      <c r="LK2" s="288"/>
      <c r="LL2" s="288"/>
      <c r="LM2" s="288"/>
      <c r="LN2" s="288"/>
      <c r="LO2" s="288"/>
      <c r="LP2" s="288"/>
      <c r="LQ2" s="288"/>
      <c r="LR2" s="288"/>
      <c r="LS2" s="288"/>
      <c r="LT2" s="288"/>
      <c r="LU2" s="288"/>
      <c r="LV2" s="288"/>
      <c r="LW2" s="288"/>
      <c r="LX2" s="288"/>
      <c r="LY2" s="288"/>
      <c r="LZ2" s="288"/>
      <c r="MA2" s="288"/>
      <c r="MB2" s="288"/>
      <c r="MC2" s="288"/>
      <c r="MD2" s="288"/>
      <c r="ME2" s="288"/>
      <c r="MF2" s="288"/>
      <c r="MG2" s="288"/>
      <c r="MH2" s="288"/>
      <c r="MI2" s="288"/>
      <c r="MJ2" s="288"/>
      <c r="MK2" s="288"/>
      <c r="ML2" s="288"/>
      <c r="MM2" s="288"/>
      <c r="MN2" s="288"/>
      <c r="MO2" s="288"/>
      <c r="MP2" s="288"/>
      <c r="MQ2" s="288"/>
      <c r="MR2" s="288"/>
      <c r="MS2" s="288"/>
      <c r="MT2" s="288"/>
      <c r="MU2" s="288"/>
      <c r="MV2" s="288"/>
      <c r="MW2" s="288"/>
      <c r="MX2" s="288"/>
      <c r="MY2" s="288"/>
      <c r="MZ2" s="288"/>
      <c r="NA2" s="288"/>
      <c r="NB2" s="288"/>
      <c r="NC2" s="288"/>
      <c r="ND2" s="288"/>
      <c r="NE2" s="288"/>
      <c r="NF2" s="288"/>
      <c r="NG2" s="288"/>
      <c r="NH2" s="288"/>
      <c r="NI2" s="288"/>
      <c r="NJ2" s="288"/>
      <c r="NK2" s="288"/>
      <c r="NL2" s="288"/>
      <c r="NM2" s="288"/>
      <c r="NN2" s="288"/>
      <c r="NO2" s="288"/>
      <c r="NP2" s="288"/>
      <c r="NQ2" s="288"/>
      <c r="NR2" s="288"/>
      <c r="NS2" s="288"/>
      <c r="NT2" s="288"/>
      <c r="NU2" s="288"/>
      <c r="NV2" s="288"/>
      <c r="NW2" s="288"/>
      <c r="NX2" s="288"/>
      <c r="NY2" s="288"/>
      <c r="NZ2" s="288"/>
      <c r="OA2" s="288"/>
      <c r="OB2" s="288"/>
      <c r="OC2" s="288"/>
      <c r="OD2" s="288"/>
      <c r="OE2" s="288"/>
      <c r="OF2" s="288"/>
      <c r="OG2" s="288"/>
      <c r="OH2" s="288"/>
      <c r="OI2" s="288"/>
      <c r="OJ2" s="288"/>
      <c r="OK2" s="288"/>
      <c r="OL2" s="288"/>
      <c r="OM2" s="288"/>
      <c r="ON2" s="288"/>
      <c r="OO2" s="288"/>
      <c r="OP2" s="288"/>
      <c r="OQ2" s="288"/>
      <c r="OR2" s="288"/>
      <c r="OS2" s="288"/>
      <c r="OT2" s="288"/>
      <c r="OU2" s="288"/>
      <c r="OV2" s="288"/>
      <c r="OW2" s="288"/>
      <c r="OX2" s="288"/>
      <c r="OY2" s="288"/>
      <c r="OZ2" s="288"/>
      <c r="PA2" s="288"/>
      <c r="PB2" s="288"/>
      <c r="PC2" s="288"/>
      <c r="PD2" s="288"/>
      <c r="PE2" s="288"/>
      <c r="PF2" s="288"/>
      <c r="PG2" s="288"/>
      <c r="PH2" s="288"/>
      <c r="PI2" s="288"/>
      <c r="PJ2" s="288"/>
      <c r="PK2" s="288"/>
      <c r="PL2" s="288"/>
      <c r="PM2" s="288"/>
      <c r="PN2" s="288"/>
      <c r="PO2" s="288"/>
      <c r="PP2" s="288"/>
      <c r="PQ2" s="288"/>
      <c r="PR2" s="288"/>
      <c r="PS2" s="288"/>
      <c r="PT2" s="288"/>
      <c r="PU2" s="288"/>
      <c r="PV2" s="288"/>
      <c r="PW2" s="288"/>
      <c r="PX2" s="288"/>
      <c r="PY2" s="288"/>
      <c r="PZ2" s="288"/>
      <c r="QA2" s="288"/>
      <c r="QB2" s="288"/>
      <c r="QC2" s="288"/>
      <c r="QD2" s="288"/>
      <c r="QE2" s="288"/>
      <c r="QF2" s="288"/>
      <c r="QG2" s="288"/>
      <c r="QH2" s="288"/>
      <c r="QI2" s="288"/>
      <c r="QJ2" s="288"/>
      <c r="QK2" s="288"/>
      <c r="QL2" s="288"/>
      <c r="QM2" s="288"/>
      <c r="QN2" s="288"/>
      <c r="QO2" s="288"/>
      <c r="QP2" s="288"/>
      <c r="QQ2" s="288"/>
      <c r="QR2" s="288"/>
      <c r="QS2" s="288"/>
      <c r="QT2" s="288"/>
      <c r="QU2" s="288"/>
      <c r="QV2" s="288"/>
    </row>
    <row r="3" spans="1:731" s="296" customFormat="1">
      <c r="A3" s="287"/>
      <c r="B3" s="287"/>
      <c r="C3" s="287"/>
      <c r="D3" s="287" t="s">
        <v>3626</v>
      </c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  <c r="CQ3" s="288"/>
      <c r="CR3" s="288"/>
      <c r="CS3" s="288"/>
      <c r="CT3" s="288"/>
      <c r="CU3" s="288"/>
      <c r="CV3" s="288"/>
      <c r="CW3" s="288"/>
      <c r="CX3" s="288"/>
      <c r="CY3" s="288"/>
      <c r="CZ3" s="288"/>
      <c r="DA3" s="288"/>
      <c r="DB3" s="288"/>
      <c r="DC3" s="288"/>
      <c r="DD3" s="288"/>
      <c r="DE3" s="288"/>
      <c r="DF3" s="288"/>
      <c r="DG3" s="288"/>
      <c r="DH3" s="288"/>
      <c r="DI3" s="288"/>
      <c r="DJ3" s="288"/>
      <c r="DK3" s="288"/>
      <c r="DL3" s="288"/>
      <c r="DM3" s="288"/>
      <c r="DN3" s="288"/>
      <c r="DO3" s="288"/>
      <c r="DP3" s="288"/>
      <c r="DQ3" s="288"/>
      <c r="DR3" s="288"/>
      <c r="DS3" s="288"/>
      <c r="DT3" s="288"/>
      <c r="DU3" s="288"/>
      <c r="DV3" s="288"/>
      <c r="DW3" s="288"/>
      <c r="DX3" s="288"/>
      <c r="DY3" s="288"/>
      <c r="DZ3" s="288"/>
      <c r="EA3" s="288"/>
      <c r="EB3" s="288"/>
      <c r="EC3" s="288"/>
      <c r="ED3" s="288"/>
      <c r="EE3" s="288"/>
      <c r="EF3" s="288"/>
      <c r="EG3" s="288"/>
      <c r="EH3" s="288"/>
      <c r="EI3" s="288"/>
      <c r="EJ3" s="288"/>
      <c r="EK3" s="288"/>
      <c r="EL3" s="288"/>
      <c r="EM3" s="288"/>
      <c r="EN3" s="289"/>
      <c r="EO3" s="289"/>
      <c r="EP3" s="289"/>
      <c r="EQ3" s="289"/>
      <c r="ER3" s="289"/>
      <c r="ES3" s="289"/>
      <c r="ET3" s="289"/>
      <c r="EU3" s="289"/>
      <c r="EV3" s="289"/>
      <c r="EW3" s="289"/>
      <c r="EX3" s="289"/>
      <c r="EY3" s="289"/>
      <c r="EZ3" s="289"/>
      <c r="FA3" s="289"/>
      <c r="FB3" s="289"/>
      <c r="FC3" s="289"/>
      <c r="FD3" s="289"/>
      <c r="FE3" s="289"/>
      <c r="FF3" s="289"/>
      <c r="FG3" s="289"/>
      <c r="FH3" s="289"/>
      <c r="FI3" s="289"/>
      <c r="FJ3" s="289"/>
      <c r="FK3" s="289"/>
      <c r="FL3" s="289"/>
      <c r="FM3" s="289"/>
      <c r="FN3" s="289"/>
      <c r="FO3" s="289"/>
      <c r="FP3" s="289"/>
      <c r="FQ3" s="289"/>
      <c r="FR3" s="289"/>
      <c r="FS3" s="289"/>
      <c r="FT3" s="289"/>
      <c r="FU3" s="289"/>
      <c r="FV3" s="289"/>
      <c r="FW3" s="289"/>
      <c r="FX3" s="289"/>
      <c r="FY3" s="289"/>
      <c r="FZ3" s="289"/>
      <c r="GA3" s="289"/>
      <c r="GB3" s="289"/>
      <c r="GC3" s="289"/>
      <c r="GD3" s="289"/>
      <c r="GE3" s="289"/>
      <c r="GF3" s="289"/>
      <c r="GG3" s="289"/>
      <c r="GH3" s="289"/>
      <c r="GI3" s="289"/>
      <c r="GJ3" s="289"/>
      <c r="GK3" s="289"/>
      <c r="GL3" s="289"/>
      <c r="GM3" s="289"/>
      <c r="GN3" s="289"/>
      <c r="GO3" s="289"/>
      <c r="GP3" s="289"/>
      <c r="GQ3" s="289"/>
      <c r="GR3" s="289"/>
      <c r="GS3" s="289"/>
      <c r="GT3" s="289"/>
      <c r="GU3" s="289"/>
      <c r="GV3" s="289"/>
      <c r="GW3" s="289"/>
      <c r="GX3" s="289"/>
      <c r="GY3" s="289"/>
      <c r="GZ3" s="289"/>
      <c r="HA3" s="289"/>
      <c r="HB3" s="289"/>
      <c r="HC3" s="289"/>
      <c r="HD3" s="289"/>
      <c r="HE3" s="289"/>
      <c r="HF3" s="289"/>
      <c r="HG3" s="289"/>
      <c r="HH3" s="289"/>
      <c r="HI3" s="289"/>
      <c r="HJ3" s="289"/>
      <c r="HK3" s="289"/>
      <c r="HL3" s="289"/>
      <c r="HM3" s="289"/>
      <c r="HN3" s="289"/>
      <c r="HO3" s="289"/>
      <c r="HP3" s="289"/>
      <c r="HQ3" s="289"/>
      <c r="HR3" s="289"/>
      <c r="HS3" s="289"/>
      <c r="HT3" s="289"/>
      <c r="HU3" s="289"/>
      <c r="HV3" s="289"/>
      <c r="HW3" s="289"/>
      <c r="HX3" s="289"/>
      <c r="HY3" s="289"/>
      <c r="HZ3" s="289"/>
      <c r="IA3" s="289"/>
      <c r="IB3" s="289"/>
      <c r="IC3" s="289"/>
      <c r="ID3" s="289"/>
      <c r="IE3" s="289"/>
      <c r="IF3" s="289"/>
      <c r="IG3" s="289"/>
      <c r="IH3" s="289"/>
      <c r="II3" s="289"/>
      <c r="IJ3" s="289"/>
      <c r="IK3" s="289"/>
      <c r="IL3" s="289"/>
      <c r="IM3" s="289"/>
      <c r="IN3" s="289"/>
      <c r="IO3" s="289"/>
      <c r="IP3" s="289"/>
      <c r="IQ3" s="289"/>
      <c r="IR3" s="289"/>
      <c r="IS3" s="289"/>
      <c r="IT3" s="289"/>
      <c r="IU3" s="289"/>
      <c r="IV3" s="289"/>
      <c r="IW3" s="289"/>
      <c r="IX3" s="289"/>
      <c r="IY3" s="289"/>
      <c r="IZ3" s="289"/>
      <c r="JA3" s="289"/>
      <c r="JB3" s="289"/>
      <c r="JC3" s="289"/>
      <c r="JD3" s="289"/>
      <c r="JE3" s="289"/>
      <c r="JF3" s="289"/>
      <c r="JG3" s="289"/>
      <c r="JH3" s="289"/>
      <c r="JI3" s="289"/>
      <c r="JJ3" s="289"/>
      <c r="JK3" s="289"/>
      <c r="JL3" s="289"/>
      <c r="JM3" s="289"/>
      <c r="JN3" s="289"/>
      <c r="JO3" s="289"/>
      <c r="JP3" s="289"/>
      <c r="JQ3" s="289"/>
      <c r="JR3" s="289"/>
      <c r="JS3" s="289"/>
      <c r="JT3" s="289"/>
      <c r="JU3" s="289"/>
      <c r="JV3" s="289"/>
      <c r="JW3" s="289"/>
      <c r="JX3" s="289"/>
      <c r="JY3" s="289"/>
      <c r="JZ3" s="289"/>
      <c r="KA3" s="289"/>
      <c r="KB3" s="289"/>
      <c r="KC3" s="289"/>
      <c r="KD3" s="289"/>
      <c r="KE3" s="289"/>
      <c r="KF3" s="289"/>
      <c r="KG3" s="289"/>
      <c r="KH3" s="289"/>
      <c r="KI3" s="289"/>
      <c r="KJ3" s="289"/>
      <c r="KK3" s="289"/>
      <c r="KL3" s="289"/>
      <c r="KM3" s="289"/>
      <c r="KN3" s="289"/>
      <c r="KO3" s="289"/>
      <c r="KP3" s="289"/>
      <c r="KQ3" s="289"/>
      <c r="KR3" s="289"/>
      <c r="KS3" s="289"/>
      <c r="KT3" s="289"/>
      <c r="KU3" s="289"/>
      <c r="KV3" s="289"/>
      <c r="KW3" s="289"/>
      <c r="KX3" s="289"/>
      <c r="KY3" s="289"/>
      <c r="KZ3" s="289"/>
      <c r="LA3" s="289"/>
      <c r="LB3" s="290"/>
      <c r="LC3" s="290"/>
      <c r="LD3" s="290"/>
      <c r="LE3" s="290"/>
      <c r="LF3" s="290"/>
      <c r="LG3" s="290"/>
      <c r="LH3" s="290"/>
      <c r="LI3" s="290"/>
      <c r="LJ3" s="290"/>
      <c r="LK3" s="290"/>
      <c r="LL3" s="290"/>
      <c r="LM3" s="288"/>
      <c r="LN3" s="291"/>
      <c r="LO3" s="291"/>
      <c r="LP3" s="291"/>
      <c r="LQ3" s="291"/>
      <c r="LR3" s="291"/>
      <c r="LS3" s="291"/>
      <c r="LT3" s="291"/>
      <c r="LU3" s="291"/>
      <c r="LV3" s="291"/>
      <c r="LW3" s="291"/>
      <c r="LX3" s="291"/>
      <c r="LY3" s="291"/>
      <c r="LZ3" s="291"/>
      <c r="MA3" s="291"/>
      <c r="MB3" s="291"/>
      <c r="MC3" s="291"/>
      <c r="MD3" s="291"/>
      <c r="ME3" s="291"/>
      <c r="MF3" s="291"/>
      <c r="MG3" s="291"/>
      <c r="MH3" s="291"/>
      <c r="MI3" s="291"/>
      <c r="MJ3" s="291"/>
      <c r="MK3" s="291"/>
      <c r="ML3" s="291"/>
      <c r="MM3" s="291"/>
      <c r="MN3" s="287"/>
      <c r="MO3" s="287"/>
      <c r="MP3" s="287"/>
      <c r="MQ3" s="291"/>
      <c r="MR3" s="291"/>
      <c r="MS3" s="291"/>
      <c r="MT3" s="291"/>
      <c r="MU3" s="291"/>
      <c r="MV3" s="291"/>
      <c r="MW3" s="291"/>
      <c r="MX3" s="291"/>
      <c r="MY3" s="291"/>
      <c r="MZ3" s="291"/>
      <c r="NA3" s="291"/>
      <c r="NB3" s="291"/>
      <c r="NC3" s="291"/>
      <c r="ND3" s="291"/>
      <c r="NE3" s="291"/>
      <c r="NF3" s="291"/>
      <c r="NG3" s="291"/>
      <c r="NH3" s="291"/>
      <c r="NI3" s="291"/>
      <c r="NJ3" s="291"/>
      <c r="NK3" s="291"/>
      <c r="NL3" s="291"/>
      <c r="NM3" s="291"/>
      <c r="NN3" s="291"/>
      <c r="NO3" s="291"/>
      <c r="NP3" s="291"/>
      <c r="NQ3" s="291"/>
      <c r="NR3" s="291"/>
      <c r="NS3" s="291"/>
      <c r="NT3" s="291"/>
      <c r="NU3" s="291"/>
      <c r="NV3" s="291"/>
      <c r="NW3" s="291"/>
      <c r="NX3" s="287"/>
      <c r="NY3" s="287"/>
      <c r="NZ3" s="287"/>
      <c r="OA3" s="287"/>
      <c r="OB3" s="287"/>
      <c r="OC3" s="287"/>
      <c r="OD3" s="287"/>
      <c r="OE3" s="287"/>
      <c r="OF3" s="287"/>
      <c r="OG3" s="287"/>
      <c r="OH3" s="287"/>
      <c r="OI3" s="287"/>
      <c r="OJ3" s="291"/>
      <c r="OK3" s="291"/>
      <c r="OL3" s="291"/>
      <c r="OM3" s="291"/>
      <c r="ON3" s="291"/>
      <c r="OO3" s="291"/>
      <c r="OP3" s="291"/>
      <c r="OQ3" s="291"/>
      <c r="OR3" s="291"/>
      <c r="OS3" s="291"/>
      <c r="OT3" s="291"/>
      <c r="OU3" s="291"/>
      <c r="OV3" s="291"/>
      <c r="OW3" s="291"/>
      <c r="OX3" s="291"/>
      <c r="OY3" s="291"/>
      <c r="OZ3" s="291"/>
      <c r="PA3" s="287"/>
      <c r="PB3" s="287"/>
      <c r="PC3" s="287"/>
      <c r="PD3" s="287"/>
      <c r="PE3" s="287"/>
      <c r="PF3" s="287"/>
      <c r="PG3" s="287"/>
      <c r="PH3" s="287"/>
      <c r="PI3" s="287"/>
      <c r="PJ3" s="287"/>
      <c r="PK3" s="287"/>
      <c r="PL3" s="287"/>
      <c r="PM3" s="287"/>
      <c r="PN3" s="287"/>
      <c r="PO3" s="287"/>
      <c r="PP3" s="287"/>
      <c r="PQ3" s="287"/>
      <c r="PR3" s="287"/>
      <c r="PS3" s="287"/>
      <c r="PT3" s="287"/>
      <c r="PU3" s="287"/>
      <c r="PV3" s="287"/>
      <c r="PW3" s="287"/>
      <c r="PX3" s="287"/>
      <c r="PY3" s="287"/>
      <c r="PZ3" s="287"/>
      <c r="QA3" s="287"/>
      <c r="QB3" s="287"/>
      <c r="QC3" s="287"/>
      <c r="QD3" s="287"/>
      <c r="QE3" s="287"/>
      <c r="QF3" s="287"/>
      <c r="QG3" s="287"/>
      <c r="QH3" s="287"/>
      <c r="QI3" s="287"/>
      <c r="QJ3" s="287"/>
      <c r="QK3" s="287"/>
      <c r="QL3" s="287"/>
      <c r="QM3" s="287"/>
      <c r="QN3" s="287"/>
      <c r="QO3" s="287"/>
      <c r="QP3" s="287"/>
      <c r="QQ3" s="287"/>
      <c r="QR3" s="287"/>
      <c r="QS3" s="287"/>
      <c r="QT3" s="287"/>
      <c r="QU3" s="287"/>
      <c r="QV3" s="288"/>
      <c r="QW3" s="292"/>
      <c r="QX3" s="292"/>
      <c r="QY3" s="292"/>
      <c r="QZ3" s="293"/>
      <c r="RA3" s="293"/>
      <c r="RB3" s="293"/>
      <c r="RC3" s="292"/>
      <c r="RD3" s="292"/>
      <c r="RE3" s="292"/>
      <c r="RF3" s="292"/>
      <c r="RG3" s="292"/>
      <c r="RH3" s="292"/>
      <c r="RI3" s="292"/>
      <c r="RJ3" s="293"/>
      <c r="RK3" s="293"/>
      <c r="RL3" s="293"/>
      <c r="RM3" s="293"/>
      <c r="RN3" s="293"/>
      <c r="RO3" s="293"/>
      <c r="RP3" s="292"/>
      <c r="RQ3" s="292"/>
      <c r="RR3" s="292"/>
      <c r="RS3" s="292"/>
      <c r="RT3" s="292"/>
      <c r="RU3" s="292"/>
      <c r="RV3" s="292"/>
      <c r="RW3" s="292"/>
      <c r="RX3" s="292"/>
      <c r="RY3" s="292"/>
      <c r="RZ3" s="292"/>
      <c r="SA3" s="292"/>
      <c r="SB3" s="292"/>
      <c r="SC3" s="292"/>
      <c r="SD3" s="292"/>
      <c r="SE3" s="292"/>
      <c r="SF3" s="292"/>
      <c r="SG3" s="292"/>
      <c r="SH3" s="292"/>
      <c r="SI3" s="292"/>
      <c r="SJ3" s="292"/>
      <c r="SK3" s="292"/>
      <c r="SL3" s="294"/>
      <c r="SM3" s="294"/>
      <c r="SN3" s="293"/>
      <c r="SO3" s="293"/>
      <c r="SP3" s="293"/>
      <c r="SQ3" s="292"/>
      <c r="SR3" s="292"/>
      <c r="SS3" s="292"/>
      <c r="ST3" s="293"/>
      <c r="SU3" s="293"/>
      <c r="SV3" s="293"/>
      <c r="SW3" s="293"/>
      <c r="SX3" s="293"/>
      <c r="SY3" s="293"/>
      <c r="SZ3" s="292"/>
      <c r="TA3" s="292"/>
      <c r="TB3" s="292"/>
      <c r="TC3" s="293"/>
      <c r="TD3" s="293"/>
      <c r="TE3" s="293"/>
      <c r="TF3" s="293"/>
      <c r="TG3" s="293"/>
      <c r="TH3" s="293"/>
      <c r="TI3" s="293"/>
      <c r="TJ3" s="293"/>
      <c r="TK3" s="293"/>
      <c r="TL3" s="293"/>
      <c r="TM3" s="293"/>
      <c r="TN3" s="293"/>
      <c r="TO3" s="293"/>
      <c r="TP3" s="293"/>
      <c r="TQ3" s="293"/>
      <c r="TR3" s="293"/>
      <c r="TS3" s="293"/>
      <c r="TT3" s="293"/>
      <c r="TU3" s="293"/>
      <c r="TV3" s="293"/>
      <c r="TW3" s="293"/>
      <c r="TX3" s="293"/>
      <c r="TY3" s="293"/>
      <c r="TZ3" s="293"/>
      <c r="UA3" s="293"/>
      <c r="UB3" s="293"/>
      <c r="UC3" s="293"/>
      <c r="UD3" s="293"/>
      <c r="UE3" s="293"/>
      <c r="UF3" s="293"/>
      <c r="UG3" s="293"/>
      <c r="UH3" s="293"/>
      <c r="UI3" s="293"/>
      <c r="UJ3" s="293"/>
      <c r="UK3" s="293"/>
      <c r="UL3" s="293"/>
      <c r="UM3" s="293"/>
      <c r="UN3" s="293"/>
      <c r="UO3" s="293"/>
      <c r="UP3" s="293"/>
      <c r="UQ3" s="293"/>
      <c r="UR3" s="293"/>
      <c r="US3" s="295"/>
      <c r="UT3" s="295"/>
      <c r="UU3" s="295"/>
      <c r="UV3" s="295"/>
      <c r="UW3" s="295"/>
      <c r="VD3" s="287"/>
      <c r="VE3" s="287"/>
      <c r="VF3" s="287"/>
      <c r="VG3" s="287"/>
      <c r="VH3" s="287"/>
      <c r="VI3" s="287"/>
      <c r="VJ3" s="287"/>
      <c r="VK3" s="287"/>
      <c r="VL3" s="287"/>
      <c r="VM3" s="287"/>
      <c r="VN3" s="287"/>
      <c r="VO3" s="287"/>
      <c r="VP3" s="287"/>
      <c r="VQ3" s="287"/>
      <c r="VR3" s="297"/>
      <c r="VS3" s="287"/>
      <c r="VT3" s="287"/>
      <c r="VU3" s="287"/>
      <c r="VV3" s="287"/>
      <c r="VW3" s="287"/>
      <c r="VX3" s="287"/>
      <c r="VY3" s="287"/>
      <c r="VZ3" s="298"/>
      <c r="WA3" s="298"/>
      <c r="WB3" s="287"/>
      <c r="WC3" s="287"/>
      <c r="WD3" s="287"/>
      <c r="WE3" s="287"/>
      <c r="WF3" s="287"/>
      <c r="WG3" s="287"/>
      <c r="WH3" s="287"/>
      <c r="WI3" s="287"/>
      <c r="WJ3" s="287"/>
      <c r="WK3" s="287"/>
      <c r="WL3" s="287"/>
      <c r="WM3" s="287"/>
      <c r="WN3" s="287"/>
      <c r="WO3" s="287"/>
      <c r="WP3" s="287"/>
      <c r="WQ3" s="287"/>
      <c r="WR3" s="287"/>
      <c r="WS3" s="287"/>
      <c r="WT3" s="287"/>
      <c r="WU3" s="287"/>
      <c r="WV3" s="287"/>
      <c r="WW3" s="287"/>
      <c r="WX3" s="287"/>
      <c r="WY3" s="287"/>
      <c r="WZ3" s="287"/>
      <c r="XA3" s="291"/>
      <c r="XB3" s="291"/>
      <c r="XC3" s="291"/>
      <c r="XD3" s="291"/>
      <c r="XE3" s="291"/>
      <c r="XF3" s="287"/>
      <c r="XG3" s="287"/>
      <c r="XH3" s="287"/>
      <c r="XI3" s="287"/>
      <c r="XJ3" s="287"/>
      <c r="XK3" s="287"/>
      <c r="XL3" s="287"/>
      <c r="XM3" s="287"/>
      <c r="XN3" s="287"/>
      <c r="XO3" s="287"/>
      <c r="XP3" s="287"/>
      <c r="XQ3" s="287"/>
      <c r="XR3" s="287"/>
      <c r="XS3" s="287"/>
      <c r="XT3" s="287"/>
      <c r="XU3" s="287"/>
      <c r="XV3" s="287"/>
      <c r="XW3" s="287"/>
      <c r="XX3" s="287"/>
      <c r="XY3" s="287"/>
      <c r="XZ3" s="287"/>
      <c r="YA3" s="287"/>
      <c r="YB3" s="287"/>
      <c r="YC3" s="287"/>
      <c r="YD3" s="287"/>
      <c r="YE3" s="287"/>
      <c r="YF3" s="287"/>
      <c r="YG3" s="287"/>
      <c r="YH3" s="287"/>
      <c r="YI3" s="287"/>
      <c r="YJ3" s="287"/>
      <c r="YK3" s="287"/>
      <c r="YL3" s="287"/>
      <c r="YM3" s="287"/>
      <c r="YN3" s="287"/>
      <c r="YO3" s="287"/>
      <c r="YP3" s="287"/>
      <c r="YQ3" s="287"/>
      <c r="YR3" s="287"/>
      <c r="YS3" s="287"/>
      <c r="YT3" s="287"/>
      <c r="YU3" s="287"/>
      <c r="YV3" s="287"/>
      <c r="YW3" s="287"/>
      <c r="YX3" s="287"/>
      <c r="YY3" s="287"/>
      <c r="YZ3" s="287"/>
      <c r="ZA3" s="287"/>
      <c r="ZB3" s="287"/>
      <c r="ZC3" s="287"/>
      <c r="ZD3" s="287"/>
      <c r="ZE3" s="287"/>
      <c r="ZF3" s="287"/>
      <c r="ZG3" s="287"/>
      <c r="ZH3" s="287"/>
      <c r="ZI3" s="287"/>
      <c r="ZJ3" s="287"/>
      <c r="ZK3" s="287"/>
      <c r="ZL3" s="287"/>
      <c r="ZM3" s="287"/>
      <c r="ZN3" s="287"/>
      <c r="ZO3" s="287"/>
      <c r="ZP3" s="287"/>
      <c r="ZQ3" s="287"/>
      <c r="ZR3" s="287"/>
      <c r="ZS3" s="287"/>
      <c r="ZT3" s="287"/>
      <c r="ZU3" s="287"/>
      <c r="ZV3" s="287"/>
      <c r="ZW3" s="287"/>
      <c r="ZX3" s="287"/>
      <c r="ZY3" s="287"/>
      <c r="ZZ3" s="287"/>
      <c r="AAA3" s="299"/>
      <c r="AAB3" s="299"/>
      <c r="AAC3" s="299"/>
      <c r="AAD3" s="299"/>
      <c r="AAE3" s="299"/>
      <c r="AAF3" s="298"/>
      <c r="AAG3" s="298"/>
      <c r="AAH3" s="287"/>
      <c r="AAI3" s="287"/>
      <c r="AAJ3" s="287"/>
      <c r="AAK3" s="287"/>
      <c r="AAL3" s="287"/>
      <c r="AAM3" s="287"/>
      <c r="AAN3" s="287"/>
      <c r="AAO3" s="287"/>
      <c r="AAP3" s="287"/>
      <c r="AAQ3" s="287"/>
      <c r="AAR3" s="287"/>
      <c r="AAS3" s="300"/>
      <c r="AAX3" s="287"/>
      <c r="AAY3" s="287"/>
      <c r="AAZ3" s="287"/>
      <c r="ABA3" s="287"/>
      <c r="ABB3" s="287"/>
      <c r="ABC3" s="287"/>
    </row>
    <row r="4" spans="1:731" s="296" customFormat="1">
      <c r="A4" s="287"/>
      <c r="B4" s="287"/>
      <c r="C4" s="287"/>
      <c r="D4" s="287" t="s">
        <v>145</v>
      </c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  <c r="AB4" s="288"/>
      <c r="AC4" s="288"/>
      <c r="AD4" s="288"/>
      <c r="AE4" s="288"/>
      <c r="AF4" s="288"/>
      <c r="AG4" s="288"/>
      <c r="AH4" s="288"/>
      <c r="AI4" s="288"/>
      <c r="AJ4" s="288"/>
      <c r="AK4" s="288"/>
      <c r="AL4" s="288"/>
      <c r="AM4" s="288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  <c r="CQ4" s="288"/>
      <c r="CR4" s="288"/>
      <c r="CS4" s="288"/>
      <c r="CT4" s="288"/>
      <c r="CU4" s="288"/>
      <c r="CV4" s="288"/>
      <c r="CW4" s="288"/>
      <c r="CX4" s="288"/>
      <c r="CY4" s="288"/>
      <c r="CZ4" s="288"/>
      <c r="DA4" s="288"/>
      <c r="DB4" s="288"/>
      <c r="DC4" s="288"/>
      <c r="DD4" s="288"/>
      <c r="DE4" s="288"/>
      <c r="DF4" s="288"/>
      <c r="DG4" s="288"/>
      <c r="DH4" s="288"/>
      <c r="DI4" s="288"/>
      <c r="DJ4" s="288"/>
      <c r="DK4" s="288"/>
      <c r="DL4" s="288"/>
      <c r="DM4" s="288"/>
      <c r="DN4" s="288"/>
      <c r="DO4" s="288"/>
      <c r="DP4" s="288"/>
      <c r="DQ4" s="288"/>
      <c r="DR4" s="288"/>
      <c r="DS4" s="288"/>
      <c r="DT4" s="288"/>
      <c r="DU4" s="288"/>
      <c r="DV4" s="288"/>
      <c r="DW4" s="288"/>
      <c r="DX4" s="288"/>
      <c r="DY4" s="288"/>
      <c r="DZ4" s="288"/>
      <c r="EA4" s="288"/>
      <c r="EB4" s="288"/>
      <c r="EC4" s="288"/>
      <c r="ED4" s="288"/>
      <c r="EE4" s="288"/>
      <c r="EF4" s="288"/>
      <c r="EG4" s="288"/>
      <c r="EH4" s="288"/>
      <c r="EI4" s="288"/>
      <c r="EJ4" s="288"/>
      <c r="EK4" s="288"/>
      <c r="EL4" s="288"/>
      <c r="EM4" s="288"/>
      <c r="EN4" s="288"/>
      <c r="EO4" s="288"/>
      <c r="EP4" s="288"/>
      <c r="EQ4" s="288"/>
      <c r="ER4" s="288"/>
      <c r="ES4" s="288"/>
      <c r="ET4" s="288"/>
      <c r="EU4" s="288"/>
      <c r="EV4" s="288"/>
      <c r="EW4" s="288"/>
      <c r="EX4" s="288"/>
      <c r="EY4" s="288"/>
      <c r="EZ4" s="288"/>
      <c r="FA4" s="288"/>
      <c r="FB4" s="288"/>
      <c r="FC4" s="288"/>
      <c r="FD4" s="288"/>
      <c r="FE4" s="288"/>
      <c r="FF4" s="288"/>
      <c r="FG4" s="288"/>
      <c r="FH4" s="288"/>
      <c r="FI4" s="288"/>
      <c r="FJ4" s="288"/>
      <c r="FK4" s="288"/>
      <c r="FL4" s="288"/>
      <c r="FM4" s="288"/>
      <c r="FN4" s="288"/>
      <c r="FO4" s="288"/>
      <c r="FP4" s="288"/>
      <c r="FQ4" s="288"/>
      <c r="FR4" s="288"/>
      <c r="FS4" s="288"/>
      <c r="FT4" s="288"/>
      <c r="FU4" s="288"/>
      <c r="FV4" s="288"/>
      <c r="FW4" s="288"/>
      <c r="FX4" s="288"/>
      <c r="FY4" s="288"/>
      <c r="FZ4" s="288"/>
      <c r="GA4" s="288"/>
      <c r="GB4" s="288"/>
      <c r="GC4" s="288"/>
      <c r="GD4" s="288"/>
      <c r="GE4" s="288"/>
      <c r="GF4" s="288"/>
      <c r="GG4" s="288"/>
      <c r="GH4" s="288"/>
      <c r="GI4" s="288"/>
      <c r="GJ4" s="288"/>
      <c r="GK4" s="288"/>
      <c r="GL4" s="288"/>
      <c r="GM4" s="288"/>
      <c r="GN4" s="288"/>
      <c r="GO4" s="288"/>
      <c r="GP4" s="288"/>
      <c r="GQ4" s="288"/>
      <c r="GR4" s="288"/>
      <c r="GS4" s="288"/>
      <c r="GT4" s="288"/>
      <c r="GU4" s="288"/>
      <c r="GV4" s="288"/>
      <c r="GW4" s="288"/>
      <c r="GX4" s="288"/>
      <c r="GY4" s="288"/>
      <c r="GZ4" s="288"/>
      <c r="HA4" s="288"/>
      <c r="HB4" s="288"/>
      <c r="HC4" s="288"/>
      <c r="HD4" s="288"/>
      <c r="HE4" s="288"/>
      <c r="HF4" s="288"/>
      <c r="HG4" s="288"/>
      <c r="HH4" s="288"/>
      <c r="HI4" s="288"/>
      <c r="HJ4" s="288"/>
      <c r="HK4" s="288"/>
      <c r="HL4" s="288"/>
      <c r="HM4" s="288"/>
      <c r="HN4" s="288"/>
      <c r="HO4" s="288"/>
      <c r="HP4" s="288"/>
      <c r="HQ4" s="288"/>
      <c r="HR4" s="288"/>
      <c r="HS4" s="288"/>
      <c r="HT4" s="288"/>
      <c r="HU4" s="288"/>
      <c r="HV4" s="288"/>
      <c r="HW4" s="288"/>
      <c r="HX4" s="288"/>
      <c r="HY4" s="288"/>
      <c r="HZ4" s="288"/>
      <c r="IA4" s="288"/>
      <c r="IB4" s="288"/>
      <c r="IC4" s="288"/>
      <c r="ID4" s="288"/>
      <c r="IE4" s="288"/>
      <c r="IF4" s="288"/>
      <c r="IG4" s="288"/>
      <c r="IH4" s="288"/>
      <c r="II4" s="288"/>
      <c r="IJ4" s="288"/>
      <c r="IK4" s="288"/>
      <c r="IL4" s="288"/>
      <c r="IM4" s="288"/>
      <c r="IN4" s="288"/>
      <c r="IO4" s="288"/>
      <c r="IP4" s="288"/>
      <c r="IQ4" s="288"/>
      <c r="IR4" s="288"/>
      <c r="IS4" s="288"/>
      <c r="IT4" s="288"/>
      <c r="IU4" s="288"/>
      <c r="IV4" s="288"/>
      <c r="IW4" s="288"/>
      <c r="IX4" s="288"/>
      <c r="IY4" s="288"/>
      <c r="IZ4" s="288"/>
      <c r="JA4" s="288"/>
      <c r="JB4" s="288"/>
      <c r="JC4" s="288"/>
      <c r="JD4" s="288"/>
      <c r="JE4" s="288"/>
      <c r="JF4" s="288"/>
      <c r="JG4" s="288"/>
      <c r="JH4" s="288"/>
      <c r="JI4" s="288"/>
      <c r="JJ4" s="288"/>
      <c r="JK4" s="288"/>
      <c r="JL4" s="288"/>
      <c r="JM4" s="288"/>
      <c r="JN4" s="288"/>
      <c r="JO4" s="288"/>
      <c r="JP4" s="288"/>
      <c r="JQ4" s="288"/>
      <c r="JR4" s="288"/>
      <c r="JS4" s="288"/>
      <c r="JT4" s="288"/>
      <c r="JU4" s="288"/>
      <c r="JV4" s="288"/>
      <c r="JW4" s="288"/>
      <c r="JX4" s="288"/>
      <c r="JY4" s="288"/>
      <c r="JZ4" s="288"/>
      <c r="KA4" s="288"/>
      <c r="KB4" s="288"/>
      <c r="KC4" s="288"/>
      <c r="KD4" s="288"/>
      <c r="KE4" s="288"/>
      <c r="KF4" s="288"/>
      <c r="KG4" s="288"/>
      <c r="KH4" s="288"/>
      <c r="KI4" s="288"/>
      <c r="KJ4" s="288"/>
      <c r="KK4" s="288"/>
      <c r="KL4" s="288"/>
      <c r="KM4" s="288"/>
      <c r="KN4" s="288"/>
      <c r="KO4" s="288"/>
      <c r="KP4" s="288"/>
      <c r="KQ4" s="288"/>
      <c r="KR4" s="288"/>
      <c r="KS4" s="288"/>
      <c r="KT4" s="288"/>
      <c r="KU4" s="288"/>
      <c r="KV4" s="288"/>
      <c r="KW4" s="288"/>
      <c r="KX4" s="288"/>
      <c r="KY4" s="288"/>
      <c r="KZ4" s="288"/>
      <c r="LA4" s="288"/>
      <c r="LB4" s="288"/>
      <c r="LC4" s="288"/>
      <c r="LD4" s="288"/>
      <c r="LE4" s="288"/>
      <c r="LF4" s="288"/>
      <c r="LG4" s="288"/>
      <c r="LH4" s="288"/>
      <c r="LI4" s="288"/>
      <c r="LJ4" s="288"/>
      <c r="LK4" s="288"/>
      <c r="LL4" s="288"/>
      <c r="LM4" s="288"/>
      <c r="LN4" s="288"/>
      <c r="LO4" s="288"/>
      <c r="LP4" s="288"/>
      <c r="LQ4" s="288"/>
      <c r="LR4" s="288"/>
      <c r="LS4" s="288"/>
      <c r="LT4" s="288"/>
      <c r="LU4" s="288"/>
      <c r="LV4" s="288"/>
      <c r="LW4" s="288"/>
      <c r="LX4" s="288"/>
      <c r="LY4" s="288"/>
      <c r="LZ4" s="288"/>
      <c r="MA4" s="288"/>
      <c r="MB4" s="288"/>
      <c r="MC4" s="288"/>
      <c r="MD4" s="288"/>
      <c r="ME4" s="288"/>
      <c r="MF4" s="288"/>
      <c r="MG4" s="288"/>
      <c r="MH4" s="288"/>
      <c r="MI4" s="288"/>
      <c r="MJ4" s="288"/>
      <c r="MK4" s="288"/>
      <c r="ML4" s="288"/>
      <c r="MM4" s="288"/>
      <c r="MN4" s="288"/>
      <c r="MO4" s="288"/>
      <c r="MP4" s="288"/>
      <c r="MQ4" s="288"/>
      <c r="MR4" s="288"/>
      <c r="MS4" s="288"/>
      <c r="MT4" s="288"/>
      <c r="MU4" s="288"/>
      <c r="MV4" s="288"/>
      <c r="MW4" s="288"/>
      <c r="MX4" s="288"/>
      <c r="MY4" s="288"/>
      <c r="MZ4" s="288"/>
      <c r="NA4" s="288"/>
      <c r="NB4" s="288"/>
      <c r="NC4" s="288"/>
      <c r="ND4" s="288"/>
      <c r="NE4" s="288"/>
      <c r="NF4" s="288"/>
      <c r="NG4" s="288"/>
      <c r="NH4" s="288"/>
      <c r="NI4" s="288"/>
      <c r="NJ4" s="288"/>
      <c r="NK4" s="288"/>
      <c r="NL4" s="288"/>
      <c r="NM4" s="288"/>
      <c r="NN4" s="288"/>
      <c r="NO4" s="288"/>
      <c r="NP4" s="288"/>
      <c r="NQ4" s="288"/>
      <c r="NR4" s="288"/>
      <c r="NS4" s="288"/>
      <c r="NT4" s="288"/>
      <c r="NU4" s="288"/>
      <c r="NV4" s="288"/>
      <c r="NW4" s="288"/>
      <c r="NX4" s="288"/>
      <c r="NY4" s="288"/>
      <c r="NZ4" s="288"/>
      <c r="OA4" s="288"/>
      <c r="OB4" s="288"/>
      <c r="OC4" s="288"/>
      <c r="OD4" s="288"/>
      <c r="OE4" s="288"/>
      <c r="OF4" s="288"/>
      <c r="OG4" s="288"/>
      <c r="OH4" s="288"/>
      <c r="OI4" s="288"/>
      <c r="OJ4" s="288"/>
      <c r="OK4" s="288"/>
      <c r="OL4" s="288"/>
      <c r="OM4" s="288"/>
      <c r="ON4" s="288"/>
      <c r="OO4" s="288"/>
      <c r="OP4" s="288"/>
      <c r="OQ4" s="288"/>
      <c r="OR4" s="288"/>
      <c r="OS4" s="288"/>
      <c r="OT4" s="288"/>
      <c r="OU4" s="288"/>
      <c r="OV4" s="288"/>
      <c r="OW4" s="288"/>
      <c r="OX4" s="288"/>
      <c r="OY4" s="288"/>
      <c r="OZ4" s="288"/>
      <c r="PA4" s="288"/>
      <c r="PB4" s="288"/>
      <c r="PC4" s="288"/>
      <c r="PD4" s="288"/>
      <c r="PE4" s="288"/>
      <c r="PF4" s="288"/>
      <c r="PG4" s="288"/>
      <c r="PH4" s="288"/>
      <c r="PI4" s="288"/>
      <c r="PJ4" s="288"/>
      <c r="PK4" s="288"/>
      <c r="PL4" s="288"/>
      <c r="PM4" s="288"/>
      <c r="PN4" s="288"/>
      <c r="PO4" s="288"/>
      <c r="PP4" s="288"/>
      <c r="PQ4" s="288"/>
      <c r="PR4" s="288"/>
      <c r="PS4" s="288"/>
      <c r="PT4" s="288"/>
      <c r="PU4" s="288"/>
      <c r="PV4" s="288"/>
      <c r="PW4" s="288"/>
      <c r="PX4" s="288"/>
      <c r="PY4" s="288"/>
      <c r="PZ4" s="288"/>
      <c r="QA4" s="288"/>
      <c r="QB4" s="288"/>
      <c r="QC4" s="288"/>
      <c r="QD4" s="288"/>
      <c r="QE4" s="288"/>
      <c r="QF4" s="288"/>
      <c r="QG4" s="288"/>
      <c r="QH4" s="288"/>
      <c r="QI4" s="288"/>
      <c r="QJ4" s="288"/>
      <c r="QK4" s="288"/>
      <c r="QL4" s="288"/>
      <c r="QM4" s="288"/>
      <c r="QN4" s="288"/>
      <c r="QO4" s="288"/>
      <c r="QP4" s="288"/>
      <c r="QQ4" s="288"/>
      <c r="QR4" s="288"/>
      <c r="QS4" s="288"/>
      <c r="QT4" s="288"/>
      <c r="QU4" s="288"/>
      <c r="QV4" s="288"/>
    </row>
    <row r="5" spans="1:731" ht="11.25" customHeight="1">
      <c r="D5" s="310"/>
      <c r="E5" s="324"/>
      <c r="F5" s="325"/>
      <c r="G5" s="325"/>
      <c r="H5" s="325"/>
      <c r="I5" s="313"/>
      <c r="J5" s="271"/>
      <c r="K5" s="271"/>
      <c r="L5" s="271"/>
      <c r="M5" s="271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271"/>
      <c r="AL5" s="271"/>
      <c r="AM5" s="271"/>
      <c r="AN5" s="271"/>
      <c r="AO5" s="271"/>
      <c r="AP5" s="271"/>
      <c r="AQ5" s="271"/>
      <c r="AR5" s="271"/>
      <c r="AS5" s="271"/>
      <c r="AT5" s="271"/>
      <c r="AU5" s="271"/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2"/>
      <c r="BS5" s="272"/>
      <c r="BT5" s="272"/>
      <c r="BU5" s="272"/>
      <c r="BV5" s="272"/>
      <c r="BW5" s="272"/>
      <c r="BX5" s="272"/>
      <c r="BY5" s="272"/>
      <c r="BZ5" s="272"/>
      <c r="CA5" s="272"/>
      <c r="CB5" s="272"/>
      <c r="CC5" s="272"/>
      <c r="CD5" s="272"/>
      <c r="CE5" s="272"/>
      <c r="CF5" s="272"/>
      <c r="CG5" s="272"/>
      <c r="CH5" s="272"/>
      <c r="CI5" s="272"/>
      <c r="CJ5" s="272"/>
      <c r="CK5" s="272"/>
      <c r="CL5" s="272"/>
      <c r="CM5" s="272"/>
      <c r="CN5" s="272"/>
      <c r="CO5" s="272"/>
      <c r="CP5" s="272"/>
      <c r="CQ5" s="272"/>
      <c r="CR5" s="272"/>
      <c r="CS5" s="272"/>
      <c r="CT5" s="272"/>
      <c r="CU5" s="272"/>
      <c r="CV5" s="272"/>
      <c r="CW5" s="272"/>
      <c r="CX5" s="272"/>
      <c r="CY5" s="272"/>
      <c r="CZ5" s="272"/>
      <c r="DA5" s="272"/>
      <c r="DB5" s="272"/>
      <c r="DC5" s="272"/>
      <c r="DD5" s="272"/>
      <c r="DE5" s="272"/>
      <c r="DF5" s="272"/>
      <c r="DG5" s="272"/>
      <c r="DH5" s="272"/>
      <c r="DI5" s="272"/>
      <c r="DJ5" s="272"/>
      <c r="DK5" s="272"/>
      <c r="DL5" s="272"/>
      <c r="DM5" s="272"/>
      <c r="DN5" s="272"/>
      <c r="DO5" s="272"/>
      <c r="DP5" s="272"/>
      <c r="DQ5" s="272"/>
      <c r="DR5" s="272"/>
      <c r="DS5" s="272"/>
      <c r="DT5" s="272"/>
      <c r="DU5" s="272"/>
      <c r="DV5" s="272"/>
      <c r="DW5" s="272"/>
      <c r="DX5" s="272"/>
      <c r="DY5" s="272"/>
      <c r="DZ5" s="272"/>
      <c r="EA5" s="272"/>
      <c r="EB5" s="272"/>
      <c r="EC5" s="272"/>
      <c r="ED5" s="272"/>
      <c r="EE5" s="272"/>
      <c r="EF5" s="272"/>
      <c r="EG5" s="272"/>
      <c r="EH5" s="272"/>
      <c r="EI5" s="272"/>
      <c r="EJ5" s="272"/>
      <c r="EK5" s="272"/>
      <c r="EL5" s="272"/>
      <c r="EM5" s="309"/>
      <c r="EN5" s="309"/>
      <c r="EO5" s="309"/>
      <c r="EP5" s="309"/>
      <c r="EQ5" s="309"/>
      <c r="ER5" s="309"/>
      <c r="ES5" s="309"/>
      <c r="ET5" s="309"/>
      <c r="EU5" s="309"/>
      <c r="EV5" s="309"/>
      <c r="EW5" s="309"/>
      <c r="EX5" s="309"/>
      <c r="EY5" s="309"/>
      <c r="EZ5" s="309"/>
      <c r="FA5" s="309"/>
      <c r="FB5" s="309"/>
      <c r="FC5" s="309"/>
      <c r="FD5" s="309"/>
      <c r="FE5" s="309"/>
      <c r="FF5" s="309"/>
      <c r="FG5" s="309"/>
      <c r="FH5" s="309"/>
      <c r="FI5" s="309"/>
      <c r="FJ5" s="309"/>
      <c r="FK5" s="309"/>
      <c r="FL5" s="309"/>
      <c r="FM5" s="309"/>
      <c r="FN5" s="309"/>
      <c r="FO5" s="309"/>
      <c r="FP5" s="309"/>
      <c r="FQ5" s="309"/>
      <c r="FR5" s="309"/>
      <c r="FS5" s="309"/>
      <c r="FT5" s="309"/>
      <c r="FU5" s="309"/>
      <c r="FV5" s="309"/>
      <c r="FW5" s="309"/>
      <c r="FX5" s="309"/>
      <c r="FY5" s="309"/>
      <c r="FZ5" s="309"/>
      <c r="GA5" s="309"/>
      <c r="GB5" s="309"/>
      <c r="GC5" s="309"/>
      <c r="GD5" s="309"/>
      <c r="GE5" s="309"/>
      <c r="GF5" s="309"/>
      <c r="GG5" s="309"/>
      <c r="GH5" s="309"/>
      <c r="GI5" s="309"/>
      <c r="GJ5" s="309"/>
      <c r="GK5" s="271"/>
      <c r="GL5" s="271"/>
      <c r="GM5" s="271"/>
      <c r="GN5" s="271"/>
      <c r="GO5" s="271"/>
      <c r="GP5" s="271"/>
      <c r="GQ5" s="271"/>
      <c r="GR5" s="271"/>
      <c r="GS5" s="271"/>
      <c r="GT5" s="275"/>
      <c r="GU5" s="275"/>
      <c r="GV5" s="275"/>
      <c r="GW5" s="275"/>
      <c r="GX5" s="275"/>
      <c r="GY5" s="275"/>
      <c r="GZ5" s="275"/>
      <c r="HA5" s="275"/>
      <c r="HB5" s="275"/>
      <c r="HC5" s="275"/>
      <c r="HD5" s="271"/>
      <c r="HE5" s="271"/>
      <c r="HF5" s="271"/>
      <c r="HG5" s="271"/>
      <c r="HH5" s="271"/>
      <c r="HI5" s="271"/>
      <c r="HJ5" s="271"/>
      <c r="HK5" s="271"/>
      <c r="HL5" s="271"/>
      <c r="HM5" s="271"/>
      <c r="HN5" s="271"/>
      <c r="HO5" s="271"/>
      <c r="HP5" s="271"/>
      <c r="HQ5" s="271"/>
      <c r="HR5" s="271"/>
      <c r="HS5" s="271"/>
      <c r="HT5" s="271"/>
      <c r="HU5" s="271"/>
      <c r="HV5" s="309"/>
      <c r="HW5" s="309"/>
      <c r="HX5" s="309"/>
      <c r="HY5" s="271"/>
      <c r="HZ5" s="271"/>
      <c r="IA5" s="271"/>
      <c r="IB5" s="309"/>
      <c r="IC5" s="309"/>
      <c r="ID5" s="309"/>
      <c r="IE5" s="271"/>
      <c r="IF5" s="271"/>
      <c r="IG5" s="271"/>
      <c r="IH5" s="271"/>
      <c r="II5" s="271"/>
      <c r="IJ5" s="271"/>
      <c r="IK5" s="271"/>
      <c r="IL5" s="271"/>
      <c r="IM5" s="271"/>
      <c r="IN5" s="271"/>
      <c r="IO5" s="271"/>
      <c r="IP5" s="309"/>
      <c r="IQ5" s="309"/>
      <c r="IR5" s="309"/>
      <c r="IS5" s="309"/>
      <c r="IT5" s="309"/>
      <c r="IU5" s="274"/>
      <c r="IV5" s="274"/>
      <c r="IW5" s="274"/>
      <c r="IX5" s="274"/>
      <c r="IY5" s="274"/>
    </row>
    <row r="6" spans="1:731">
      <c r="D6" s="310"/>
      <c r="E6" s="313"/>
      <c r="F6" s="313"/>
      <c r="G6" s="313"/>
      <c r="H6" s="313"/>
      <c r="I6" s="313"/>
      <c r="J6" s="271"/>
      <c r="K6" s="271"/>
      <c r="L6" s="271"/>
      <c r="M6" s="271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2"/>
      <c r="BS6" s="272"/>
      <c r="BT6" s="272"/>
      <c r="BU6" s="272"/>
      <c r="BV6" s="272"/>
      <c r="BW6" s="272"/>
      <c r="BX6" s="272"/>
      <c r="BY6" s="272"/>
      <c r="BZ6" s="272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3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4"/>
      <c r="EN6" s="274"/>
      <c r="EO6" s="274"/>
      <c r="EP6" s="274"/>
      <c r="EQ6" s="274"/>
      <c r="ER6" s="274"/>
      <c r="ES6" s="274"/>
      <c r="ET6" s="274"/>
      <c r="EU6" s="274"/>
      <c r="EV6" s="274"/>
      <c r="EW6" s="274"/>
      <c r="EX6" s="274"/>
      <c r="EY6" s="274"/>
      <c r="EZ6" s="274"/>
      <c r="FA6" s="274"/>
      <c r="FB6" s="274"/>
      <c r="FC6" s="274"/>
      <c r="FD6" s="274"/>
      <c r="FE6" s="274"/>
      <c r="FF6" s="274"/>
      <c r="FG6" s="274"/>
      <c r="FH6" s="274"/>
      <c r="FI6" s="274"/>
      <c r="FJ6" s="274"/>
      <c r="FK6" s="274"/>
      <c r="FL6" s="274"/>
      <c r="FM6" s="274"/>
      <c r="FN6" s="274"/>
      <c r="FO6" s="274"/>
      <c r="FP6" s="274"/>
      <c r="FQ6" s="274"/>
      <c r="FR6" s="274"/>
      <c r="FS6" s="274"/>
      <c r="FT6" s="274"/>
      <c r="FU6" s="274"/>
      <c r="FV6" s="274"/>
      <c r="FW6" s="274"/>
      <c r="FX6" s="274"/>
      <c r="FY6" s="274"/>
      <c r="FZ6" s="274"/>
      <c r="GA6" s="274"/>
      <c r="GB6" s="274"/>
      <c r="GC6" s="274"/>
      <c r="GD6" s="274"/>
      <c r="GE6" s="274"/>
      <c r="GF6" s="274"/>
      <c r="GG6" s="274"/>
      <c r="GH6" s="271"/>
      <c r="GI6" s="271"/>
      <c r="GJ6" s="271"/>
      <c r="GK6" s="271"/>
      <c r="GL6" s="271"/>
      <c r="GM6" s="271"/>
      <c r="GN6" s="271"/>
      <c r="GO6" s="271"/>
      <c r="GP6" s="271"/>
      <c r="GQ6" s="271"/>
      <c r="GR6" s="271"/>
      <c r="GS6" s="271"/>
      <c r="GT6" s="271"/>
      <c r="GU6" s="271"/>
      <c r="GV6" s="271"/>
      <c r="GW6" s="271"/>
      <c r="GX6" s="271"/>
      <c r="GY6" s="271"/>
      <c r="GZ6" s="271"/>
      <c r="HA6" s="271"/>
      <c r="HB6" s="271"/>
      <c r="HC6" s="271"/>
      <c r="HD6" s="271"/>
      <c r="HE6" s="271"/>
      <c r="HF6" s="271"/>
      <c r="HG6" s="271"/>
      <c r="HH6" s="271"/>
      <c r="HI6" s="271"/>
      <c r="HJ6" s="271"/>
      <c r="HK6" s="271"/>
      <c r="HL6" s="271"/>
      <c r="HM6" s="271"/>
      <c r="HN6" s="275"/>
      <c r="HO6" s="275"/>
      <c r="HP6" s="275"/>
      <c r="HQ6" s="275"/>
      <c r="HR6" s="271"/>
      <c r="HS6" s="271"/>
      <c r="HT6" s="271"/>
      <c r="HU6" s="271"/>
      <c r="HV6" s="271"/>
      <c r="HW6" s="271"/>
      <c r="HX6" s="271"/>
      <c r="HY6" s="271"/>
      <c r="HZ6" s="271"/>
      <c r="IA6" s="271"/>
      <c r="IB6" s="271"/>
      <c r="IC6" s="271"/>
      <c r="ID6" s="271"/>
      <c r="IE6" s="271"/>
      <c r="IF6" s="271"/>
      <c r="IG6" s="271"/>
      <c r="IH6" s="271"/>
      <c r="II6" s="271"/>
      <c r="IJ6" s="271"/>
      <c r="IK6" s="276"/>
      <c r="IL6" s="276"/>
      <c r="IM6" s="276"/>
      <c r="IN6" s="271"/>
      <c r="IO6" s="271"/>
      <c r="IP6" s="271"/>
      <c r="IQ6" s="271"/>
      <c r="IR6" s="271"/>
      <c r="IS6" s="271"/>
      <c r="IT6" s="271"/>
      <c r="IU6" s="277"/>
      <c r="IV6" s="277"/>
      <c r="IW6" s="277"/>
      <c r="IX6" s="277"/>
      <c r="IY6" s="271"/>
    </row>
    <row r="7" spans="1:731">
      <c r="D7" s="311"/>
      <c r="E7" s="314"/>
      <c r="F7" s="314"/>
      <c r="G7" s="314"/>
      <c r="H7" s="314"/>
      <c r="I7" s="314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2"/>
      <c r="BS7" s="272"/>
      <c r="BT7" s="272"/>
      <c r="BU7" s="272"/>
      <c r="BV7" s="272"/>
      <c r="BW7" s="272"/>
      <c r="BX7" s="272"/>
      <c r="BY7" s="272"/>
      <c r="BZ7" s="272"/>
      <c r="CA7" s="272"/>
      <c r="CB7" s="272"/>
      <c r="CC7" s="272"/>
      <c r="CD7" s="272"/>
      <c r="CE7" s="272"/>
      <c r="CF7" s="272"/>
      <c r="CG7" s="272"/>
      <c r="CH7" s="272"/>
      <c r="CI7" s="272"/>
      <c r="CJ7" s="272"/>
      <c r="CK7" s="272"/>
      <c r="CL7" s="272"/>
      <c r="CM7" s="272"/>
      <c r="CN7" s="272"/>
      <c r="CO7" s="272"/>
      <c r="CP7" s="272"/>
      <c r="CQ7" s="272"/>
      <c r="CR7" s="272"/>
      <c r="CS7" s="272"/>
      <c r="CT7" s="272"/>
      <c r="CU7" s="272"/>
      <c r="CV7" s="272"/>
      <c r="CW7" s="272"/>
      <c r="CX7" s="272"/>
      <c r="CY7" s="272"/>
      <c r="CZ7" s="272"/>
      <c r="DA7" s="272"/>
      <c r="DB7" s="272"/>
      <c r="DC7" s="272"/>
      <c r="DD7" s="272"/>
      <c r="DE7" s="272"/>
      <c r="DF7" s="272"/>
      <c r="DG7" s="272"/>
      <c r="DH7" s="272"/>
      <c r="DI7" s="272"/>
      <c r="DJ7" s="272"/>
      <c r="DK7" s="272"/>
      <c r="DL7" s="272"/>
      <c r="DM7" s="272"/>
      <c r="DN7" s="272"/>
      <c r="DO7" s="272"/>
      <c r="DP7" s="272"/>
      <c r="DQ7" s="272"/>
      <c r="DR7" s="272"/>
      <c r="DS7" s="272"/>
      <c r="DT7" s="272"/>
      <c r="DU7" s="272"/>
      <c r="DV7" s="272"/>
      <c r="DW7" s="272"/>
      <c r="DX7" s="272"/>
      <c r="DY7" s="272"/>
      <c r="DZ7" s="272"/>
      <c r="EA7" s="272"/>
      <c r="EB7" s="272"/>
      <c r="EC7" s="272"/>
      <c r="ED7" s="272"/>
      <c r="EE7" s="272"/>
      <c r="EF7" s="272"/>
      <c r="EG7" s="272"/>
      <c r="EH7" s="272"/>
      <c r="EI7" s="272"/>
      <c r="EJ7" s="272"/>
      <c r="EK7" s="272"/>
      <c r="EL7" s="272"/>
      <c r="EM7" s="273"/>
      <c r="EN7" s="273"/>
      <c r="EO7" s="273"/>
      <c r="EP7" s="273"/>
      <c r="EQ7" s="273"/>
      <c r="ER7" s="273"/>
      <c r="ES7" s="273"/>
      <c r="ET7" s="273"/>
      <c r="EU7" s="273"/>
      <c r="EV7" s="273"/>
      <c r="EW7" s="273"/>
      <c r="EX7" s="273"/>
      <c r="EY7" s="273"/>
      <c r="EZ7" s="273"/>
      <c r="FA7" s="273"/>
      <c r="FB7" s="273"/>
      <c r="FC7" s="273"/>
      <c r="FD7" s="273"/>
      <c r="FE7" s="273"/>
      <c r="FF7" s="273"/>
      <c r="FG7" s="273"/>
      <c r="FH7" s="273"/>
      <c r="FI7" s="273"/>
      <c r="FJ7" s="273"/>
      <c r="FK7" s="273"/>
      <c r="FL7" s="273"/>
      <c r="FM7" s="273"/>
      <c r="FN7" s="273"/>
      <c r="FO7" s="273"/>
      <c r="FP7" s="273"/>
      <c r="FQ7" s="273"/>
      <c r="FR7" s="273"/>
      <c r="FS7" s="273"/>
      <c r="FT7" s="273"/>
      <c r="FU7" s="273"/>
      <c r="FV7" s="273"/>
      <c r="FW7" s="273"/>
      <c r="FX7" s="273"/>
      <c r="FY7" s="273"/>
      <c r="FZ7" s="273"/>
      <c r="GA7" s="273"/>
      <c r="GB7" s="273"/>
      <c r="GC7" s="273"/>
      <c r="GD7" s="273"/>
      <c r="GE7" s="273"/>
      <c r="GF7" s="273"/>
      <c r="GG7" s="273"/>
      <c r="GH7" s="273"/>
      <c r="GI7" s="273"/>
      <c r="GJ7" s="273"/>
      <c r="GK7" s="273"/>
      <c r="GL7" s="273"/>
      <c r="GM7" s="273"/>
      <c r="GN7" s="273"/>
      <c r="GO7" s="273"/>
      <c r="GP7" s="273"/>
      <c r="GQ7" s="273"/>
      <c r="GR7" s="273"/>
      <c r="GS7" s="273"/>
      <c r="GT7" s="273"/>
      <c r="GU7" s="273"/>
      <c r="GV7" s="273"/>
      <c r="GW7" s="273"/>
      <c r="GX7" s="273"/>
      <c r="GY7" s="273"/>
      <c r="GZ7" s="273"/>
      <c r="HA7" s="273"/>
      <c r="HB7" s="273"/>
      <c r="HC7" s="273"/>
      <c r="HD7" s="273"/>
      <c r="HE7" s="273"/>
      <c r="HF7" s="273"/>
      <c r="HG7" s="273"/>
      <c r="HH7" s="273"/>
      <c r="HI7" s="273"/>
      <c r="HJ7" s="273"/>
      <c r="HK7" s="273"/>
      <c r="HL7" s="273"/>
      <c r="HM7" s="273"/>
      <c r="HN7" s="273"/>
      <c r="HO7" s="273"/>
      <c r="HP7" s="273"/>
      <c r="HQ7" s="273"/>
      <c r="HR7" s="273"/>
      <c r="HS7" s="273"/>
      <c r="HT7" s="273"/>
      <c r="HU7" s="273"/>
      <c r="HV7" s="273"/>
      <c r="HW7" s="273"/>
      <c r="HX7" s="273"/>
      <c r="HY7" s="273"/>
      <c r="HZ7" s="273"/>
      <c r="IA7" s="273"/>
      <c r="IB7" s="273"/>
      <c r="IC7" s="273"/>
      <c r="ID7" s="273"/>
      <c r="IE7" s="273"/>
      <c r="IF7" s="273"/>
      <c r="IG7" s="273"/>
      <c r="IH7" s="273"/>
      <c r="II7" s="273"/>
      <c r="IJ7" s="273"/>
      <c r="IK7" s="273"/>
      <c r="IL7" s="273"/>
      <c r="IM7" s="273"/>
      <c r="IN7" s="273"/>
      <c r="IO7" s="273"/>
      <c r="IP7" s="273"/>
      <c r="IQ7" s="273"/>
      <c r="IR7" s="273"/>
      <c r="IS7" s="273"/>
      <c r="IT7" s="273"/>
      <c r="IU7" s="273"/>
      <c r="IV7" s="273"/>
      <c r="IW7" s="273"/>
      <c r="IX7" s="273"/>
      <c r="IY7" s="273"/>
    </row>
    <row r="8" spans="1:731" s="303" customFormat="1" ht="30" customHeight="1">
      <c r="A8" s="278" t="s">
        <v>3580</v>
      </c>
      <c r="B8" s="278" t="s">
        <v>110</v>
      </c>
      <c r="C8" s="279" t="s">
        <v>3624</v>
      </c>
      <c r="D8" s="312" t="s">
        <v>3627</v>
      </c>
      <c r="E8" s="315"/>
      <c r="F8" s="315"/>
      <c r="G8" s="315"/>
      <c r="H8" s="315"/>
      <c r="I8" s="315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  <c r="AE8" s="280"/>
      <c r="AF8" s="280"/>
      <c r="AG8" s="280"/>
      <c r="AH8" s="280"/>
      <c r="AI8" s="280"/>
      <c r="AJ8" s="280"/>
      <c r="AK8" s="280"/>
      <c r="AL8" s="280"/>
      <c r="AM8" s="280"/>
      <c r="AN8" s="280"/>
      <c r="AO8" s="280"/>
      <c r="AP8" s="280"/>
      <c r="AQ8" s="280"/>
      <c r="AR8" s="280"/>
      <c r="AS8" s="280"/>
      <c r="AT8" s="280"/>
      <c r="AU8" s="280"/>
      <c r="AV8" s="280"/>
      <c r="AW8" s="280"/>
      <c r="AX8" s="280"/>
      <c r="AY8" s="280"/>
      <c r="AZ8" s="280"/>
      <c r="BA8" s="280"/>
      <c r="BB8" s="280"/>
      <c r="BC8" s="280"/>
      <c r="BD8" s="280"/>
      <c r="BE8" s="280"/>
      <c r="BF8" s="280"/>
      <c r="BG8" s="280"/>
      <c r="BH8" s="280"/>
      <c r="BI8" s="280"/>
      <c r="BJ8" s="280"/>
      <c r="BK8" s="280"/>
      <c r="BL8" s="280"/>
      <c r="BM8" s="280"/>
      <c r="BN8" s="280"/>
      <c r="BO8" s="280"/>
      <c r="BP8" s="280"/>
      <c r="BQ8" s="280"/>
      <c r="BR8" s="280"/>
      <c r="BS8" s="280"/>
      <c r="BT8" s="280"/>
      <c r="BU8" s="280"/>
      <c r="BV8" s="280"/>
      <c r="BW8" s="281"/>
      <c r="BX8" s="281"/>
      <c r="BY8" s="281"/>
      <c r="BZ8" s="281"/>
      <c r="CA8" s="280"/>
      <c r="CB8" s="281"/>
      <c r="CC8" s="281"/>
      <c r="CD8" s="281"/>
      <c r="CE8" s="281"/>
      <c r="CF8" s="281"/>
      <c r="CG8" s="280"/>
      <c r="CH8" s="281"/>
      <c r="CI8" s="281"/>
      <c r="CJ8" s="281"/>
      <c r="CK8" s="281"/>
      <c r="CL8" s="280"/>
      <c r="CM8" s="281"/>
      <c r="CN8" s="281"/>
      <c r="CO8" s="281"/>
      <c r="CP8" s="281"/>
      <c r="CQ8" s="281"/>
      <c r="CR8" s="280"/>
      <c r="CS8" s="281"/>
      <c r="CT8" s="281"/>
      <c r="CU8" s="281"/>
      <c r="CV8" s="281"/>
      <c r="CW8" s="280"/>
      <c r="CX8" s="281"/>
      <c r="CY8" s="281"/>
      <c r="CZ8" s="281"/>
      <c r="DA8" s="281"/>
      <c r="DB8" s="280"/>
      <c r="DC8" s="281"/>
      <c r="DD8" s="281"/>
      <c r="DE8" s="281"/>
      <c r="DF8" s="280"/>
      <c r="DG8" s="281"/>
      <c r="DH8" s="281"/>
      <c r="DI8" s="281"/>
      <c r="DJ8" s="280"/>
      <c r="DK8" s="281"/>
      <c r="DL8" s="282"/>
      <c r="DM8" s="282"/>
      <c r="DN8" s="281"/>
      <c r="DO8" s="280"/>
      <c r="DP8" s="281"/>
      <c r="DQ8" s="281"/>
      <c r="DR8" s="282"/>
      <c r="DS8" s="282"/>
      <c r="DT8" s="281"/>
      <c r="DU8" s="280"/>
      <c r="DV8" s="282"/>
      <c r="DW8" s="280"/>
      <c r="DX8" s="281"/>
      <c r="DY8" s="281"/>
      <c r="DZ8" s="281"/>
      <c r="EA8" s="281"/>
      <c r="EB8" s="283"/>
      <c r="EC8" s="280"/>
      <c r="ED8" s="281"/>
      <c r="EE8" s="281"/>
      <c r="EF8" s="281"/>
      <c r="EG8" s="281"/>
      <c r="EH8" s="280"/>
      <c r="EI8" s="281"/>
      <c r="EJ8" s="281"/>
      <c r="EK8" s="280"/>
      <c r="EL8" s="281"/>
      <c r="EM8" s="281"/>
      <c r="EN8" s="280"/>
      <c r="EO8" s="281"/>
      <c r="EP8" s="281"/>
      <c r="EQ8" s="280"/>
      <c r="ER8" s="284"/>
      <c r="ES8" s="280"/>
      <c r="ET8" s="284"/>
      <c r="EU8" s="284"/>
      <c r="EV8" s="280"/>
      <c r="EW8" s="284"/>
      <c r="EX8" s="284"/>
      <c r="EY8" s="280"/>
      <c r="EZ8" s="284"/>
      <c r="FA8" s="284"/>
      <c r="FB8" s="280"/>
      <c r="FC8" s="284"/>
      <c r="FD8" s="284"/>
      <c r="FE8" s="284"/>
      <c r="FF8" s="284"/>
      <c r="FG8" s="280"/>
      <c r="FH8" s="284"/>
      <c r="FI8" s="284"/>
      <c r="FJ8" s="280"/>
      <c r="FK8" s="284"/>
      <c r="FL8" s="284"/>
      <c r="FM8" s="280"/>
      <c r="FN8" s="284"/>
      <c r="FO8" s="284"/>
      <c r="FP8" s="284"/>
      <c r="FQ8" s="280"/>
      <c r="FR8" s="284"/>
      <c r="FS8" s="284"/>
      <c r="FT8" s="284"/>
      <c r="FU8" s="284"/>
      <c r="FV8" s="280"/>
      <c r="FW8" s="284"/>
      <c r="FX8" s="284"/>
      <c r="FY8" s="284"/>
      <c r="FZ8" s="284"/>
      <c r="GA8" s="280"/>
      <c r="GB8" s="284"/>
      <c r="GC8" s="284"/>
      <c r="GD8" s="280"/>
      <c r="GE8" s="284"/>
      <c r="GF8" s="280"/>
      <c r="GG8" s="284"/>
      <c r="GH8" s="280"/>
      <c r="GI8" s="284"/>
      <c r="GJ8" s="280"/>
      <c r="GK8" s="284"/>
      <c r="GL8" s="280"/>
      <c r="GM8" s="285"/>
      <c r="GN8" s="285"/>
      <c r="GO8" s="280"/>
      <c r="GP8" s="305"/>
      <c r="GQ8" s="305"/>
      <c r="GR8" s="305"/>
      <c r="GS8" s="305"/>
      <c r="GT8" s="280"/>
      <c r="GU8" s="280"/>
      <c r="GV8" s="280"/>
      <c r="GW8" s="280"/>
      <c r="GX8" s="280"/>
      <c r="GY8" s="280"/>
      <c r="GZ8" s="280"/>
      <c r="HA8" s="280"/>
      <c r="HB8" s="280"/>
      <c r="HC8" s="280"/>
      <c r="HD8" s="280"/>
      <c r="HE8" s="280"/>
      <c r="HF8" s="280"/>
      <c r="HG8" s="280"/>
      <c r="HH8" s="280"/>
      <c r="HI8" s="280"/>
      <c r="HJ8" s="280"/>
      <c r="HK8" s="280"/>
      <c r="HL8" s="280"/>
      <c r="HM8" s="280"/>
      <c r="HN8" s="280"/>
      <c r="HO8" s="280"/>
      <c r="HP8" s="280"/>
      <c r="HQ8" s="280"/>
      <c r="HR8" s="280"/>
      <c r="HS8" s="281"/>
      <c r="HT8" s="281"/>
      <c r="HU8" s="281"/>
      <c r="HV8" s="280"/>
      <c r="HW8" s="280"/>
      <c r="HX8" s="280"/>
      <c r="HY8" s="280"/>
      <c r="HZ8" s="280"/>
      <c r="IA8" s="280"/>
      <c r="IB8" s="280"/>
      <c r="IC8" s="280"/>
      <c r="ID8" s="280"/>
      <c r="IE8" s="280"/>
      <c r="IF8" s="280"/>
      <c r="IG8" s="280"/>
      <c r="IH8" s="280"/>
      <c r="II8" s="280"/>
      <c r="IJ8" s="280"/>
      <c r="IK8" s="280"/>
      <c r="IL8" s="280"/>
      <c r="IM8" s="280"/>
      <c r="IN8" s="280"/>
      <c r="IO8" s="280"/>
      <c r="IP8" s="280"/>
      <c r="IQ8" s="280"/>
      <c r="IR8" s="280"/>
      <c r="IS8" s="280"/>
      <c r="IT8" s="280"/>
      <c r="IU8" s="280"/>
      <c r="IV8" s="280"/>
      <c r="IW8" s="280"/>
      <c r="IX8" s="280"/>
      <c r="IY8" s="280"/>
      <c r="IZ8" s="286"/>
      <c r="JA8" s="286"/>
      <c r="JB8" s="286"/>
      <c r="JC8" s="286"/>
      <c r="JD8" s="280"/>
    </row>
    <row r="9" spans="1:731">
      <c r="A9" s="306" t="s">
        <v>116</v>
      </c>
      <c r="B9" s="306" t="s">
        <v>11</v>
      </c>
      <c r="C9" s="306" t="s">
        <v>160</v>
      </c>
      <c r="D9" s="306"/>
      <c r="E9" s="306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306"/>
      <c r="S9" s="306"/>
      <c r="T9" s="306"/>
      <c r="U9" s="306"/>
      <c r="V9" s="306"/>
      <c r="W9" s="306"/>
      <c r="X9" s="306"/>
      <c r="Y9" s="306"/>
      <c r="Z9" s="306"/>
      <c r="AA9" s="306"/>
      <c r="AB9" s="306"/>
      <c r="AC9" s="306"/>
      <c r="AD9" s="306"/>
      <c r="AE9" s="306"/>
      <c r="AF9" s="306"/>
      <c r="AG9" s="306"/>
      <c r="AH9" s="306"/>
      <c r="AI9" s="306"/>
      <c r="AJ9" s="306"/>
      <c r="AK9" s="306"/>
      <c r="AL9" s="306"/>
      <c r="AM9" s="306"/>
      <c r="AN9" s="306"/>
      <c r="AO9" s="306"/>
      <c r="AP9" s="306"/>
      <c r="AQ9" s="306"/>
      <c r="AR9" s="306"/>
      <c r="AS9" s="306"/>
      <c r="AT9" s="306"/>
      <c r="AU9" s="306"/>
      <c r="AV9" s="306"/>
      <c r="AW9" s="306"/>
      <c r="AX9" s="306"/>
      <c r="AY9" s="306"/>
      <c r="AZ9" s="306"/>
      <c r="BA9" s="306"/>
      <c r="BB9" s="306"/>
      <c r="BC9" s="306"/>
      <c r="BD9" s="306"/>
      <c r="BE9" s="306"/>
      <c r="BF9" s="306"/>
      <c r="BG9" s="306"/>
      <c r="BH9" s="306"/>
      <c r="BI9" s="306"/>
      <c r="BJ9" s="306"/>
      <c r="BK9" s="306"/>
      <c r="BL9" s="306"/>
      <c r="BM9" s="306"/>
      <c r="BN9" s="306"/>
      <c r="BO9" s="306"/>
      <c r="BP9" s="306"/>
      <c r="BQ9" s="306"/>
      <c r="BR9" s="306"/>
      <c r="BS9" s="306"/>
      <c r="BT9" s="306"/>
      <c r="BU9" s="306"/>
      <c r="BV9" s="306"/>
      <c r="BW9" s="306"/>
      <c r="BX9" s="306"/>
      <c r="BY9" s="306"/>
      <c r="BZ9" s="306"/>
      <c r="CA9" s="306"/>
      <c r="CB9" s="306"/>
      <c r="CC9" s="306"/>
      <c r="CD9" s="306"/>
      <c r="CE9" s="306"/>
      <c r="CF9" s="306"/>
      <c r="CG9" s="306"/>
      <c r="CH9" s="306"/>
      <c r="CI9" s="306"/>
      <c r="CJ9" s="306"/>
      <c r="CK9" s="306"/>
      <c r="CL9" s="306"/>
      <c r="CM9" s="306"/>
      <c r="CN9" s="306"/>
      <c r="CO9" s="306"/>
      <c r="CP9" s="306"/>
      <c r="CQ9" s="306"/>
      <c r="CR9" s="306"/>
      <c r="CS9" s="306"/>
      <c r="CT9" s="306"/>
      <c r="CU9" s="306"/>
      <c r="CV9" s="306"/>
      <c r="CW9" s="306"/>
      <c r="CX9" s="306"/>
      <c r="CY9" s="306"/>
      <c r="CZ9" s="306"/>
      <c r="DA9" s="306"/>
      <c r="DB9" s="306"/>
      <c r="DC9" s="306"/>
      <c r="DD9" s="306"/>
      <c r="DE9" s="306"/>
      <c r="DF9" s="306"/>
      <c r="DG9" s="306"/>
      <c r="DH9" s="306"/>
      <c r="DI9" s="306"/>
      <c r="DJ9" s="306"/>
      <c r="DK9" s="306"/>
      <c r="DL9" s="306"/>
      <c r="DM9" s="306"/>
      <c r="DN9" s="306"/>
      <c r="DO9" s="306"/>
      <c r="DP9" s="306"/>
      <c r="DQ9" s="306"/>
      <c r="DR9" s="306"/>
      <c r="DS9" s="306"/>
      <c r="DT9" s="306"/>
      <c r="DU9" s="306"/>
      <c r="DV9" s="306"/>
      <c r="DW9" s="306"/>
      <c r="DX9" s="306"/>
      <c r="DY9" s="306"/>
      <c r="DZ9" s="306"/>
      <c r="EA9" s="306"/>
      <c r="EB9" s="306"/>
      <c r="EC9" s="306"/>
      <c r="ED9" s="306"/>
      <c r="EE9" s="306"/>
      <c r="EF9" s="306"/>
      <c r="EG9" s="306"/>
      <c r="EH9" s="306"/>
      <c r="EI9" s="306"/>
      <c r="EJ9" s="306"/>
      <c r="EK9" s="306"/>
      <c r="EL9" s="306"/>
      <c r="EM9" s="306"/>
      <c r="EN9" s="306"/>
      <c r="EO9" s="306"/>
      <c r="EP9" s="306"/>
      <c r="EQ9" s="306"/>
      <c r="ER9" s="306"/>
      <c r="ES9" s="306"/>
      <c r="ET9" s="306"/>
      <c r="EU9" s="306"/>
      <c r="EV9" s="306"/>
      <c r="EW9" s="306"/>
      <c r="EX9" s="306"/>
      <c r="EY9" s="306"/>
      <c r="EZ9" s="306"/>
      <c r="FA9" s="306"/>
      <c r="FB9" s="306"/>
      <c r="FC9" s="306"/>
      <c r="FD9" s="306"/>
      <c r="FE9" s="306"/>
      <c r="FF9" s="306"/>
      <c r="FG9" s="306"/>
      <c r="FH9" s="306"/>
      <c r="FI9" s="306"/>
      <c r="FJ9" s="306"/>
      <c r="FK9" s="306"/>
      <c r="FL9" s="306"/>
      <c r="FM9" s="306"/>
      <c r="FN9" s="306"/>
      <c r="FO9" s="306"/>
      <c r="FP9" s="306"/>
      <c r="FQ9" s="306"/>
      <c r="FR9" s="306"/>
      <c r="FS9" s="306"/>
      <c r="FT9" s="306"/>
      <c r="FU9" s="306"/>
      <c r="FV9" s="306"/>
      <c r="FW9" s="306"/>
      <c r="FX9" s="306"/>
      <c r="FY9" s="306"/>
      <c r="FZ9" s="306"/>
      <c r="GA9" s="306"/>
      <c r="GB9" s="306"/>
      <c r="GC9" s="306"/>
      <c r="GD9" s="306"/>
      <c r="GE9" s="306"/>
      <c r="GF9" s="306"/>
      <c r="GG9" s="306"/>
      <c r="GH9" s="306"/>
      <c r="GI9" s="306"/>
      <c r="GJ9" s="306"/>
      <c r="GK9" s="306"/>
      <c r="GL9" s="306"/>
      <c r="GM9" s="306"/>
      <c r="GN9" s="306"/>
      <c r="GO9" s="306"/>
      <c r="GP9" s="306"/>
      <c r="GQ9" s="306"/>
      <c r="GR9" s="306"/>
      <c r="GS9" s="306"/>
      <c r="GT9" s="306"/>
      <c r="GU9" s="306"/>
      <c r="GV9" s="306"/>
      <c r="GW9" s="306"/>
      <c r="GX9" s="306"/>
      <c r="GY9" s="306"/>
      <c r="GZ9" s="306"/>
      <c r="HA9" s="306"/>
      <c r="HB9" s="306"/>
      <c r="HC9" s="306"/>
      <c r="HD9" s="306"/>
      <c r="HE9" s="306"/>
      <c r="HF9" s="306"/>
      <c r="HG9" s="306"/>
      <c r="HH9" s="306"/>
      <c r="HI9" s="306"/>
      <c r="HJ9" s="306"/>
      <c r="HK9" s="306"/>
      <c r="HL9" s="306"/>
      <c r="HM9" s="306"/>
      <c r="HN9" s="306"/>
      <c r="HO9" s="306"/>
      <c r="HP9" s="306"/>
      <c r="HQ9" s="306"/>
      <c r="HR9" s="306"/>
      <c r="HS9" s="306"/>
      <c r="HT9" s="306"/>
      <c r="HU9" s="306"/>
      <c r="HV9" s="306"/>
      <c r="HW9" s="306"/>
      <c r="HX9" s="306"/>
      <c r="HY9" s="306"/>
      <c r="HZ9" s="306"/>
      <c r="IA9" s="306"/>
      <c r="IB9" s="306"/>
      <c r="IC9" s="306"/>
      <c r="ID9" s="306"/>
      <c r="IE9" s="306"/>
      <c r="IF9" s="306"/>
      <c r="IG9" s="306"/>
      <c r="IH9" s="306"/>
      <c r="II9" s="306"/>
      <c r="IJ9" s="306"/>
      <c r="IK9" s="306"/>
      <c r="IL9" s="306"/>
      <c r="IM9" s="306"/>
      <c r="IN9" s="306"/>
      <c r="IO9" s="306"/>
      <c r="IP9" s="306"/>
      <c r="IQ9" s="306"/>
      <c r="IR9" s="306"/>
      <c r="IS9" s="306"/>
      <c r="IT9" s="306"/>
      <c r="IU9" s="306"/>
      <c r="IV9" s="306"/>
      <c r="IW9" s="306"/>
      <c r="IX9" s="306"/>
      <c r="IY9" s="306"/>
      <c r="IZ9" s="306"/>
      <c r="JA9" s="306"/>
      <c r="JB9" s="306"/>
      <c r="JC9" s="306"/>
      <c r="JD9" s="306"/>
    </row>
    <row r="10" spans="1:731">
      <c r="A10" s="306" t="s">
        <v>116</v>
      </c>
      <c r="B10" s="306" t="s">
        <v>21</v>
      </c>
      <c r="C10" s="306" t="s">
        <v>161</v>
      </c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  <c r="BW10" s="306"/>
      <c r="BX10" s="306"/>
      <c r="BY10" s="306"/>
      <c r="BZ10" s="306"/>
      <c r="CA10" s="306"/>
      <c r="CB10" s="306"/>
      <c r="CC10" s="306"/>
      <c r="CD10" s="306"/>
      <c r="CE10" s="306"/>
      <c r="CF10" s="306"/>
      <c r="CG10" s="306"/>
      <c r="CH10" s="306"/>
      <c r="CI10" s="306"/>
      <c r="CJ10" s="306"/>
      <c r="CK10" s="306"/>
      <c r="CL10" s="306"/>
      <c r="CM10" s="306"/>
      <c r="CN10" s="306"/>
      <c r="CO10" s="306"/>
      <c r="CP10" s="306"/>
      <c r="CQ10" s="306"/>
      <c r="CR10" s="306"/>
      <c r="CS10" s="306"/>
      <c r="CT10" s="306"/>
      <c r="CU10" s="306"/>
      <c r="CV10" s="306"/>
      <c r="CW10" s="306"/>
      <c r="CX10" s="306"/>
      <c r="CY10" s="306"/>
      <c r="CZ10" s="306"/>
      <c r="DA10" s="306"/>
      <c r="DB10" s="306"/>
      <c r="DC10" s="306"/>
      <c r="DD10" s="306"/>
      <c r="DE10" s="306"/>
      <c r="DF10" s="306"/>
      <c r="DG10" s="306"/>
      <c r="DH10" s="306"/>
      <c r="DI10" s="306"/>
      <c r="DJ10" s="306"/>
      <c r="DK10" s="306"/>
      <c r="DL10" s="306"/>
      <c r="DM10" s="306"/>
      <c r="DN10" s="306"/>
      <c r="DO10" s="306"/>
      <c r="DP10" s="306"/>
      <c r="DQ10" s="306"/>
      <c r="DR10" s="306"/>
      <c r="DS10" s="306"/>
      <c r="DT10" s="306"/>
      <c r="DU10" s="306"/>
      <c r="DV10" s="306"/>
      <c r="DW10" s="306"/>
      <c r="DX10" s="306"/>
      <c r="DY10" s="306"/>
      <c r="DZ10" s="306"/>
      <c r="EA10" s="306"/>
      <c r="EB10" s="306"/>
      <c r="EC10" s="306"/>
      <c r="ED10" s="306"/>
      <c r="EE10" s="306"/>
      <c r="EF10" s="306"/>
      <c r="EG10" s="306"/>
      <c r="EH10" s="306"/>
      <c r="EI10" s="306"/>
      <c r="EJ10" s="306"/>
      <c r="EK10" s="306"/>
      <c r="EL10" s="306"/>
      <c r="EM10" s="306"/>
      <c r="EN10" s="306"/>
      <c r="EO10" s="306"/>
      <c r="EP10" s="306"/>
      <c r="EQ10" s="306"/>
      <c r="ER10" s="306"/>
      <c r="ES10" s="306"/>
      <c r="ET10" s="306"/>
      <c r="EU10" s="306"/>
      <c r="EV10" s="306"/>
      <c r="EW10" s="306"/>
      <c r="EX10" s="306"/>
      <c r="EY10" s="306"/>
      <c r="EZ10" s="306"/>
      <c r="FA10" s="306"/>
      <c r="FB10" s="306"/>
      <c r="FC10" s="306"/>
      <c r="FD10" s="306"/>
      <c r="FE10" s="306"/>
      <c r="FF10" s="306"/>
      <c r="FG10" s="306"/>
      <c r="FH10" s="306"/>
      <c r="FI10" s="306"/>
      <c r="FJ10" s="306"/>
      <c r="FK10" s="306"/>
      <c r="FL10" s="306"/>
      <c r="FM10" s="306"/>
      <c r="FN10" s="306"/>
      <c r="FO10" s="306"/>
      <c r="FP10" s="306"/>
      <c r="FQ10" s="306"/>
      <c r="FR10" s="306"/>
      <c r="FS10" s="306"/>
      <c r="FT10" s="306"/>
      <c r="FU10" s="306"/>
      <c r="FV10" s="306"/>
      <c r="FW10" s="306"/>
      <c r="FX10" s="306"/>
      <c r="FY10" s="306"/>
      <c r="FZ10" s="306"/>
      <c r="GA10" s="306"/>
      <c r="GB10" s="306"/>
      <c r="GC10" s="306"/>
      <c r="GD10" s="306"/>
      <c r="GE10" s="306"/>
      <c r="GF10" s="306"/>
      <c r="GG10" s="306"/>
      <c r="GH10" s="306"/>
      <c r="GI10" s="306"/>
      <c r="GJ10" s="306"/>
      <c r="GK10" s="306"/>
      <c r="GL10" s="306"/>
      <c r="GM10" s="306"/>
      <c r="GN10" s="306"/>
      <c r="GO10" s="306"/>
      <c r="GP10" s="306"/>
      <c r="GQ10" s="306"/>
      <c r="GR10" s="306"/>
      <c r="GS10" s="306"/>
      <c r="GT10" s="306"/>
      <c r="GU10" s="306"/>
      <c r="GV10" s="306"/>
      <c r="GW10" s="306"/>
      <c r="GX10" s="306"/>
      <c r="GY10" s="306"/>
      <c r="GZ10" s="306"/>
      <c r="HA10" s="306"/>
      <c r="HB10" s="306"/>
      <c r="HC10" s="306"/>
      <c r="HD10" s="306"/>
      <c r="HE10" s="306"/>
      <c r="HF10" s="306"/>
      <c r="HG10" s="306"/>
      <c r="HH10" s="306"/>
      <c r="HI10" s="306"/>
      <c r="HJ10" s="306"/>
      <c r="HK10" s="306"/>
      <c r="HL10" s="306"/>
      <c r="HM10" s="306"/>
      <c r="HN10" s="306"/>
      <c r="HO10" s="306"/>
      <c r="HP10" s="306"/>
      <c r="HQ10" s="306"/>
      <c r="HR10" s="306"/>
      <c r="HS10" s="306"/>
      <c r="HT10" s="306"/>
      <c r="HU10" s="306"/>
      <c r="HV10" s="306"/>
      <c r="HW10" s="306"/>
      <c r="HX10" s="306"/>
      <c r="HY10" s="306"/>
      <c r="HZ10" s="306"/>
      <c r="IA10" s="306"/>
      <c r="IB10" s="306"/>
      <c r="IC10" s="306"/>
      <c r="ID10" s="306"/>
      <c r="IE10" s="306"/>
      <c r="IF10" s="306"/>
      <c r="IG10" s="306"/>
      <c r="IH10" s="306"/>
      <c r="II10" s="306"/>
      <c r="IJ10" s="306"/>
      <c r="IK10" s="306"/>
      <c r="IL10" s="306"/>
      <c r="IM10" s="306"/>
      <c r="IN10" s="306"/>
      <c r="IO10" s="306"/>
      <c r="IP10" s="306"/>
      <c r="IQ10" s="306"/>
      <c r="IR10" s="306"/>
      <c r="IS10" s="306"/>
      <c r="IT10" s="306"/>
      <c r="IU10" s="306"/>
      <c r="IV10" s="306"/>
      <c r="IW10" s="306"/>
      <c r="IX10" s="306"/>
      <c r="IY10" s="306"/>
      <c r="IZ10" s="306"/>
      <c r="JA10" s="306"/>
      <c r="JB10" s="306"/>
      <c r="JC10" s="306"/>
      <c r="JD10" s="306"/>
    </row>
    <row r="11" spans="1:731">
      <c r="A11" s="306" t="s">
        <v>116</v>
      </c>
      <c r="B11" s="306" t="s">
        <v>35</v>
      </c>
      <c r="C11" s="306" t="s">
        <v>163</v>
      </c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  <c r="BC11" s="306"/>
      <c r="BD11" s="306"/>
      <c r="BE11" s="306"/>
      <c r="BF11" s="306"/>
      <c r="BG11" s="306"/>
      <c r="BH11" s="306"/>
      <c r="BI11" s="306"/>
      <c r="BJ11" s="306"/>
      <c r="BK11" s="306"/>
      <c r="BL11" s="306"/>
      <c r="BM11" s="306"/>
      <c r="BN11" s="306"/>
      <c r="BO11" s="306"/>
      <c r="BP11" s="306"/>
      <c r="BQ11" s="306"/>
      <c r="BR11" s="306"/>
      <c r="BS11" s="306"/>
      <c r="BT11" s="306"/>
      <c r="BU11" s="306"/>
      <c r="BV11" s="306"/>
      <c r="BW11" s="306"/>
      <c r="BX11" s="306"/>
      <c r="BY11" s="306"/>
      <c r="BZ11" s="306"/>
      <c r="CA11" s="306"/>
      <c r="CB11" s="306"/>
      <c r="CC11" s="306"/>
      <c r="CD11" s="306"/>
      <c r="CE11" s="306"/>
      <c r="CF11" s="306"/>
      <c r="CG11" s="306"/>
      <c r="CH11" s="306"/>
      <c r="CI11" s="306"/>
      <c r="CJ11" s="306"/>
      <c r="CK11" s="306"/>
      <c r="CL11" s="306"/>
      <c r="CM11" s="306"/>
      <c r="CN11" s="306"/>
      <c r="CO11" s="306"/>
      <c r="CP11" s="306"/>
      <c r="CQ11" s="306"/>
      <c r="CR11" s="306"/>
      <c r="CS11" s="306"/>
      <c r="CT11" s="306"/>
      <c r="CU11" s="306"/>
      <c r="CV11" s="306"/>
      <c r="CW11" s="306"/>
      <c r="CX11" s="306"/>
      <c r="CY11" s="306"/>
      <c r="CZ11" s="306"/>
      <c r="DA11" s="306"/>
      <c r="DB11" s="306"/>
      <c r="DC11" s="306"/>
      <c r="DD11" s="306"/>
      <c r="DE11" s="306"/>
      <c r="DF11" s="306"/>
      <c r="DG11" s="306"/>
      <c r="DH11" s="306"/>
      <c r="DI11" s="306"/>
      <c r="DJ11" s="306"/>
      <c r="DK11" s="306"/>
      <c r="DL11" s="306"/>
      <c r="DM11" s="306"/>
      <c r="DN11" s="306"/>
      <c r="DO11" s="306"/>
      <c r="DP11" s="306"/>
      <c r="DQ11" s="306"/>
      <c r="DR11" s="306"/>
      <c r="DS11" s="306"/>
      <c r="DT11" s="306"/>
      <c r="DU11" s="306"/>
      <c r="DV11" s="306"/>
      <c r="DW11" s="306"/>
      <c r="DX11" s="306"/>
      <c r="DY11" s="306"/>
      <c r="DZ11" s="306"/>
      <c r="EA11" s="306"/>
      <c r="EB11" s="306"/>
      <c r="EC11" s="306"/>
      <c r="ED11" s="306"/>
      <c r="EE11" s="306"/>
      <c r="EF11" s="306"/>
      <c r="EG11" s="306"/>
      <c r="EH11" s="306"/>
      <c r="EI11" s="306"/>
      <c r="EJ11" s="306"/>
      <c r="EK11" s="306"/>
      <c r="EL11" s="306"/>
      <c r="EM11" s="306"/>
      <c r="EN11" s="306"/>
      <c r="EO11" s="306"/>
      <c r="EP11" s="306"/>
      <c r="EQ11" s="306"/>
      <c r="ER11" s="306"/>
      <c r="ES11" s="306"/>
      <c r="ET11" s="306"/>
      <c r="EU11" s="306"/>
      <c r="EV11" s="306"/>
      <c r="EW11" s="306"/>
      <c r="EX11" s="306"/>
      <c r="EY11" s="306"/>
      <c r="EZ11" s="306"/>
      <c r="FA11" s="306"/>
      <c r="FB11" s="306"/>
      <c r="FC11" s="306"/>
      <c r="FD11" s="306"/>
      <c r="FE11" s="306"/>
      <c r="FF11" s="306"/>
      <c r="FG11" s="306"/>
      <c r="FH11" s="306"/>
      <c r="FI11" s="306"/>
      <c r="FJ11" s="306"/>
      <c r="FK11" s="306"/>
      <c r="FL11" s="306"/>
      <c r="FM11" s="306"/>
      <c r="FN11" s="306"/>
      <c r="FO11" s="306"/>
      <c r="FP11" s="306"/>
      <c r="FQ11" s="306"/>
      <c r="FR11" s="306"/>
      <c r="FS11" s="306"/>
      <c r="FT11" s="306"/>
      <c r="FU11" s="306"/>
      <c r="FV11" s="306"/>
      <c r="FW11" s="306"/>
      <c r="FX11" s="306"/>
      <c r="FY11" s="306"/>
      <c r="FZ11" s="306"/>
      <c r="GA11" s="306"/>
      <c r="GB11" s="306"/>
      <c r="GC11" s="306"/>
      <c r="GD11" s="306"/>
      <c r="GE11" s="306"/>
      <c r="GF11" s="306"/>
      <c r="GG11" s="306"/>
      <c r="GH11" s="306"/>
      <c r="GI11" s="306"/>
      <c r="GJ11" s="306"/>
      <c r="GK11" s="306"/>
      <c r="GL11" s="306"/>
      <c r="GM11" s="306"/>
      <c r="GN11" s="306"/>
      <c r="GO11" s="306"/>
      <c r="GP11" s="306"/>
      <c r="GQ11" s="306"/>
      <c r="GR11" s="306"/>
      <c r="GS11" s="306"/>
      <c r="GT11" s="306"/>
      <c r="GU11" s="306"/>
      <c r="GV11" s="306"/>
      <c r="GW11" s="306"/>
      <c r="GX11" s="306"/>
      <c r="GY11" s="306"/>
      <c r="GZ11" s="306"/>
      <c r="HA11" s="306"/>
      <c r="HB11" s="306"/>
      <c r="HC11" s="306"/>
      <c r="HD11" s="306"/>
      <c r="HE11" s="306"/>
      <c r="HF11" s="306"/>
      <c r="HG11" s="306"/>
      <c r="HH11" s="306"/>
      <c r="HI11" s="306"/>
      <c r="HJ11" s="306"/>
      <c r="HK11" s="306"/>
      <c r="HL11" s="306"/>
      <c r="HM11" s="306"/>
      <c r="HN11" s="306"/>
      <c r="HO11" s="306"/>
      <c r="HP11" s="306"/>
      <c r="HQ11" s="306"/>
      <c r="HR11" s="306"/>
      <c r="HS11" s="306"/>
      <c r="HT11" s="306"/>
      <c r="HU11" s="306"/>
      <c r="HV11" s="306"/>
      <c r="HW11" s="306"/>
      <c r="HX11" s="306"/>
      <c r="HY11" s="306"/>
      <c r="HZ11" s="306"/>
      <c r="IA11" s="306"/>
      <c r="IB11" s="306"/>
      <c r="IC11" s="306"/>
      <c r="ID11" s="306"/>
      <c r="IE11" s="306"/>
      <c r="IF11" s="306"/>
      <c r="IG11" s="306"/>
      <c r="IH11" s="306"/>
      <c r="II11" s="306"/>
      <c r="IJ11" s="306"/>
      <c r="IK11" s="306"/>
      <c r="IL11" s="306"/>
      <c r="IM11" s="306"/>
      <c r="IN11" s="306"/>
      <c r="IO11" s="306"/>
      <c r="IP11" s="306"/>
      <c r="IQ11" s="306"/>
      <c r="IR11" s="306"/>
      <c r="IS11" s="306"/>
      <c r="IT11" s="306"/>
      <c r="IU11" s="306"/>
      <c r="IV11" s="306"/>
      <c r="IW11" s="306"/>
      <c r="IX11" s="306"/>
      <c r="IY11" s="306"/>
      <c r="IZ11" s="306"/>
      <c r="JA11" s="306"/>
      <c r="JB11" s="306"/>
      <c r="JC11" s="306"/>
      <c r="JD11" s="306"/>
    </row>
    <row r="12" spans="1:731">
      <c r="A12" s="306" t="s">
        <v>116</v>
      </c>
      <c r="B12" s="306" t="s">
        <v>39</v>
      </c>
      <c r="C12" s="306" t="s">
        <v>164</v>
      </c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  <c r="CJ12" s="306"/>
      <c r="CK12" s="306"/>
      <c r="CL12" s="306"/>
      <c r="CM12" s="306"/>
      <c r="CN12" s="306"/>
      <c r="CO12" s="306"/>
      <c r="CP12" s="306"/>
      <c r="CQ12" s="306"/>
      <c r="CR12" s="306"/>
      <c r="CS12" s="306"/>
      <c r="CT12" s="306"/>
      <c r="CU12" s="306"/>
      <c r="CV12" s="306"/>
      <c r="CW12" s="306"/>
      <c r="CX12" s="306"/>
      <c r="CY12" s="306"/>
      <c r="CZ12" s="306"/>
      <c r="DA12" s="306"/>
      <c r="DB12" s="306"/>
      <c r="DC12" s="306"/>
      <c r="DD12" s="306"/>
      <c r="DE12" s="306"/>
      <c r="DF12" s="306"/>
      <c r="DG12" s="306"/>
      <c r="DH12" s="306"/>
      <c r="DI12" s="306"/>
      <c r="DJ12" s="306"/>
      <c r="DK12" s="306"/>
      <c r="DL12" s="306"/>
      <c r="DM12" s="306"/>
      <c r="DN12" s="306"/>
      <c r="DO12" s="306"/>
      <c r="DP12" s="306"/>
      <c r="DQ12" s="306"/>
      <c r="DR12" s="306"/>
      <c r="DS12" s="306"/>
      <c r="DT12" s="306"/>
      <c r="DU12" s="306"/>
      <c r="DV12" s="306"/>
      <c r="DW12" s="306"/>
      <c r="DX12" s="306"/>
      <c r="DY12" s="306"/>
      <c r="DZ12" s="306"/>
      <c r="EA12" s="306"/>
      <c r="EB12" s="306"/>
      <c r="EC12" s="306"/>
      <c r="ED12" s="306"/>
      <c r="EE12" s="306"/>
      <c r="EF12" s="306"/>
      <c r="EG12" s="306"/>
      <c r="EH12" s="306"/>
      <c r="EI12" s="306"/>
      <c r="EJ12" s="306"/>
      <c r="EK12" s="306"/>
      <c r="EL12" s="306"/>
      <c r="EM12" s="306"/>
      <c r="EN12" s="306"/>
      <c r="EO12" s="306"/>
      <c r="EP12" s="306"/>
      <c r="EQ12" s="306"/>
      <c r="ER12" s="306"/>
      <c r="ES12" s="306"/>
      <c r="ET12" s="306"/>
      <c r="EU12" s="306"/>
      <c r="EV12" s="306"/>
      <c r="EW12" s="306"/>
      <c r="EX12" s="306"/>
      <c r="EY12" s="306"/>
      <c r="EZ12" s="306"/>
      <c r="FA12" s="306"/>
      <c r="FB12" s="306"/>
      <c r="FC12" s="306"/>
      <c r="FD12" s="306"/>
      <c r="FE12" s="306"/>
      <c r="FF12" s="306"/>
      <c r="FG12" s="306"/>
      <c r="FH12" s="306"/>
      <c r="FI12" s="306"/>
      <c r="FJ12" s="306"/>
      <c r="FK12" s="306"/>
      <c r="FL12" s="306"/>
      <c r="FM12" s="306"/>
      <c r="FN12" s="306"/>
      <c r="FO12" s="306"/>
      <c r="FP12" s="306"/>
      <c r="FQ12" s="306"/>
      <c r="FR12" s="306"/>
      <c r="FS12" s="306"/>
      <c r="FT12" s="306"/>
      <c r="FU12" s="306"/>
      <c r="FV12" s="306"/>
      <c r="FW12" s="306"/>
      <c r="FX12" s="306"/>
      <c r="FY12" s="306"/>
      <c r="FZ12" s="306"/>
      <c r="GA12" s="306"/>
      <c r="GB12" s="306"/>
      <c r="GC12" s="306"/>
      <c r="GD12" s="306"/>
      <c r="GE12" s="306"/>
      <c r="GF12" s="306"/>
      <c r="GG12" s="306"/>
      <c r="GH12" s="306"/>
      <c r="GI12" s="306"/>
      <c r="GJ12" s="306"/>
      <c r="GK12" s="306"/>
      <c r="GL12" s="306"/>
      <c r="GM12" s="306"/>
      <c r="GN12" s="306"/>
      <c r="GO12" s="306"/>
      <c r="GP12" s="306"/>
      <c r="GQ12" s="306"/>
      <c r="GR12" s="306"/>
      <c r="GS12" s="306"/>
      <c r="GT12" s="306"/>
      <c r="GU12" s="306"/>
      <c r="GV12" s="306"/>
      <c r="GW12" s="306"/>
      <c r="GX12" s="306"/>
      <c r="GY12" s="306"/>
      <c r="GZ12" s="306"/>
      <c r="HA12" s="306"/>
      <c r="HB12" s="306"/>
      <c r="HC12" s="306"/>
      <c r="HD12" s="306"/>
      <c r="HE12" s="306"/>
      <c r="HF12" s="306"/>
      <c r="HG12" s="306"/>
      <c r="HH12" s="306"/>
      <c r="HI12" s="306"/>
      <c r="HJ12" s="306"/>
      <c r="HK12" s="306"/>
      <c r="HL12" s="306"/>
      <c r="HM12" s="306"/>
      <c r="HN12" s="306"/>
      <c r="HO12" s="306"/>
      <c r="HP12" s="306"/>
      <c r="HQ12" s="306"/>
      <c r="HR12" s="306"/>
      <c r="HS12" s="306"/>
      <c r="HT12" s="306"/>
      <c r="HU12" s="306"/>
      <c r="HV12" s="306"/>
      <c r="HW12" s="306"/>
      <c r="HX12" s="306"/>
      <c r="HY12" s="306"/>
      <c r="HZ12" s="306"/>
      <c r="IA12" s="306"/>
      <c r="IB12" s="306"/>
      <c r="IC12" s="306"/>
      <c r="ID12" s="306"/>
      <c r="IE12" s="306"/>
      <c r="IF12" s="306"/>
      <c r="IG12" s="306"/>
      <c r="IH12" s="306"/>
      <c r="II12" s="306"/>
      <c r="IJ12" s="306"/>
      <c r="IK12" s="306"/>
      <c r="IL12" s="306"/>
      <c r="IM12" s="306"/>
      <c r="IN12" s="306"/>
      <c r="IO12" s="306"/>
      <c r="IP12" s="306"/>
      <c r="IQ12" s="306"/>
      <c r="IR12" s="306"/>
      <c r="IS12" s="306"/>
      <c r="IT12" s="306"/>
      <c r="IU12" s="306"/>
      <c r="IV12" s="306"/>
      <c r="IW12" s="306"/>
      <c r="IX12" s="306"/>
      <c r="IY12" s="306"/>
      <c r="IZ12" s="306"/>
      <c r="JA12" s="306"/>
      <c r="JB12" s="306"/>
      <c r="JC12" s="306"/>
      <c r="JD12" s="306"/>
    </row>
    <row r="13" spans="1:731">
      <c r="A13" s="306" t="s">
        <v>116</v>
      </c>
      <c r="B13" s="306" t="s">
        <v>30</v>
      </c>
      <c r="C13" s="306" t="s">
        <v>3628</v>
      </c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  <c r="BA13" s="306"/>
      <c r="BB13" s="306"/>
      <c r="BC13" s="306"/>
      <c r="BD13" s="306"/>
      <c r="BE13" s="306"/>
      <c r="BF13" s="306"/>
      <c r="BG13" s="306"/>
      <c r="BH13" s="306"/>
      <c r="BI13" s="306"/>
      <c r="BJ13" s="306"/>
      <c r="BK13" s="306"/>
      <c r="BL13" s="306"/>
      <c r="BM13" s="306"/>
      <c r="BN13" s="306"/>
      <c r="BO13" s="306"/>
      <c r="BP13" s="306"/>
      <c r="BQ13" s="306"/>
      <c r="BR13" s="306"/>
      <c r="BS13" s="306"/>
      <c r="BT13" s="306"/>
      <c r="BU13" s="306"/>
      <c r="BV13" s="306"/>
      <c r="BW13" s="306"/>
      <c r="BX13" s="306"/>
      <c r="BY13" s="306"/>
      <c r="BZ13" s="306"/>
      <c r="CA13" s="306"/>
      <c r="CB13" s="306"/>
      <c r="CC13" s="306"/>
      <c r="CD13" s="306"/>
      <c r="CE13" s="306"/>
      <c r="CF13" s="306"/>
      <c r="CG13" s="306"/>
      <c r="CH13" s="306"/>
      <c r="CI13" s="306"/>
      <c r="CJ13" s="306"/>
      <c r="CK13" s="306"/>
      <c r="CL13" s="306"/>
      <c r="CM13" s="306"/>
      <c r="CN13" s="306"/>
      <c r="CO13" s="306"/>
      <c r="CP13" s="306"/>
      <c r="CQ13" s="306"/>
      <c r="CR13" s="306"/>
      <c r="CS13" s="306"/>
      <c r="CT13" s="306"/>
      <c r="CU13" s="306"/>
      <c r="CV13" s="306"/>
      <c r="CW13" s="306"/>
      <c r="CX13" s="306"/>
      <c r="CY13" s="306"/>
      <c r="CZ13" s="306"/>
      <c r="DA13" s="306"/>
      <c r="DB13" s="306"/>
      <c r="DC13" s="306"/>
      <c r="DD13" s="306"/>
      <c r="DE13" s="306"/>
      <c r="DF13" s="306"/>
      <c r="DG13" s="306"/>
      <c r="DH13" s="306"/>
      <c r="DI13" s="306"/>
      <c r="DJ13" s="306"/>
      <c r="DK13" s="306"/>
      <c r="DL13" s="306"/>
      <c r="DM13" s="306"/>
      <c r="DN13" s="306"/>
      <c r="DO13" s="306"/>
      <c r="DP13" s="306"/>
      <c r="DQ13" s="306"/>
      <c r="DR13" s="306"/>
      <c r="DS13" s="306"/>
      <c r="DT13" s="306"/>
      <c r="DU13" s="306"/>
      <c r="DV13" s="306"/>
      <c r="DW13" s="306"/>
      <c r="DX13" s="306"/>
      <c r="DY13" s="306"/>
      <c r="DZ13" s="306"/>
      <c r="EA13" s="306"/>
      <c r="EB13" s="306"/>
      <c r="EC13" s="306"/>
      <c r="ED13" s="306"/>
      <c r="EE13" s="306"/>
      <c r="EF13" s="306"/>
      <c r="EG13" s="306"/>
      <c r="EH13" s="306"/>
      <c r="EI13" s="306"/>
      <c r="EJ13" s="306"/>
      <c r="EK13" s="306"/>
      <c r="EL13" s="306"/>
      <c r="EM13" s="306"/>
      <c r="EN13" s="306"/>
      <c r="EO13" s="306"/>
      <c r="EP13" s="306"/>
      <c r="EQ13" s="306"/>
      <c r="ER13" s="306"/>
      <c r="ES13" s="306"/>
      <c r="ET13" s="306"/>
      <c r="EU13" s="306"/>
      <c r="EV13" s="306"/>
      <c r="EW13" s="306"/>
      <c r="EX13" s="306"/>
      <c r="EY13" s="306"/>
      <c r="EZ13" s="306"/>
      <c r="FA13" s="306"/>
      <c r="FB13" s="306"/>
      <c r="FC13" s="306"/>
      <c r="FD13" s="306"/>
      <c r="FE13" s="306"/>
      <c r="FF13" s="306"/>
      <c r="FG13" s="306"/>
      <c r="FH13" s="306"/>
      <c r="FI13" s="306"/>
      <c r="FJ13" s="306"/>
      <c r="FK13" s="306"/>
      <c r="FL13" s="306"/>
      <c r="FM13" s="306"/>
      <c r="FN13" s="306"/>
      <c r="FO13" s="306"/>
      <c r="FP13" s="306"/>
      <c r="FQ13" s="306"/>
      <c r="FR13" s="306"/>
      <c r="FS13" s="306"/>
      <c r="FT13" s="306"/>
      <c r="FU13" s="306"/>
      <c r="FV13" s="306"/>
      <c r="FW13" s="306"/>
      <c r="FX13" s="306"/>
      <c r="FY13" s="306"/>
      <c r="FZ13" s="306"/>
      <c r="GA13" s="306"/>
      <c r="GB13" s="306"/>
      <c r="GC13" s="306"/>
      <c r="GD13" s="306"/>
      <c r="GE13" s="306"/>
      <c r="GF13" s="306"/>
      <c r="GG13" s="306"/>
      <c r="GH13" s="306"/>
      <c r="GI13" s="306"/>
      <c r="GJ13" s="306"/>
      <c r="GK13" s="306"/>
      <c r="GL13" s="306"/>
      <c r="GM13" s="306"/>
      <c r="GN13" s="306"/>
      <c r="GO13" s="306"/>
      <c r="GP13" s="306"/>
      <c r="GQ13" s="306"/>
      <c r="GR13" s="306"/>
      <c r="GS13" s="306"/>
      <c r="GT13" s="306"/>
      <c r="GU13" s="306"/>
      <c r="GV13" s="306"/>
      <c r="GW13" s="306"/>
      <c r="GX13" s="306"/>
      <c r="GY13" s="306"/>
      <c r="GZ13" s="306"/>
      <c r="HA13" s="306"/>
      <c r="HB13" s="306"/>
      <c r="HC13" s="306"/>
      <c r="HD13" s="306"/>
      <c r="HE13" s="306"/>
      <c r="HF13" s="306"/>
      <c r="HG13" s="306"/>
      <c r="HH13" s="306"/>
      <c r="HI13" s="306"/>
      <c r="HJ13" s="306"/>
      <c r="HK13" s="306"/>
      <c r="HL13" s="306"/>
      <c r="HM13" s="306"/>
      <c r="HN13" s="306"/>
      <c r="HO13" s="306"/>
      <c r="HP13" s="306"/>
      <c r="HQ13" s="306"/>
      <c r="HR13" s="306"/>
      <c r="HS13" s="306"/>
      <c r="HT13" s="306"/>
      <c r="HU13" s="306"/>
      <c r="HV13" s="306"/>
      <c r="HW13" s="306"/>
      <c r="HX13" s="306"/>
      <c r="HY13" s="306"/>
      <c r="HZ13" s="306"/>
      <c r="IA13" s="306"/>
      <c r="IB13" s="306"/>
      <c r="IC13" s="306"/>
      <c r="ID13" s="306"/>
      <c r="IE13" s="306"/>
      <c r="IF13" s="306"/>
      <c r="IG13" s="306"/>
      <c r="IH13" s="306"/>
      <c r="II13" s="306"/>
      <c r="IJ13" s="306"/>
      <c r="IK13" s="306"/>
      <c r="IL13" s="306"/>
      <c r="IM13" s="306"/>
      <c r="IN13" s="306"/>
      <c r="IO13" s="306"/>
      <c r="IP13" s="306"/>
      <c r="IQ13" s="306"/>
      <c r="IR13" s="306"/>
      <c r="IS13" s="306"/>
      <c r="IT13" s="306"/>
      <c r="IU13" s="306"/>
      <c r="IV13" s="306"/>
      <c r="IW13" s="306"/>
      <c r="IX13" s="306"/>
      <c r="IY13" s="306"/>
      <c r="IZ13" s="306"/>
      <c r="JA13" s="306"/>
      <c r="JB13" s="306"/>
      <c r="JC13" s="306"/>
      <c r="JD13" s="306"/>
    </row>
    <row r="14" spans="1:731">
      <c r="A14" s="306" t="s">
        <v>116</v>
      </c>
      <c r="B14" s="306" t="s">
        <v>112</v>
      </c>
      <c r="C14" s="306" t="s">
        <v>189</v>
      </c>
      <c r="D14" s="306"/>
      <c r="E14" s="306"/>
      <c r="F14" s="306"/>
      <c r="G14" s="306"/>
      <c r="H14" s="306"/>
      <c r="I14" s="306"/>
      <c r="J14" s="306"/>
      <c r="K14" s="306"/>
      <c r="L14" s="306"/>
      <c r="M14" s="306"/>
      <c r="N14" s="306"/>
      <c r="O14" s="306"/>
      <c r="P14" s="306"/>
      <c r="Q14" s="306"/>
      <c r="R14" s="306"/>
      <c r="S14" s="306"/>
      <c r="T14" s="306"/>
      <c r="U14" s="306"/>
      <c r="V14" s="306"/>
      <c r="W14" s="306"/>
      <c r="X14" s="306"/>
      <c r="Y14" s="306"/>
      <c r="Z14" s="306"/>
      <c r="AA14" s="306"/>
      <c r="AB14" s="306"/>
      <c r="AC14" s="306"/>
      <c r="AD14" s="306"/>
      <c r="AE14" s="306"/>
      <c r="AF14" s="306"/>
      <c r="AG14" s="306"/>
      <c r="AH14" s="306"/>
      <c r="AI14" s="306"/>
      <c r="AJ14" s="306"/>
      <c r="AK14" s="306"/>
      <c r="AL14" s="306"/>
      <c r="AM14" s="306"/>
      <c r="AN14" s="306"/>
      <c r="AO14" s="306"/>
      <c r="AP14" s="306"/>
      <c r="AQ14" s="306"/>
      <c r="AR14" s="306"/>
      <c r="AS14" s="306"/>
      <c r="AT14" s="306"/>
      <c r="AU14" s="306"/>
      <c r="AV14" s="306"/>
      <c r="AW14" s="306"/>
      <c r="AX14" s="306"/>
      <c r="AY14" s="306"/>
      <c r="AZ14" s="306"/>
      <c r="BA14" s="306"/>
      <c r="BB14" s="306"/>
      <c r="BC14" s="306"/>
      <c r="BD14" s="306"/>
      <c r="BE14" s="306"/>
      <c r="BF14" s="306"/>
      <c r="BG14" s="306"/>
      <c r="BH14" s="306"/>
      <c r="BI14" s="306"/>
      <c r="BJ14" s="306"/>
      <c r="BK14" s="306"/>
      <c r="BL14" s="306"/>
      <c r="BM14" s="306"/>
      <c r="BN14" s="306"/>
      <c r="BO14" s="306"/>
      <c r="BP14" s="306"/>
      <c r="BQ14" s="306"/>
      <c r="BR14" s="306"/>
      <c r="BS14" s="306"/>
      <c r="BT14" s="306"/>
      <c r="BU14" s="306"/>
      <c r="BV14" s="306"/>
      <c r="BW14" s="306"/>
      <c r="BX14" s="306"/>
      <c r="BY14" s="306"/>
      <c r="BZ14" s="306"/>
      <c r="CA14" s="306"/>
      <c r="CB14" s="306"/>
      <c r="CC14" s="306"/>
      <c r="CD14" s="306"/>
      <c r="CE14" s="306"/>
      <c r="CF14" s="306"/>
      <c r="CG14" s="306"/>
      <c r="CH14" s="306"/>
      <c r="CI14" s="306"/>
      <c r="CJ14" s="306"/>
      <c r="CK14" s="306"/>
      <c r="CL14" s="306"/>
      <c r="CM14" s="306"/>
      <c r="CN14" s="306"/>
      <c r="CO14" s="306"/>
      <c r="CP14" s="306"/>
      <c r="CQ14" s="306"/>
      <c r="CR14" s="306"/>
      <c r="CS14" s="306"/>
      <c r="CT14" s="306"/>
      <c r="CU14" s="306"/>
      <c r="CV14" s="306"/>
      <c r="CW14" s="306"/>
      <c r="CX14" s="306"/>
      <c r="CY14" s="306"/>
      <c r="CZ14" s="306"/>
      <c r="DA14" s="306"/>
      <c r="DB14" s="306"/>
      <c r="DC14" s="306"/>
      <c r="DD14" s="306"/>
      <c r="DE14" s="306"/>
      <c r="DF14" s="306"/>
      <c r="DG14" s="306"/>
      <c r="DH14" s="306"/>
      <c r="DI14" s="306"/>
      <c r="DJ14" s="306"/>
      <c r="DK14" s="306"/>
      <c r="DL14" s="306"/>
      <c r="DM14" s="306"/>
      <c r="DN14" s="306"/>
      <c r="DO14" s="306"/>
      <c r="DP14" s="306"/>
      <c r="DQ14" s="306"/>
      <c r="DR14" s="306"/>
      <c r="DS14" s="306"/>
      <c r="DT14" s="306"/>
      <c r="DU14" s="306"/>
      <c r="DV14" s="306"/>
      <c r="DW14" s="306"/>
      <c r="DX14" s="306"/>
      <c r="DY14" s="306"/>
      <c r="DZ14" s="306"/>
      <c r="EA14" s="306"/>
      <c r="EB14" s="306"/>
      <c r="EC14" s="306"/>
      <c r="ED14" s="306"/>
      <c r="EE14" s="306"/>
      <c r="EF14" s="306"/>
      <c r="EG14" s="306"/>
      <c r="EH14" s="306"/>
      <c r="EI14" s="306"/>
      <c r="EJ14" s="306"/>
      <c r="EK14" s="306"/>
      <c r="EL14" s="306"/>
      <c r="EM14" s="306"/>
      <c r="EN14" s="306"/>
      <c r="EO14" s="306"/>
      <c r="EP14" s="306"/>
      <c r="EQ14" s="306"/>
      <c r="ER14" s="306"/>
      <c r="ES14" s="306"/>
      <c r="ET14" s="306"/>
      <c r="EU14" s="306"/>
      <c r="EV14" s="306"/>
      <c r="EW14" s="306"/>
      <c r="EX14" s="306"/>
      <c r="EY14" s="306"/>
      <c r="EZ14" s="306"/>
      <c r="FA14" s="306"/>
      <c r="FB14" s="306"/>
      <c r="FC14" s="306"/>
      <c r="FD14" s="306"/>
      <c r="FE14" s="306"/>
      <c r="FF14" s="306"/>
      <c r="FG14" s="306"/>
      <c r="FH14" s="306"/>
      <c r="FI14" s="306"/>
      <c r="FJ14" s="306"/>
      <c r="FK14" s="306"/>
      <c r="FL14" s="306"/>
      <c r="FM14" s="306"/>
      <c r="FN14" s="306"/>
      <c r="FO14" s="306"/>
      <c r="FP14" s="306"/>
      <c r="FQ14" s="306"/>
      <c r="FR14" s="306"/>
      <c r="FS14" s="306"/>
      <c r="FT14" s="306"/>
      <c r="FU14" s="306"/>
      <c r="FV14" s="306"/>
      <c r="FW14" s="306"/>
      <c r="FX14" s="306"/>
      <c r="FY14" s="306"/>
      <c r="FZ14" s="306"/>
      <c r="GA14" s="306"/>
      <c r="GB14" s="306"/>
      <c r="GC14" s="306"/>
      <c r="GD14" s="306"/>
      <c r="GE14" s="306"/>
      <c r="GF14" s="306"/>
      <c r="GG14" s="306"/>
      <c r="GH14" s="306"/>
      <c r="GI14" s="306"/>
      <c r="GJ14" s="306"/>
      <c r="GK14" s="306"/>
      <c r="GL14" s="306"/>
      <c r="GM14" s="306"/>
      <c r="GN14" s="306"/>
      <c r="GO14" s="306"/>
      <c r="GP14" s="306"/>
      <c r="GQ14" s="306"/>
      <c r="GR14" s="306"/>
      <c r="GS14" s="306"/>
      <c r="GT14" s="306"/>
      <c r="GU14" s="306"/>
      <c r="GV14" s="306"/>
      <c r="GW14" s="306"/>
      <c r="GX14" s="306"/>
      <c r="GY14" s="306"/>
      <c r="GZ14" s="306"/>
      <c r="HA14" s="306"/>
      <c r="HB14" s="306"/>
      <c r="HC14" s="306"/>
      <c r="HD14" s="306"/>
      <c r="HE14" s="306"/>
      <c r="HF14" s="306"/>
      <c r="HG14" s="306"/>
      <c r="HH14" s="306"/>
      <c r="HI14" s="306"/>
      <c r="HJ14" s="306"/>
      <c r="HK14" s="306"/>
      <c r="HL14" s="306"/>
      <c r="HM14" s="306"/>
      <c r="HN14" s="306"/>
      <c r="HO14" s="306"/>
      <c r="HP14" s="306"/>
      <c r="HQ14" s="306"/>
      <c r="HR14" s="306"/>
      <c r="HS14" s="306"/>
      <c r="HT14" s="306"/>
      <c r="HU14" s="306"/>
      <c r="HV14" s="306"/>
      <c r="HW14" s="306"/>
      <c r="HX14" s="306"/>
      <c r="HY14" s="306"/>
      <c r="HZ14" s="306"/>
      <c r="IA14" s="306"/>
      <c r="IB14" s="306"/>
      <c r="IC14" s="306"/>
      <c r="ID14" s="306"/>
      <c r="IE14" s="306"/>
      <c r="IF14" s="306"/>
      <c r="IG14" s="306"/>
      <c r="IH14" s="306"/>
      <c r="II14" s="306"/>
      <c r="IJ14" s="306"/>
      <c r="IK14" s="306"/>
      <c r="IL14" s="306"/>
      <c r="IM14" s="306"/>
      <c r="IN14" s="306"/>
      <c r="IO14" s="306"/>
      <c r="IP14" s="306"/>
      <c r="IQ14" s="306"/>
      <c r="IR14" s="306"/>
      <c r="IS14" s="306"/>
      <c r="IT14" s="306"/>
      <c r="IU14" s="306"/>
      <c r="IV14" s="306"/>
      <c r="IW14" s="306"/>
      <c r="IX14" s="306"/>
      <c r="IY14" s="306"/>
      <c r="IZ14" s="306"/>
      <c r="JA14" s="306"/>
      <c r="JB14" s="306"/>
      <c r="JC14" s="306"/>
      <c r="JD14" s="306"/>
    </row>
    <row r="15" spans="1:731">
      <c r="A15" s="306" t="s">
        <v>116</v>
      </c>
      <c r="B15" s="306" t="s">
        <v>113</v>
      </c>
      <c r="C15" s="306" t="s">
        <v>3629</v>
      </c>
      <c r="D15" s="306"/>
      <c r="E15" s="306"/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306"/>
      <c r="S15" s="306"/>
      <c r="T15" s="306"/>
      <c r="U15" s="306"/>
      <c r="V15" s="306"/>
      <c r="W15" s="306"/>
      <c r="X15" s="306"/>
      <c r="Y15" s="306"/>
      <c r="Z15" s="306"/>
      <c r="AA15" s="306"/>
      <c r="AB15" s="306"/>
      <c r="AC15" s="306"/>
      <c r="AD15" s="306"/>
      <c r="AE15" s="306"/>
      <c r="AF15" s="306"/>
      <c r="AG15" s="306"/>
      <c r="AH15" s="306"/>
      <c r="AI15" s="306"/>
      <c r="AJ15" s="306"/>
      <c r="AK15" s="306"/>
      <c r="AL15" s="306"/>
      <c r="AM15" s="306"/>
      <c r="AN15" s="306"/>
      <c r="AO15" s="306"/>
      <c r="AP15" s="306"/>
      <c r="AQ15" s="306"/>
      <c r="AR15" s="306"/>
      <c r="AS15" s="306"/>
      <c r="AT15" s="306"/>
      <c r="AU15" s="306"/>
      <c r="AV15" s="306"/>
      <c r="AW15" s="306"/>
      <c r="AX15" s="306"/>
      <c r="AY15" s="306"/>
      <c r="AZ15" s="306"/>
      <c r="BA15" s="306"/>
      <c r="BB15" s="306"/>
      <c r="BC15" s="306"/>
      <c r="BD15" s="306"/>
      <c r="BE15" s="306"/>
      <c r="BF15" s="306"/>
      <c r="BG15" s="306"/>
      <c r="BH15" s="306"/>
      <c r="BI15" s="306"/>
      <c r="BJ15" s="306"/>
      <c r="BK15" s="306"/>
      <c r="BL15" s="306"/>
      <c r="BM15" s="306"/>
      <c r="BN15" s="306"/>
      <c r="BO15" s="306"/>
      <c r="BP15" s="306"/>
      <c r="BQ15" s="306"/>
      <c r="BR15" s="306"/>
      <c r="BS15" s="306"/>
      <c r="BT15" s="306"/>
      <c r="BU15" s="306"/>
      <c r="BV15" s="306"/>
      <c r="BW15" s="306"/>
      <c r="BX15" s="306"/>
      <c r="BY15" s="306"/>
      <c r="BZ15" s="306"/>
      <c r="CA15" s="306"/>
      <c r="CB15" s="306"/>
      <c r="CC15" s="306"/>
      <c r="CD15" s="306"/>
      <c r="CE15" s="306"/>
      <c r="CF15" s="306"/>
      <c r="CG15" s="306"/>
      <c r="CH15" s="306"/>
      <c r="CI15" s="306"/>
      <c r="CJ15" s="306"/>
      <c r="CK15" s="306"/>
      <c r="CL15" s="306"/>
      <c r="CM15" s="306"/>
      <c r="CN15" s="306"/>
      <c r="CO15" s="306"/>
      <c r="CP15" s="306"/>
      <c r="CQ15" s="306"/>
      <c r="CR15" s="306"/>
      <c r="CS15" s="306"/>
      <c r="CT15" s="306"/>
      <c r="CU15" s="306"/>
      <c r="CV15" s="306"/>
      <c r="CW15" s="306"/>
      <c r="CX15" s="306"/>
      <c r="CY15" s="306"/>
      <c r="CZ15" s="306"/>
      <c r="DA15" s="306"/>
      <c r="DB15" s="306"/>
      <c r="DC15" s="306"/>
      <c r="DD15" s="306"/>
      <c r="DE15" s="306"/>
      <c r="DF15" s="306"/>
      <c r="DG15" s="306"/>
      <c r="DH15" s="306"/>
      <c r="DI15" s="306"/>
      <c r="DJ15" s="306"/>
      <c r="DK15" s="306"/>
      <c r="DL15" s="306"/>
      <c r="DM15" s="306"/>
      <c r="DN15" s="306"/>
      <c r="DO15" s="306"/>
      <c r="DP15" s="306"/>
      <c r="DQ15" s="306"/>
      <c r="DR15" s="306"/>
      <c r="DS15" s="306"/>
      <c r="DT15" s="306"/>
      <c r="DU15" s="306"/>
      <c r="DV15" s="306"/>
      <c r="DW15" s="306"/>
      <c r="DX15" s="306"/>
      <c r="DY15" s="306"/>
      <c r="DZ15" s="306"/>
      <c r="EA15" s="306"/>
      <c r="EB15" s="306"/>
      <c r="EC15" s="306"/>
      <c r="ED15" s="306"/>
      <c r="EE15" s="306"/>
      <c r="EF15" s="306"/>
      <c r="EG15" s="306"/>
      <c r="EH15" s="306"/>
      <c r="EI15" s="306"/>
      <c r="EJ15" s="306"/>
      <c r="EK15" s="306"/>
      <c r="EL15" s="306"/>
      <c r="EM15" s="306"/>
      <c r="EN15" s="306"/>
      <c r="EO15" s="306"/>
      <c r="EP15" s="306"/>
      <c r="EQ15" s="306"/>
      <c r="ER15" s="306"/>
      <c r="ES15" s="306"/>
      <c r="ET15" s="306"/>
      <c r="EU15" s="306"/>
      <c r="EV15" s="306"/>
      <c r="EW15" s="306"/>
      <c r="EX15" s="306"/>
      <c r="EY15" s="306"/>
      <c r="EZ15" s="306"/>
      <c r="FA15" s="306"/>
      <c r="FB15" s="306"/>
      <c r="FC15" s="306"/>
      <c r="FD15" s="306"/>
      <c r="FE15" s="306"/>
      <c r="FF15" s="306"/>
      <c r="FG15" s="306"/>
      <c r="FH15" s="306"/>
      <c r="FI15" s="306"/>
      <c r="FJ15" s="306"/>
      <c r="FK15" s="306"/>
      <c r="FL15" s="306"/>
      <c r="FM15" s="306"/>
      <c r="FN15" s="306"/>
      <c r="FO15" s="306"/>
      <c r="FP15" s="306"/>
      <c r="FQ15" s="306"/>
      <c r="FR15" s="306"/>
      <c r="FS15" s="306"/>
      <c r="FT15" s="306"/>
      <c r="FU15" s="306"/>
      <c r="FV15" s="306"/>
      <c r="FW15" s="306"/>
      <c r="FX15" s="306"/>
      <c r="FY15" s="306"/>
      <c r="FZ15" s="306"/>
      <c r="GA15" s="306"/>
      <c r="GB15" s="306"/>
      <c r="GC15" s="306"/>
      <c r="GD15" s="306"/>
      <c r="GE15" s="306"/>
      <c r="GF15" s="306"/>
      <c r="GG15" s="306"/>
      <c r="GH15" s="306"/>
      <c r="GI15" s="306"/>
      <c r="GJ15" s="306"/>
      <c r="GK15" s="306"/>
      <c r="GL15" s="306"/>
      <c r="GM15" s="306"/>
      <c r="GN15" s="306"/>
      <c r="GO15" s="306"/>
      <c r="GP15" s="306"/>
      <c r="GQ15" s="306"/>
      <c r="GR15" s="306"/>
      <c r="GS15" s="306"/>
      <c r="GT15" s="306"/>
      <c r="GU15" s="306"/>
      <c r="GV15" s="306"/>
      <c r="GW15" s="306"/>
      <c r="GX15" s="306"/>
      <c r="GY15" s="306"/>
      <c r="GZ15" s="306"/>
      <c r="HA15" s="306"/>
      <c r="HB15" s="306"/>
      <c r="HC15" s="306"/>
      <c r="HD15" s="306"/>
      <c r="HE15" s="306"/>
      <c r="HF15" s="306"/>
      <c r="HG15" s="306"/>
      <c r="HH15" s="306"/>
      <c r="HI15" s="306"/>
      <c r="HJ15" s="306"/>
      <c r="HK15" s="306"/>
      <c r="HL15" s="306"/>
      <c r="HM15" s="306"/>
      <c r="HN15" s="306"/>
      <c r="HO15" s="306"/>
      <c r="HP15" s="306"/>
      <c r="HQ15" s="306"/>
      <c r="HR15" s="306"/>
      <c r="HS15" s="306"/>
      <c r="HT15" s="306"/>
      <c r="HU15" s="306"/>
      <c r="HV15" s="306"/>
      <c r="HW15" s="306"/>
      <c r="HX15" s="306"/>
      <c r="HY15" s="306"/>
      <c r="HZ15" s="306"/>
      <c r="IA15" s="306"/>
      <c r="IB15" s="306"/>
      <c r="IC15" s="306"/>
      <c r="ID15" s="306"/>
      <c r="IE15" s="306"/>
      <c r="IF15" s="306"/>
      <c r="IG15" s="306"/>
      <c r="IH15" s="306"/>
      <c r="II15" s="306"/>
      <c r="IJ15" s="306"/>
      <c r="IK15" s="306"/>
      <c r="IL15" s="306"/>
      <c r="IM15" s="306"/>
      <c r="IN15" s="306"/>
      <c r="IO15" s="306"/>
      <c r="IP15" s="306"/>
      <c r="IQ15" s="306"/>
      <c r="IR15" s="306"/>
      <c r="IS15" s="306"/>
      <c r="IT15" s="306"/>
      <c r="IU15" s="306"/>
      <c r="IV15" s="306"/>
      <c r="IW15" s="306"/>
      <c r="IX15" s="306"/>
      <c r="IY15" s="306"/>
      <c r="IZ15" s="306"/>
      <c r="JA15" s="306"/>
      <c r="JB15" s="306"/>
      <c r="JC15" s="306"/>
      <c r="JD15" s="306"/>
    </row>
    <row r="16" spans="1:731">
      <c r="A16" s="306" t="s">
        <v>116</v>
      </c>
      <c r="B16" s="306" t="s">
        <v>26</v>
      </c>
      <c r="C16" s="306" t="s">
        <v>81</v>
      </c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306"/>
      <c r="V16" s="306"/>
      <c r="W16" s="306"/>
      <c r="X16" s="306"/>
      <c r="Y16" s="306"/>
      <c r="Z16" s="306"/>
      <c r="AA16" s="306"/>
      <c r="AB16" s="306"/>
      <c r="AC16" s="306"/>
      <c r="AD16" s="306"/>
      <c r="AE16" s="306"/>
      <c r="AF16" s="306"/>
      <c r="AG16" s="306"/>
      <c r="AH16" s="306"/>
      <c r="AI16" s="306"/>
      <c r="AJ16" s="306"/>
      <c r="AK16" s="306"/>
      <c r="AL16" s="306"/>
      <c r="AM16" s="306"/>
      <c r="AN16" s="306"/>
      <c r="AO16" s="306"/>
      <c r="AP16" s="306"/>
      <c r="AQ16" s="306"/>
      <c r="AR16" s="306"/>
      <c r="AS16" s="306"/>
      <c r="AT16" s="306"/>
      <c r="AU16" s="306"/>
      <c r="AV16" s="306"/>
      <c r="AW16" s="306"/>
      <c r="AX16" s="306"/>
      <c r="AY16" s="306"/>
      <c r="AZ16" s="306"/>
      <c r="BA16" s="306"/>
      <c r="BB16" s="306"/>
      <c r="BC16" s="306"/>
      <c r="BD16" s="306"/>
      <c r="BE16" s="306"/>
      <c r="BF16" s="306"/>
      <c r="BG16" s="306"/>
      <c r="BH16" s="306"/>
      <c r="BI16" s="306"/>
      <c r="BJ16" s="306"/>
      <c r="BK16" s="306"/>
      <c r="BL16" s="306"/>
      <c r="BM16" s="306"/>
      <c r="BN16" s="306"/>
      <c r="BO16" s="306"/>
      <c r="BP16" s="306"/>
      <c r="BQ16" s="306"/>
      <c r="BR16" s="306"/>
      <c r="BS16" s="306"/>
      <c r="BT16" s="306"/>
      <c r="BU16" s="306"/>
      <c r="BV16" s="306"/>
      <c r="BW16" s="306"/>
      <c r="BX16" s="306"/>
      <c r="BY16" s="306"/>
      <c r="BZ16" s="306"/>
      <c r="CA16" s="306"/>
      <c r="CB16" s="306"/>
      <c r="CC16" s="306"/>
      <c r="CD16" s="306"/>
      <c r="CE16" s="306"/>
      <c r="CF16" s="306"/>
      <c r="CG16" s="306"/>
      <c r="CH16" s="306"/>
      <c r="CI16" s="306"/>
      <c r="CJ16" s="306"/>
      <c r="CK16" s="306"/>
      <c r="CL16" s="306"/>
      <c r="CM16" s="306"/>
      <c r="CN16" s="306"/>
      <c r="CO16" s="306"/>
      <c r="CP16" s="306"/>
      <c r="CQ16" s="306"/>
      <c r="CR16" s="306"/>
      <c r="CS16" s="306"/>
      <c r="CT16" s="306"/>
      <c r="CU16" s="306"/>
      <c r="CV16" s="306"/>
      <c r="CW16" s="306"/>
      <c r="CX16" s="306"/>
      <c r="CY16" s="306"/>
      <c r="CZ16" s="306"/>
      <c r="DA16" s="306"/>
      <c r="DB16" s="306"/>
      <c r="DC16" s="306"/>
      <c r="DD16" s="306"/>
      <c r="DE16" s="306"/>
      <c r="DF16" s="306"/>
      <c r="DG16" s="306"/>
      <c r="DH16" s="306"/>
      <c r="DI16" s="306"/>
      <c r="DJ16" s="306"/>
      <c r="DK16" s="306"/>
      <c r="DL16" s="306"/>
      <c r="DM16" s="306"/>
      <c r="DN16" s="306"/>
      <c r="DO16" s="306"/>
      <c r="DP16" s="306"/>
      <c r="DQ16" s="306"/>
      <c r="DR16" s="306"/>
      <c r="DS16" s="306"/>
      <c r="DT16" s="306"/>
      <c r="DU16" s="306"/>
      <c r="DV16" s="306"/>
      <c r="DW16" s="306"/>
      <c r="DX16" s="306"/>
      <c r="DY16" s="306"/>
      <c r="DZ16" s="306"/>
      <c r="EA16" s="306"/>
      <c r="EB16" s="306"/>
      <c r="EC16" s="306"/>
      <c r="ED16" s="306"/>
      <c r="EE16" s="306"/>
      <c r="EF16" s="306"/>
      <c r="EG16" s="306"/>
      <c r="EH16" s="306"/>
      <c r="EI16" s="306"/>
      <c r="EJ16" s="306"/>
      <c r="EK16" s="306"/>
      <c r="EL16" s="306"/>
      <c r="EM16" s="306"/>
      <c r="EN16" s="306"/>
      <c r="EO16" s="306"/>
      <c r="EP16" s="306"/>
      <c r="EQ16" s="306"/>
      <c r="ER16" s="306"/>
      <c r="ES16" s="306"/>
      <c r="ET16" s="306"/>
      <c r="EU16" s="306"/>
      <c r="EV16" s="306"/>
      <c r="EW16" s="306"/>
      <c r="EX16" s="306"/>
      <c r="EY16" s="306"/>
      <c r="EZ16" s="306"/>
      <c r="FA16" s="306"/>
      <c r="FB16" s="306"/>
      <c r="FC16" s="306"/>
      <c r="FD16" s="306"/>
      <c r="FE16" s="306"/>
      <c r="FF16" s="306"/>
      <c r="FG16" s="306"/>
      <c r="FH16" s="306"/>
      <c r="FI16" s="306"/>
      <c r="FJ16" s="306"/>
      <c r="FK16" s="306"/>
      <c r="FL16" s="306"/>
      <c r="FM16" s="306"/>
      <c r="FN16" s="306"/>
      <c r="FO16" s="306"/>
      <c r="FP16" s="306"/>
      <c r="FQ16" s="306"/>
      <c r="FR16" s="306"/>
      <c r="FS16" s="306"/>
      <c r="FT16" s="306"/>
      <c r="FU16" s="306"/>
      <c r="FV16" s="306"/>
      <c r="FW16" s="306"/>
      <c r="FX16" s="306"/>
      <c r="FY16" s="306"/>
      <c r="FZ16" s="306"/>
      <c r="GA16" s="306"/>
      <c r="GB16" s="306"/>
      <c r="GC16" s="306"/>
      <c r="GD16" s="306"/>
      <c r="GE16" s="306"/>
      <c r="GF16" s="306"/>
      <c r="GG16" s="306"/>
      <c r="GH16" s="306"/>
      <c r="GI16" s="306"/>
      <c r="GJ16" s="306"/>
      <c r="GK16" s="306"/>
      <c r="GL16" s="306"/>
      <c r="GM16" s="306"/>
      <c r="GN16" s="306"/>
      <c r="GO16" s="306"/>
      <c r="GP16" s="306"/>
      <c r="GQ16" s="306"/>
      <c r="GR16" s="306"/>
      <c r="GS16" s="306"/>
      <c r="GT16" s="306"/>
      <c r="GU16" s="306"/>
      <c r="GV16" s="306"/>
      <c r="GW16" s="306"/>
      <c r="GX16" s="306"/>
      <c r="GY16" s="306"/>
      <c r="GZ16" s="306"/>
      <c r="HA16" s="306"/>
      <c r="HB16" s="306"/>
      <c r="HC16" s="306"/>
      <c r="HD16" s="306"/>
      <c r="HE16" s="306"/>
      <c r="HF16" s="306"/>
      <c r="HG16" s="306"/>
      <c r="HH16" s="306"/>
      <c r="HI16" s="306"/>
      <c r="HJ16" s="306"/>
      <c r="HK16" s="306"/>
      <c r="HL16" s="306"/>
      <c r="HM16" s="306"/>
      <c r="HN16" s="306"/>
      <c r="HO16" s="306"/>
      <c r="HP16" s="306"/>
      <c r="HQ16" s="306"/>
      <c r="HR16" s="306"/>
      <c r="HS16" s="306"/>
      <c r="HT16" s="306"/>
      <c r="HU16" s="306"/>
      <c r="HV16" s="306"/>
      <c r="HW16" s="306"/>
      <c r="HX16" s="306"/>
      <c r="HY16" s="306"/>
      <c r="HZ16" s="306"/>
      <c r="IA16" s="306"/>
      <c r="IB16" s="306"/>
      <c r="IC16" s="306"/>
      <c r="ID16" s="306"/>
      <c r="IE16" s="306"/>
      <c r="IF16" s="306"/>
      <c r="IG16" s="306"/>
      <c r="IH16" s="306"/>
      <c r="II16" s="306"/>
      <c r="IJ16" s="306"/>
      <c r="IK16" s="306"/>
      <c r="IL16" s="306"/>
      <c r="IM16" s="306"/>
      <c r="IN16" s="306"/>
      <c r="IO16" s="306"/>
      <c r="IP16" s="306"/>
      <c r="IQ16" s="306"/>
      <c r="IR16" s="306"/>
      <c r="IS16" s="306"/>
      <c r="IT16" s="306"/>
      <c r="IU16" s="306"/>
      <c r="IV16" s="306"/>
      <c r="IW16" s="306"/>
      <c r="IX16" s="306"/>
      <c r="IY16" s="306"/>
      <c r="IZ16" s="306"/>
      <c r="JA16" s="306"/>
      <c r="JB16" s="306"/>
      <c r="JC16" s="306"/>
      <c r="JD16" s="306"/>
    </row>
    <row r="17" spans="1:264">
      <c r="A17" s="306" t="s">
        <v>116</v>
      </c>
      <c r="B17" s="306" t="s">
        <v>63</v>
      </c>
      <c r="C17" s="306" t="s">
        <v>162</v>
      </c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306"/>
      <c r="V17" s="306"/>
      <c r="W17" s="306"/>
      <c r="X17" s="306"/>
      <c r="Y17" s="306"/>
      <c r="Z17" s="306"/>
      <c r="AA17" s="306"/>
      <c r="AB17" s="306"/>
      <c r="AC17" s="306"/>
      <c r="AD17" s="306"/>
      <c r="AE17" s="306"/>
      <c r="AF17" s="306"/>
      <c r="AG17" s="306"/>
      <c r="AH17" s="306"/>
      <c r="AI17" s="306"/>
      <c r="AJ17" s="306"/>
      <c r="AK17" s="306"/>
      <c r="AL17" s="306"/>
      <c r="AM17" s="306"/>
      <c r="AN17" s="306"/>
      <c r="AO17" s="306"/>
      <c r="AP17" s="306"/>
      <c r="AQ17" s="306"/>
      <c r="AR17" s="306"/>
      <c r="AS17" s="306"/>
      <c r="AT17" s="306"/>
      <c r="AU17" s="306"/>
      <c r="AV17" s="306"/>
      <c r="AW17" s="306"/>
      <c r="AX17" s="306"/>
      <c r="AY17" s="306"/>
      <c r="AZ17" s="306"/>
      <c r="BA17" s="306"/>
      <c r="BB17" s="306"/>
      <c r="BC17" s="306"/>
      <c r="BD17" s="306"/>
      <c r="BE17" s="306"/>
      <c r="BF17" s="306"/>
      <c r="BG17" s="306"/>
      <c r="BH17" s="306"/>
      <c r="BI17" s="306"/>
      <c r="BJ17" s="306"/>
      <c r="BK17" s="306"/>
      <c r="BL17" s="306"/>
      <c r="BM17" s="306"/>
      <c r="BN17" s="306"/>
      <c r="BO17" s="306"/>
      <c r="BP17" s="306"/>
      <c r="BQ17" s="306"/>
      <c r="BR17" s="306"/>
      <c r="BS17" s="306"/>
      <c r="BT17" s="306"/>
      <c r="BU17" s="306"/>
      <c r="BV17" s="306"/>
      <c r="BW17" s="306"/>
      <c r="BX17" s="306"/>
      <c r="BY17" s="306"/>
      <c r="BZ17" s="306"/>
      <c r="CA17" s="306"/>
      <c r="CB17" s="306"/>
      <c r="CC17" s="306"/>
      <c r="CD17" s="306"/>
      <c r="CE17" s="306"/>
      <c r="CF17" s="306"/>
      <c r="CG17" s="306"/>
      <c r="CH17" s="306"/>
      <c r="CI17" s="306"/>
      <c r="CJ17" s="306"/>
      <c r="CK17" s="306"/>
      <c r="CL17" s="306"/>
      <c r="CM17" s="306"/>
      <c r="CN17" s="306"/>
      <c r="CO17" s="306"/>
      <c r="CP17" s="306"/>
      <c r="CQ17" s="306"/>
      <c r="CR17" s="306"/>
      <c r="CS17" s="306"/>
      <c r="CT17" s="306"/>
      <c r="CU17" s="306"/>
      <c r="CV17" s="306"/>
      <c r="CW17" s="306"/>
      <c r="CX17" s="306"/>
      <c r="CY17" s="306"/>
      <c r="CZ17" s="306"/>
      <c r="DA17" s="306"/>
      <c r="DB17" s="306"/>
      <c r="DC17" s="306"/>
      <c r="DD17" s="306"/>
      <c r="DE17" s="306"/>
      <c r="DF17" s="306"/>
      <c r="DG17" s="306"/>
      <c r="DH17" s="306"/>
      <c r="DI17" s="306"/>
      <c r="DJ17" s="306"/>
      <c r="DK17" s="306"/>
      <c r="DL17" s="306"/>
      <c r="DM17" s="306"/>
      <c r="DN17" s="306"/>
      <c r="DO17" s="306"/>
      <c r="DP17" s="306"/>
      <c r="DQ17" s="306"/>
      <c r="DR17" s="306"/>
      <c r="DS17" s="306"/>
      <c r="DT17" s="306"/>
      <c r="DU17" s="306"/>
      <c r="DV17" s="306"/>
      <c r="DW17" s="306"/>
      <c r="DX17" s="306"/>
      <c r="DY17" s="306"/>
      <c r="DZ17" s="306"/>
      <c r="EA17" s="306"/>
      <c r="EB17" s="306"/>
      <c r="EC17" s="306"/>
      <c r="ED17" s="306"/>
      <c r="EE17" s="306"/>
      <c r="EF17" s="306"/>
      <c r="EG17" s="306"/>
      <c r="EH17" s="306"/>
      <c r="EI17" s="306"/>
      <c r="EJ17" s="306"/>
      <c r="EK17" s="306"/>
      <c r="EL17" s="306"/>
      <c r="EM17" s="306"/>
      <c r="EN17" s="306"/>
      <c r="EO17" s="306"/>
      <c r="EP17" s="306"/>
      <c r="EQ17" s="306"/>
      <c r="ER17" s="306"/>
      <c r="ES17" s="306"/>
      <c r="ET17" s="306"/>
      <c r="EU17" s="306"/>
      <c r="EV17" s="306"/>
      <c r="EW17" s="306"/>
      <c r="EX17" s="306"/>
      <c r="EY17" s="306"/>
      <c r="EZ17" s="306"/>
      <c r="FA17" s="306"/>
      <c r="FB17" s="306"/>
      <c r="FC17" s="306"/>
      <c r="FD17" s="306"/>
      <c r="FE17" s="306"/>
      <c r="FF17" s="306"/>
      <c r="FG17" s="306"/>
      <c r="FH17" s="306"/>
      <c r="FI17" s="306"/>
      <c r="FJ17" s="306"/>
      <c r="FK17" s="306"/>
      <c r="FL17" s="306"/>
      <c r="FM17" s="306"/>
      <c r="FN17" s="306"/>
      <c r="FO17" s="306"/>
      <c r="FP17" s="306"/>
      <c r="FQ17" s="306"/>
      <c r="FR17" s="306"/>
      <c r="FS17" s="306"/>
      <c r="FT17" s="306"/>
      <c r="FU17" s="306"/>
      <c r="FV17" s="306"/>
      <c r="FW17" s="306"/>
      <c r="FX17" s="306"/>
      <c r="FY17" s="306"/>
      <c r="FZ17" s="306"/>
      <c r="GA17" s="306"/>
      <c r="GB17" s="306"/>
      <c r="GC17" s="306"/>
      <c r="GD17" s="306"/>
      <c r="GE17" s="306"/>
      <c r="GF17" s="306"/>
      <c r="GG17" s="306"/>
      <c r="GH17" s="306"/>
      <c r="GI17" s="306"/>
      <c r="GJ17" s="306"/>
      <c r="GK17" s="306"/>
      <c r="GL17" s="306"/>
      <c r="GM17" s="306"/>
      <c r="GN17" s="306"/>
      <c r="GO17" s="306"/>
      <c r="GP17" s="306"/>
      <c r="GQ17" s="306"/>
      <c r="GR17" s="306"/>
      <c r="GS17" s="306"/>
      <c r="GT17" s="306"/>
      <c r="GU17" s="306"/>
      <c r="GV17" s="306"/>
      <c r="GW17" s="306"/>
      <c r="GX17" s="306"/>
      <c r="GY17" s="306"/>
      <c r="GZ17" s="306"/>
      <c r="HA17" s="306"/>
      <c r="HB17" s="306"/>
      <c r="HC17" s="306"/>
      <c r="HD17" s="306"/>
      <c r="HE17" s="306"/>
      <c r="HF17" s="306"/>
      <c r="HG17" s="306"/>
      <c r="HH17" s="306"/>
      <c r="HI17" s="306"/>
      <c r="HJ17" s="306"/>
      <c r="HK17" s="306"/>
      <c r="HL17" s="306"/>
      <c r="HM17" s="306"/>
      <c r="HN17" s="306"/>
      <c r="HO17" s="306"/>
      <c r="HP17" s="306"/>
      <c r="HQ17" s="306"/>
      <c r="HR17" s="306"/>
      <c r="HS17" s="306"/>
      <c r="HT17" s="306"/>
      <c r="HU17" s="306"/>
      <c r="HV17" s="306"/>
      <c r="HW17" s="306"/>
      <c r="HX17" s="306"/>
      <c r="HY17" s="306"/>
      <c r="HZ17" s="306"/>
      <c r="IA17" s="306"/>
      <c r="IB17" s="306"/>
      <c r="IC17" s="306"/>
      <c r="ID17" s="306"/>
      <c r="IE17" s="306"/>
      <c r="IF17" s="306"/>
      <c r="IG17" s="306"/>
      <c r="IH17" s="306"/>
      <c r="II17" s="306"/>
      <c r="IJ17" s="306"/>
      <c r="IK17" s="306"/>
      <c r="IL17" s="306"/>
      <c r="IM17" s="306"/>
      <c r="IN17" s="306"/>
      <c r="IO17" s="306"/>
      <c r="IP17" s="306"/>
      <c r="IQ17" s="306"/>
      <c r="IR17" s="306"/>
      <c r="IS17" s="306"/>
      <c r="IT17" s="306"/>
      <c r="IU17" s="306"/>
      <c r="IV17" s="306"/>
      <c r="IW17" s="306"/>
      <c r="IX17" s="306"/>
      <c r="IY17" s="306"/>
      <c r="IZ17" s="306"/>
      <c r="JA17" s="306"/>
      <c r="JB17" s="306"/>
      <c r="JC17" s="306"/>
      <c r="JD17" s="306"/>
    </row>
    <row r="18" spans="1:264" ht="21.6">
      <c r="A18" s="306" t="s">
        <v>116</v>
      </c>
      <c r="B18" s="306" t="s">
        <v>114</v>
      </c>
      <c r="C18" s="307" t="s">
        <v>3630</v>
      </c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306"/>
      <c r="AW18" s="306"/>
      <c r="AX18" s="306"/>
      <c r="AY18" s="306"/>
      <c r="AZ18" s="306"/>
      <c r="BA18" s="306"/>
      <c r="BB18" s="306"/>
      <c r="BC18" s="306"/>
      <c r="BD18" s="306"/>
      <c r="BE18" s="306"/>
      <c r="BF18" s="306"/>
      <c r="BG18" s="306"/>
      <c r="BH18" s="306"/>
      <c r="BI18" s="306"/>
      <c r="BJ18" s="306"/>
      <c r="BK18" s="306"/>
      <c r="BL18" s="306"/>
      <c r="BM18" s="306"/>
      <c r="BN18" s="306"/>
      <c r="BO18" s="306"/>
      <c r="BP18" s="306"/>
      <c r="BQ18" s="306"/>
      <c r="BR18" s="306"/>
      <c r="BS18" s="306"/>
      <c r="BT18" s="306"/>
      <c r="BU18" s="306"/>
      <c r="BV18" s="306"/>
      <c r="BW18" s="306"/>
      <c r="BX18" s="306"/>
      <c r="BY18" s="306"/>
      <c r="BZ18" s="306"/>
      <c r="CA18" s="306"/>
      <c r="CB18" s="306"/>
      <c r="CC18" s="306"/>
      <c r="CD18" s="306"/>
      <c r="CE18" s="306"/>
      <c r="CF18" s="306"/>
      <c r="CG18" s="306"/>
      <c r="CH18" s="306"/>
      <c r="CI18" s="306"/>
      <c r="CJ18" s="306"/>
      <c r="CK18" s="306"/>
      <c r="CL18" s="306"/>
      <c r="CM18" s="306"/>
      <c r="CN18" s="306"/>
      <c r="CO18" s="306"/>
      <c r="CP18" s="306"/>
      <c r="CQ18" s="306"/>
      <c r="CR18" s="306"/>
      <c r="CS18" s="306"/>
      <c r="CT18" s="306"/>
      <c r="CU18" s="306"/>
      <c r="CV18" s="306"/>
      <c r="CW18" s="306"/>
      <c r="CX18" s="306"/>
      <c r="CY18" s="306"/>
      <c r="CZ18" s="306"/>
      <c r="DA18" s="306"/>
      <c r="DB18" s="306"/>
      <c r="DC18" s="306"/>
      <c r="DD18" s="306"/>
      <c r="DE18" s="306"/>
      <c r="DF18" s="306"/>
      <c r="DG18" s="306"/>
      <c r="DH18" s="306"/>
      <c r="DI18" s="306"/>
      <c r="DJ18" s="306"/>
      <c r="DK18" s="306"/>
      <c r="DL18" s="306"/>
      <c r="DM18" s="306"/>
      <c r="DN18" s="306"/>
      <c r="DO18" s="306"/>
      <c r="DP18" s="306"/>
      <c r="DQ18" s="306"/>
      <c r="DR18" s="306"/>
      <c r="DS18" s="306"/>
      <c r="DT18" s="306"/>
      <c r="DU18" s="306"/>
      <c r="DV18" s="306"/>
      <c r="DW18" s="306"/>
      <c r="DX18" s="306"/>
      <c r="DY18" s="306"/>
      <c r="DZ18" s="306"/>
      <c r="EA18" s="306"/>
      <c r="EB18" s="306"/>
      <c r="EC18" s="306"/>
      <c r="ED18" s="306"/>
      <c r="EE18" s="306"/>
      <c r="EF18" s="306"/>
      <c r="EG18" s="306"/>
      <c r="EH18" s="306"/>
      <c r="EI18" s="306"/>
      <c r="EJ18" s="306"/>
      <c r="EK18" s="306"/>
      <c r="EL18" s="306"/>
      <c r="EM18" s="306"/>
      <c r="EN18" s="306"/>
      <c r="EO18" s="306"/>
      <c r="EP18" s="306"/>
      <c r="EQ18" s="306"/>
      <c r="ER18" s="306"/>
      <c r="ES18" s="306"/>
      <c r="ET18" s="306"/>
      <c r="EU18" s="306"/>
      <c r="EV18" s="306"/>
      <c r="EW18" s="306"/>
      <c r="EX18" s="306"/>
      <c r="EY18" s="306"/>
      <c r="EZ18" s="306"/>
      <c r="FA18" s="306"/>
      <c r="FB18" s="306"/>
      <c r="FC18" s="306"/>
      <c r="FD18" s="306"/>
      <c r="FE18" s="306"/>
      <c r="FF18" s="306"/>
      <c r="FG18" s="306"/>
      <c r="FH18" s="306"/>
      <c r="FI18" s="306"/>
      <c r="FJ18" s="306"/>
      <c r="FK18" s="306"/>
      <c r="FL18" s="306"/>
      <c r="FM18" s="306"/>
      <c r="FN18" s="306"/>
      <c r="FO18" s="306"/>
      <c r="FP18" s="306"/>
      <c r="FQ18" s="306"/>
      <c r="FR18" s="306"/>
      <c r="FS18" s="306"/>
      <c r="FT18" s="306"/>
      <c r="FU18" s="306"/>
      <c r="FV18" s="306"/>
      <c r="FW18" s="306"/>
      <c r="FX18" s="306"/>
      <c r="FY18" s="306"/>
      <c r="FZ18" s="306"/>
      <c r="GA18" s="306"/>
      <c r="GB18" s="306"/>
      <c r="GC18" s="306"/>
      <c r="GD18" s="306"/>
      <c r="GE18" s="306"/>
      <c r="GF18" s="306"/>
      <c r="GG18" s="306"/>
      <c r="GH18" s="306"/>
      <c r="GI18" s="306"/>
      <c r="GJ18" s="306"/>
      <c r="GK18" s="306"/>
      <c r="GL18" s="306"/>
      <c r="GM18" s="306"/>
      <c r="GN18" s="306"/>
      <c r="GO18" s="306"/>
      <c r="GP18" s="306"/>
      <c r="GQ18" s="306"/>
      <c r="GR18" s="306"/>
      <c r="GS18" s="306"/>
      <c r="GT18" s="306"/>
      <c r="GU18" s="306"/>
      <c r="GV18" s="306"/>
      <c r="GW18" s="306"/>
      <c r="GX18" s="306"/>
      <c r="GY18" s="306"/>
      <c r="GZ18" s="306"/>
      <c r="HA18" s="306"/>
      <c r="HB18" s="306"/>
      <c r="HC18" s="306"/>
      <c r="HD18" s="306"/>
      <c r="HE18" s="306"/>
      <c r="HF18" s="306"/>
      <c r="HG18" s="306"/>
      <c r="HH18" s="306"/>
      <c r="HI18" s="306"/>
      <c r="HJ18" s="306"/>
      <c r="HK18" s="306"/>
      <c r="HL18" s="306"/>
      <c r="HM18" s="306"/>
      <c r="HN18" s="306"/>
      <c r="HO18" s="306"/>
      <c r="HP18" s="306"/>
      <c r="HQ18" s="306"/>
      <c r="HR18" s="306"/>
      <c r="HS18" s="306"/>
      <c r="HT18" s="306"/>
      <c r="HU18" s="306"/>
      <c r="HV18" s="306"/>
      <c r="HW18" s="306"/>
      <c r="HX18" s="306"/>
      <c r="HY18" s="306"/>
      <c r="HZ18" s="306"/>
      <c r="IA18" s="306"/>
      <c r="IB18" s="306"/>
      <c r="IC18" s="306"/>
      <c r="ID18" s="306"/>
      <c r="IE18" s="306"/>
      <c r="IF18" s="306"/>
      <c r="IG18" s="306"/>
      <c r="IH18" s="306"/>
      <c r="II18" s="306"/>
      <c r="IJ18" s="306"/>
      <c r="IK18" s="306"/>
      <c r="IL18" s="306"/>
      <c r="IM18" s="306"/>
      <c r="IN18" s="306"/>
      <c r="IO18" s="306"/>
      <c r="IP18" s="306"/>
      <c r="IQ18" s="306"/>
      <c r="IR18" s="306"/>
      <c r="IS18" s="306"/>
      <c r="IT18" s="306"/>
      <c r="IU18" s="306"/>
      <c r="IV18" s="306"/>
      <c r="IW18" s="306"/>
      <c r="IX18" s="306"/>
      <c r="IY18" s="306"/>
      <c r="IZ18" s="306"/>
      <c r="JA18" s="306"/>
      <c r="JB18" s="306"/>
      <c r="JC18" s="306"/>
      <c r="JD18" s="306"/>
    </row>
    <row r="19" spans="1:264">
      <c r="A19" s="308" t="s">
        <v>116</v>
      </c>
      <c r="B19" s="308" t="s">
        <v>115</v>
      </c>
      <c r="C19" s="308" t="s">
        <v>3625</v>
      </c>
      <c r="D19" s="308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306"/>
      <c r="V19" s="306"/>
      <c r="W19" s="306"/>
      <c r="X19" s="306"/>
      <c r="Y19" s="306"/>
      <c r="Z19" s="306"/>
      <c r="AA19" s="306"/>
      <c r="AB19" s="306"/>
      <c r="AC19" s="306"/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06"/>
      <c r="AP19" s="306"/>
      <c r="AQ19" s="306"/>
      <c r="AR19" s="306"/>
      <c r="AS19" s="306"/>
      <c r="AT19" s="306"/>
      <c r="AU19" s="306"/>
      <c r="AV19" s="306"/>
      <c r="AW19" s="306"/>
      <c r="AX19" s="306"/>
      <c r="AY19" s="306"/>
      <c r="AZ19" s="306"/>
      <c r="BA19" s="306"/>
      <c r="BB19" s="306"/>
      <c r="BC19" s="306"/>
      <c r="BD19" s="306"/>
      <c r="BE19" s="306"/>
      <c r="BF19" s="306"/>
      <c r="BG19" s="306"/>
      <c r="BH19" s="306"/>
      <c r="BI19" s="306"/>
      <c r="BJ19" s="306"/>
      <c r="BK19" s="306"/>
      <c r="BL19" s="306"/>
      <c r="BM19" s="306"/>
      <c r="BN19" s="306"/>
      <c r="BO19" s="306"/>
      <c r="BP19" s="306"/>
      <c r="BQ19" s="306"/>
      <c r="BR19" s="306"/>
      <c r="BS19" s="306"/>
      <c r="BT19" s="306"/>
      <c r="BU19" s="306"/>
      <c r="BV19" s="306"/>
      <c r="BW19" s="306"/>
      <c r="BX19" s="306"/>
      <c r="BY19" s="306"/>
      <c r="BZ19" s="306"/>
      <c r="CA19" s="306"/>
      <c r="CB19" s="306"/>
      <c r="CC19" s="306"/>
      <c r="CD19" s="306"/>
      <c r="CE19" s="306"/>
      <c r="CF19" s="306"/>
      <c r="CG19" s="306"/>
      <c r="CH19" s="306"/>
      <c r="CI19" s="306"/>
      <c r="CJ19" s="306"/>
      <c r="CK19" s="306"/>
      <c r="CL19" s="306"/>
      <c r="CM19" s="306"/>
      <c r="CN19" s="306"/>
      <c r="CO19" s="306"/>
      <c r="CP19" s="306"/>
      <c r="CQ19" s="306"/>
      <c r="CR19" s="306"/>
      <c r="CS19" s="306"/>
      <c r="CT19" s="306"/>
      <c r="CU19" s="306"/>
      <c r="CV19" s="306"/>
      <c r="CW19" s="306"/>
      <c r="CX19" s="306"/>
      <c r="CY19" s="306"/>
      <c r="CZ19" s="306"/>
      <c r="DA19" s="306"/>
      <c r="DB19" s="306"/>
      <c r="DC19" s="306"/>
      <c r="DD19" s="306"/>
      <c r="DE19" s="306"/>
      <c r="DF19" s="306"/>
      <c r="DG19" s="306"/>
      <c r="DH19" s="306"/>
      <c r="DI19" s="306"/>
      <c r="DJ19" s="306"/>
      <c r="DK19" s="306"/>
      <c r="DL19" s="306"/>
      <c r="DM19" s="306"/>
      <c r="DN19" s="306"/>
      <c r="DO19" s="306"/>
      <c r="DP19" s="306"/>
      <c r="DQ19" s="306"/>
      <c r="DR19" s="306"/>
      <c r="DS19" s="306"/>
      <c r="DT19" s="306"/>
      <c r="DU19" s="306"/>
      <c r="DV19" s="306"/>
      <c r="DW19" s="306"/>
      <c r="DX19" s="306"/>
      <c r="DY19" s="306"/>
      <c r="DZ19" s="306"/>
      <c r="EA19" s="306"/>
      <c r="EB19" s="306"/>
      <c r="EC19" s="306"/>
      <c r="ED19" s="306"/>
      <c r="EE19" s="306"/>
      <c r="EF19" s="306"/>
      <c r="EG19" s="306"/>
      <c r="EH19" s="306"/>
      <c r="EI19" s="306"/>
      <c r="EJ19" s="306"/>
      <c r="EK19" s="306"/>
      <c r="EL19" s="306"/>
      <c r="EM19" s="306"/>
      <c r="EN19" s="306"/>
      <c r="EO19" s="306"/>
      <c r="EP19" s="306"/>
      <c r="EQ19" s="306"/>
      <c r="ER19" s="306"/>
      <c r="ES19" s="306"/>
      <c r="ET19" s="306"/>
      <c r="EU19" s="306"/>
      <c r="EV19" s="306"/>
      <c r="EW19" s="306"/>
      <c r="EX19" s="306"/>
      <c r="EY19" s="306"/>
      <c r="EZ19" s="306"/>
      <c r="FA19" s="306"/>
      <c r="FB19" s="306"/>
      <c r="FC19" s="306"/>
      <c r="FD19" s="306"/>
      <c r="FE19" s="306"/>
      <c r="FF19" s="306"/>
      <c r="FG19" s="306"/>
      <c r="FH19" s="306"/>
      <c r="FI19" s="306"/>
      <c r="FJ19" s="306"/>
      <c r="FK19" s="306"/>
      <c r="FL19" s="306"/>
      <c r="FM19" s="306"/>
      <c r="FN19" s="306"/>
      <c r="FO19" s="306"/>
      <c r="FP19" s="306"/>
      <c r="FQ19" s="306"/>
      <c r="FR19" s="306"/>
      <c r="FS19" s="306"/>
      <c r="FT19" s="306"/>
      <c r="FU19" s="306"/>
      <c r="FV19" s="306"/>
      <c r="FW19" s="306"/>
      <c r="FX19" s="306"/>
      <c r="FY19" s="306"/>
      <c r="FZ19" s="306"/>
      <c r="GA19" s="306"/>
      <c r="GB19" s="306"/>
      <c r="GC19" s="306"/>
      <c r="GD19" s="306"/>
      <c r="GE19" s="306"/>
      <c r="GF19" s="306"/>
      <c r="GG19" s="306"/>
      <c r="GH19" s="306"/>
      <c r="GI19" s="306"/>
      <c r="GJ19" s="306"/>
      <c r="GK19" s="306"/>
      <c r="GL19" s="306"/>
      <c r="GM19" s="306"/>
      <c r="GN19" s="306"/>
      <c r="GO19" s="306"/>
      <c r="GP19" s="306"/>
      <c r="GQ19" s="306"/>
      <c r="GR19" s="306"/>
      <c r="GS19" s="306"/>
      <c r="GT19" s="306"/>
      <c r="GU19" s="306"/>
      <c r="GV19" s="306"/>
      <c r="GW19" s="306"/>
      <c r="GX19" s="306"/>
      <c r="GY19" s="306"/>
      <c r="GZ19" s="306"/>
      <c r="HA19" s="306"/>
      <c r="HB19" s="306"/>
      <c r="HC19" s="306"/>
      <c r="HD19" s="306"/>
      <c r="HE19" s="306"/>
      <c r="HF19" s="306"/>
      <c r="HG19" s="306"/>
      <c r="HH19" s="306"/>
      <c r="HI19" s="306"/>
      <c r="HJ19" s="306"/>
      <c r="HK19" s="306"/>
      <c r="HL19" s="306"/>
      <c r="HM19" s="306"/>
      <c r="HN19" s="306"/>
      <c r="HO19" s="306"/>
      <c r="HP19" s="306"/>
      <c r="HQ19" s="306"/>
      <c r="HR19" s="306"/>
      <c r="HS19" s="306"/>
      <c r="HT19" s="306"/>
      <c r="HU19" s="306"/>
      <c r="HV19" s="306"/>
      <c r="HW19" s="306"/>
      <c r="HX19" s="306"/>
      <c r="HY19" s="306"/>
      <c r="HZ19" s="306"/>
      <c r="IA19" s="306"/>
      <c r="IB19" s="306"/>
      <c r="IC19" s="306"/>
      <c r="ID19" s="306"/>
      <c r="IE19" s="306"/>
      <c r="IF19" s="306"/>
      <c r="IG19" s="306"/>
      <c r="IH19" s="306"/>
      <c r="II19" s="306"/>
      <c r="IJ19" s="306"/>
      <c r="IK19" s="306"/>
      <c r="IL19" s="306"/>
      <c r="IM19" s="306"/>
      <c r="IN19" s="306"/>
      <c r="IO19" s="306"/>
      <c r="IP19" s="306"/>
      <c r="IQ19" s="306"/>
      <c r="IR19" s="306"/>
      <c r="IS19" s="306"/>
      <c r="IT19" s="306"/>
      <c r="IU19" s="306"/>
      <c r="IV19" s="306"/>
      <c r="IW19" s="306"/>
      <c r="IX19" s="306"/>
      <c r="IY19" s="306"/>
      <c r="IZ19" s="306"/>
      <c r="JA19" s="306"/>
      <c r="JB19" s="306"/>
      <c r="JC19" s="306"/>
      <c r="JD19" s="306"/>
    </row>
  </sheetData>
  <mergeCells count="1">
    <mergeCell ref="E5:H5"/>
  </mergeCells>
  <phoneticPr fontId="19" type="noConversion"/>
  <dataValidations count="3">
    <dataValidation type="list" allowBlank="1" showInputMessage="1" showErrorMessage="1" promptTitle="一级核销 （全渠道）" sqref="CB8:CE8 DK8 DP8:DQ8 DT8 DK5 DX8:EA8 EJ5 BR6:EL7 BR5 BW5 CC5 CH5 CN5 CS5 CX5 DB5 DF5 DS5 DY5 ED5 EG5 BW8:BZ8 CH8:CK8 CM8:CQ8 CS8:CV8 CX8:DA8 DC8:DE8 DG8:DI8 DN8 ED8:EG8 EI8:EJ8 EL8:EM8 EO8:EP8" xr:uid="{00000000-0002-0000-0200-000001000000}">
      <formula1>"一级核销 （全渠道）,二级核销 （特定渠道）,重新/新品上市"</formula1>
    </dataValidation>
    <dataValidation type="list" allowBlank="1" showInputMessage="1" showErrorMessage="1" sqref="EM7:FE7 IY7 FI7:IT7 D7:AB7" xr:uid="{00000000-0002-0000-0200-000002000000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IU7:IX7" xr:uid="{00000000-0002-0000-0200-000003000000}">
      <formula1>"洗护发,个人清洁,口腔护理,洗衣护衣液,洗衣护衣粉,洗衣护衣皂,织物护理,皮肤护理,调味品,茶"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6DBC0-0309-454A-A04A-16F0BD443305}">
  <sheetPr codeName="Sheet8"/>
  <dimension ref="A4:J19"/>
  <sheetViews>
    <sheetView topLeftCell="B1" workbookViewId="0">
      <selection activeCell="D17" sqref="D17"/>
    </sheetView>
  </sheetViews>
  <sheetFormatPr defaultColWidth="9" defaultRowHeight="13.8"/>
  <cols>
    <col min="1" max="1" width="0" style="262" hidden="1" customWidth="1"/>
    <col min="2" max="2" width="16.44140625" style="262" customWidth="1"/>
    <col min="3" max="3" width="15.33203125" style="263" customWidth="1"/>
    <col min="4" max="4" width="13.109375" style="263" customWidth="1"/>
    <col min="5" max="5" width="15.21875" style="263" customWidth="1"/>
    <col min="6" max="6" width="15.109375" style="263" customWidth="1"/>
    <col min="7" max="7" width="14.6640625" style="263" customWidth="1"/>
    <col min="8" max="8" width="17.44140625" style="263" customWidth="1"/>
    <col min="9" max="9" width="22.109375" style="263" customWidth="1"/>
    <col min="10" max="10" width="9" style="263"/>
    <col min="11" max="16384" width="9" style="262"/>
  </cols>
  <sheetData>
    <row r="4" spans="1:9" ht="0.75" customHeight="1"/>
    <row r="5" spans="1:9" hidden="1"/>
    <row r="6" spans="1:9" hidden="1"/>
    <row r="7" spans="1:9" hidden="1"/>
    <row r="8" spans="1:9" ht="30.75" customHeight="1">
      <c r="A8" s="262" t="s">
        <v>3582</v>
      </c>
      <c r="B8" s="264" t="s">
        <v>3612</v>
      </c>
      <c r="C8" s="264" t="s">
        <v>3613</v>
      </c>
      <c r="D8" s="264" t="s">
        <v>3614</v>
      </c>
      <c r="E8" s="264" t="s">
        <v>3615</v>
      </c>
      <c r="F8" s="264" t="s">
        <v>3616</v>
      </c>
      <c r="G8" s="264" t="s">
        <v>3617</v>
      </c>
      <c r="H8" s="264" t="s">
        <v>3618</v>
      </c>
      <c r="I8" s="264" t="s">
        <v>3619</v>
      </c>
    </row>
    <row r="9" spans="1:9">
      <c r="B9" s="265"/>
      <c r="C9" s="265"/>
      <c r="D9" s="265"/>
      <c r="E9" s="265"/>
      <c r="F9" s="265"/>
      <c r="G9" s="265"/>
      <c r="H9" s="265"/>
      <c r="I9" s="265"/>
    </row>
    <row r="10" spans="1:9">
      <c r="B10" s="265"/>
      <c r="C10" s="265"/>
      <c r="D10" s="265"/>
      <c r="E10" s="265"/>
      <c r="F10" s="265"/>
      <c r="G10" s="265"/>
      <c r="H10" s="265"/>
      <c r="I10" s="265"/>
    </row>
    <row r="11" spans="1:9">
      <c r="B11" s="265"/>
      <c r="C11" s="265"/>
      <c r="D11" s="265"/>
      <c r="E11" s="265"/>
      <c r="F11" s="265"/>
      <c r="G11" s="265"/>
      <c r="H11" s="265"/>
      <c r="I11" s="265"/>
    </row>
    <row r="12" spans="1:9">
      <c r="B12" s="265"/>
      <c r="C12" s="265"/>
      <c r="D12" s="265"/>
      <c r="E12" s="265"/>
      <c r="F12" s="265"/>
      <c r="G12" s="265"/>
      <c r="H12" s="265"/>
      <c r="I12" s="265"/>
    </row>
    <row r="13" spans="1:9">
      <c r="B13" s="265"/>
      <c r="C13" s="265"/>
      <c r="D13" s="265"/>
      <c r="E13" s="265"/>
      <c r="F13" s="265"/>
      <c r="G13" s="265"/>
      <c r="H13" s="265"/>
      <c r="I13" s="265"/>
    </row>
    <row r="14" spans="1:9">
      <c r="B14" s="265"/>
      <c r="C14" s="265"/>
      <c r="D14" s="265"/>
      <c r="E14" s="265"/>
      <c r="F14" s="265"/>
      <c r="G14" s="265"/>
      <c r="H14" s="265"/>
      <c r="I14" s="265"/>
    </row>
    <row r="15" spans="1:9">
      <c r="B15" s="265"/>
      <c r="C15" s="265"/>
      <c r="D15" s="265"/>
      <c r="E15" s="265"/>
      <c r="F15" s="265"/>
      <c r="G15" s="265"/>
      <c r="H15" s="265"/>
      <c r="I15" s="265"/>
    </row>
    <row r="16" spans="1:9">
      <c r="B16" s="265"/>
      <c r="C16" s="265"/>
      <c r="D16" s="265"/>
      <c r="E16" s="265"/>
      <c r="F16" s="265"/>
      <c r="G16" s="265"/>
      <c r="H16" s="265"/>
      <c r="I16" s="265"/>
    </row>
    <row r="17" spans="2:9">
      <c r="B17" s="265"/>
      <c r="C17" s="265"/>
      <c r="D17" s="265"/>
      <c r="E17" s="265"/>
      <c r="F17" s="265"/>
      <c r="G17" s="265"/>
      <c r="H17" s="265"/>
      <c r="I17" s="265"/>
    </row>
    <row r="18" spans="2:9">
      <c r="B18" s="265"/>
      <c r="C18" s="265"/>
      <c r="D18" s="265"/>
      <c r="E18" s="265"/>
      <c r="F18" s="265"/>
      <c r="G18" s="265"/>
      <c r="H18" s="265"/>
      <c r="I18" s="265"/>
    </row>
    <row r="19" spans="2:9">
      <c r="B19" s="265"/>
      <c r="C19" s="265"/>
      <c r="D19" s="265"/>
      <c r="E19" s="265"/>
      <c r="F19" s="265"/>
      <c r="G19" s="265"/>
      <c r="H19" s="265"/>
      <c r="I19" s="265"/>
    </row>
  </sheetData>
  <phoneticPr fontId="19" type="noConversion"/>
  <dataValidations count="3">
    <dataValidation type="list" allowBlank="1" showInputMessage="1" showErrorMessage="1" sqref="E1:E1048576" xr:uid="{5FE2B942-527A-4F28-ADF2-33B5B32C89C6}">
      <formula1>"头发护理,织物洗护,香氛,口腔护理,皮肤护理,个人清洁,茶类"</formula1>
    </dataValidation>
    <dataValidation type="list" allowBlank="1" showInputMessage="1" showErrorMessage="1" sqref="F1:F1048576" xr:uid="{53F6DDCE-4694-4700-A75A-C2D320D5B783}">
      <formula1>"中华,凌仕,凡士林,力士,卫宝,夏士莲,多芬,奥妙,旁氏,济之岛,清扬,炫诗,立顿,舒耐,车仔,金纺,霓裳"</formula1>
    </dataValidation>
    <dataValidation type="list" allowBlank="1" showInputMessage="1" showErrorMessage="1" sqref="G1:G1048576" xr:uid="{6F3A6C3F-E31F-4E95-93AF-E5A130FFC6ED}">
      <formula1>"奥妙全自动洗衣液,奥妙全自动洗衣粉,奥妙洗衣凝珠,奥妙洗衣皂,奥妙自然工坊洗衣露,奥妙酵素洗衣液,奥妙酵素洗衣粉,奥妙除菌液,金纺柔顺剂,金纺香氛袋,霓裳洗衣凝珠,霓裳精华露,霓裳衣物护理洗衣液"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3A8C6-3628-443F-909B-FBD889C05F93}">
  <sheetPr codeName="Sheet6"/>
  <dimension ref="A7:N141"/>
  <sheetViews>
    <sheetView zoomScaleNormal="100" workbookViewId="0">
      <pane xSplit="6" ySplit="8" topLeftCell="G9" activePane="bottomRight" state="frozen"/>
      <selection activeCell="C6" sqref="C6"/>
      <selection pane="topRight" activeCell="C6" sqref="C6"/>
      <selection pane="bottomLeft" activeCell="C6" sqref="C6"/>
      <selection pane="bottomRight" activeCell="B10" sqref="B10"/>
    </sheetView>
  </sheetViews>
  <sheetFormatPr defaultColWidth="8.88671875" defaultRowHeight="13.8" outlineLevelCol="1"/>
  <cols>
    <col min="1" max="1" width="10.21875" style="6" bestFit="1" customWidth="1"/>
    <col min="2" max="2" width="28.44140625" style="6" bestFit="1" customWidth="1"/>
    <col min="3" max="3" width="8.88671875" style="6"/>
    <col min="4" max="4" width="28.44140625" style="6" customWidth="1" outlineLevel="1"/>
    <col min="5" max="5" width="14.109375" style="6" customWidth="1" outlineLevel="1"/>
    <col min="6" max="6" width="32.21875" style="6" customWidth="1" outlineLevel="1"/>
    <col min="7" max="9" width="12.21875" style="6" bestFit="1" customWidth="1"/>
    <col min="10" max="10" width="21.21875" style="6" customWidth="1"/>
    <col min="11" max="11" width="12.21875" style="6" bestFit="1" customWidth="1" collapsed="1"/>
    <col min="12" max="13" width="12.21875" style="6" bestFit="1" customWidth="1"/>
    <col min="14" max="14" width="21.21875" style="6" customWidth="1"/>
    <col min="15" max="16384" width="8.88671875" style="6"/>
  </cols>
  <sheetData>
    <row r="7" spans="1:14" ht="14.4" customHeight="1">
      <c r="A7" s="118"/>
      <c r="B7" s="117"/>
      <c r="C7" s="117"/>
      <c r="D7" s="117"/>
      <c r="E7" s="117"/>
      <c r="F7" s="117"/>
      <c r="G7" s="326" t="s">
        <v>3429</v>
      </c>
      <c r="H7" s="326"/>
      <c r="I7" s="326"/>
      <c r="J7" s="326"/>
      <c r="K7" s="326" t="s">
        <v>2893</v>
      </c>
      <c r="L7" s="326"/>
      <c r="M7" s="326"/>
      <c r="N7" s="326"/>
    </row>
    <row r="8" spans="1:14">
      <c r="A8" s="118" t="s">
        <v>3423</v>
      </c>
      <c r="B8" s="117" t="s">
        <v>3424</v>
      </c>
      <c r="C8" s="117" t="s">
        <v>3425</v>
      </c>
      <c r="D8" s="117" t="s">
        <v>3426</v>
      </c>
      <c r="E8" s="117" t="s">
        <v>3427</v>
      </c>
      <c r="F8" s="117" t="s">
        <v>3428</v>
      </c>
      <c r="G8" s="101" t="s">
        <v>3430</v>
      </c>
      <c r="H8" s="101" t="s">
        <v>3431</v>
      </c>
      <c r="I8" s="101" t="s">
        <v>2904</v>
      </c>
      <c r="J8" s="102" t="s">
        <v>3432</v>
      </c>
      <c r="K8" s="101" t="s">
        <v>3430</v>
      </c>
      <c r="L8" s="101" t="s">
        <v>3431</v>
      </c>
      <c r="M8" s="101" t="s">
        <v>2904</v>
      </c>
      <c r="N8" s="102" t="s">
        <v>3432</v>
      </c>
    </row>
    <row r="9" spans="1:14">
      <c r="A9" s="114" t="s">
        <v>18</v>
      </c>
      <c r="B9" s="111" t="s">
        <v>155</v>
      </c>
      <c r="C9" s="103" t="s">
        <v>3433</v>
      </c>
      <c r="D9" s="110" t="s">
        <v>155</v>
      </c>
      <c r="E9" s="110"/>
      <c r="F9" s="110" t="s">
        <v>3434</v>
      </c>
      <c r="G9" s="110">
        <v>500</v>
      </c>
      <c r="H9" s="110">
        <v>0</v>
      </c>
      <c r="I9" s="110">
        <f>G9-H9</f>
        <v>500</v>
      </c>
      <c r="J9" s="110"/>
      <c r="K9" s="110">
        <v>500</v>
      </c>
      <c r="L9" s="110">
        <v>0</v>
      </c>
      <c r="M9" s="110">
        <f>K9-L9</f>
        <v>500</v>
      </c>
      <c r="N9" s="110"/>
    </row>
    <row r="10" spans="1:14">
      <c r="A10" s="115"/>
      <c r="B10" s="112"/>
      <c r="C10" s="103" t="s">
        <v>3435</v>
      </c>
      <c r="D10" s="110" t="s">
        <v>155</v>
      </c>
      <c r="E10" s="110"/>
      <c r="F10" s="110" t="s">
        <v>3436</v>
      </c>
      <c r="G10" s="110">
        <v>500</v>
      </c>
      <c r="H10" s="110">
        <v>0</v>
      </c>
      <c r="I10" s="110">
        <f t="shared" ref="I10:I73" si="0">G10-H10</f>
        <v>500</v>
      </c>
      <c r="J10" s="110"/>
      <c r="K10" s="110">
        <v>500</v>
      </c>
      <c r="L10" s="110">
        <v>0</v>
      </c>
      <c r="M10" s="110">
        <f t="shared" ref="M10:M73" si="1">K10-L10</f>
        <v>500</v>
      </c>
      <c r="N10" s="110"/>
    </row>
    <row r="11" spans="1:14">
      <c r="A11" s="115"/>
      <c r="B11" s="112"/>
      <c r="C11" s="103" t="s">
        <v>3437</v>
      </c>
      <c r="D11" s="110" t="s">
        <v>155</v>
      </c>
      <c r="E11" s="110"/>
      <c r="F11" s="110" t="s">
        <v>3438</v>
      </c>
      <c r="G11" s="110">
        <v>500</v>
      </c>
      <c r="H11" s="110">
        <v>0</v>
      </c>
      <c r="I11" s="110">
        <f t="shared" si="0"/>
        <v>500</v>
      </c>
      <c r="J11" s="110"/>
      <c r="K11" s="110">
        <v>500</v>
      </c>
      <c r="L11" s="110">
        <v>0</v>
      </c>
      <c r="M11" s="110">
        <f t="shared" si="1"/>
        <v>500</v>
      </c>
      <c r="N11" s="110"/>
    </row>
    <row r="12" spans="1:14">
      <c r="A12" s="115"/>
      <c r="B12" s="112"/>
      <c r="C12" s="103" t="s">
        <v>3439</v>
      </c>
      <c r="D12" s="110" t="s">
        <v>155</v>
      </c>
      <c r="E12" s="110"/>
      <c r="F12" s="110" t="s">
        <v>3440</v>
      </c>
      <c r="G12" s="110">
        <v>500</v>
      </c>
      <c r="H12" s="110">
        <v>0</v>
      </c>
      <c r="I12" s="110">
        <f t="shared" si="0"/>
        <v>500</v>
      </c>
      <c r="J12" s="110"/>
      <c r="K12" s="110">
        <v>500</v>
      </c>
      <c r="L12" s="110">
        <v>0</v>
      </c>
      <c r="M12" s="110">
        <f t="shared" si="1"/>
        <v>500</v>
      </c>
      <c r="N12" s="110"/>
    </row>
    <row r="13" spans="1:14">
      <c r="A13" s="115"/>
      <c r="B13" s="112"/>
      <c r="C13" s="103" t="s">
        <v>3441</v>
      </c>
      <c r="D13" s="110" t="s">
        <v>155</v>
      </c>
      <c r="E13" s="110"/>
      <c r="F13" s="110" t="s">
        <v>3442</v>
      </c>
      <c r="G13" s="110">
        <v>1200</v>
      </c>
      <c r="H13" s="110">
        <v>0</v>
      </c>
      <c r="I13" s="110">
        <f t="shared" si="0"/>
        <v>1200</v>
      </c>
      <c r="J13" s="110"/>
      <c r="K13" s="110">
        <v>2400</v>
      </c>
      <c r="L13" s="110">
        <v>0</v>
      </c>
      <c r="M13" s="110">
        <f t="shared" si="1"/>
        <v>2400</v>
      </c>
      <c r="N13" s="110"/>
    </row>
    <row r="14" spans="1:14">
      <c r="A14" s="115"/>
      <c r="B14" s="113"/>
      <c r="C14" s="103" t="s">
        <v>3443</v>
      </c>
      <c r="D14" s="110" t="s">
        <v>155</v>
      </c>
      <c r="E14" s="110"/>
      <c r="F14" s="110" t="s">
        <v>3444</v>
      </c>
      <c r="G14" s="110">
        <v>500</v>
      </c>
      <c r="H14" s="110">
        <v>0</v>
      </c>
      <c r="I14" s="110">
        <f t="shared" si="0"/>
        <v>500</v>
      </c>
      <c r="J14" s="110"/>
      <c r="K14" s="110">
        <v>500</v>
      </c>
      <c r="L14" s="110">
        <v>0</v>
      </c>
      <c r="M14" s="110">
        <f t="shared" si="1"/>
        <v>500</v>
      </c>
      <c r="N14" s="110"/>
    </row>
    <row r="15" spans="1:14">
      <c r="A15" s="115"/>
      <c r="B15" s="104" t="s">
        <v>3445</v>
      </c>
      <c r="C15" s="104"/>
      <c r="D15" s="104" t="s">
        <v>3445</v>
      </c>
      <c r="E15" s="104"/>
      <c r="F15" s="104" t="s">
        <v>3445</v>
      </c>
      <c r="G15" s="104">
        <v>3700</v>
      </c>
      <c r="H15" s="104"/>
      <c r="I15" s="104">
        <f t="shared" si="0"/>
        <v>3700</v>
      </c>
      <c r="J15" s="104"/>
      <c r="K15" s="104">
        <v>4900</v>
      </c>
      <c r="L15" s="104"/>
      <c r="M15" s="104">
        <f t="shared" si="1"/>
        <v>4900</v>
      </c>
      <c r="N15" s="104"/>
    </row>
    <row r="16" spans="1:14">
      <c r="A16" s="115"/>
      <c r="B16" s="111" t="s">
        <v>19</v>
      </c>
      <c r="C16" s="103" t="s">
        <v>3433</v>
      </c>
      <c r="D16" s="110" t="s">
        <v>19</v>
      </c>
      <c r="E16" s="110"/>
      <c r="F16" s="110" t="s">
        <v>3446</v>
      </c>
      <c r="G16" s="110">
        <v>500</v>
      </c>
      <c r="H16" s="110">
        <v>0</v>
      </c>
      <c r="I16" s="110">
        <f t="shared" si="0"/>
        <v>500</v>
      </c>
      <c r="J16" s="110"/>
      <c r="K16" s="110">
        <v>2300</v>
      </c>
      <c r="L16" s="110">
        <v>0</v>
      </c>
      <c r="M16" s="110">
        <f t="shared" si="1"/>
        <v>2300</v>
      </c>
      <c r="N16" s="110"/>
    </row>
    <row r="17" spans="1:14">
      <c r="A17" s="115"/>
      <c r="B17" s="112"/>
      <c r="C17" s="103" t="s">
        <v>3435</v>
      </c>
      <c r="D17" s="110" t="s">
        <v>19</v>
      </c>
      <c r="E17" s="110"/>
      <c r="F17" s="110" t="s">
        <v>3447</v>
      </c>
      <c r="G17" s="110">
        <v>1000</v>
      </c>
      <c r="H17" s="110">
        <v>0</v>
      </c>
      <c r="I17" s="110">
        <f t="shared" si="0"/>
        <v>1000</v>
      </c>
      <c r="J17" s="110"/>
      <c r="K17" s="110">
        <v>1800</v>
      </c>
      <c r="L17" s="110">
        <v>0</v>
      </c>
      <c r="M17" s="110">
        <f t="shared" si="1"/>
        <v>1800</v>
      </c>
      <c r="N17" s="110"/>
    </row>
    <row r="18" spans="1:14">
      <c r="A18" s="115"/>
      <c r="B18" s="112"/>
      <c r="C18" s="103" t="s">
        <v>3439</v>
      </c>
      <c r="D18" s="110" t="s">
        <v>19</v>
      </c>
      <c r="E18" s="110"/>
      <c r="F18" s="110" t="s">
        <v>3448</v>
      </c>
      <c r="G18" s="110">
        <v>1250</v>
      </c>
      <c r="H18" s="110">
        <v>0</v>
      </c>
      <c r="I18" s="110">
        <f t="shared" si="0"/>
        <v>1250</v>
      </c>
      <c r="J18" s="110"/>
      <c r="K18" s="110">
        <v>2000</v>
      </c>
      <c r="L18" s="110">
        <v>0</v>
      </c>
      <c r="M18" s="110">
        <f t="shared" si="1"/>
        <v>2000</v>
      </c>
      <c r="N18" s="110"/>
    </row>
    <row r="19" spans="1:14">
      <c r="A19" s="115"/>
      <c r="B19" s="112"/>
      <c r="C19" s="103" t="s">
        <v>3441</v>
      </c>
      <c r="D19" s="110" t="s">
        <v>19</v>
      </c>
      <c r="E19" s="110"/>
      <c r="F19" s="110" t="s">
        <v>3449</v>
      </c>
      <c r="G19" s="110">
        <v>500</v>
      </c>
      <c r="H19" s="110">
        <v>0</v>
      </c>
      <c r="I19" s="110">
        <f t="shared" si="0"/>
        <v>500</v>
      </c>
      <c r="J19" s="110"/>
      <c r="K19" s="110">
        <v>500</v>
      </c>
      <c r="L19" s="110">
        <v>0</v>
      </c>
      <c r="M19" s="110">
        <f t="shared" si="1"/>
        <v>500</v>
      </c>
      <c r="N19" s="110"/>
    </row>
    <row r="20" spans="1:14">
      <c r="A20" s="115"/>
      <c r="B20" s="112"/>
      <c r="C20" s="103" t="s">
        <v>3443</v>
      </c>
      <c r="D20" s="110" t="s">
        <v>19</v>
      </c>
      <c r="E20" s="110"/>
      <c r="F20" s="110" t="s">
        <v>3450</v>
      </c>
      <c r="G20" s="110">
        <v>950</v>
      </c>
      <c r="H20" s="110">
        <v>0</v>
      </c>
      <c r="I20" s="110">
        <f t="shared" si="0"/>
        <v>950</v>
      </c>
      <c r="J20" s="110"/>
      <c r="K20" s="110">
        <v>500</v>
      </c>
      <c r="L20" s="110">
        <v>0</v>
      </c>
      <c r="M20" s="110">
        <f t="shared" si="1"/>
        <v>500</v>
      </c>
      <c r="N20" s="110"/>
    </row>
    <row r="21" spans="1:14">
      <c r="A21" s="115"/>
      <c r="B21" s="113"/>
      <c r="C21" s="103" t="s">
        <v>3451</v>
      </c>
      <c r="D21" s="110" t="s">
        <v>19</v>
      </c>
      <c r="E21" s="110"/>
      <c r="F21" s="110" t="s">
        <v>3452</v>
      </c>
      <c r="G21" s="110">
        <v>500</v>
      </c>
      <c r="H21" s="110">
        <v>0</v>
      </c>
      <c r="I21" s="110">
        <f t="shared" si="0"/>
        <v>500</v>
      </c>
      <c r="J21" s="110"/>
      <c r="K21" s="110">
        <v>500</v>
      </c>
      <c r="L21" s="110">
        <v>0</v>
      </c>
      <c r="M21" s="110">
        <f t="shared" si="1"/>
        <v>500</v>
      </c>
      <c r="N21" s="110"/>
    </row>
    <row r="22" spans="1:14">
      <c r="A22" s="115"/>
      <c r="B22" s="104" t="s">
        <v>3453</v>
      </c>
      <c r="C22" s="104"/>
      <c r="D22" s="104" t="s">
        <v>3453</v>
      </c>
      <c r="E22" s="104"/>
      <c r="F22" s="104" t="s">
        <v>3453</v>
      </c>
      <c r="G22" s="104">
        <v>4700</v>
      </c>
      <c r="H22" s="104"/>
      <c r="I22" s="104">
        <f t="shared" si="0"/>
        <v>4700</v>
      </c>
      <c r="J22" s="104"/>
      <c r="K22" s="104">
        <v>7600</v>
      </c>
      <c r="L22" s="104"/>
      <c r="M22" s="104">
        <f t="shared" si="1"/>
        <v>7600</v>
      </c>
      <c r="N22" s="104"/>
    </row>
    <row r="23" spans="1:14">
      <c r="A23" s="115"/>
      <c r="B23" s="105" t="s">
        <v>165</v>
      </c>
      <c r="C23" s="103" t="s">
        <v>3454</v>
      </c>
      <c r="D23" s="103" t="s">
        <v>167</v>
      </c>
      <c r="E23" s="103"/>
      <c r="F23" s="106" t="s">
        <v>3455</v>
      </c>
      <c r="G23" s="103"/>
      <c r="H23" s="110">
        <v>0</v>
      </c>
      <c r="I23" s="103">
        <f t="shared" si="0"/>
        <v>0</v>
      </c>
      <c r="J23" s="103"/>
      <c r="K23" s="103"/>
      <c r="L23" s="110">
        <v>0</v>
      </c>
      <c r="M23" s="103">
        <f t="shared" si="1"/>
        <v>0</v>
      </c>
      <c r="N23" s="103"/>
    </row>
    <row r="24" spans="1:14">
      <c r="A24" s="115"/>
      <c r="B24" s="104" t="str">
        <f>B23&amp;""&amp;"Total"</f>
        <v>C-StoreTotal</v>
      </c>
      <c r="C24" s="104"/>
      <c r="D24" s="104" t="str">
        <f>D23&amp;""&amp;"Total"</f>
        <v>C-storeTotal</v>
      </c>
      <c r="E24" s="104"/>
      <c r="F24" s="104"/>
      <c r="G24" s="104">
        <v>0</v>
      </c>
      <c r="H24" s="104"/>
      <c r="I24" s="104">
        <f t="shared" si="0"/>
        <v>0</v>
      </c>
      <c r="J24" s="104"/>
      <c r="K24" s="104"/>
      <c r="L24" s="104"/>
      <c r="M24" s="104">
        <f t="shared" si="1"/>
        <v>0</v>
      </c>
      <c r="N24" s="104"/>
    </row>
    <row r="25" spans="1:14">
      <c r="A25" s="115"/>
      <c r="B25" s="105" t="s">
        <v>3456</v>
      </c>
      <c r="C25" s="103" t="s">
        <v>160</v>
      </c>
      <c r="D25" s="103" t="s">
        <v>235</v>
      </c>
      <c r="E25" s="103"/>
      <c r="F25" s="103" t="s">
        <v>3457</v>
      </c>
      <c r="G25" s="103"/>
      <c r="H25" s="110">
        <v>0</v>
      </c>
      <c r="I25" s="103">
        <f t="shared" si="0"/>
        <v>0</v>
      </c>
      <c r="J25" s="103"/>
      <c r="K25" s="103"/>
      <c r="L25" s="110">
        <v>0</v>
      </c>
      <c r="M25" s="103">
        <f t="shared" si="1"/>
        <v>0</v>
      </c>
      <c r="N25" s="103"/>
    </row>
    <row r="26" spans="1:14">
      <c r="A26" s="115"/>
      <c r="B26" s="104" t="str">
        <f>B25&amp;""&amp;"Total"</f>
        <v>好市多Total</v>
      </c>
      <c r="C26" s="104"/>
      <c r="D26" s="104" t="str">
        <f>D25&amp;""&amp;"Total"</f>
        <v>好市多Total</v>
      </c>
      <c r="E26" s="104"/>
      <c r="F26" s="104"/>
      <c r="G26" s="104">
        <v>0</v>
      </c>
      <c r="H26" s="104"/>
      <c r="I26" s="104">
        <f t="shared" si="0"/>
        <v>0</v>
      </c>
      <c r="J26" s="104"/>
      <c r="K26" s="104"/>
      <c r="L26" s="104"/>
      <c r="M26" s="104">
        <f t="shared" si="1"/>
        <v>0</v>
      </c>
      <c r="N26" s="104"/>
    </row>
    <row r="27" spans="1:14">
      <c r="A27" s="115"/>
      <c r="B27" s="111" t="s">
        <v>170</v>
      </c>
      <c r="C27" s="103" t="s">
        <v>3439</v>
      </c>
      <c r="D27" s="110" t="s">
        <v>170</v>
      </c>
      <c r="E27" s="110"/>
      <c r="F27" s="110" t="s">
        <v>3458</v>
      </c>
      <c r="G27" s="110">
        <v>950</v>
      </c>
      <c r="H27" s="110">
        <v>0</v>
      </c>
      <c r="I27" s="110">
        <f t="shared" si="0"/>
        <v>950</v>
      </c>
      <c r="J27" s="110"/>
      <c r="K27" s="110">
        <v>1000</v>
      </c>
      <c r="L27" s="110">
        <v>0</v>
      </c>
      <c r="M27" s="110">
        <f t="shared" si="1"/>
        <v>1000</v>
      </c>
      <c r="N27" s="110"/>
    </row>
    <row r="28" spans="1:14">
      <c r="A28" s="115"/>
      <c r="B28" s="113"/>
      <c r="C28" s="103" t="s">
        <v>3441</v>
      </c>
      <c r="D28" s="110" t="s">
        <v>170</v>
      </c>
      <c r="E28" s="110"/>
      <c r="F28" s="110" t="s">
        <v>3459</v>
      </c>
      <c r="G28" s="110">
        <v>1250</v>
      </c>
      <c r="H28" s="110">
        <v>0</v>
      </c>
      <c r="I28" s="110">
        <f t="shared" si="0"/>
        <v>1250</v>
      </c>
      <c r="J28" s="110"/>
      <c r="K28" s="110">
        <v>1000</v>
      </c>
      <c r="L28" s="110">
        <v>0</v>
      </c>
      <c r="M28" s="110">
        <f t="shared" si="1"/>
        <v>1000</v>
      </c>
      <c r="N28" s="110"/>
    </row>
    <row r="29" spans="1:14">
      <c r="A29" s="115"/>
      <c r="B29" s="104" t="s">
        <v>3460</v>
      </c>
      <c r="C29" s="104"/>
      <c r="D29" s="104" t="s">
        <v>3460</v>
      </c>
      <c r="E29" s="104"/>
      <c r="F29" s="104" t="s">
        <v>3460</v>
      </c>
      <c r="G29" s="104">
        <v>2200</v>
      </c>
      <c r="H29" s="104"/>
      <c r="I29" s="104">
        <f t="shared" si="0"/>
        <v>2200</v>
      </c>
      <c r="J29" s="104"/>
      <c r="K29" s="104">
        <v>2000</v>
      </c>
      <c r="L29" s="104"/>
      <c r="M29" s="104">
        <f t="shared" si="1"/>
        <v>2000</v>
      </c>
      <c r="N29" s="104"/>
    </row>
    <row r="30" spans="1:14">
      <c r="A30" s="115"/>
      <c r="B30" s="111" t="s">
        <v>173</v>
      </c>
      <c r="C30" s="103" t="s">
        <v>3433</v>
      </c>
      <c r="D30" s="110" t="s">
        <v>173</v>
      </c>
      <c r="E30" s="110"/>
      <c r="F30" s="110" t="s">
        <v>3461</v>
      </c>
      <c r="G30" s="110">
        <v>650</v>
      </c>
      <c r="H30" s="110">
        <v>0</v>
      </c>
      <c r="I30" s="110">
        <f t="shared" si="0"/>
        <v>650</v>
      </c>
      <c r="J30" s="110"/>
      <c r="K30" s="110">
        <v>800</v>
      </c>
      <c r="L30" s="110">
        <v>0</v>
      </c>
      <c r="M30" s="110">
        <f t="shared" si="1"/>
        <v>800</v>
      </c>
      <c r="N30" s="110"/>
    </row>
    <row r="31" spans="1:14">
      <c r="A31" s="115"/>
      <c r="B31" s="113"/>
      <c r="C31" s="103" t="s">
        <v>3443</v>
      </c>
      <c r="D31" s="110" t="s">
        <v>173</v>
      </c>
      <c r="E31" s="110"/>
      <c r="F31" s="107" t="s">
        <v>3462</v>
      </c>
      <c r="G31" s="110">
        <v>800</v>
      </c>
      <c r="H31" s="110">
        <v>0</v>
      </c>
      <c r="I31" s="110">
        <f t="shared" si="0"/>
        <v>800</v>
      </c>
      <c r="J31" s="110"/>
      <c r="K31" s="110">
        <v>800</v>
      </c>
      <c r="L31" s="110">
        <v>0</v>
      </c>
      <c r="M31" s="110">
        <f t="shared" si="1"/>
        <v>800</v>
      </c>
      <c r="N31" s="110"/>
    </row>
    <row r="32" spans="1:14">
      <c r="A32" s="115"/>
      <c r="B32" s="104" t="s">
        <v>3463</v>
      </c>
      <c r="C32" s="104"/>
      <c r="D32" s="104" t="s">
        <v>3463</v>
      </c>
      <c r="E32" s="104"/>
      <c r="F32" s="104" t="s">
        <v>3463</v>
      </c>
      <c r="G32" s="104">
        <v>1450</v>
      </c>
      <c r="H32" s="104"/>
      <c r="I32" s="104">
        <f t="shared" si="0"/>
        <v>1450</v>
      </c>
      <c r="J32" s="104"/>
      <c r="K32" s="104">
        <v>1600</v>
      </c>
      <c r="L32" s="104"/>
      <c r="M32" s="104">
        <f t="shared" si="1"/>
        <v>1600</v>
      </c>
      <c r="N32" s="104"/>
    </row>
    <row r="33" spans="1:14">
      <c r="A33" s="115"/>
      <c r="B33" s="111" t="s">
        <v>178</v>
      </c>
      <c r="C33" s="103" t="s">
        <v>3437</v>
      </c>
      <c r="D33" s="110" t="s">
        <v>178</v>
      </c>
      <c r="E33" s="110"/>
      <c r="F33" s="110" t="s">
        <v>3464</v>
      </c>
      <c r="G33" s="110">
        <v>1800</v>
      </c>
      <c r="H33" s="110">
        <v>0</v>
      </c>
      <c r="I33" s="110">
        <f t="shared" si="0"/>
        <v>1800</v>
      </c>
      <c r="J33" s="110"/>
      <c r="K33" s="110">
        <v>3600</v>
      </c>
      <c r="L33" s="110">
        <v>0</v>
      </c>
      <c r="M33" s="110">
        <f t="shared" si="1"/>
        <v>3600</v>
      </c>
      <c r="N33" s="110"/>
    </row>
    <row r="34" spans="1:14">
      <c r="A34" s="115"/>
      <c r="B34" s="113"/>
      <c r="C34" s="103" t="s">
        <v>3441</v>
      </c>
      <c r="D34" s="110" t="s">
        <v>178</v>
      </c>
      <c r="E34" s="110"/>
      <c r="F34" s="110" t="s">
        <v>3465</v>
      </c>
      <c r="G34" s="110">
        <v>500</v>
      </c>
      <c r="H34" s="110">
        <v>0</v>
      </c>
      <c r="I34" s="110">
        <f t="shared" si="0"/>
        <v>500</v>
      </c>
      <c r="J34" s="110"/>
      <c r="K34" s="110">
        <v>600</v>
      </c>
      <c r="L34" s="110">
        <v>0</v>
      </c>
      <c r="M34" s="110">
        <f t="shared" si="1"/>
        <v>600</v>
      </c>
      <c r="N34" s="110"/>
    </row>
    <row r="35" spans="1:14">
      <c r="A35" s="115"/>
      <c r="B35" s="104" t="s">
        <v>3466</v>
      </c>
      <c r="C35" s="104"/>
      <c r="D35" s="104" t="s">
        <v>3466</v>
      </c>
      <c r="E35" s="104"/>
      <c r="F35" s="104" t="s">
        <v>3466</v>
      </c>
      <c r="G35" s="104">
        <v>2300</v>
      </c>
      <c r="H35" s="104"/>
      <c r="I35" s="104">
        <f t="shared" si="0"/>
        <v>2300</v>
      </c>
      <c r="J35" s="104"/>
      <c r="K35" s="104">
        <v>4200</v>
      </c>
      <c r="L35" s="104"/>
      <c r="M35" s="104">
        <f t="shared" si="1"/>
        <v>4200</v>
      </c>
      <c r="N35" s="104"/>
    </row>
    <row r="36" spans="1:14">
      <c r="A36" s="115"/>
      <c r="B36" s="111" t="s">
        <v>185</v>
      </c>
      <c r="C36" s="103" t="s">
        <v>3441</v>
      </c>
      <c r="D36" s="110" t="s">
        <v>185</v>
      </c>
      <c r="E36" s="110"/>
      <c r="F36" s="110" t="s">
        <v>3467</v>
      </c>
      <c r="G36" s="110">
        <v>500</v>
      </c>
      <c r="H36" s="110">
        <v>0</v>
      </c>
      <c r="I36" s="110">
        <f t="shared" si="0"/>
        <v>500</v>
      </c>
      <c r="J36" s="110"/>
      <c r="K36" s="110">
        <v>500</v>
      </c>
      <c r="L36" s="110">
        <v>0</v>
      </c>
      <c r="M36" s="110">
        <f t="shared" si="1"/>
        <v>500</v>
      </c>
      <c r="N36" s="110"/>
    </row>
    <row r="37" spans="1:14">
      <c r="A37" s="115"/>
      <c r="B37" s="112"/>
      <c r="C37" s="103" t="s">
        <v>3451</v>
      </c>
      <c r="D37" s="110" t="s">
        <v>185</v>
      </c>
      <c r="E37" s="110"/>
      <c r="F37" s="110" t="s">
        <v>3468</v>
      </c>
      <c r="G37" s="110">
        <v>500</v>
      </c>
      <c r="H37" s="110">
        <v>0</v>
      </c>
      <c r="I37" s="110">
        <f t="shared" si="0"/>
        <v>500</v>
      </c>
      <c r="J37" s="110"/>
      <c r="K37" s="110">
        <v>500</v>
      </c>
      <c r="L37" s="110">
        <v>0</v>
      </c>
      <c r="M37" s="110">
        <f t="shared" si="1"/>
        <v>500</v>
      </c>
      <c r="N37" s="110"/>
    </row>
    <row r="38" spans="1:14">
      <c r="A38" s="115"/>
      <c r="B38" s="113"/>
      <c r="C38" s="103" t="s">
        <v>3469</v>
      </c>
      <c r="D38" s="110" t="s">
        <v>185</v>
      </c>
      <c r="E38" s="110"/>
      <c r="F38" s="110" t="s">
        <v>3470</v>
      </c>
      <c r="G38" s="110">
        <v>1250</v>
      </c>
      <c r="H38" s="110">
        <v>0</v>
      </c>
      <c r="I38" s="110">
        <f t="shared" si="0"/>
        <v>1250</v>
      </c>
      <c r="J38" s="110"/>
      <c r="K38" s="110">
        <v>2300</v>
      </c>
      <c r="L38" s="110">
        <v>0</v>
      </c>
      <c r="M38" s="110">
        <f t="shared" si="1"/>
        <v>2300</v>
      </c>
      <c r="N38" s="110"/>
    </row>
    <row r="39" spans="1:14">
      <c r="A39" s="115"/>
      <c r="B39" s="104" t="s">
        <v>3471</v>
      </c>
      <c r="C39" s="104"/>
      <c r="D39" s="104" t="s">
        <v>3471</v>
      </c>
      <c r="E39" s="104"/>
      <c r="F39" s="104" t="s">
        <v>3471</v>
      </c>
      <c r="G39" s="104">
        <v>2250</v>
      </c>
      <c r="H39" s="104"/>
      <c r="I39" s="104">
        <f t="shared" si="0"/>
        <v>2250</v>
      </c>
      <c r="J39" s="104"/>
      <c r="K39" s="104">
        <v>3300</v>
      </c>
      <c r="L39" s="104"/>
      <c r="M39" s="104">
        <f t="shared" si="1"/>
        <v>3300</v>
      </c>
      <c r="N39" s="104"/>
    </row>
    <row r="40" spans="1:14">
      <c r="A40" s="115"/>
      <c r="B40" s="103" t="s">
        <v>3472</v>
      </c>
      <c r="C40" s="103" t="s">
        <v>3441</v>
      </c>
      <c r="D40" s="106" t="s">
        <v>182</v>
      </c>
      <c r="E40" s="106"/>
      <c r="F40" s="106" t="s">
        <v>3473</v>
      </c>
      <c r="G40" s="106">
        <v>1250</v>
      </c>
      <c r="H40" s="110">
        <v>0</v>
      </c>
      <c r="I40" s="106">
        <f t="shared" si="0"/>
        <v>1250</v>
      </c>
      <c r="J40" s="106"/>
      <c r="K40" s="106">
        <v>4000</v>
      </c>
      <c r="L40" s="110">
        <v>0</v>
      </c>
      <c r="M40" s="106">
        <f t="shared" si="1"/>
        <v>4000</v>
      </c>
      <c r="N40" s="106"/>
    </row>
    <row r="41" spans="1:14">
      <c r="A41" s="115"/>
      <c r="B41" s="104" t="s">
        <v>3474</v>
      </c>
      <c r="C41" s="104"/>
      <c r="D41" s="104" t="s">
        <v>3474</v>
      </c>
      <c r="E41" s="104"/>
      <c r="F41" s="104" t="s">
        <v>3474</v>
      </c>
      <c r="G41" s="104">
        <v>1250</v>
      </c>
      <c r="H41" s="104"/>
      <c r="I41" s="104">
        <f t="shared" si="0"/>
        <v>1250</v>
      </c>
      <c r="J41" s="104"/>
      <c r="K41" s="104">
        <v>4000</v>
      </c>
      <c r="L41" s="104"/>
      <c r="M41" s="104">
        <f t="shared" si="1"/>
        <v>4000</v>
      </c>
      <c r="N41" s="104"/>
    </row>
    <row r="42" spans="1:14">
      <c r="A42" s="115"/>
      <c r="B42" s="111" t="s">
        <v>195</v>
      </c>
      <c r="C42" s="103" t="s">
        <v>3437</v>
      </c>
      <c r="D42" s="110" t="s">
        <v>195</v>
      </c>
      <c r="E42" s="110"/>
      <c r="F42" s="110" t="s">
        <v>3475</v>
      </c>
      <c r="G42" s="110">
        <v>500</v>
      </c>
      <c r="H42" s="110">
        <v>0</v>
      </c>
      <c r="I42" s="110">
        <f t="shared" si="0"/>
        <v>500</v>
      </c>
      <c r="J42" s="110"/>
      <c r="K42" s="110">
        <v>500</v>
      </c>
      <c r="L42" s="110">
        <v>0</v>
      </c>
      <c r="M42" s="110">
        <f t="shared" si="1"/>
        <v>500</v>
      </c>
      <c r="N42" s="110"/>
    </row>
    <row r="43" spans="1:14">
      <c r="A43" s="115"/>
      <c r="B43" s="112"/>
      <c r="C43" s="103" t="s">
        <v>3439</v>
      </c>
      <c r="D43" s="110" t="s">
        <v>195</v>
      </c>
      <c r="E43" s="110"/>
      <c r="F43" s="110" t="s">
        <v>3476</v>
      </c>
      <c r="G43" s="110">
        <v>750</v>
      </c>
      <c r="H43" s="110">
        <v>0</v>
      </c>
      <c r="I43" s="110">
        <f t="shared" si="0"/>
        <v>750</v>
      </c>
      <c r="J43" s="110"/>
      <c r="K43" s="110">
        <v>1600</v>
      </c>
      <c r="L43" s="110">
        <v>0</v>
      </c>
      <c r="M43" s="110">
        <f t="shared" si="1"/>
        <v>1600</v>
      </c>
      <c r="N43" s="110"/>
    </row>
    <row r="44" spans="1:14">
      <c r="A44" s="115"/>
      <c r="B44" s="113"/>
      <c r="C44" s="103" t="s">
        <v>3441</v>
      </c>
      <c r="D44" s="110" t="s">
        <v>195</v>
      </c>
      <c r="E44" s="110"/>
      <c r="F44" s="110" t="s">
        <v>3477</v>
      </c>
      <c r="G44" s="110">
        <v>500</v>
      </c>
      <c r="H44" s="110">
        <v>0</v>
      </c>
      <c r="I44" s="110">
        <f t="shared" si="0"/>
        <v>500</v>
      </c>
      <c r="J44" s="110"/>
      <c r="K44" s="110">
        <v>500</v>
      </c>
      <c r="L44" s="110">
        <v>0</v>
      </c>
      <c r="M44" s="110">
        <f t="shared" si="1"/>
        <v>500</v>
      </c>
      <c r="N44" s="110"/>
    </row>
    <row r="45" spans="1:14">
      <c r="A45" s="115"/>
      <c r="B45" s="104" t="s">
        <v>3478</v>
      </c>
      <c r="C45" s="104"/>
      <c r="D45" s="104" t="s">
        <v>3478</v>
      </c>
      <c r="E45" s="104"/>
      <c r="F45" s="104" t="s">
        <v>3478</v>
      </c>
      <c r="G45" s="104">
        <v>1750</v>
      </c>
      <c r="H45" s="104"/>
      <c r="I45" s="104">
        <f t="shared" si="0"/>
        <v>1750</v>
      </c>
      <c r="J45" s="104"/>
      <c r="K45" s="104">
        <v>2600</v>
      </c>
      <c r="L45" s="104"/>
      <c r="M45" s="104">
        <f t="shared" si="1"/>
        <v>2600</v>
      </c>
      <c r="N45" s="104"/>
    </row>
    <row r="46" spans="1:14">
      <c r="A46" s="115"/>
      <c r="B46" s="111" t="s">
        <v>43</v>
      </c>
      <c r="C46" s="103" t="s">
        <v>3435</v>
      </c>
      <c r="D46" s="110" t="s">
        <v>43</v>
      </c>
      <c r="E46" s="110"/>
      <c r="F46" s="110" t="s">
        <v>2957</v>
      </c>
      <c r="G46" s="110">
        <v>500</v>
      </c>
      <c r="H46" s="110">
        <v>0</v>
      </c>
      <c r="I46" s="110">
        <f t="shared" si="0"/>
        <v>500</v>
      </c>
      <c r="J46" s="110"/>
      <c r="K46" s="110">
        <v>500</v>
      </c>
      <c r="L46" s="110">
        <v>0</v>
      </c>
      <c r="M46" s="110">
        <f t="shared" si="1"/>
        <v>500</v>
      </c>
      <c r="N46" s="110"/>
    </row>
    <row r="47" spans="1:14">
      <c r="A47" s="115"/>
      <c r="B47" s="112"/>
      <c r="C47" s="103" t="s">
        <v>3437</v>
      </c>
      <c r="D47" s="110" t="s">
        <v>43</v>
      </c>
      <c r="E47" s="110"/>
      <c r="F47" s="110" t="s">
        <v>2954</v>
      </c>
      <c r="G47" s="110">
        <v>1350</v>
      </c>
      <c r="H47" s="110">
        <v>0</v>
      </c>
      <c r="I47" s="110">
        <f t="shared" si="0"/>
        <v>1350</v>
      </c>
      <c r="J47" s="110"/>
      <c r="K47" s="110">
        <v>3000</v>
      </c>
      <c r="L47" s="110">
        <v>0</v>
      </c>
      <c r="M47" s="110">
        <f t="shared" si="1"/>
        <v>3000</v>
      </c>
      <c r="N47" s="110"/>
    </row>
    <row r="48" spans="1:14">
      <c r="A48" s="115"/>
      <c r="B48" s="112"/>
      <c r="C48" s="103" t="s">
        <v>3439</v>
      </c>
      <c r="D48" s="110" t="s">
        <v>43</v>
      </c>
      <c r="E48" s="110"/>
      <c r="F48" s="110" t="s">
        <v>2956</v>
      </c>
      <c r="G48" s="110">
        <v>1450</v>
      </c>
      <c r="H48" s="110">
        <v>0</v>
      </c>
      <c r="I48" s="110">
        <f t="shared" si="0"/>
        <v>1450</v>
      </c>
      <c r="J48" s="110"/>
      <c r="K48" s="110">
        <v>500</v>
      </c>
      <c r="L48" s="110">
        <v>0</v>
      </c>
      <c r="M48" s="110">
        <f t="shared" si="1"/>
        <v>500</v>
      </c>
      <c r="N48" s="110"/>
    </row>
    <row r="49" spans="1:14">
      <c r="A49" s="115"/>
      <c r="B49" s="112"/>
      <c r="C49" s="103" t="s">
        <v>3441</v>
      </c>
      <c r="D49" s="110" t="s">
        <v>43</v>
      </c>
      <c r="E49" s="110"/>
      <c r="F49" s="110" t="s">
        <v>2953</v>
      </c>
      <c r="G49" s="110">
        <v>2800</v>
      </c>
      <c r="H49" s="110">
        <v>0</v>
      </c>
      <c r="I49" s="110">
        <f t="shared" si="0"/>
        <v>2800</v>
      </c>
      <c r="J49" s="110"/>
      <c r="K49" s="110">
        <v>7500</v>
      </c>
      <c r="L49" s="110">
        <v>0</v>
      </c>
      <c r="M49" s="110">
        <f t="shared" si="1"/>
        <v>7500</v>
      </c>
      <c r="N49" s="110"/>
    </row>
    <row r="50" spans="1:14">
      <c r="A50" s="115"/>
      <c r="B50" s="113"/>
      <c r="C50" s="103" t="s">
        <v>3443</v>
      </c>
      <c r="D50" s="110" t="s">
        <v>43</v>
      </c>
      <c r="E50" s="110"/>
      <c r="F50" s="110" t="s">
        <v>2955</v>
      </c>
      <c r="G50" s="110">
        <v>850</v>
      </c>
      <c r="H50" s="110">
        <v>0</v>
      </c>
      <c r="I50" s="110">
        <f t="shared" si="0"/>
        <v>850</v>
      </c>
      <c r="J50" s="110"/>
      <c r="K50" s="110">
        <v>500</v>
      </c>
      <c r="L50" s="110">
        <v>0</v>
      </c>
      <c r="M50" s="110">
        <f t="shared" si="1"/>
        <v>500</v>
      </c>
      <c r="N50" s="110"/>
    </row>
    <row r="51" spans="1:14">
      <c r="A51" s="115"/>
      <c r="B51" s="104" t="s">
        <v>3479</v>
      </c>
      <c r="C51" s="104"/>
      <c r="D51" s="104" t="s">
        <v>3479</v>
      </c>
      <c r="E51" s="104"/>
      <c r="F51" s="104" t="s">
        <v>3479</v>
      </c>
      <c r="G51" s="104">
        <v>6950</v>
      </c>
      <c r="H51" s="104"/>
      <c r="I51" s="104">
        <f t="shared" si="0"/>
        <v>6950</v>
      </c>
      <c r="J51" s="104"/>
      <c r="K51" s="104">
        <v>12000</v>
      </c>
      <c r="L51" s="104"/>
      <c r="M51" s="104">
        <f t="shared" si="1"/>
        <v>12000</v>
      </c>
      <c r="N51" s="104"/>
    </row>
    <row r="52" spans="1:14">
      <c r="A52" s="115"/>
      <c r="B52" s="111" t="s">
        <v>201</v>
      </c>
      <c r="C52" s="103" t="s">
        <v>3433</v>
      </c>
      <c r="D52" s="110" t="s">
        <v>201</v>
      </c>
      <c r="E52" s="110"/>
      <c r="F52" s="110" t="s">
        <v>3480</v>
      </c>
      <c r="G52" s="110"/>
      <c r="H52" s="110">
        <v>0</v>
      </c>
      <c r="I52" s="110">
        <f t="shared" si="0"/>
        <v>0</v>
      </c>
      <c r="J52" s="110"/>
      <c r="K52" s="110">
        <v>500</v>
      </c>
      <c r="L52" s="110">
        <v>0</v>
      </c>
      <c r="M52" s="110">
        <f t="shared" si="1"/>
        <v>500</v>
      </c>
      <c r="N52" s="110"/>
    </row>
    <row r="53" spans="1:14">
      <c r="A53" s="115"/>
      <c r="B53" s="112"/>
      <c r="C53" s="103" t="s">
        <v>3437</v>
      </c>
      <c r="D53" s="110" t="s">
        <v>201</v>
      </c>
      <c r="E53" s="110"/>
      <c r="F53" s="110" t="s">
        <v>3481</v>
      </c>
      <c r="G53" s="110"/>
      <c r="H53" s="110">
        <v>0</v>
      </c>
      <c r="I53" s="110">
        <f t="shared" si="0"/>
        <v>0</v>
      </c>
      <c r="J53" s="110"/>
      <c r="K53" s="110">
        <v>600</v>
      </c>
      <c r="L53" s="110">
        <v>0</v>
      </c>
      <c r="M53" s="110">
        <f t="shared" si="1"/>
        <v>600</v>
      </c>
      <c r="N53" s="110"/>
    </row>
    <row r="54" spans="1:14">
      <c r="A54" s="115"/>
      <c r="B54" s="112"/>
      <c r="C54" s="103" t="s">
        <v>3439</v>
      </c>
      <c r="D54" s="110" t="s">
        <v>201</v>
      </c>
      <c r="E54" s="110"/>
      <c r="F54" s="110" t="s">
        <v>3482</v>
      </c>
      <c r="G54" s="110"/>
      <c r="H54" s="110">
        <v>0</v>
      </c>
      <c r="I54" s="110">
        <f t="shared" si="0"/>
        <v>0</v>
      </c>
      <c r="J54" s="110"/>
      <c r="K54" s="110">
        <v>500</v>
      </c>
      <c r="L54" s="110">
        <v>0</v>
      </c>
      <c r="M54" s="110">
        <f t="shared" si="1"/>
        <v>500</v>
      </c>
      <c r="N54" s="110"/>
    </row>
    <row r="55" spans="1:14">
      <c r="A55" s="115"/>
      <c r="B55" s="112"/>
      <c r="C55" s="103" t="s">
        <v>3441</v>
      </c>
      <c r="D55" s="110" t="s">
        <v>201</v>
      </c>
      <c r="E55" s="110"/>
      <c r="F55" s="110" t="s">
        <v>3483</v>
      </c>
      <c r="G55" s="110"/>
      <c r="H55" s="110">
        <v>0</v>
      </c>
      <c r="I55" s="110">
        <f t="shared" si="0"/>
        <v>0</v>
      </c>
      <c r="J55" s="110"/>
      <c r="K55" s="110">
        <v>500</v>
      </c>
      <c r="L55" s="110">
        <v>0</v>
      </c>
      <c r="M55" s="110">
        <f t="shared" si="1"/>
        <v>500</v>
      </c>
      <c r="N55" s="110"/>
    </row>
    <row r="56" spans="1:14">
      <c r="A56" s="115"/>
      <c r="B56" s="113"/>
      <c r="C56" s="103" t="s">
        <v>3443</v>
      </c>
      <c r="D56" s="110" t="s">
        <v>201</v>
      </c>
      <c r="E56" s="110"/>
      <c r="F56" s="110" t="s">
        <v>3484</v>
      </c>
      <c r="G56" s="110"/>
      <c r="H56" s="110">
        <v>0</v>
      </c>
      <c r="I56" s="110">
        <f t="shared" si="0"/>
        <v>0</v>
      </c>
      <c r="J56" s="110"/>
      <c r="K56" s="110">
        <v>500</v>
      </c>
      <c r="L56" s="110">
        <v>0</v>
      </c>
      <c r="M56" s="110">
        <f t="shared" si="1"/>
        <v>500</v>
      </c>
      <c r="N56" s="110"/>
    </row>
    <row r="57" spans="1:14">
      <c r="A57" s="115"/>
      <c r="B57" s="104" t="s">
        <v>3485</v>
      </c>
      <c r="C57" s="104"/>
      <c r="D57" s="104" t="s">
        <v>3485</v>
      </c>
      <c r="E57" s="104"/>
      <c r="F57" s="104" t="s">
        <v>3485</v>
      </c>
      <c r="G57" s="104">
        <v>0</v>
      </c>
      <c r="H57" s="104"/>
      <c r="I57" s="104">
        <f t="shared" si="0"/>
        <v>0</v>
      </c>
      <c r="J57" s="104"/>
      <c r="K57" s="104">
        <v>2600</v>
      </c>
      <c r="L57" s="104"/>
      <c r="M57" s="104">
        <f t="shared" si="1"/>
        <v>2600</v>
      </c>
      <c r="N57" s="104"/>
    </row>
    <row r="58" spans="1:14">
      <c r="A58" s="115"/>
      <c r="B58" s="111" t="s">
        <v>205</v>
      </c>
      <c r="C58" s="103" t="s">
        <v>3433</v>
      </c>
      <c r="D58" s="110" t="s">
        <v>205</v>
      </c>
      <c r="E58" s="110"/>
      <c r="F58" s="110" t="s">
        <v>3486</v>
      </c>
      <c r="G58" s="110">
        <v>500</v>
      </c>
      <c r="H58" s="110">
        <v>0</v>
      </c>
      <c r="I58" s="110">
        <f t="shared" si="0"/>
        <v>500</v>
      </c>
      <c r="J58" s="110"/>
      <c r="K58" s="110">
        <v>500</v>
      </c>
      <c r="L58" s="110">
        <v>0</v>
      </c>
      <c r="M58" s="110">
        <f t="shared" si="1"/>
        <v>500</v>
      </c>
      <c r="N58" s="110"/>
    </row>
    <row r="59" spans="1:14">
      <c r="A59" s="115"/>
      <c r="B59" s="112"/>
      <c r="C59" s="103" t="s">
        <v>3437</v>
      </c>
      <c r="D59" s="110" t="s">
        <v>205</v>
      </c>
      <c r="E59" s="110"/>
      <c r="F59" s="110" t="s">
        <v>3487</v>
      </c>
      <c r="G59" s="110">
        <v>500</v>
      </c>
      <c r="H59" s="110">
        <v>0</v>
      </c>
      <c r="I59" s="110">
        <f t="shared" si="0"/>
        <v>500</v>
      </c>
      <c r="J59" s="110"/>
      <c r="K59" s="110">
        <v>500</v>
      </c>
      <c r="L59" s="110">
        <v>0</v>
      </c>
      <c r="M59" s="110">
        <f t="shared" si="1"/>
        <v>500</v>
      </c>
      <c r="N59" s="110"/>
    </row>
    <row r="60" spans="1:14">
      <c r="A60" s="115"/>
      <c r="B60" s="112"/>
      <c r="C60" s="103" t="s">
        <v>3439</v>
      </c>
      <c r="D60" s="110" t="s">
        <v>205</v>
      </c>
      <c r="E60" s="110"/>
      <c r="F60" s="110" t="s">
        <v>3488</v>
      </c>
      <c r="G60" s="110">
        <v>800</v>
      </c>
      <c r="H60" s="110">
        <v>0</v>
      </c>
      <c r="I60" s="110">
        <f t="shared" si="0"/>
        <v>800</v>
      </c>
      <c r="J60" s="110"/>
      <c r="K60" s="110">
        <v>500</v>
      </c>
      <c r="L60" s="110">
        <v>0</v>
      </c>
      <c r="M60" s="110">
        <f t="shared" si="1"/>
        <v>500</v>
      </c>
      <c r="N60" s="110"/>
    </row>
    <row r="61" spans="1:14">
      <c r="A61" s="115"/>
      <c r="B61" s="112"/>
      <c r="C61" s="103" t="s">
        <v>3441</v>
      </c>
      <c r="D61" s="110" t="s">
        <v>205</v>
      </c>
      <c r="E61" s="110"/>
      <c r="F61" s="110" t="s">
        <v>3489</v>
      </c>
      <c r="G61" s="110">
        <v>500</v>
      </c>
      <c r="H61" s="110">
        <v>0</v>
      </c>
      <c r="I61" s="110">
        <f t="shared" si="0"/>
        <v>500</v>
      </c>
      <c r="J61" s="110"/>
      <c r="K61" s="110">
        <v>500</v>
      </c>
      <c r="L61" s="110">
        <v>0</v>
      </c>
      <c r="M61" s="110">
        <f t="shared" si="1"/>
        <v>500</v>
      </c>
      <c r="N61" s="110"/>
    </row>
    <row r="62" spans="1:14">
      <c r="A62" s="115"/>
      <c r="B62" s="113"/>
      <c r="C62" s="103" t="s">
        <v>3443</v>
      </c>
      <c r="D62" s="110" t="s">
        <v>205</v>
      </c>
      <c r="E62" s="110"/>
      <c r="F62" s="110" t="s">
        <v>3490</v>
      </c>
      <c r="G62" s="110">
        <v>500</v>
      </c>
      <c r="H62" s="110">
        <v>0</v>
      </c>
      <c r="I62" s="110">
        <f t="shared" si="0"/>
        <v>500</v>
      </c>
      <c r="J62" s="110"/>
      <c r="K62" s="110">
        <v>500</v>
      </c>
      <c r="L62" s="110">
        <v>0</v>
      </c>
      <c r="M62" s="110">
        <f t="shared" si="1"/>
        <v>500</v>
      </c>
      <c r="N62" s="110"/>
    </row>
    <row r="63" spans="1:14">
      <c r="A63" s="115"/>
      <c r="B63" s="104" t="s">
        <v>3491</v>
      </c>
      <c r="C63" s="104"/>
      <c r="D63" s="104" t="s">
        <v>3491</v>
      </c>
      <c r="E63" s="104"/>
      <c r="F63" s="104" t="s">
        <v>3491</v>
      </c>
      <c r="G63" s="104">
        <v>2800</v>
      </c>
      <c r="H63" s="104"/>
      <c r="I63" s="104">
        <f t="shared" si="0"/>
        <v>2800</v>
      </c>
      <c r="J63" s="104"/>
      <c r="K63" s="104">
        <v>2500</v>
      </c>
      <c r="L63" s="104"/>
      <c r="M63" s="104">
        <f t="shared" si="1"/>
        <v>2500</v>
      </c>
      <c r="N63" s="104"/>
    </row>
    <row r="64" spans="1:14">
      <c r="A64" s="115"/>
      <c r="B64" s="111" t="s">
        <v>220</v>
      </c>
      <c r="C64" s="103" t="s">
        <v>3433</v>
      </c>
      <c r="D64" s="110" t="s">
        <v>220</v>
      </c>
      <c r="E64" s="110"/>
      <c r="F64" s="110" t="s">
        <v>3492</v>
      </c>
      <c r="G64" s="110">
        <v>500</v>
      </c>
      <c r="H64" s="110">
        <v>0</v>
      </c>
      <c r="I64" s="110">
        <f t="shared" si="0"/>
        <v>500</v>
      </c>
      <c r="J64" s="110"/>
      <c r="K64" s="110">
        <v>2400</v>
      </c>
      <c r="L64" s="110">
        <v>0</v>
      </c>
      <c r="M64" s="110">
        <f t="shared" si="1"/>
        <v>2400</v>
      </c>
      <c r="N64" s="110"/>
    </row>
    <row r="65" spans="1:14">
      <c r="A65" s="115"/>
      <c r="B65" s="112"/>
      <c r="C65" s="103" t="s">
        <v>3435</v>
      </c>
      <c r="D65" s="110" t="s">
        <v>220</v>
      </c>
      <c r="E65" s="110"/>
      <c r="F65" s="110" t="s">
        <v>3493</v>
      </c>
      <c r="G65" s="110">
        <v>500</v>
      </c>
      <c r="H65" s="110">
        <v>0</v>
      </c>
      <c r="I65" s="110">
        <f t="shared" si="0"/>
        <v>500</v>
      </c>
      <c r="J65" s="110"/>
      <c r="K65" s="110">
        <v>1400</v>
      </c>
      <c r="L65" s="110">
        <v>0</v>
      </c>
      <c r="M65" s="110">
        <f t="shared" si="1"/>
        <v>1400</v>
      </c>
      <c r="N65" s="110"/>
    </row>
    <row r="66" spans="1:14">
      <c r="A66" s="115"/>
      <c r="B66" s="112"/>
      <c r="C66" s="103" t="s">
        <v>3437</v>
      </c>
      <c r="D66" s="110" t="s">
        <v>220</v>
      </c>
      <c r="E66" s="110"/>
      <c r="F66" s="110" t="s">
        <v>3494</v>
      </c>
      <c r="G66" s="110">
        <v>1450</v>
      </c>
      <c r="H66" s="110">
        <v>0</v>
      </c>
      <c r="I66" s="110">
        <f t="shared" si="0"/>
        <v>1450</v>
      </c>
      <c r="J66" s="110"/>
      <c r="K66" s="110">
        <v>5000</v>
      </c>
      <c r="L66" s="110">
        <v>0</v>
      </c>
      <c r="M66" s="110">
        <f t="shared" si="1"/>
        <v>5000</v>
      </c>
      <c r="N66" s="110"/>
    </row>
    <row r="67" spans="1:14">
      <c r="A67" s="115"/>
      <c r="B67" s="112"/>
      <c r="C67" s="103" t="s">
        <v>3439</v>
      </c>
      <c r="D67" s="110" t="s">
        <v>220</v>
      </c>
      <c r="E67" s="110"/>
      <c r="F67" s="110" t="s">
        <v>3495</v>
      </c>
      <c r="G67" s="110">
        <v>500</v>
      </c>
      <c r="H67" s="110">
        <v>0</v>
      </c>
      <c r="I67" s="110">
        <f t="shared" si="0"/>
        <v>500</v>
      </c>
      <c r="J67" s="110"/>
      <c r="K67" s="110">
        <v>3300</v>
      </c>
      <c r="L67" s="110">
        <v>0</v>
      </c>
      <c r="M67" s="110">
        <f t="shared" si="1"/>
        <v>3300</v>
      </c>
      <c r="N67" s="110"/>
    </row>
    <row r="68" spans="1:14">
      <c r="A68" s="115"/>
      <c r="B68" s="113"/>
      <c r="C68" s="103" t="s">
        <v>3441</v>
      </c>
      <c r="D68" s="110" t="s">
        <v>220</v>
      </c>
      <c r="E68" s="110"/>
      <c r="F68" s="110" t="s">
        <v>3496</v>
      </c>
      <c r="G68" s="110">
        <v>500</v>
      </c>
      <c r="H68" s="110">
        <v>0</v>
      </c>
      <c r="I68" s="110">
        <f t="shared" si="0"/>
        <v>500</v>
      </c>
      <c r="J68" s="110"/>
      <c r="K68" s="110">
        <v>2200</v>
      </c>
      <c r="L68" s="110">
        <v>0</v>
      </c>
      <c r="M68" s="110">
        <f t="shared" si="1"/>
        <v>2200</v>
      </c>
      <c r="N68" s="110"/>
    </row>
    <row r="69" spans="1:14">
      <c r="A69" s="115"/>
      <c r="B69" s="104" t="s">
        <v>3497</v>
      </c>
      <c r="C69" s="104"/>
      <c r="D69" s="104" t="s">
        <v>3497</v>
      </c>
      <c r="E69" s="104"/>
      <c r="F69" s="104" t="s">
        <v>3497</v>
      </c>
      <c r="G69" s="104">
        <v>3450</v>
      </c>
      <c r="H69" s="104"/>
      <c r="I69" s="104">
        <f t="shared" si="0"/>
        <v>3450</v>
      </c>
      <c r="J69" s="104"/>
      <c r="K69" s="104">
        <v>14300</v>
      </c>
      <c r="L69" s="104"/>
      <c r="M69" s="104">
        <f t="shared" si="1"/>
        <v>14300</v>
      </c>
      <c r="N69" s="104"/>
    </row>
    <row r="70" spans="1:14">
      <c r="A70" s="115"/>
      <c r="B70" s="111" t="s">
        <v>238</v>
      </c>
      <c r="C70" s="103" t="s">
        <v>3433</v>
      </c>
      <c r="D70" s="110" t="s">
        <v>3498</v>
      </c>
      <c r="E70" s="110"/>
      <c r="F70" s="110" t="s">
        <v>3499</v>
      </c>
      <c r="G70" s="110">
        <v>500</v>
      </c>
      <c r="H70" s="110">
        <v>0</v>
      </c>
      <c r="I70" s="110">
        <f t="shared" si="0"/>
        <v>500</v>
      </c>
      <c r="J70" s="110"/>
      <c r="K70" s="110">
        <v>2000</v>
      </c>
      <c r="L70" s="110">
        <v>0</v>
      </c>
      <c r="M70" s="110">
        <f t="shared" si="1"/>
        <v>2000</v>
      </c>
      <c r="N70" s="110"/>
    </row>
    <row r="71" spans="1:14">
      <c r="A71" s="115"/>
      <c r="B71" s="112"/>
      <c r="C71" s="103" t="s">
        <v>3435</v>
      </c>
      <c r="D71" s="110" t="s">
        <v>3498</v>
      </c>
      <c r="E71" s="110"/>
      <c r="F71" s="110" t="s">
        <v>3500</v>
      </c>
      <c r="G71" s="110">
        <v>2300</v>
      </c>
      <c r="H71" s="110">
        <v>0</v>
      </c>
      <c r="I71" s="110">
        <f t="shared" si="0"/>
        <v>2300</v>
      </c>
      <c r="J71" s="110"/>
      <c r="K71" s="110">
        <v>4900</v>
      </c>
      <c r="L71" s="110">
        <v>0</v>
      </c>
      <c r="M71" s="110">
        <f t="shared" si="1"/>
        <v>4900</v>
      </c>
      <c r="N71" s="110"/>
    </row>
    <row r="72" spans="1:14">
      <c r="A72" s="115"/>
      <c r="B72" s="112"/>
      <c r="C72" s="103" t="s">
        <v>3437</v>
      </c>
      <c r="D72" s="110" t="s">
        <v>3498</v>
      </c>
      <c r="E72" s="110"/>
      <c r="F72" s="110" t="s">
        <v>3501</v>
      </c>
      <c r="G72" s="110">
        <v>500</v>
      </c>
      <c r="H72" s="110">
        <v>0</v>
      </c>
      <c r="I72" s="110">
        <f t="shared" si="0"/>
        <v>500</v>
      </c>
      <c r="J72" s="110"/>
      <c r="K72" s="110">
        <v>500</v>
      </c>
      <c r="L72" s="110">
        <v>0</v>
      </c>
      <c r="M72" s="110">
        <f t="shared" si="1"/>
        <v>500</v>
      </c>
      <c r="N72" s="110"/>
    </row>
    <row r="73" spans="1:14">
      <c r="A73" s="115"/>
      <c r="B73" s="112"/>
      <c r="C73" s="103" t="s">
        <v>3439</v>
      </c>
      <c r="D73" s="110" t="s">
        <v>3498</v>
      </c>
      <c r="E73" s="110"/>
      <c r="F73" s="110" t="s">
        <v>3502</v>
      </c>
      <c r="G73" s="110">
        <v>750</v>
      </c>
      <c r="H73" s="110">
        <v>0</v>
      </c>
      <c r="I73" s="110">
        <f t="shared" si="0"/>
        <v>750</v>
      </c>
      <c r="J73" s="110"/>
      <c r="K73" s="110">
        <v>1800</v>
      </c>
      <c r="L73" s="110">
        <v>0</v>
      </c>
      <c r="M73" s="110">
        <f t="shared" si="1"/>
        <v>1800</v>
      </c>
      <c r="N73" s="110"/>
    </row>
    <row r="74" spans="1:14">
      <c r="A74" s="115"/>
      <c r="B74" s="112"/>
      <c r="C74" s="103" t="s">
        <v>3441</v>
      </c>
      <c r="D74" s="110" t="s">
        <v>3498</v>
      </c>
      <c r="E74" s="110"/>
      <c r="F74" s="110" t="s">
        <v>3503</v>
      </c>
      <c r="G74" s="110">
        <v>1350</v>
      </c>
      <c r="H74" s="110">
        <v>0</v>
      </c>
      <c r="I74" s="110">
        <f t="shared" ref="I74:I137" si="2">G74-H74</f>
        <v>1350</v>
      </c>
      <c r="J74" s="110"/>
      <c r="K74" s="110">
        <v>2200</v>
      </c>
      <c r="L74" s="110">
        <v>0</v>
      </c>
      <c r="M74" s="110">
        <f t="shared" ref="M74:M137" si="3">K74-L74</f>
        <v>2200</v>
      </c>
      <c r="N74" s="110"/>
    </row>
    <row r="75" spans="1:14">
      <c r="A75" s="115"/>
      <c r="B75" s="112"/>
      <c r="C75" s="103" t="s">
        <v>3504</v>
      </c>
      <c r="D75" s="110" t="s">
        <v>3498</v>
      </c>
      <c r="E75" s="110"/>
      <c r="F75" s="110" t="s">
        <v>3505</v>
      </c>
      <c r="G75" s="110">
        <v>500</v>
      </c>
      <c r="H75" s="110">
        <v>0</v>
      </c>
      <c r="I75" s="110">
        <f t="shared" si="2"/>
        <v>500</v>
      </c>
      <c r="J75" s="110"/>
      <c r="K75" s="110">
        <v>500</v>
      </c>
      <c r="L75" s="110">
        <v>0</v>
      </c>
      <c r="M75" s="110">
        <f t="shared" si="3"/>
        <v>500</v>
      </c>
      <c r="N75" s="110"/>
    </row>
    <row r="76" spans="1:14">
      <c r="A76" s="115"/>
      <c r="B76" s="112"/>
      <c r="C76" s="103" t="s">
        <v>3454</v>
      </c>
      <c r="D76" s="110" t="s">
        <v>3498</v>
      </c>
      <c r="E76" s="110"/>
      <c r="F76" s="110" t="s">
        <v>3506</v>
      </c>
      <c r="G76" s="110">
        <v>500</v>
      </c>
      <c r="H76" s="110">
        <v>0</v>
      </c>
      <c r="I76" s="110">
        <f t="shared" si="2"/>
        <v>500</v>
      </c>
      <c r="J76" s="110"/>
      <c r="K76" s="110">
        <v>500</v>
      </c>
      <c r="L76" s="110">
        <v>0</v>
      </c>
      <c r="M76" s="110">
        <f t="shared" si="3"/>
        <v>500</v>
      </c>
      <c r="N76" s="110"/>
    </row>
    <row r="77" spans="1:14">
      <c r="A77" s="115"/>
      <c r="B77" s="113"/>
      <c r="C77" s="103" t="s">
        <v>3469</v>
      </c>
      <c r="D77" s="110" t="s">
        <v>3498</v>
      </c>
      <c r="E77" s="110"/>
      <c r="F77" s="110" t="s">
        <v>3507</v>
      </c>
      <c r="G77" s="110">
        <v>500</v>
      </c>
      <c r="H77" s="110">
        <v>0</v>
      </c>
      <c r="I77" s="110">
        <f t="shared" si="2"/>
        <v>500</v>
      </c>
      <c r="J77" s="110"/>
      <c r="K77" s="110">
        <v>500</v>
      </c>
      <c r="L77" s="110">
        <v>0</v>
      </c>
      <c r="M77" s="110">
        <f t="shared" si="3"/>
        <v>500</v>
      </c>
      <c r="N77" s="110"/>
    </row>
    <row r="78" spans="1:14">
      <c r="A78" s="115"/>
      <c r="B78" s="104" t="s">
        <v>3508</v>
      </c>
      <c r="C78" s="104"/>
      <c r="D78" s="104" t="s">
        <v>3508</v>
      </c>
      <c r="E78" s="104"/>
      <c r="F78" s="104" t="s">
        <v>3508</v>
      </c>
      <c r="G78" s="104">
        <v>6900</v>
      </c>
      <c r="H78" s="104"/>
      <c r="I78" s="104">
        <f t="shared" si="2"/>
        <v>6900</v>
      </c>
      <c r="J78" s="104"/>
      <c r="K78" s="104">
        <v>12900</v>
      </c>
      <c r="L78" s="104"/>
      <c r="M78" s="104">
        <f t="shared" si="3"/>
        <v>12900</v>
      </c>
      <c r="N78" s="104"/>
    </row>
    <row r="79" spans="1:14">
      <c r="A79" s="115"/>
      <c r="B79" s="111" t="s">
        <v>230</v>
      </c>
      <c r="C79" s="103" t="s">
        <v>3433</v>
      </c>
      <c r="D79" s="110" t="s">
        <v>230</v>
      </c>
      <c r="E79" s="110"/>
      <c r="F79" s="110" t="s">
        <v>3509</v>
      </c>
      <c r="G79" s="110"/>
      <c r="H79" s="110">
        <v>0</v>
      </c>
      <c r="I79" s="110">
        <f t="shared" si="2"/>
        <v>0</v>
      </c>
      <c r="J79" s="110"/>
      <c r="K79" s="110">
        <v>1800</v>
      </c>
      <c r="L79" s="110">
        <v>0</v>
      </c>
      <c r="M79" s="110">
        <f t="shared" si="3"/>
        <v>1800</v>
      </c>
      <c r="N79" s="110"/>
    </row>
    <row r="80" spans="1:14">
      <c r="A80" s="115"/>
      <c r="B80" s="112"/>
      <c r="C80" s="103" t="s">
        <v>3435</v>
      </c>
      <c r="D80" s="110" t="s">
        <v>230</v>
      </c>
      <c r="E80" s="110"/>
      <c r="F80" s="110" t="s">
        <v>3510</v>
      </c>
      <c r="G80" s="110"/>
      <c r="H80" s="110">
        <v>0</v>
      </c>
      <c r="I80" s="110">
        <f t="shared" si="2"/>
        <v>0</v>
      </c>
      <c r="J80" s="110"/>
      <c r="K80" s="110">
        <v>1300</v>
      </c>
      <c r="L80" s="110">
        <v>0</v>
      </c>
      <c r="M80" s="110">
        <f t="shared" si="3"/>
        <v>1300</v>
      </c>
      <c r="N80" s="110"/>
    </row>
    <row r="81" spans="1:14">
      <c r="A81" s="115"/>
      <c r="B81" s="112"/>
      <c r="C81" s="103" t="s">
        <v>3437</v>
      </c>
      <c r="D81" s="110" t="s">
        <v>230</v>
      </c>
      <c r="E81" s="110"/>
      <c r="F81" s="110" t="s">
        <v>3511</v>
      </c>
      <c r="G81" s="110"/>
      <c r="H81" s="110">
        <v>0</v>
      </c>
      <c r="I81" s="110">
        <f t="shared" si="2"/>
        <v>0</v>
      </c>
      <c r="J81" s="110"/>
      <c r="K81" s="110">
        <v>1900</v>
      </c>
      <c r="L81" s="110">
        <v>0</v>
      </c>
      <c r="M81" s="110">
        <f t="shared" si="3"/>
        <v>1900</v>
      </c>
      <c r="N81" s="110"/>
    </row>
    <row r="82" spans="1:14">
      <c r="A82" s="115"/>
      <c r="B82" s="112"/>
      <c r="C82" s="103" t="s">
        <v>3441</v>
      </c>
      <c r="D82" s="110" t="s">
        <v>230</v>
      </c>
      <c r="E82" s="110"/>
      <c r="F82" s="110" t="s">
        <v>3512</v>
      </c>
      <c r="G82" s="110"/>
      <c r="H82" s="110">
        <v>0</v>
      </c>
      <c r="I82" s="110">
        <f t="shared" si="2"/>
        <v>0</v>
      </c>
      <c r="J82" s="110"/>
      <c r="K82" s="110">
        <v>2300</v>
      </c>
      <c r="L82" s="110">
        <v>0</v>
      </c>
      <c r="M82" s="110">
        <f t="shared" si="3"/>
        <v>2300</v>
      </c>
      <c r="N82" s="110"/>
    </row>
    <row r="83" spans="1:14">
      <c r="A83" s="115"/>
      <c r="B83" s="112"/>
      <c r="C83" s="103" t="s">
        <v>3443</v>
      </c>
      <c r="D83" s="110" t="s">
        <v>230</v>
      </c>
      <c r="E83" s="110"/>
      <c r="F83" s="110" t="s">
        <v>3513</v>
      </c>
      <c r="G83" s="110"/>
      <c r="H83" s="110">
        <v>0</v>
      </c>
      <c r="I83" s="110">
        <f t="shared" si="2"/>
        <v>0</v>
      </c>
      <c r="J83" s="110"/>
      <c r="K83" s="110">
        <v>800</v>
      </c>
      <c r="L83" s="110">
        <v>0</v>
      </c>
      <c r="M83" s="110">
        <f t="shared" si="3"/>
        <v>800</v>
      </c>
      <c r="N83" s="110"/>
    </row>
    <row r="84" spans="1:14">
      <c r="A84" s="115"/>
      <c r="B84" s="113"/>
      <c r="C84" s="103" t="s">
        <v>3454</v>
      </c>
      <c r="D84" s="110" t="s">
        <v>230</v>
      </c>
      <c r="E84" s="110"/>
      <c r="F84" s="110" t="s">
        <v>3514</v>
      </c>
      <c r="G84" s="110"/>
      <c r="H84" s="110">
        <v>0</v>
      </c>
      <c r="I84" s="110">
        <f t="shared" si="2"/>
        <v>0</v>
      </c>
      <c r="J84" s="110"/>
      <c r="K84" s="110">
        <v>2100</v>
      </c>
      <c r="L84" s="110">
        <v>0</v>
      </c>
      <c r="M84" s="110">
        <f t="shared" si="3"/>
        <v>2100</v>
      </c>
      <c r="N84" s="110"/>
    </row>
    <row r="85" spans="1:14">
      <c r="A85" s="115"/>
      <c r="B85" s="104" t="s">
        <v>3515</v>
      </c>
      <c r="C85" s="104"/>
      <c r="D85" s="104" t="s">
        <v>3515</v>
      </c>
      <c r="E85" s="104"/>
      <c r="F85" s="104" t="s">
        <v>3515</v>
      </c>
      <c r="G85" s="104">
        <v>0</v>
      </c>
      <c r="H85" s="104"/>
      <c r="I85" s="104">
        <f t="shared" si="2"/>
        <v>0</v>
      </c>
      <c r="J85" s="104"/>
      <c r="K85" s="104">
        <v>10200</v>
      </c>
      <c r="L85" s="104"/>
      <c r="M85" s="104">
        <f t="shared" si="3"/>
        <v>10200</v>
      </c>
      <c r="N85" s="104"/>
    </row>
    <row r="86" spans="1:14">
      <c r="A86" s="115"/>
      <c r="B86" s="103" t="s">
        <v>190</v>
      </c>
      <c r="C86" s="103" t="s">
        <v>3437</v>
      </c>
      <c r="D86" s="106" t="s">
        <v>190</v>
      </c>
      <c r="E86" s="106"/>
      <c r="F86" s="106" t="s">
        <v>3516</v>
      </c>
      <c r="G86" s="106">
        <v>500</v>
      </c>
      <c r="H86" s="110">
        <v>0</v>
      </c>
      <c r="I86" s="106">
        <f t="shared" si="2"/>
        <v>500</v>
      </c>
      <c r="J86" s="106"/>
      <c r="K86" s="106">
        <v>700</v>
      </c>
      <c r="L86" s="110">
        <v>0</v>
      </c>
      <c r="M86" s="106">
        <f t="shared" si="3"/>
        <v>700</v>
      </c>
      <c r="N86" s="106"/>
    </row>
    <row r="87" spans="1:14">
      <c r="A87" s="116"/>
      <c r="B87" s="104" t="s">
        <v>3517</v>
      </c>
      <c r="C87" s="104"/>
      <c r="D87" s="104" t="s">
        <v>3517</v>
      </c>
      <c r="E87" s="104"/>
      <c r="F87" s="104" t="s">
        <v>3517</v>
      </c>
      <c r="G87" s="104">
        <v>500</v>
      </c>
      <c r="H87" s="104"/>
      <c r="I87" s="104">
        <f t="shared" si="2"/>
        <v>500</v>
      </c>
      <c r="J87" s="104"/>
      <c r="K87" s="104">
        <v>700</v>
      </c>
      <c r="L87" s="104"/>
      <c r="M87" s="104">
        <f t="shared" si="3"/>
        <v>700</v>
      </c>
      <c r="N87" s="104"/>
    </row>
    <row r="88" spans="1:14">
      <c r="A88" s="108" t="s">
        <v>3518</v>
      </c>
      <c r="B88" s="109"/>
      <c r="C88" s="109"/>
      <c r="D88" s="109"/>
      <c r="E88" s="109"/>
      <c r="F88" s="109" t="s">
        <v>3519</v>
      </c>
      <c r="G88" s="109">
        <v>40200</v>
      </c>
      <c r="H88" s="109"/>
      <c r="I88" s="109">
        <f t="shared" si="2"/>
        <v>40200</v>
      </c>
      <c r="J88" s="109"/>
      <c r="K88" s="109">
        <v>85400</v>
      </c>
      <c r="L88" s="109"/>
      <c r="M88" s="109">
        <f t="shared" si="3"/>
        <v>85400</v>
      </c>
      <c r="N88" s="109"/>
    </row>
    <row r="89" spans="1:14">
      <c r="A89" s="114" t="s">
        <v>0</v>
      </c>
      <c r="B89" s="111" t="s">
        <v>851</v>
      </c>
      <c r="C89" s="103" t="s">
        <v>3433</v>
      </c>
      <c r="D89" s="110" t="s">
        <v>851</v>
      </c>
      <c r="E89" s="110" t="s">
        <v>3412</v>
      </c>
      <c r="F89" s="110" t="s">
        <v>3520</v>
      </c>
      <c r="G89" s="110">
        <v>500</v>
      </c>
      <c r="H89" s="110">
        <v>0</v>
      </c>
      <c r="I89" s="110">
        <f t="shared" si="2"/>
        <v>500</v>
      </c>
      <c r="J89" s="110"/>
      <c r="K89" s="110">
        <v>500</v>
      </c>
      <c r="L89" s="110">
        <v>0</v>
      </c>
      <c r="M89" s="110">
        <f t="shared" si="3"/>
        <v>500</v>
      </c>
      <c r="N89" s="110"/>
    </row>
    <row r="90" spans="1:14">
      <c r="A90" s="115"/>
      <c r="B90" s="112"/>
      <c r="C90" s="103" t="s">
        <v>3435</v>
      </c>
      <c r="D90" s="110" t="s">
        <v>851</v>
      </c>
      <c r="E90" s="110" t="s">
        <v>3417</v>
      </c>
      <c r="F90" s="110" t="s">
        <v>3521</v>
      </c>
      <c r="G90" s="110">
        <v>500</v>
      </c>
      <c r="H90" s="110">
        <v>0</v>
      </c>
      <c r="I90" s="110">
        <f t="shared" si="2"/>
        <v>500</v>
      </c>
      <c r="J90" s="110"/>
      <c r="K90" s="110">
        <v>500</v>
      </c>
      <c r="L90" s="110">
        <v>0</v>
      </c>
      <c r="M90" s="110">
        <f t="shared" si="3"/>
        <v>500</v>
      </c>
      <c r="N90" s="110"/>
    </row>
    <row r="91" spans="1:14">
      <c r="A91" s="115"/>
      <c r="B91" s="112"/>
      <c r="C91" s="103" t="s">
        <v>3437</v>
      </c>
      <c r="D91" s="110" t="s">
        <v>851</v>
      </c>
      <c r="E91" s="110" t="s">
        <v>3416</v>
      </c>
      <c r="F91" s="110" t="s">
        <v>3522</v>
      </c>
      <c r="G91" s="110">
        <v>500</v>
      </c>
      <c r="H91" s="110">
        <v>0</v>
      </c>
      <c r="I91" s="110">
        <f t="shared" si="2"/>
        <v>500</v>
      </c>
      <c r="J91" s="110"/>
      <c r="K91" s="110">
        <v>500</v>
      </c>
      <c r="L91" s="110">
        <v>0</v>
      </c>
      <c r="M91" s="110">
        <f t="shared" si="3"/>
        <v>500</v>
      </c>
      <c r="N91" s="110"/>
    </row>
    <row r="92" spans="1:14">
      <c r="A92" s="115"/>
      <c r="B92" s="112"/>
      <c r="C92" s="103" t="s">
        <v>3439</v>
      </c>
      <c r="D92" s="110" t="s">
        <v>851</v>
      </c>
      <c r="E92" s="110" t="s">
        <v>3406</v>
      </c>
      <c r="F92" s="110" t="s">
        <v>3523</v>
      </c>
      <c r="G92" s="110">
        <v>500</v>
      </c>
      <c r="H92" s="110">
        <v>0</v>
      </c>
      <c r="I92" s="110">
        <f t="shared" si="2"/>
        <v>500</v>
      </c>
      <c r="J92" s="110"/>
      <c r="K92" s="110">
        <v>500</v>
      </c>
      <c r="L92" s="110">
        <v>0</v>
      </c>
      <c r="M92" s="110">
        <f t="shared" si="3"/>
        <v>500</v>
      </c>
      <c r="N92" s="110"/>
    </row>
    <row r="93" spans="1:14">
      <c r="A93" s="115"/>
      <c r="B93" s="112"/>
      <c r="C93" s="103" t="s">
        <v>3441</v>
      </c>
      <c r="D93" s="110" t="s">
        <v>851</v>
      </c>
      <c r="E93" s="110" t="s">
        <v>3524</v>
      </c>
      <c r="F93" s="110" t="s">
        <v>3525</v>
      </c>
      <c r="G93" s="110">
        <v>500</v>
      </c>
      <c r="H93" s="110">
        <v>0</v>
      </c>
      <c r="I93" s="110">
        <f t="shared" si="2"/>
        <v>500</v>
      </c>
      <c r="J93" s="110"/>
      <c r="K93" s="110">
        <v>500</v>
      </c>
      <c r="L93" s="110">
        <v>0</v>
      </c>
      <c r="M93" s="110">
        <f t="shared" si="3"/>
        <v>500</v>
      </c>
      <c r="N93" s="110"/>
    </row>
    <row r="94" spans="1:14">
      <c r="A94" s="115"/>
      <c r="B94" s="112"/>
      <c r="C94" s="103" t="s">
        <v>3443</v>
      </c>
      <c r="D94" s="110" t="s">
        <v>851</v>
      </c>
      <c r="E94" s="110" t="s">
        <v>3412</v>
      </c>
      <c r="F94" s="110" t="s">
        <v>3526</v>
      </c>
      <c r="G94" s="110">
        <v>500</v>
      </c>
      <c r="H94" s="110">
        <v>0</v>
      </c>
      <c r="I94" s="110">
        <f t="shared" si="2"/>
        <v>500</v>
      </c>
      <c r="J94" s="110"/>
      <c r="K94" s="110">
        <v>500</v>
      </c>
      <c r="L94" s="110">
        <v>0</v>
      </c>
      <c r="M94" s="110">
        <f t="shared" si="3"/>
        <v>500</v>
      </c>
      <c r="N94" s="110"/>
    </row>
    <row r="95" spans="1:14">
      <c r="A95" s="115"/>
      <c r="B95" s="113"/>
      <c r="C95" s="103" t="s">
        <v>3469</v>
      </c>
      <c r="D95" s="110" t="s">
        <v>851</v>
      </c>
      <c r="E95" s="110" t="s">
        <v>3417</v>
      </c>
      <c r="F95" s="110" t="s">
        <v>3527</v>
      </c>
      <c r="G95" s="110">
        <v>500</v>
      </c>
      <c r="H95" s="110">
        <v>0</v>
      </c>
      <c r="I95" s="110">
        <f t="shared" si="2"/>
        <v>500</v>
      </c>
      <c r="J95" s="110"/>
      <c r="K95" s="110">
        <v>500</v>
      </c>
      <c r="L95" s="110">
        <v>0</v>
      </c>
      <c r="M95" s="110">
        <f t="shared" si="3"/>
        <v>500</v>
      </c>
      <c r="N95" s="110"/>
    </row>
    <row r="96" spans="1:14">
      <c r="A96" s="115"/>
      <c r="B96" s="104" t="s">
        <v>3528</v>
      </c>
      <c r="C96" s="104"/>
      <c r="D96" s="104" t="s">
        <v>3528</v>
      </c>
      <c r="E96" s="104"/>
      <c r="F96" s="104" t="s">
        <v>3528</v>
      </c>
      <c r="G96" s="104">
        <v>3500</v>
      </c>
      <c r="H96" s="104"/>
      <c r="I96" s="104">
        <f t="shared" si="2"/>
        <v>3500</v>
      </c>
      <c r="J96" s="104"/>
      <c r="K96" s="104">
        <v>3500</v>
      </c>
      <c r="L96" s="104"/>
      <c r="M96" s="104">
        <f t="shared" si="3"/>
        <v>3500</v>
      </c>
      <c r="N96" s="104"/>
    </row>
    <row r="97" spans="1:14">
      <c r="A97" s="115"/>
      <c r="B97" s="110" t="s">
        <v>1</v>
      </c>
      <c r="C97" s="103" t="s">
        <v>3439</v>
      </c>
      <c r="D97" s="110" t="s">
        <v>1</v>
      </c>
      <c r="E97" s="110" t="s">
        <v>3406</v>
      </c>
      <c r="F97" s="110" t="s">
        <v>3529</v>
      </c>
      <c r="G97" s="110">
        <v>800</v>
      </c>
      <c r="H97" s="110">
        <v>0</v>
      </c>
      <c r="I97" s="110">
        <f t="shared" si="2"/>
        <v>800</v>
      </c>
      <c r="J97" s="110"/>
      <c r="K97" s="110">
        <v>1500</v>
      </c>
      <c r="L97" s="110">
        <v>0</v>
      </c>
      <c r="M97" s="110">
        <f t="shared" si="3"/>
        <v>1500</v>
      </c>
      <c r="N97" s="110"/>
    </row>
    <row r="98" spans="1:14">
      <c r="A98" s="115"/>
      <c r="B98" s="104" t="s">
        <v>3530</v>
      </c>
      <c r="C98" s="104"/>
      <c r="D98" s="104" t="s">
        <v>3530</v>
      </c>
      <c r="E98" s="104"/>
      <c r="F98" s="104" t="s">
        <v>3530</v>
      </c>
      <c r="G98" s="104">
        <v>800</v>
      </c>
      <c r="H98" s="104"/>
      <c r="I98" s="104">
        <f t="shared" si="2"/>
        <v>800</v>
      </c>
      <c r="J98" s="104"/>
      <c r="K98" s="104">
        <v>1500</v>
      </c>
      <c r="L98" s="104"/>
      <c r="M98" s="104">
        <f t="shared" si="3"/>
        <v>1500</v>
      </c>
      <c r="N98" s="104"/>
    </row>
    <row r="99" spans="1:14">
      <c r="A99" s="115"/>
      <c r="B99" s="103" t="s">
        <v>839</v>
      </c>
      <c r="C99" s="103" t="s">
        <v>3439</v>
      </c>
      <c r="D99" s="106" t="s">
        <v>839</v>
      </c>
      <c r="E99" s="110" t="s">
        <v>3406</v>
      </c>
      <c r="F99" s="106" t="s">
        <v>3531</v>
      </c>
      <c r="G99" s="106">
        <v>750</v>
      </c>
      <c r="H99" s="110">
        <v>0</v>
      </c>
      <c r="I99" s="106">
        <f t="shared" si="2"/>
        <v>750</v>
      </c>
      <c r="J99" s="106"/>
      <c r="K99" s="106">
        <v>800</v>
      </c>
      <c r="L99" s="110">
        <v>0</v>
      </c>
      <c r="M99" s="106">
        <f t="shared" si="3"/>
        <v>800</v>
      </c>
      <c r="N99" s="106"/>
    </row>
    <row r="100" spans="1:14">
      <c r="A100" s="115"/>
      <c r="B100" s="104" t="s">
        <v>3532</v>
      </c>
      <c r="C100" s="104"/>
      <c r="D100" s="104" t="s">
        <v>3532</v>
      </c>
      <c r="E100" s="104"/>
      <c r="F100" s="104" t="s">
        <v>3532</v>
      </c>
      <c r="G100" s="104">
        <v>750</v>
      </c>
      <c r="H100" s="104"/>
      <c r="I100" s="104">
        <f t="shared" si="2"/>
        <v>750</v>
      </c>
      <c r="J100" s="104"/>
      <c r="K100" s="104">
        <v>800</v>
      </c>
      <c r="L100" s="104"/>
      <c r="M100" s="104">
        <f t="shared" si="3"/>
        <v>800</v>
      </c>
      <c r="N100" s="104"/>
    </row>
    <row r="101" spans="1:14">
      <c r="A101" s="115"/>
      <c r="B101" s="103" t="s">
        <v>917</v>
      </c>
      <c r="C101" s="103" t="s">
        <v>3439</v>
      </c>
      <c r="D101" s="106" t="s">
        <v>917</v>
      </c>
      <c r="E101" s="110" t="s">
        <v>3406</v>
      </c>
      <c r="F101" s="106" t="s">
        <v>3533</v>
      </c>
      <c r="G101" s="106">
        <v>500</v>
      </c>
      <c r="H101" s="110">
        <v>0</v>
      </c>
      <c r="I101" s="106">
        <f t="shared" si="2"/>
        <v>500</v>
      </c>
      <c r="J101" s="106"/>
      <c r="K101" s="106">
        <v>500</v>
      </c>
      <c r="L101" s="110">
        <v>0</v>
      </c>
      <c r="M101" s="106">
        <f t="shared" si="3"/>
        <v>500</v>
      </c>
      <c r="N101" s="106"/>
    </row>
    <row r="102" spans="1:14">
      <c r="A102" s="115"/>
      <c r="B102" s="104" t="s">
        <v>3534</v>
      </c>
      <c r="C102" s="104"/>
      <c r="D102" s="104" t="s">
        <v>3534</v>
      </c>
      <c r="E102" s="104"/>
      <c r="F102" s="104" t="s">
        <v>3534</v>
      </c>
      <c r="G102" s="104">
        <v>500</v>
      </c>
      <c r="H102" s="104"/>
      <c r="I102" s="104">
        <f t="shared" si="2"/>
        <v>500</v>
      </c>
      <c r="J102" s="104"/>
      <c r="K102" s="104">
        <v>500</v>
      </c>
      <c r="L102" s="104"/>
      <c r="M102" s="104">
        <f t="shared" si="3"/>
        <v>500</v>
      </c>
      <c r="N102" s="104"/>
    </row>
    <row r="103" spans="1:14">
      <c r="A103" s="115"/>
      <c r="B103" s="111" t="s">
        <v>923</v>
      </c>
      <c r="C103" s="103" t="s">
        <v>3454</v>
      </c>
      <c r="D103" s="106" t="s">
        <v>936</v>
      </c>
      <c r="E103" s="110" t="s">
        <v>3406</v>
      </c>
      <c r="F103" s="106" t="s">
        <v>3535</v>
      </c>
      <c r="G103" s="106">
        <v>500</v>
      </c>
      <c r="H103" s="110">
        <v>0</v>
      </c>
      <c r="I103" s="106">
        <f t="shared" si="2"/>
        <v>500</v>
      </c>
      <c r="J103" s="106"/>
      <c r="K103" s="106">
        <v>500</v>
      </c>
      <c r="L103" s="110">
        <v>0</v>
      </c>
      <c r="M103" s="106">
        <f t="shared" si="3"/>
        <v>500</v>
      </c>
      <c r="N103" s="106"/>
    </row>
    <row r="104" spans="1:14">
      <c r="A104" s="115"/>
      <c r="B104" s="113"/>
      <c r="C104" s="103" t="s">
        <v>3439</v>
      </c>
      <c r="D104" s="106" t="s">
        <v>936</v>
      </c>
      <c r="E104" s="110" t="s">
        <v>3406</v>
      </c>
      <c r="F104" s="106" t="s">
        <v>3536</v>
      </c>
      <c r="G104" s="106">
        <v>500</v>
      </c>
      <c r="H104" s="110">
        <v>0</v>
      </c>
      <c r="I104" s="106">
        <f t="shared" si="2"/>
        <v>500</v>
      </c>
      <c r="J104" s="106"/>
      <c r="K104" s="106">
        <v>500</v>
      </c>
      <c r="L104" s="110">
        <v>0</v>
      </c>
      <c r="M104" s="106">
        <f t="shared" si="3"/>
        <v>500</v>
      </c>
      <c r="N104" s="106"/>
    </row>
    <row r="105" spans="1:14">
      <c r="A105" s="115"/>
      <c r="B105" s="104" t="s">
        <v>3537</v>
      </c>
      <c r="C105" s="104"/>
      <c r="D105" s="104" t="s">
        <v>3537</v>
      </c>
      <c r="E105" s="104"/>
      <c r="F105" s="104" t="s">
        <v>3537</v>
      </c>
      <c r="G105" s="104">
        <v>1000</v>
      </c>
      <c r="H105" s="104"/>
      <c r="I105" s="104">
        <f t="shared" si="2"/>
        <v>1000</v>
      </c>
      <c r="J105" s="104"/>
      <c r="K105" s="104">
        <v>1000</v>
      </c>
      <c r="L105" s="104"/>
      <c r="M105" s="104">
        <f t="shared" si="3"/>
        <v>1000</v>
      </c>
      <c r="N105" s="104"/>
    </row>
    <row r="106" spans="1:14">
      <c r="A106" s="115"/>
      <c r="B106" s="103" t="s">
        <v>1523</v>
      </c>
      <c r="C106" s="103" t="s">
        <v>3437</v>
      </c>
      <c r="D106" s="106" t="s">
        <v>1523</v>
      </c>
      <c r="E106" s="110" t="s">
        <v>3416</v>
      </c>
      <c r="F106" s="106" t="s">
        <v>3538</v>
      </c>
      <c r="G106" s="106">
        <v>500</v>
      </c>
      <c r="H106" s="110">
        <v>0</v>
      </c>
      <c r="I106" s="106">
        <f t="shared" si="2"/>
        <v>500</v>
      </c>
      <c r="J106" s="106"/>
      <c r="K106" s="106">
        <v>500</v>
      </c>
      <c r="L106" s="110">
        <v>0</v>
      </c>
      <c r="M106" s="106">
        <f t="shared" si="3"/>
        <v>500</v>
      </c>
      <c r="N106" s="106"/>
    </row>
    <row r="107" spans="1:14">
      <c r="A107" s="115"/>
      <c r="B107" s="104" t="s">
        <v>3539</v>
      </c>
      <c r="C107" s="104"/>
      <c r="D107" s="104" t="s">
        <v>3539</v>
      </c>
      <c r="E107" s="104"/>
      <c r="F107" s="104" t="s">
        <v>3539</v>
      </c>
      <c r="G107" s="104">
        <v>500</v>
      </c>
      <c r="H107" s="104"/>
      <c r="I107" s="104">
        <f t="shared" si="2"/>
        <v>500</v>
      </c>
      <c r="J107" s="104"/>
      <c r="K107" s="104">
        <v>500</v>
      </c>
      <c r="L107" s="104"/>
      <c r="M107" s="104">
        <f t="shared" si="3"/>
        <v>500</v>
      </c>
      <c r="N107" s="104"/>
    </row>
    <row r="108" spans="1:14">
      <c r="A108" s="115"/>
      <c r="B108" s="103" t="s">
        <v>929</v>
      </c>
      <c r="C108" s="103" t="s">
        <v>3439</v>
      </c>
      <c r="D108" s="106" t="s">
        <v>929</v>
      </c>
      <c r="E108" s="110" t="s">
        <v>3406</v>
      </c>
      <c r="F108" s="106" t="s">
        <v>3540</v>
      </c>
      <c r="G108" s="106">
        <v>850</v>
      </c>
      <c r="H108" s="110">
        <v>0</v>
      </c>
      <c r="I108" s="106">
        <f t="shared" si="2"/>
        <v>850</v>
      </c>
      <c r="J108" s="106"/>
      <c r="K108" s="106">
        <v>500</v>
      </c>
      <c r="L108" s="110">
        <v>0</v>
      </c>
      <c r="M108" s="106">
        <f t="shared" si="3"/>
        <v>500</v>
      </c>
      <c r="N108" s="106"/>
    </row>
    <row r="109" spans="1:14">
      <c r="A109" s="115"/>
      <c r="B109" s="104" t="s">
        <v>3541</v>
      </c>
      <c r="C109" s="104"/>
      <c r="D109" s="104" t="s">
        <v>3541</v>
      </c>
      <c r="E109" s="104"/>
      <c r="F109" s="104" t="s">
        <v>3541</v>
      </c>
      <c r="G109" s="104">
        <v>850</v>
      </c>
      <c r="H109" s="104"/>
      <c r="I109" s="104">
        <f t="shared" si="2"/>
        <v>850</v>
      </c>
      <c r="J109" s="104"/>
      <c r="K109" s="104">
        <v>500</v>
      </c>
      <c r="L109" s="104"/>
      <c r="M109" s="104">
        <f t="shared" si="3"/>
        <v>500</v>
      </c>
      <c r="N109" s="104"/>
    </row>
    <row r="110" spans="1:14">
      <c r="A110" s="115"/>
      <c r="B110" s="111" t="s">
        <v>960</v>
      </c>
      <c r="C110" s="103" t="s">
        <v>3433</v>
      </c>
      <c r="D110" s="110" t="s">
        <v>960</v>
      </c>
      <c r="E110" s="110" t="s">
        <v>3412</v>
      </c>
      <c r="F110" s="110" t="s">
        <v>3542</v>
      </c>
      <c r="G110" s="110">
        <v>500</v>
      </c>
      <c r="H110" s="110">
        <v>0</v>
      </c>
      <c r="I110" s="110">
        <f t="shared" si="2"/>
        <v>500</v>
      </c>
      <c r="J110" s="110"/>
      <c r="K110" s="110">
        <v>500</v>
      </c>
      <c r="L110" s="110">
        <v>0</v>
      </c>
      <c r="M110" s="110">
        <f t="shared" si="3"/>
        <v>500</v>
      </c>
      <c r="N110" s="110"/>
    </row>
    <row r="111" spans="1:14">
      <c r="A111" s="115"/>
      <c r="B111" s="112"/>
      <c r="C111" s="103" t="s">
        <v>3435</v>
      </c>
      <c r="D111" s="110" t="s">
        <v>960</v>
      </c>
      <c r="E111" s="110" t="s">
        <v>3417</v>
      </c>
      <c r="F111" s="110" t="s">
        <v>3543</v>
      </c>
      <c r="G111" s="110">
        <v>500</v>
      </c>
      <c r="H111" s="110">
        <v>0</v>
      </c>
      <c r="I111" s="110">
        <f t="shared" si="2"/>
        <v>500</v>
      </c>
      <c r="J111" s="110"/>
      <c r="K111" s="110">
        <v>500</v>
      </c>
      <c r="L111" s="110">
        <v>0</v>
      </c>
      <c r="M111" s="110">
        <f t="shared" si="3"/>
        <v>500</v>
      </c>
      <c r="N111" s="110"/>
    </row>
    <row r="112" spans="1:14">
      <c r="A112" s="115"/>
      <c r="B112" s="112"/>
      <c r="C112" s="103" t="s">
        <v>3437</v>
      </c>
      <c r="D112" s="110" t="s">
        <v>960</v>
      </c>
      <c r="E112" s="110" t="s">
        <v>3416</v>
      </c>
      <c r="F112" s="110" t="s">
        <v>3544</v>
      </c>
      <c r="G112" s="110">
        <v>1050</v>
      </c>
      <c r="H112" s="110">
        <v>0</v>
      </c>
      <c r="I112" s="110">
        <f t="shared" si="2"/>
        <v>1050</v>
      </c>
      <c r="J112" s="110"/>
      <c r="K112" s="110">
        <v>1300</v>
      </c>
      <c r="L112" s="110">
        <v>0</v>
      </c>
      <c r="M112" s="110">
        <f t="shared" si="3"/>
        <v>1300</v>
      </c>
      <c r="N112" s="110"/>
    </row>
    <row r="113" spans="1:14">
      <c r="A113" s="115"/>
      <c r="B113" s="112"/>
      <c r="C113" s="103" t="s">
        <v>3439</v>
      </c>
      <c r="D113" s="110" t="s">
        <v>960</v>
      </c>
      <c r="E113" s="110" t="s">
        <v>3406</v>
      </c>
      <c r="F113" s="110" t="s">
        <v>3545</v>
      </c>
      <c r="G113" s="110">
        <v>500</v>
      </c>
      <c r="H113" s="110">
        <v>0</v>
      </c>
      <c r="I113" s="110">
        <f t="shared" si="2"/>
        <v>500</v>
      </c>
      <c r="J113" s="110"/>
      <c r="K113" s="110">
        <v>500</v>
      </c>
      <c r="L113" s="110">
        <v>0</v>
      </c>
      <c r="M113" s="110">
        <f t="shared" si="3"/>
        <v>500</v>
      </c>
      <c r="N113" s="110"/>
    </row>
    <row r="114" spans="1:14">
      <c r="A114" s="115"/>
      <c r="B114" s="112"/>
      <c r="C114" s="103" t="s">
        <v>3441</v>
      </c>
      <c r="D114" s="110" t="s">
        <v>960</v>
      </c>
      <c r="E114" s="110" t="s">
        <v>3546</v>
      </c>
      <c r="F114" s="110" t="s">
        <v>3547</v>
      </c>
      <c r="G114" s="110">
        <v>500</v>
      </c>
      <c r="H114" s="110">
        <v>0</v>
      </c>
      <c r="I114" s="110">
        <f t="shared" si="2"/>
        <v>500</v>
      </c>
      <c r="J114" s="110"/>
      <c r="K114" s="110">
        <v>500</v>
      </c>
      <c r="L114" s="110">
        <v>0</v>
      </c>
      <c r="M114" s="110">
        <f t="shared" si="3"/>
        <v>500</v>
      </c>
      <c r="N114" s="110"/>
    </row>
    <row r="115" spans="1:14">
      <c r="A115" s="115"/>
      <c r="B115" s="113"/>
      <c r="C115" s="103" t="s">
        <v>3469</v>
      </c>
      <c r="D115" s="110" t="s">
        <v>960</v>
      </c>
      <c r="E115" s="110" t="s">
        <v>3417</v>
      </c>
      <c r="F115" s="110" t="s">
        <v>3548</v>
      </c>
      <c r="G115" s="110">
        <v>500</v>
      </c>
      <c r="H115" s="110">
        <v>0</v>
      </c>
      <c r="I115" s="110">
        <f t="shared" si="2"/>
        <v>500</v>
      </c>
      <c r="J115" s="110"/>
      <c r="K115" s="110">
        <v>500</v>
      </c>
      <c r="L115" s="110">
        <v>0</v>
      </c>
      <c r="M115" s="110">
        <f t="shared" si="3"/>
        <v>500</v>
      </c>
      <c r="N115" s="110"/>
    </row>
    <row r="116" spans="1:14">
      <c r="A116" s="115"/>
      <c r="B116" s="104" t="s">
        <v>3549</v>
      </c>
      <c r="C116" s="104"/>
      <c r="D116" s="104" t="s">
        <v>3549</v>
      </c>
      <c r="E116" s="104"/>
      <c r="F116" s="104" t="s">
        <v>3549</v>
      </c>
      <c r="G116" s="104">
        <v>3550</v>
      </c>
      <c r="H116" s="104"/>
      <c r="I116" s="104">
        <f t="shared" si="2"/>
        <v>3550</v>
      </c>
      <c r="J116" s="104"/>
      <c r="K116" s="104">
        <v>3800</v>
      </c>
      <c r="L116" s="104"/>
      <c r="M116" s="104">
        <f t="shared" si="3"/>
        <v>3800</v>
      </c>
      <c r="N116" s="104"/>
    </row>
    <row r="117" spans="1:14">
      <c r="A117" s="115"/>
      <c r="B117" s="111" t="s">
        <v>845</v>
      </c>
      <c r="C117" s="103" t="s">
        <v>3437</v>
      </c>
      <c r="D117" s="110" t="s">
        <v>845</v>
      </c>
      <c r="E117" s="110" t="s">
        <v>3416</v>
      </c>
      <c r="F117" s="110" t="s">
        <v>3550</v>
      </c>
      <c r="G117" s="110">
        <v>500</v>
      </c>
      <c r="H117" s="110">
        <v>0</v>
      </c>
      <c r="I117" s="110">
        <f t="shared" si="2"/>
        <v>500</v>
      </c>
      <c r="J117" s="110"/>
      <c r="K117" s="110">
        <v>700</v>
      </c>
      <c r="L117" s="110">
        <v>0</v>
      </c>
      <c r="M117" s="110">
        <f t="shared" si="3"/>
        <v>700</v>
      </c>
      <c r="N117" s="110"/>
    </row>
    <row r="118" spans="1:14">
      <c r="A118" s="115"/>
      <c r="B118" s="113"/>
      <c r="C118" s="103" t="s">
        <v>3441</v>
      </c>
      <c r="D118" s="110" t="s">
        <v>845</v>
      </c>
      <c r="E118" s="110" t="s">
        <v>3416</v>
      </c>
      <c r="F118" s="110" t="s">
        <v>3551</v>
      </c>
      <c r="G118" s="110">
        <v>500</v>
      </c>
      <c r="H118" s="110">
        <v>0</v>
      </c>
      <c r="I118" s="110">
        <f t="shared" si="2"/>
        <v>500</v>
      </c>
      <c r="J118" s="110"/>
      <c r="K118" s="110">
        <v>500</v>
      </c>
      <c r="L118" s="110">
        <v>0</v>
      </c>
      <c r="M118" s="110">
        <f t="shared" si="3"/>
        <v>500</v>
      </c>
      <c r="N118" s="110"/>
    </row>
    <row r="119" spans="1:14">
      <c r="A119" s="115"/>
      <c r="B119" s="104" t="s">
        <v>3552</v>
      </c>
      <c r="C119" s="104"/>
      <c r="D119" s="104" t="s">
        <v>3552</v>
      </c>
      <c r="E119" s="104"/>
      <c r="F119" s="104" t="s">
        <v>3552</v>
      </c>
      <c r="G119" s="104">
        <v>1000</v>
      </c>
      <c r="H119" s="104"/>
      <c r="I119" s="104">
        <f t="shared" si="2"/>
        <v>1000</v>
      </c>
      <c r="J119" s="104"/>
      <c r="K119" s="104">
        <v>1200</v>
      </c>
      <c r="L119" s="104"/>
      <c r="M119" s="104">
        <f t="shared" si="3"/>
        <v>1200</v>
      </c>
      <c r="N119" s="104"/>
    </row>
    <row r="120" spans="1:14">
      <c r="A120" s="115"/>
      <c r="B120" s="111" t="s">
        <v>1534</v>
      </c>
      <c r="C120" s="103" t="s">
        <v>3433</v>
      </c>
      <c r="D120" s="110" t="s">
        <v>1534</v>
      </c>
      <c r="E120" s="110" t="s">
        <v>3412</v>
      </c>
      <c r="F120" s="110" t="s">
        <v>3553</v>
      </c>
      <c r="G120" s="110">
        <v>500</v>
      </c>
      <c r="H120" s="110">
        <v>0</v>
      </c>
      <c r="I120" s="110">
        <f t="shared" si="2"/>
        <v>500</v>
      </c>
      <c r="J120" s="110"/>
      <c r="K120" s="110">
        <v>500</v>
      </c>
      <c r="L120" s="110">
        <v>0</v>
      </c>
      <c r="M120" s="110">
        <f t="shared" si="3"/>
        <v>500</v>
      </c>
      <c r="N120" s="110"/>
    </row>
    <row r="121" spans="1:14">
      <c r="A121" s="115"/>
      <c r="B121" s="112"/>
      <c r="C121" s="103" t="s">
        <v>3435</v>
      </c>
      <c r="D121" s="110" t="s">
        <v>1534</v>
      </c>
      <c r="E121" s="110" t="s">
        <v>3417</v>
      </c>
      <c r="F121" s="110" t="s">
        <v>3554</v>
      </c>
      <c r="G121" s="110">
        <v>500</v>
      </c>
      <c r="H121" s="110">
        <v>0</v>
      </c>
      <c r="I121" s="110">
        <f t="shared" si="2"/>
        <v>500</v>
      </c>
      <c r="J121" s="110"/>
      <c r="K121" s="110">
        <v>500</v>
      </c>
      <c r="L121" s="110">
        <v>0</v>
      </c>
      <c r="M121" s="110">
        <f t="shared" si="3"/>
        <v>500</v>
      </c>
      <c r="N121" s="110"/>
    </row>
    <row r="122" spans="1:14">
      <c r="A122" s="115"/>
      <c r="B122" s="112"/>
      <c r="C122" s="103" t="s">
        <v>3437</v>
      </c>
      <c r="D122" s="110" t="s">
        <v>1534</v>
      </c>
      <c r="E122" s="110" t="s">
        <v>3416</v>
      </c>
      <c r="F122" s="110" t="s">
        <v>3555</v>
      </c>
      <c r="G122" s="110">
        <v>1150</v>
      </c>
      <c r="H122" s="110">
        <v>0</v>
      </c>
      <c r="I122" s="110">
        <f t="shared" si="2"/>
        <v>1150</v>
      </c>
      <c r="J122" s="110"/>
      <c r="K122" s="110">
        <v>700</v>
      </c>
      <c r="L122" s="110">
        <v>0</v>
      </c>
      <c r="M122" s="110">
        <f t="shared" si="3"/>
        <v>700</v>
      </c>
      <c r="N122" s="110"/>
    </row>
    <row r="123" spans="1:14">
      <c r="A123" s="115"/>
      <c r="B123" s="112"/>
      <c r="C123" s="103" t="s">
        <v>3441</v>
      </c>
      <c r="D123" s="110" t="s">
        <v>1534</v>
      </c>
      <c r="E123" s="110" t="s">
        <v>3416</v>
      </c>
      <c r="F123" s="110" t="s">
        <v>3556</v>
      </c>
      <c r="G123" s="110">
        <v>500</v>
      </c>
      <c r="H123" s="110">
        <v>0</v>
      </c>
      <c r="I123" s="110">
        <f t="shared" si="2"/>
        <v>500</v>
      </c>
      <c r="J123" s="110"/>
      <c r="K123" s="110">
        <v>500</v>
      </c>
      <c r="L123" s="110">
        <v>0</v>
      </c>
      <c r="M123" s="110">
        <f t="shared" si="3"/>
        <v>500</v>
      </c>
      <c r="N123" s="110"/>
    </row>
    <row r="124" spans="1:14">
      <c r="A124" s="115"/>
      <c r="B124" s="113"/>
      <c r="C124" s="103" t="s">
        <v>3469</v>
      </c>
      <c r="D124" s="110" t="s">
        <v>1534</v>
      </c>
      <c r="E124" s="110" t="s">
        <v>3417</v>
      </c>
      <c r="F124" s="110" t="s">
        <v>3557</v>
      </c>
      <c r="G124" s="110">
        <v>950</v>
      </c>
      <c r="H124" s="110">
        <v>0</v>
      </c>
      <c r="I124" s="110">
        <f t="shared" si="2"/>
        <v>950</v>
      </c>
      <c r="J124" s="110"/>
      <c r="K124" s="110">
        <v>700</v>
      </c>
      <c r="L124" s="110">
        <v>0</v>
      </c>
      <c r="M124" s="110">
        <f t="shared" si="3"/>
        <v>700</v>
      </c>
      <c r="N124" s="110"/>
    </row>
    <row r="125" spans="1:14">
      <c r="A125" s="115"/>
      <c r="B125" s="104" t="s">
        <v>3558</v>
      </c>
      <c r="C125" s="104"/>
      <c r="D125" s="104" t="s">
        <v>3558</v>
      </c>
      <c r="E125" s="104"/>
      <c r="F125" s="104" t="s">
        <v>3558</v>
      </c>
      <c r="G125" s="104">
        <v>3600</v>
      </c>
      <c r="H125" s="104"/>
      <c r="I125" s="104">
        <f t="shared" si="2"/>
        <v>3600</v>
      </c>
      <c r="J125" s="104"/>
      <c r="K125" s="104">
        <v>2900</v>
      </c>
      <c r="L125" s="104"/>
      <c r="M125" s="104">
        <f t="shared" si="3"/>
        <v>2900</v>
      </c>
      <c r="N125" s="104"/>
    </row>
    <row r="126" spans="1:14">
      <c r="A126" s="115"/>
      <c r="B126" s="111" t="s">
        <v>1555</v>
      </c>
      <c r="C126" s="103" t="s">
        <v>3433</v>
      </c>
      <c r="D126" s="110" t="s">
        <v>1555</v>
      </c>
      <c r="E126" s="110" t="s">
        <v>3412</v>
      </c>
      <c r="F126" s="110" t="s">
        <v>3559</v>
      </c>
      <c r="G126" s="110">
        <v>1100</v>
      </c>
      <c r="H126" s="110">
        <v>0</v>
      </c>
      <c r="I126" s="110">
        <f t="shared" si="2"/>
        <v>1100</v>
      </c>
      <c r="J126" s="110"/>
      <c r="K126" s="110">
        <v>500</v>
      </c>
      <c r="L126" s="110">
        <v>0</v>
      </c>
      <c r="M126" s="110">
        <f t="shared" si="3"/>
        <v>500</v>
      </c>
      <c r="N126" s="110"/>
    </row>
    <row r="127" spans="1:14">
      <c r="A127" s="115"/>
      <c r="B127" s="112"/>
      <c r="C127" s="103" t="s">
        <v>3437</v>
      </c>
      <c r="D127" s="110" t="s">
        <v>1555</v>
      </c>
      <c r="E127" s="110" t="s">
        <v>3416</v>
      </c>
      <c r="F127" s="110" t="s">
        <v>3560</v>
      </c>
      <c r="G127" s="110">
        <v>500</v>
      </c>
      <c r="H127" s="110">
        <v>0</v>
      </c>
      <c r="I127" s="110">
        <f t="shared" si="2"/>
        <v>500</v>
      </c>
      <c r="J127" s="110"/>
      <c r="K127" s="110">
        <v>1300</v>
      </c>
      <c r="L127" s="110">
        <v>0</v>
      </c>
      <c r="M127" s="110">
        <f t="shared" si="3"/>
        <v>1300</v>
      </c>
      <c r="N127" s="110"/>
    </row>
    <row r="128" spans="1:14">
      <c r="A128" s="115"/>
      <c r="B128" s="113"/>
      <c r="C128" s="103" t="s">
        <v>3439</v>
      </c>
      <c r="D128" s="110" t="s">
        <v>1555</v>
      </c>
      <c r="E128" s="110" t="s">
        <v>3412</v>
      </c>
      <c r="F128" s="110" t="s">
        <v>3561</v>
      </c>
      <c r="G128" s="110">
        <v>1150</v>
      </c>
      <c r="H128" s="110">
        <v>0</v>
      </c>
      <c r="I128" s="110">
        <f t="shared" si="2"/>
        <v>1150</v>
      </c>
      <c r="J128" s="110"/>
      <c r="K128" s="110">
        <v>500</v>
      </c>
      <c r="L128" s="110">
        <v>0</v>
      </c>
      <c r="M128" s="110">
        <f t="shared" si="3"/>
        <v>500</v>
      </c>
      <c r="N128" s="110"/>
    </row>
    <row r="129" spans="1:14">
      <c r="A129" s="115"/>
      <c r="B129" s="104" t="s">
        <v>3562</v>
      </c>
      <c r="C129" s="104"/>
      <c r="D129" s="104" t="s">
        <v>3562</v>
      </c>
      <c r="E129" s="104"/>
      <c r="F129" s="104" t="s">
        <v>3562</v>
      </c>
      <c r="G129" s="104">
        <v>2750</v>
      </c>
      <c r="H129" s="104"/>
      <c r="I129" s="104">
        <f t="shared" si="2"/>
        <v>2750</v>
      </c>
      <c r="J129" s="104"/>
      <c r="K129" s="104">
        <v>2300</v>
      </c>
      <c r="L129" s="104"/>
      <c r="M129" s="104">
        <f t="shared" si="3"/>
        <v>2300</v>
      </c>
      <c r="N129" s="104"/>
    </row>
    <row r="130" spans="1:14">
      <c r="A130" s="115"/>
      <c r="B130" s="111" t="s">
        <v>974</v>
      </c>
      <c r="C130" s="103" t="s">
        <v>3433</v>
      </c>
      <c r="D130" s="110" t="s">
        <v>974</v>
      </c>
      <c r="E130" s="110" t="s">
        <v>3416</v>
      </c>
      <c r="F130" s="110" t="s">
        <v>3563</v>
      </c>
      <c r="G130" s="110">
        <v>500</v>
      </c>
      <c r="H130" s="110">
        <v>0</v>
      </c>
      <c r="I130" s="110">
        <f t="shared" si="2"/>
        <v>500</v>
      </c>
      <c r="J130" s="110"/>
      <c r="K130" s="110">
        <v>500</v>
      </c>
      <c r="L130" s="110">
        <v>0</v>
      </c>
      <c r="M130" s="110">
        <f t="shared" si="3"/>
        <v>500</v>
      </c>
      <c r="N130" s="110"/>
    </row>
    <row r="131" spans="1:14">
      <c r="A131" s="115"/>
      <c r="B131" s="112"/>
      <c r="C131" s="103" t="s">
        <v>3435</v>
      </c>
      <c r="D131" s="110" t="s">
        <v>974</v>
      </c>
      <c r="E131" s="110" t="s">
        <v>3416</v>
      </c>
      <c r="F131" s="110" t="s">
        <v>3564</v>
      </c>
      <c r="G131" s="110">
        <v>500</v>
      </c>
      <c r="H131" s="110">
        <v>0</v>
      </c>
      <c r="I131" s="110">
        <f t="shared" si="2"/>
        <v>500</v>
      </c>
      <c r="J131" s="110"/>
      <c r="K131" s="110">
        <v>500</v>
      </c>
      <c r="L131" s="110">
        <v>0</v>
      </c>
      <c r="M131" s="110">
        <f t="shared" si="3"/>
        <v>500</v>
      </c>
      <c r="N131" s="110"/>
    </row>
    <row r="132" spans="1:14">
      <c r="A132" s="115"/>
      <c r="B132" s="112"/>
      <c r="C132" s="103" t="s">
        <v>3437</v>
      </c>
      <c r="D132" s="110" t="s">
        <v>974</v>
      </c>
      <c r="E132" s="110" t="s">
        <v>3416</v>
      </c>
      <c r="F132" s="110" t="s">
        <v>3565</v>
      </c>
      <c r="G132" s="110">
        <v>1050</v>
      </c>
      <c r="H132" s="110">
        <v>0</v>
      </c>
      <c r="I132" s="110">
        <f t="shared" si="2"/>
        <v>1050</v>
      </c>
      <c r="J132" s="110"/>
      <c r="K132" s="110">
        <v>2700</v>
      </c>
      <c r="L132" s="110">
        <v>0</v>
      </c>
      <c r="M132" s="110">
        <f t="shared" si="3"/>
        <v>2700</v>
      </c>
      <c r="N132" s="110"/>
    </row>
    <row r="133" spans="1:14">
      <c r="A133" s="115"/>
      <c r="B133" s="113"/>
      <c r="C133" s="103" t="s">
        <v>3441</v>
      </c>
      <c r="D133" s="110" t="s">
        <v>974</v>
      </c>
      <c r="E133" s="110" t="s">
        <v>3416</v>
      </c>
      <c r="F133" s="110" t="s">
        <v>3566</v>
      </c>
      <c r="G133" s="110">
        <v>500</v>
      </c>
      <c r="H133" s="110">
        <v>0</v>
      </c>
      <c r="I133" s="110">
        <f t="shared" si="2"/>
        <v>500</v>
      </c>
      <c r="J133" s="110"/>
      <c r="K133" s="110">
        <v>500</v>
      </c>
      <c r="L133" s="110">
        <v>0</v>
      </c>
      <c r="M133" s="110">
        <f t="shared" si="3"/>
        <v>500</v>
      </c>
      <c r="N133" s="110"/>
    </row>
    <row r="134" spans="1:14">
      <c r="A134" s="115"/>
      <c r="B134" s="104" t="s">
        <v>3567</v>
      </c>
      <c r="C134" s="104"/>
      <c r="D134" s="104" t="s">
        <v>3567</v>
      </c>
      <c r="E134" s="104"/>
      <c r="F134" s="104" t="s">
        <v>3567</v>
      </c>
      <c r="G134" s="104">
        <v>2550</v>
      </c>
      <c r="H134" s="104"/>
      <c r="I134" s="104">
        <f t="shared" si="2"/>
        <v>2550</v>
      </c>
      <c r="J134" s="104"/>
      <c r="K134" s="104">
        <v>4200</v>
      </c>
      <c r="L134" s="104"/>
      <c r="M134" s="104">
        <f t="shared" si="3"/>
        <v>4200</v>
      </c>
      <c r="N134" s="104"/>
    </row>
    <row r="135" spans="1:14">
      <c r="A135" s="115"/>
      <c r="B135" s="103" t="s">
        <v>2770</v>
      </c>
      <c r="C135" s="103" t="s">
        <v>3433</v>
      </c>
      <c r="D135" s="106" t="s">
        <v>2770</v>
      </c>
      <c r="E135" s="110" t="s">
        <v>3412</v>
      </c>
      <c r="F135" s="106" t="s">
        <v>3568</v>
      </c>
      <c r="G135" s="106">
        <v>700</v>
      </c>
      <c r="H135" s="110">
        <v>0</v>
      </c>
      <c r="I135" s="106">
        <f t="shared" si="2"/>
        <v>700</v>
      </c>
      <c r="J135" s="106"/>
      <c r="K135" s="106">
        <v>2400</v>
      </c>
      <c r="L135" s="110">
        <v>0</v>
      </c>
      <c r="M135" s="106">
        <f t="shared" si="3"/>
        <v>2400</v>
      </c>
      <c r="N135" s="106"/>
    </row>
    <row r="136" spans="1:14">
      <c r="A136" s="115"/>
      <c r="B136" s="104" t="s">
        <v>3569</v>
      </c>
      <c r="C136" s="104"/>
      <c r="D136" s="104" t="s">
        <v>3569</v>
      </c>
      <c r="E136" s="104"/>
      <c r="F136" s="104" t="s">
        <v>3569</v>
      </c>
      <c r="G136" s="104">
        <v>700</v>
      </c>
      <c r="H136" s="104"/>
      <c r="I136" s="104">
        <f t="shared" si="2"/>
        <v>700</v>
      </c>
      <c r="J136" s="104"/>
      <c r="K136" s="104">
        <v>2400</v>
      </c>
      <c r="L136" s="104"/>
      <c r="M136" s="104">
        <f t="shared" si="3"/>
        <v>2400</v>
      </c>
      <c r="N136" s="104"/>
    </row>
    <row r="137" spans="1:14">
      <c r="A137" s="115"/>
      <c r="B137" s="103" t="s">
        <v>980</v>
      </c>
      <c r="C137" s="103" t="s">
        <v>3439</v>
      </c>
      <c r="D137" s="106" t="s">
        <v>980</v>
      </c>
      <c r="E137" s="110" t="s">
        <v>3406</v>
      </c>
      <c r="F137" s="106" t="s">
        <v>3570</v>
      </c>
      <c r="G137" s="106">
        <v>500</v>
      </c>
      <c r="H137" s="110">
        <v>0</v>
      </c>
      <c r="I137" s="106">
        <f t="shared" si="2"/>
        <v>500</v>
      </c>
      <c r="J137" s="106"/>
      <c r="K137" s="106">
        <v>1600</v>
      </c>
      <c r="L137" s="110">
        <v>0</v>
      </c>
      <c r="M137" s="106">
        <f t="shared" si="3"/>
        <v>1600</v>
      </c>
      <c r="N137" s="106"/>
    </row>
    <row r="138" spans="1:14">
      <c r="A138" s="115"/>
      <c r="B138" s="104" t="s">
        <v>3571</v>
      </c>
      <c r="C138" s="104"/>
      <c r="D138" s="104" t="s">
        <v>3571</v>
      </c>
      <c r="E138" s="104"/>
      <c r="F138" s="104" t="s">
        <v>3571</v>
      </c>
      <c r="G138" s="104">
        <v>500</v>
      </c>
      <c r="H138" s="104"/>
      <c r="I138" s="104">
        <f t="shared" ref="I138:I141" si="4">G138-H138</f>
        <v>500</v>
      </c>
      <c r="J138" s="104"/>
      <c r="K138" s="104">
        <v>1600</v>
      </c>
      <c r="L138" s="104"/>
      <c r="M138" s="104">
        <f t="shared" ref="M138:M141" si="5">K138-L138</f>
        <v>1600</v>
      </c>
      <c r="N138" s="104"/>
    </row>
    <row r="139" spans="1:14">
      <c r="A139" s="115"/>
      <c r="B139" s="103" t="s">
        <v>2781</v>
      </c>
      <c r="C139" s="103" t="s">
        <v>3439</v>
      </c>
      <c r="D139" s="106" t="s">
        <v>2781</v>
      </c>
      <c r="E139" s="110" t="s">
        <v>3412</v>
      </c>
      <c r="F139" s="106" t="s">
        <v>3572</v>
      </c>
      <c r="G139" s="106">
        <v>1150</v>
      </c>
      <c r="H139" s="110">
        <v>0</v>
      </c>
      <c r="I139" s="106">
        <f t="shared" si="4"/>
        <v>1150</v>
      </c>
      <c r="J139" s="106"/>
      <c r="K139" s="106">
        <v>500</v>
      </c>
      <c r="L139" s="110">
        <v>0</v>
      </c>
      <c r="M139" s="106">
        <f t="shared" si="5"/>
        <v>500</v>
      </c>
      <c r="N139" s="106"/>
    </row>
    <row r="140" spans="1:14">
      <c r="A140" s="115"/>
      <c r="B140" s="104" t="s">
        <v>3573</v>
      </c>
      <c r="C140" s="104"/>
      <c r="D140" s="104" t="s">
        <v>3573</v>
      </c>
      <c r="E140" s="104"/>
      <c r="F140" s="104" t="s">
        <v>3573</v>
      </c>
      <c r="G140" s="104">
        <v>1150</v>
      </c>
      <c r="H140" s="104"/>
      <c r="I140" s="104">
        <f t="shared" si="4"/>
        <v>1150</v>
      </c>
      <c r="J140" s="104"/>
      <c r="K140" s="104">
        <v>500</v>
      </c>
      <c r="L140" s="104"/>
      <c r="M140" s="104">
        <f t="shared" si="5"/>
        <v>500</v>
      </c>
      <c r="N140" s="104"/>
    </row>
    <row r="141" spans="1:14">
      <c r="A141" s="108" t="s">
        <v>3574</v>
      </c>
      <c r="B141" s="109"/>
      <c r="C141" s="109"/>
      <c r="D141" s="109"/>
      <c r="E141" s="109"/>
      <c r="F141" s="109" t="s">
        <v>3519</v>
      </c>
      <c r="G141" s="109">
        <v>23700</v>
      </c>
      <c r="H141" s="109"/>
      <c r="I141" s="109">
        <f t="shared" si="4"/>
        <v>23700</v>
      </c>
      <c r="J141" s="109"/>
      <c r="K141" s="109">
        <v>27200</v>
      </c>
      <c r="L141" s="109"/>
      <c r="M141" s="109">
        <f t="shared" si="5"/>
        <v>27200</v>
      </c>
      <c r="N141" s="109"/>
    </row>
  </sheetData>
  <mergeCells count="2">
    <mergeCell ref="G7:J7"/>
    <mergeCell ref="K7:N7"/>
  </mergeCells>
  <phoneticPr fontId="1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F6257-7CA4-4CE8-83B8-B404D0CA3355}">
  <sheetPr codeName="Sheet7"/>
  <dimension ref="A1:AH1269"/>
  <sheetViews>
    <sheetView workbookViewId="0">
      <pane xSplit="18" ySplit="8" topLeftCell="S9" activePane="bottomRight" state="frozen"/>
      <selection activeCell="C6" sqref="C6"/>
      <selection pane="topRight" activeCell="C6" sqref="C6"/>
      <selection pane="bottomLeft" activeCell="C6" sqref="C6"/>
      <selection pane="bottomRight" activeCell="K13" sqref="K13"/>
    </sheetView>
  </sheetViews>
  <sheetFormatPr defaultColWidth="8.88671875" defaultRowHeight="13.8" outlineLevelCol="1"/>
  <cols>
    <col min="1" max="1" width="8.88671875" style="98"/>
    <col min="2" max="2" width="8.88671875" style="6"/>
    <col min="3" max="5" width="8.88671875" style="6" hidden="1" customWidth="1" outlineLevel="1"/>
    <col min="6" max="6" width="8.88671875" style="6" collapsed="1"/>
    <col min="7" max="11" width="8.88671875" style="6"/>
    <col min="12" max="13" width="8.88671875" style="6" hidden="1" customWidth="1" outlineLevel="1"/>
    <col min="14" max="14" width="8.88671875" style="6" collapsed="1"/>
    <col min="15" max="15" width="8.88671875" style="6"/>
    <col min="16" max="17" width="8.88671875" style="6" hidden="1" customWidth="1" outlineLevel="1"/>
    <col min="18" max="18" width="15.21875" style="99" hidden="1" customWidth="1" outlineLevel="1"/>
    <col min="19" max="19" width="11.21875" style="100" customWidth="1" collapsed="1"/>
    <col min="20" max="21" width="11.21875" style="5" customWidth="1"/>
    <col min="22" max="22" width="20.44140625" style="5" customWidth="1"/>
    <col min="23" max="23" width="11.21875" style="100" customWidth="1"/>
    <col min="24" max="25" width="11.21875" style="5" customWidth="1"/>
    <col min="26" max="26" width="20.44140625" style="5" customWidth="1"/>
    <col min="27" max="27" width="11.21875" style="100" customWidth="1"/>
    <col min="28" max="29" width="11.21875" style="5" customWidth="1"/>
    <col min="30" max="30" width="20.44140625" style="5" customWidth="1"/>
    <col min="31" max="31" width="11.21875" style="100" customWidth="1"/>
    <col min="32" max="33" width="11.21875" style="5" customWidth="1"/>
    <col min="34" max="34" width="20.44140625" style="5" customWidth="1"/>
    <col min="35" max="16384" width="8.88671875" style="6"/>
  </cols>
  <sheetData>
    <row r="1" spans="1:3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/>
      <c r="W1" s="4"/>
      <c r="AA1" s="4"/>
      <c r="AE1" s="4"/>
    </row>
    <row r="2" spans="1:3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/>
      <c r="S2" s="4"/>
      <c r="W2" s="4"/>
      <c r="AA2" s="4"/>
      <c r="AE2" s="4"/>
    </row>
    <row r="3" spans="1:34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3"/>
      <c r="S3" s="4"/>
      <c r="W3" s="4"/>
      <c r="AA3" s="4"/>
      <c r="AE3" s="4"/>
    </row>
    <row r="4" spans="1:34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3"/>
      <c r="S4" s="4"/>
      <c r="W4" s="4"/>
      <c r="AA4" s="4"/>
      <c r="AE4" s="4"/>
    </row>
    <row r="5" spans="1:34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3"/>
      <c r="S5" s="4"/>
      <c r="W5" s="4"/>
      <c r="AA5" s="4"/>
      <c r="AE5" s="4"/>
    </row>
    <row r="6" spans="1:34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9"/>
      <c r="S6" s="10"/>
      <c r="W6" s="10"/>
      <c r="AA6" s="10"/>
      <c r="AE6" s="10"/>
    </row>
    <row r="7" spans="1:34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3"/>
      <c r="S7" s="327" t="s">
        <v>2892</v>
      </c>
      <c r="T7" s="328"/>
      <c r="U7" s="328"/>
      <c r="V7" s="329"/>
      <c r="W7" s="327" t="s">
        <v>2893</v>
      </c>
      <c r="X7" s="328"/>
      <c r="Y7" s="328"/>
      <c r="Z7" s="329"/>
      <c r="AA7" s="327" t="s">
        <v>2894</v>
      </c>
      <c r="AB7" s="328"/>
      <c r="AC7" s="328"/>
      <c r="AD7" s="329"/>
      <c r="AE7" s="327" t="s">
        <v>2895</v>
      </c>
      <c r="AF7" s="328"/>
      <c r="AG7" s="328"/>
      <c r="AH7" s="329"/>
    </row>
    <row r="8" spans="1:34" ht="24">
      <c r="A8" s="11" t="s">
        <v>2896</v>
      </c>
      <c r="B8" s="11" t="s">
        <v>2897</v>
      </c>
      <c r="C8" s="11" t="s">
        <v>2898</v>
      </c>
      <c r="D8" s="11" t="s">
        <v>2899</v>
      </c>
      <c r="E8" s="11" t="s">
        <v>2900</v>
      </c>
      <c r="F8" s="11" t="s">
        <v>146</v>
      </c>
      <c r="G8" s="11" t="s">
        <v>109</v>
      </c>
      <c r="H8" s="11" t="s">
        <v>147</v>
      </c>
      <c r="I8" s="11" t="s">
        <v>148</v>
      </c>
      <c r="J8" s="11" t="s">
        <v>149</v>
      </c>
      <c r="K8" s="11" t="s">
        <v>2901</v>
      </c>
      <c r="L8" s="11" t="s">
        <v>150</v>
      </c>
      <c r="M8" s="11" t="s">
        <v>151</v>
      </c>
      <c r="N8" s="12" t="s">
        <v>110</v>
      </c>
      <c r="O8" s="11" t="s">
        <v>152</v>
      </c>
      <c r="P8" s="11" t="s">
        <v>153</v>
      </c>
      <c r="Q8" s="11" t="s">
        <v>154</v>
      </c>
      <c r="R8" s="13" t="s">
        <v>2</v>
      </c>
      <c r="S8" s="14" t="s">
        <v>2902</v>
      </c>
      <c r="T8" s="14" t="s">
        <v>2903</v>
      </c>
      <c r="U8" s="14" t="s">
        <v>2904</v>
      </c>
      <c r="V8" s="14" t="s">
        <v>2905</v>
      </c>
      <c r="W8" s="14" t="s">
        <v>2902</v>
      </c>
      <c r="X8" s="14" t="s">
        <v>2903</v>
      </c>
      <c r="Y8" s="14" t="s">
        <v>2904</v>
      </c>
      <c r="Z8" s="14" t="s">
        <v>2905</v>
      </c>
      <c r="AA8" s="14" t="s">
        <v>2902</v>
      </c>
      <c r="AB8" s="14" t="s">
        <v>2903</v>
      </c>
      <c r="AC8" s="14" t="s">
        <v>2904</v>
      </c>
      <c r="AD8" s="14" t="s">
        <v>2905</v>
      </c>
      <c r="AE8" s="14" t="s">
        <v>2902</v>
      </c>
      <c r="AF8" s="14" t="s">
        <v>2903</v>
      </c>
      <c r="AG8" s="14" t="s">
        <v>2904</v>
      </c>
      <c r="AH8" s="14" t="s">
        <v>2905</v>
      </c>
    </row>
    <row r="9" spans="1:34">
      <c r="A9" s="15">
        <v>1</v>
      </c>
      <c r="B9" s="16" t="s">
        <v>3</v>
      </c>
      <c r="C9" s="17" t="s">
        <v>41</v>
      </c>
      <c r="D9" s="17" t="s">
        <v>2906</v>
      </c>
      <c r="E9" s="17" t="s">
        <v>41</v>
      </c>
      <c r="F9" s="17" t="s">
        <v>50</v>
      </c>
      <c r="G9" s="17" t="s">
        <v>18</v>
      </c>
      <c r="H9" s="17" t="s">
        <v>155</v>
      </c>
      <c r="I9" s="18" t="s">
        <v>2907</v>
      </c>
      <c r="J9" s="17" t="s">
        <v>2908</v>
      </c>
      <c r="K9" s="17"/>
      <c r="L9" s="18" t="s">
        <v>158</v>
      </c>
      <c r="M9" s="17" t="s">
        <v>159</v>
      </c>
      <c r="N9" s="19" t="s">
        <v>21</v>
      </c>
      <c r="O9" s="17" t="s">
        <v>22</v>
      </c>
      <c r="P9" s="18" t="s">
        <v>156</v>
      </c>
      <c r="Q9" s="17" t="s">
        <v>157</v>
      </c>
      <c r="R9" s="20" t="str">
        <f>Q9&amp;O9</f>
        <v>AUCHAN合肥新2仓</v>
      </c>
      <c r="S9" s="21"/>
      <c r="T9" s="21"/>
      <c r="U9" s="21"/>
      <c r="V9" s="22"/>
      <c r="W9" s="21"/>
      <c r="X9" s="21"/>
      <c r="Y9" s="21"/>
      <c r="Z9" s="22"/>
      <c r="AA9" s="21"/>
      <c r="AB9" s="21"/>
      <c r="AC9" s="21"/>
      <c r="AD9" s="22"/>
      <c r="AE9" s="21"/>
      <c r="AF9" s="21"/>
      <c r="AG9" s="21"/>
      <c r="AH9" s="22"/>
    </row>
    <row r="10" spans="1:34">
      <c r="A10" s="15">
        <v>2</v>
      </c>
      <c r="B10" s="16" t="s">
        <v>57</v>
      </c>
      <c r="C10" s="17" t="s">
        <v>41</v>
      </c>
      <c r="D10" s="17" t="s">
        <v>2906</v>
      </c>
      <c r="E10" s="17" t="s">
        <v>41</v>
      </c>
      <c r="F10" s="17" t="s">
        <v>1099</v>
      </c>
      <c r="G10" s="17" t="s">
        <v>18</v>
      </c>
      <c r="H10" s="17" t="s">
        <v>155</v>
      </c>
      <c r="I10" s="18" t="s">
        <v>2909</v>
      </c>
      <c r="J10" s="17" t="s">
        <v>2910</v>
      </c>
      <c r="K10" s="17"/>
      <c r="L10" s="18" t="s">
        <v>158</v>
      </c>
      <c r="M10" s="17" t="s">
        <v>159</v>
      </c>
      <c r="N10" s="19" t="s">
        <v>21</v>
      </c>
      <c r="O10" s="17" t="s">
        <v>22</v>
      </c>
      <c r="P10" s="18" t="s">
        <v>156</v>
      </c>
      <c r="Q10" s="17" t="s">
        <v>157</v>
      </c>
      <c r="R10" s="20" t="str">
        <f t="shared" ref="R10:R73" si="0">Q10&amp;O10</f>
        <v>AUCHAN合肥新2仓</v>
      </c>
      <c r="S10" s="21"/>
      <c r="T10" s="21"/>
      <c r="U10" s="21"/>
      <c r="V10" s="22"/>
      <c r="W10" s="21"/>
      <c r="X10" s="21"/>
      <c r="Y10" s="21"/>
      <c r="Z10" s="22"/>
      <c r="AA10" s="21"/>
      <c r="AB10" s="21"/>
      <c r="AC10" s="21"/>
      <c r="AD10" s="22"/>
      <c r="AE10" s="21"/>
      <c r="AF10" s="21"/>
      <c r="AG10" s="21"/>
      <c r="AH10" s="22"/>
    </row>
    <row r="11" spans="1:34">
      <c r="A11" s="15">
        <v>3</v>
      </c>
      <c r="B11" s="16" t="s">
        <v>57</v>
      </c>
      <c r="C11" s="17" t="s">
        <v>41</v>
      </c>
      <c r="D11" s="17" t="s">
        <v>2906</v>
      </c>
      <c r="E11" s="17" t="s">
        <v>41</v>
      </c>
      <c r="F11" s="17" t="s">
        <v>58</v>
      </c>
      <c r="G11" s="17" t="s">
        <v>18</v>
      </c>
      <c r="H11" s="17" t="s">
        <v>155</v>
      </c>
      <c r="I11" s="18" t="s">
        <v>2911</v>
      </c>
      <c r="J11" s="17" t="s">
        <v>2912</v>
      </c>
      <c r="K11" s="17"/>
      <c r="L11" s="18" t="s">
        <v>158</v>
      </c>
      <c r="M11" s="17" t="s">
        <v>159</v>
      </c>
      <c r="N11" s="19" t="s">
        <v>63</v>
      </c>
      <c r="O11" s="17" t="s">
        <v>64</v>
      </c>
      <c r="P11" s="18" t="s">
        <v>156</v>
      </c>
      <c r="Q11" s="17" t="s">
        <v>157</v>
      </c>
      <c r="R11" s="20" t="str">
        <f t="shared" si="0"/>
        <v>AUCHAN广州</v>
      </c>
      <c r="S11" s="21"/>
      <c r="T11" s="21"/>
      <c r="U11" s="21"/>
      <c r="V11" s="22"/>
      <c r="W11" s="21"/>
      <c r="X11" s="21"/>
      <c r="Y11" s="21"/>
      <c r="Z11" s="22"/>
      <c r="AA11" s="21"/>
      <c r="AB11" s="21"/>
      <c r="AC11" s="21"/>
      <c r="AD11" s="22"/>
      <c r="AE11" s="21"/>
      <c r="AF11" s="21"/>
      <c r="AG11" s="21"/>
      <c r="AH11" s="22"/>
    </row>
    <row r="12" spans="1:34">
      <c r="A12" s="15">
        <v>4</v>
      </c>
      <c r="B12" s="16" t="s">
        <v>23</v>
      </c>
      <c r="C12" s="17" t="s">
        <v>41</v>
      </c>
      <c r="D12" s="17" t="s">
        <v>2906</v>
      </c>
      <c r="E12" s="17" t="s">
        <v>41</v>
      </c>
      <c r="F12" s="17" t="s">
        <v>25</v>
      </c>
      <c r="G12" s="17" t="s">
        <v>18</v>
      </c>
      <c r="H12" s="17" t="s">
        <v>155</v>
      </c>
      <c r="I12" s="18" t="s">
        <v>2913</v>
      </c>
      <c r="J12" s="17" t="s">
        <v>2914</v>
      </c>
      <c r="K12" s="17"/>
      <c r="L12" s="18" t="s">
        <v>158</v>
      </c>
      <c r="M12" s="17" t="s">
        <v>159</v>
      </c>
      <c r="N12" s="19" t="s">
        <v>26</v>
      </c>
      <c r="O12" s="17" t="s">
        <v>27</v>
      </c>
      <c r="P12" s="18" t="s">
        <v>156</v>
      </c>
      <c r="Q12" s="17" t="s">
        <v>157</v>
      </c>
      <c r="R12" s="20" t="str">
        <f t="shared" si="0"/>
        <v>AUCHAN成都</v>
      </c>
      <c r="S12" s="21"/>
      <c r="T12" s="21"/>
      <c r="U12" s="21"/>
      <c r="V12" s="22"/>
      <c r="W12" s="21"/>
      <c r="X12" s="21"/>
      <c r="Y12" s="21"/>
      <c r="Z12" s="22"/>
      <c r="AA12" s="21"/>
      <c r="AB12" s="21"/>
      <c r="AC12" s="21"/>
      <c r="AD12" s="22"/>
      <c r="AE12" s="21"/>
      <c r="AF12" s="21"/>
      <c r="AG12" s="21"/>
      <c r="AH12" s="22"/>
    </row>
    <row r="13" spans="1:34">
      <c r="A13" s="15">
        <v>5</v>
      </c>
      <c r="B13" s="16" t="s">
        <v>32</v>
      </c>
      <c r="C13" s="17" t="s">
        <v>33</v>
      </c>
      <c r="D13" s="17" t="s">
        <v>2915</v>
      </c>
      <c r="E13" s="17" t="s">
        <v>41</v>
      </c>
      <c r="F13" s="17" t="s">
        <v>34</v>
      </c>
      <c r="G13" s="17" t="s">
        <v>18</v>
      </c>
      <c r="H13" s="17" t="s">
        <v>155</v>
      </c>
      <c r="I13" s="18" t="s">
        <v>2916</v>
      </c>
      <c r="J13" s="17" t="s">
        <v>2917</v>
      </c>
      <c r="K13" s="17"/>
      <c r="L13" s="18" t="s">
        <v>158</v>
      </c>
      <c r="M13" s="17" t="s">
        <v>159</v>
      </c>
      <c r="N13" s="19" t="s">
        <v>35</v>
      </c>
      <c r="O13" s="17" t="s">
        <v>36</v>
      </c>
      <c r="P13" s="18" t="s">
        <v>156</v>
      </c>
      <c r="Q13" s="17" t="s">
        <v>157</v>
      </c>
      <c r="R13" s="20" t="str">
        <f t="shared" si="0"/>
        <v>AUCHAN北京</v>
      </c>
      <c r="S13" s="21"/>
      <c r="T13" s="21"/>
      <c r="U13" s="21"/>
      <c r="V13" s="22"/>
      <c r="W13" s="21"/>
      <c r="X13" s="21"/>
      <c r="Y13" s="21"/>
      <c r="Z13" s="22"/>
      <c r="AA13" s="21"/>
      <c r="AB13" s="21"/>
      <c r="AC13" s="21"/>
      <c r="AD13" s="22"/>
      <c r="AE13" s="21"/>
      <c r="AF13" s="21"/>
      <c r="AG13" s="21"/>
      <c r="AH13" s="22"/>
    </row>
    <row r="14" spans="1:34">
      <c r="A14" s="15">
        <v>6</v>
      </c>
      <c r="B14" s="16" t="s">
        <v>32</v>
      </c>
      <c r="C14" s="17" t="s">
        <v>37</v>
      </c>
      <c r="D14" s="17" t="s">
        <v>2918</v>
      </c>
      <c r="E14" s="17" t="s">
        <v>41</v>
      </c>
      <c r="F14" s="17" t="s">
        <v>38</v>
      </c>
      <c r="G14" s="17" t="s">
        <v>18</v>
      </c>
      <c r="H14" s="17" t="s">
        <v>155</v>
      </c>
      <c r="I14" s="18" t="s">
        <v>2919</v>
      </c>
      <c r="J14" s="17" t="s">
        <v>2920</v>
      </c>
      <c r="K14" s="17"/>
      <c r="L14" s="18" t="s">
        <v>158</v>
      </c>
      <c r="M14" s="17" t="s">
        <v>159</v>
      </c>
      <c r="N14" s="19" t="s">
        <v>39</v>
      </c>
      <c r="O14" s="17" t="s">
        <v>40</v>
      </c>
      <c r="P14" s="18" t="s">
        <v>156</v>
      </c>
      <c r="Q14" s="17" t="s">
        <v>157</v>
      </c>
      <c r="R14" s="20" t="str">
        <f t="shared" si="0"/>
        <v>AUCHAN沈阳</v>
      </c>
      <c r="S14" s="21"/>
      <c r="T14" s="21"/>
      <c r="U14" s="21"/>
      <c r="V14" s="22"/>
      <c r="W14" s="21"/>
      <c r="X14" s="21"/>
      <c r="Y14" s="21"/>
      <c r="Z14" s="22"/>
      <c r="AA14" s="21"/>
      <c r="AB14" s="21"/>
      <c r="AC14" s="21"/>
      <c r="AD14" s="22"/>
      <c r="AE14" s="21"/>
      <c r="AF14" s="21"/>
      <c r="AG14" s="21"/>
      <c r="AH14" s="22"/>
    </row>
    <row r="15" spans="1:34">
      <c r="A15" s="15">
        <v>7</v>
      </c>
      <c r="B15" s="16" t="s">
        <v>32</v>
      </c>
      <c r="C15" s="23" t="s">
        <v>71</v>
      </c>
      <c r="D15" s="23" t="s">
        <v>2921</v>
      </c>
      <c r="E15" s="23" t="s">
        <v>2922</v>
      </c>
      <c r="F15" s="17" t="s">
        <v>72</v>
      </c>
      <c r="G15" s="17" t="s">
        <v>18</v>
      </c>
      <c r="H15" s="17" t="s">
        <v>155</v>
      </c>
      <c r="I15" s="18" t="s">
        <v>2923</v>
      </c>
      <c r="J15" s="17" t="s">
        <v>2924</v>
      </c>
      <c r="K15" s="17"/>
      <c r="L15" s="24" t="s">
        <v>158</v>
      </c>
      <c r="M15" s="24" t="s">
        <v>159</v>
      </c>
      <c r="N15" s="25" t="s">
        <v>11</v>
      </c>
      <c r="O15" s="17" t="s">
        <v>12</v>
      </c>
      <c r="P15" s="24" t="s">
        <v>156</v>
      </c>
      <c r="Q15" s="24" t="s">
        <v>157</v>
      </c>
      <c r="R15" s="20" t="str">
        <f t="shared" si="0"/>
        <v>AUCHAN合肥新1仓</v>
      </c>
      <c r="S15" s="21"/>
      <c r="T15" s="21"/>
      <c r="U15" s="21"/>
      <c r="V15" s="22"/>
      <c r="W15" s="21"/>
      <c r="X15" s="21"/>
      <c r="Y15" s="21"/>
      <c r="Z15" s="22"/>
      <c r="AA15" s="21"/>
      <c r="AB15" s="21"/>
      <c r="AC15" s="21"/>
      <c r="AD15" s="22"/>
      <c r="AE15" s="21"/>
      <c r="AF15" s="21"/>
      <c r="AG15" s="21"/>
      <c r="AH15" s="22"/>
    </row>
    <row r="16" spans="1:34">
      <c r="A16" s="15">
        <v>8</v>
      </c>
      <c r="B16" s="16" t="s">
        <v>14</v>
      </c>
      <c r="C16" s="17" t="s">
        <v>15</v>
      </c>
      <c r="D16" s="17" t="s">
        <v>2925</v>
      </c>
      <c r="E16" s="17" t="s">
        <v>16</v>
      </c>
      <c r="F16" s="17" t="s">
        <v>17</v>
      </c>
      <c r="G16" s="17" t="s">
        <v>18</v>
      </c>
      <c r="H16" s="17" t="s">
        <v>19</v>
      </c>
      <c r="I16" s="18" t="s">
        <v>20</v>
      </c>
      <c r="J16" s="17" t="s">
        <v>19</v>
      </c>
      <c r="K16" s="17"/>
      <c r="L16" s="18" t="s">
        <v>20</v>
      </c>
      <c r="M16" s="17" t="s">
        <v>19</v>
      </c>
      <c r="N16" s="19" t="s">
        <v>11</v>
      </c>
      <c r="O16" s="17" t="s">
        <v>12</v>
      </c>
      <c r="P16" s="18" t="s">
        <v>20</v>
      </c>
      <c r="Q16" s="17" t="s">
        <v>19</v>
      </c>
      <c r="R16" s="20" t="str">
        <f t="shared" si="0"/>
        <v>Carrefour合肥新1仓</v>
      </c>
      <c r="S16" s="21"/>
      <c r="T16" s="21"/>
      <c r="U16" s="21"/>
      <c r="V16" s="22"/>
      <c r="W16" s="21"/>
      <c r="X16" s="21"/>
      <c r="Y16" s="21"/>
      <c r="Z16" s="22"/>
      <c r="AA16" s="21"/>
      <c r="AB16" s="21"/>
      <c r="AC16" s="21"/>
      <c r="AD16" s="22"/>
      <c r="AE16" s="21"/>
      <c r="AF16" s="21"/>
      <c r="AG16" s="21"/>
      <c r="AH16" s="22"/>
    </row>
    <row r="17" spans="1:34">
      <c r="A17" s="15">
        <v>9</v>
      </c>
      <c r="B17" s="16" t="s">
        <v>14</v>
      </c>
      <c r="C17" s="17" t="s">
        <v>15</v>
      </c>
      <c r="D17" s="17" t="s">
        <v>2925</v>
      </c>
      <c r="E17" s="17" t="s">
        <v>16</v>
      </c>
      <c r="F17" s="17" t="s">
        <v>17</v>
      </c>
      <c r="G17" s="17" t="s">
        <v>18</v>
      </c>
      <c r="H17" s="17" t="s">
        <v>19</v>
      </c>
      <c r="I17" s="18" t="s">
        <v>20</v>
      </c>
      <c r="J17" s="17" t="s">
        <v>19</v>
      </c>
      <c r="K17" s="17"/>
      <c r="L17" s="18" t="s">
        <v>20</v>
      </c>
      <c r="M17" s="17" t="s">
        <v>19</v>
      </c>
      <c r="N17" s="19" t="s">
        <v>21</v>
      </c>
      <c r="O17" s="17" t="s">
        <v>22</v>
      </c>
      <c r="P17" s="18" t="s">
        <v>20</v>
      </c>
      <c r="Q17" s="17" t="s">
        <v>19</v>
      </c>
      <c r="R17" s="20" t="str">
        <f t="shared" si="0"/>
        <v>Carrefour合肥新2仓</v>
      </c>
      <c r="S17" s="21"/>
      <c r="T17" s="21"/>
      <c r="U17" s="21"/>
      <c r="V17" s="22"/>
      <c r="W17" s="21"/>
      <c r="X17" s="21"/>
      <c r="Y17" s="21"/>
      <c r="Z17" s="22"/>
      <c r="AA17" s="21"/>
      <c r="AB17" s="21"/>
      <c r="AC17" s="21"/>
      <c r="AD17" s="22"/>
      <c r="AE17" s="21"/>
      <c r="AF17" s="21"/>
      <c r="AG17" s="21"/>
      <c r="AH17" s="22"/>
    </row>
    <row r="18" spans="1:34">
      <c r="A18" s="15">
        <v>10</v>
      </c>
      <c r="B18" s="16" t="s">
        <v>23</v>
      </c>
      <c r="C18" s="17" t="s">
        <v>24</v>
      </c>
      <c r="D18" s="17" t="s">
        <v>2926</v>
      </c>
      <c r="E18" s="17" t="s">
        <v>16</v>
      </c>
      <c r="F18" s="17" t="s">
        <v>25</v>
      </c>
      <c r="G18" s="17" t="s">
        <v>18</v>
      </c>
      <c r="H18" s="17" t="s">
        <v>19</v>
      </c>
      <c r="I18" s="18" t="s">
        <v>20</v>
      </c>
      <c r="J18" s="17" t="s">
        <v>19</v>
      </c>
      <c r="K18" s="17"/>
      <c r="L18" s="18" t="s">
        <v>20</v>
      </c>
      <c r="M18" s="17" t="s">
        <v>19</v>
      </c>
      <c r="N18" s="19" t="s">
        <v>26</v>
      </c>
      <c r="O18" s="17" t="s">
        <v>27</v>
      </c>
      <c r="P18" s="18" t="s">
        <v>20</v>
      </c>
      <c r="Q18" s="17" t="s">
        <v>19</v>
      </c>
      <c r="R18" s="20" t="str">
        <f t="shared" si="0"/>
        <v>Carrefour成都</v>
      </c>
      <c r="S18" s="21"/>
      <c r="T18" s="21"/>
      <c r="U18" s="21"/>
      <c r="V18" s="22"/>
      <c r="W18" s="21"/>
      <c r="X18" s="21"/>
      <c r="Y18" s="21"/>
      <c r="Z18" s="22"/>
      <c r="AA18" s="21"/>
      <c r="AB18" s="21"/>
      <c r="AC18" s="21"/>
      <c r="AD18" s="22"/>
      <c r="AE18" s="21"/>
      <c r="AF18" s="21"/>
      <c r="AG18" s="21"/>
      <c r="AH18" s="22"/>
    </row>
    <row r="19" spans="1:34">
      <c r="A19" s="15">
        <v>11</v>
      </c>
      <c r="B19" s="16" t="s">
        <v>23</v>
      </c>
      <c r="C19" s="17" t="s">
        <v>28</v>
      </c>
      <c r="D19" s="17" t="s">
        <v>2927</v>
      </c>
      <c r="E19" s="17" t="s">
        <v>16</v>
      </c>
      <c r="F19" s="17" t="s">
        <v>29</v>
      </c>
      <c r="G19" s="17" t="s">
        <v>18</v>
      </c>
      <c r="H19" s="17" t="s">
        <v>19</v>
      </c>
      <c r="I19" s="18" t="s">
        <v>20</v>
      </c>
      <c r="J19" s="17" t="s">
        <v>19</v>
      </c>
      <c r="K19" s="17"/>
      <c r="L19" s="18" t="s">
        <v>20</v>
      </c>
      <c r="M19" s="17" t="s">
        <v>19</v>
      </c>
      <c r="N19" s="19" t="s">
        <v>30</v>
      </c>
      <c r="O19" s="17" t="s">
        <v>31</v>
      </c>
      <c r="P19" s="18" t="s">
        <v>20</v>
      </c>
      <c r="Q19" s="17" t="s">
        <v>19</v>
      </c>
      <c r="R19" s="20" t="str">
        <f t="shared" si="0"/>
        <v>Carrefour乌鲁木齐</v>
      </c>
      <c r="S19" s="21"/>
      <c r="T19" s="21"/>
      <c r="U19" s="21"/>
      <c r="V19" s="22"/>
      <c r="W19" s="21"/>
      <c r="X19" s="21"/>
      <c r="Y19" s="21"/>
      <c r="Z19" s="22"/>
      <c r="AA19" s="21"/>
      <c r="AB19" s="21"/>
      <c r="AC19" s="21"/>
      <c r="AD19" s="22"/>
      <c r="AE19" s="21"/>
      <c r="AF19" s="21"/>
      <c r="AG19" s="21"/>
      <c r="AH19" s="22"/>
    </row>
    <row r="20" spans="1:34">
      <c r="A20" s="15">
        <v>12</v>
      </c>
      <c r="B20" s="16" t="s">
        <v>32</v>
      </c>
      <c r="C20" s="17" t="s">
        <v>33</v>
      </c>
      <c r="D20" s="17" t="s">
        <v>2928</v>
      </c>
      <c r="E20" s="17" t="s">
        <v>16</v>
      </c>
      <c r="F20" s="17" t="s">
        <v>34</v>
      </c>
      <c r="G20" s="17" t="s">
        <v>18</v>
      </c>
      <c r="H20" s="17" t="s">
        <v>19</v>
      </c>
      <c r="I20" s="18" t="s">
        <v>20</v>
      </c>
      <c r="J20" s="17" t="s">
        <v>19</v>
      </c>
      <c r="K20" s="17"/>
      <c r="L20" s="18" t="s">
        <v>20</v>
      </c>
      <c r="M20" s="17" t="s">
        <v>19</v>
      </c>
      <c r="N20" s="19" t="s">
        <v>35</v>
      </c>
      <c r="O20" s="17" t="s">
        <v>36</v>
      </c>
      <c r="P20" s="18" t="s">
        <v>20</v>
      </c>
      <c r="Q20" s="17" t="s">
        <v>19</v>
      </c>
      <c r="R20" s="20" t="str">
        <f t="shared" si="0"/>
        <v>Carrefour北京</v>
      </c>
      <c r="S20" s="21"/>
      <c r="T20" s="21"/>
      <c r="U20" s="21"/>
      <c r="V20" s="22"/>
      <c r="W20" s="21"/>
      <c r="X20" s="21"/>
      <c r="Y20" s="21"/>
      <c r="Z20" s="22"/>
      <c r="AA20" s="21"/>
      <c r="AB20" s="21"/>
      <c r="AC20" s="21"/>
      <c r="AD20" s="22"/>
      <c r="AE20" s="21"/>
      <c r="AF20" s="21"/>
      <c r="AG20" s="21"/>
      <c r="AH20" s="22"/>
    </row>
    <row r="21" spans="1:34">
      <c r="A21" s="15">
        <v>13</v>
      </c>
      <c r="B21" s="16" t="s">
        <v>32</v>
      </c>
      <c r="C21" s="17" t="s">
        <v>37</v>
      </c>
      <c r="D21" s="17" t="s">
        <v>2929</v>
      </c>
      <c r="E21" s="17" t="s">
        <v>16</v>
      </c>
      <c r="F21" s="17" t="s">
        <v>38</v>
      </c>
      <c r="G21" s="17" t="s">
        <v>18</v>
      </c>
      <c r="H21" s="17" t="s">
        <v>19</v>
      </c>
      <c r="I21" s="18" t="s">
        <v>20</v>
      </c>
      <c r="J21" s="17" t="s">
        <v>19</v>
      </c>
      <c r="K21" s="17"/>
      <c r="L21" s="18" t="s">
        <v>20</v>
      </c>
      <c r="M21" s="17" t="s">
        <v>19</v>
      </c>
      <c r="N21" s="19" t="s">
        <v>39</v>
      </c>
      <c r="O21" s="17" t="s">
        <v>40</v>
      </c>
      <c r="P21" s="18" t="s">
        <v>20</v>
      </c>
      <c r="Q21" s="17" t="s">
        <v>19</v>
      </c>
      <c r="R21" s="20" t="str">
        <f t="shared" si="0"/>
        <v>Carrefour沈阳</v>
      </c>
      <c r="S21" s="21"/>
      <c r="T21" s="21"/>
      <c r="U21" s="21"/>
      <c r="V21" s="22"/>
      <c r="W21" s="21"/>
      <c r="X21" s="21"/>
      <c r="Y21" s="21"/>
      <c r="Z21" s="22"/>
      <c r="AA21" s="21"/>
      <c r="AB21" s="21"/>
      <c r="AC21" s="21"/>
      <c r="AD21" s="22"/>
      <c r="AE21" s="21"/>
      <c r="AF21" s="21"/>
      <c r="AG21" s="21"/>
      <c r="AH21" s="22"/>
    </row>
    <row r="22" spans="1:34">
      <c r="A22" s="15">
        <v>14</v>
      </c>
      <c r="B22" s="16" t="s">
        <v>3</v>
      </c>
      <c r="C22" s="17" t="s">
        <v>4</v>
      </c>
      <c r="D22" s="17" t="s">
        <v>2930</v>
      </c>
      <c r="E22" s="17" t="s">
        <v>2922</v>
      </c>
      <c r="F22" s="17" t="s">
        <v>6</v>
      </c>
      <c r="G22" s="17" t="s">
        <v>18</v>
      </c>
      <c r="H22" s="17" t="s">
        <v>165</v>
      </c>
      <c r="I22" s="18" t="s">
        <v>2931</v>
      </c>
      <c r="J22" s="17" t="s">
        <v>2932</v>
      </c>
      <c r="K22" s="17"/>
      <c r="L22" s="18" t="s">
        <v>168</v>
      </c>
      <c r="M22" s="17" t="s">
        <v>169</v>
      </c>
      <c r="N22" s="26" t="s">
        <v>11</v>
      </c>
      <c r="O22" s="27" t="s">
        <v>336</v>
      </c>
      <c r="P22" s="18" t="s">
        <v>166</v>
      </c>
      <c r="Q22" s="17" t="s">
        <v>167</v>
      </c>
      <c r="R22" s="20" t="str">
        <f t="shared" si="0"/>
        <v>C-store合肥新1仓</v>
      </c>
      <c r="S22" s="21"/>
      <c r="T22" s="21"/>
      <c r="U22" s="21"/>
      <c r="V22" s="22"/>
      <c r="W22" s="21"/>
      <c r="X22" s="21"/>
      <c r="Y22" s="21"/>
      <c r="Z22" s="22"/>
      <c r="AA22" s="21"/>
      <c r="AB22" s="21"/>
      <c r="AC22" s="21"/>
      <c r="AD22" s="22"/>
      <c r="AE22" s="21"/>
      <c r="AF22" s="21"/>
      <c r="AG22" s="21"/>
      <c r="AH22" s="22"/>
    </row>
    <row r="23" spans="1:34">
      <c r="A23" s="15">
        <v>15</v>
      </c>
      <c r="B23" s="16" t="s">
        <v>3</v>
      </c>
      <c r="C23" s="17" t="s">
        <v>4</v>
      </c>
      <c r="D23" s="17" t="s">
        <v>2930</v>
      </c>
      <c r="E23" s="17" t="s">
        <v>2933</v>
      </c>
      <c r="F23" s="17" t="s">
        <v>6</v>
      </c>
      <c r="G23" s="17" t="s">
        <v>18</v>
      </c>
      <c r="H23" s="17" t="s">
        <v>195</v>
      </c>
      <c r="I23" s="18" t="s">
        <v>2934</v>
      </c>
      <c r="J23" s="17" t="s">
        <v>2935</v>
      </c>
      <c r="K23" s="17"/>
      <c r="L23" s="18" t="s">
        <v>197</v>
      </c>
      <c r="M23" s="17" t="s">
        <v>198</v>
      </c>
      <c r="N23" s="19" t="s">
        <v>11</v>
      </c>
      <c r="O23" s="17" t="s">
        <v>12</v>
      </c>
      <c r="P23" s="18" t="s">
        <v>196</v>
      </c>
      <c r="Q23" s="17" t="s">
        <v>195</v>
      </c>
      <c r="R23" s="20" t="str">
        <f t="shared" si="0"/>
        <v>Metro合肥新1仓</v>
      </c>
      <c r="S23" s="21"/>
      <c r="T23" s="21"/>
      <c r="U23" s="21"/>
      <c r="V23" s="22"/>
      <c r="W23" s="21"/>
      <c r="X23" s="21"/>
      <c r="Y23" s="21"/>
      <c r="Z23" s="22"/>
      <c r="AA23" s="21"/>
      <c r="AB23" s="21"/>
      <c r="AC23" s="21"/>
      <c r="AD23" s="22"/>
      <c r="AE23" s="21"/>
      <c r="AF23" s="21"/>
      <c r="AG23" s="21"/>
      <c r="AH23" s="22"/>
    </row>
    <row r="24" spans="1:34">
      <c r="A24" s="15">
        <v>16</v>
      </c>
      <c r="B24" s="16" t="s">
        <v>14</v>
      </c>
      <c r="C24" s="17" t="s">
        <v>15</v>
      </c>
      <c r="D24" s="17" t="s">
        <v>2925</v>
      </c>
      <c r="E24" s="17" t="s">
        <v>2933</v>
      </c>
      <c r="F24" s="17" t="s">
        <v>17</v>
      </c>
      <c r="G24" s="17" t="s">
        <v>18</v>
      </c>
      <c r="H24" s="17" t="s">
        <v>195</v>
      </c>
      <c r="I24" s="18" t="s">
        <v>2936</v>
      </c>
      <c r="J24" s="17" t="s">
        <v>2937</v>
      </c>
      <c r="K24" s="17"/>
      <c r="L24" s="18" t="s">
        <v>197</v>
      </c>
      <c r="M24" s="17" t="s">
        <v>198</v>
      </c>
      <c r="N24" s="19" t="s">
        <v>11</v>
      </c>
      <c r="O24" s="17" t="s">
        <v>12</v>
      </c>
      <c r="P24" s="18" t="s">
        <v>196</v>
      </c>
      <c r="Q24" s="17" t="s">
        <v>195</v>
      </c>
      <c r="R24" s="20" t="str">
        <f t="shared" si="0"/>
        <v>Metro合肥新1仓</v>
      </c>
      <c r="S24" s="21"/>
      <c r="T24" s="21"/>
      <c r="U24" s="21"/>
      <c r="V24" s="22"/>
      <c r="W24" s="21"/>
      <c r="X24" s="21"/>
      <c r="Y24" s="21"/>
      <c r="Z24" s="22"/>
      <c r="AA24" s="21"/>
      <c r="AB24" s="21"/>
      <c r="AC24" s="21"/>
      <c r="AD24" s="22"/>
      <c r="AE24" s="21"/>
      <c r="AF24" s="21"/>
      <c r="AG24" s="21"/>
      <c r="AH24" s="22"/>
    </row>
    <row r="25" spans="1:34">
      <c r="A25" s="15">
        <v>17</v>
      </c>
      <c r="B25" s="16" t="s">
        <v>14</v>
      </c>
      <c r="C25" s="17" t="s">
        <v>15</v>
      </c>
      <c r="D25" s="17" t="s">
        <v>2925</v>
      </c>
      <c r="E25" s="17" t="s">
        <v>2933</v>
      </c>
      <c r="F25" s="17" t="s">
        <v>17</v>
      </c>
      <c r="G25" s="17" t="s">
        <v>18</v>
      </c>
      <c r="H25" s="17" t="s">
        <v>195</v>
      </c>
      <c r="I25" s="18" t="s">
        <v>2938</v>
      </c>
      <c r="J25" s="17" t="s">
        <v>2939</v>
      </c>
      <c r="K25" s="17"/>
      <c r="L25" s="18" t="s">
        <v>199</v>
      </c>
      <c r="M25" s="17" t="s">
        <v>200</v>
      </c>
      <c r="N25" s="19" t="s">
        <v>11</v>
      </c>
      <c r="O25" s="17" t="s">
        <v>12</v>
      </c>
      <c r="P25" s="18" t="s">
        <v>196</v>
      </c>
      <c r="Q25" s="17" t="s">
        <v>195</v>
      </c>
      <c r="R25" s="20" t="str">
        <f t="shared" si="0"/>
        <v>Metro合肥新1仓</v>
      </c>
      <c r="S25" s="21"/>
      <c r="T25" s="21"/>
      <c r="U25" s="21"/>
      <c r="V25" s="22"/>
      <c r="W25" s="21"/>
      <c r="X25" s="21"/>
      <c r="Y25" s="21"/>
      <c r="Z25" s="22"/>
      <c r="AA25" s="21"/>
      <c r="AB25" s="21"/>
      <c r="AC25" s="21"/>
      <c r="AD25" s="22"/>
      <c r="AE25" s="21"/>
      <c r="AF25" s="21"/>
      <c r="AG25" s="21"/>
      <c r="AH25" s="22"/>
    </row>
    <row r="26" spans="1:34">
      <c r="A26" s="15">
        <v>18</v>
      </c>
      <c r="B26" s="16" t="s">
        <v>32</v>
      </c>
      <c r="C26" s="17" t="s">
        <v>33</v>
      </c>
      <c r="D26" s="17" t="s">
        <v>2928</v>
      </c>
      <c r="E26" s="17" t="s">
        <v>2933</v>
      </c>
      <c r="F26" s="17" t="s">
        <v>34</v>
      </c>
      <c r="G26" s="17" t="s">
        <v>18</v>
      </c>
      <c r="H26" s="17" t="s">
        <v>195</v>
      </c>
      <c r="I26" s="18" t="s">
        <v>2940</v>
      </c>
      <c r="J26" s="17" t="s">
        <v>2941</v>
      </c>
      <c r="K26" s="17"/>
      <c r="L26" s="18" t="s">
        <v>197</v>
      </c>
      <c r="M26" s="17" t="s">
        <v>198</v>
      </c>
      <c r="N26" s="19" t="s">
        <v>11</v>
      </c>
      <c r="O26" s="17" t="s">
        <v>12</v>
      </c>
      <c r="P26" s="18" t="s">
        <v>196</v>
      </c>
      <c r="Q26" s="17" t="s">
        <v>195</v>
      </c>
      <c r="R26" s="20" t="str">
        <f>Q26&amp;O26</f>
        <v>Metro合肥新1仓</v>
      </c>
      <c r="S26" s="21"/>
      <c r="T26" s="21"/>
      <c r="U26" s="21"/>
      <c r="V26" s="22"/>
      <c r="W26" s="21"/>
      <c r="X26" s="21"/>
      <c r="Y26" s="21"/>
      <c r="Z26" s="22"/>
      <c r="AA26" s="21"/>
      <c r="AB26" s="21"/>
      <c r="AC26" s="21"/>
      <c r="AD26" s="22"/>
      <c r="AE26" s="21"/>
      <c r="AF26" s="21"/>
      <c r="AG26" s="21"/>
      <c r="AH26" s="22"/>
    </row>
    <row r="27" spans="1:34">
      <c r="A27" s="15">
        <v>19</v>
      </c>
      <c r="B27" s="16" t="s">
        <v>57</v>
      </c>
      <c r="C27" s="17" t="s">
        <v>2942</v>
      </c>
      <c r="D27" s="17" t="s">
        <v>2943</v>
      </c>
      <c r="E27" s="17" t="s">
        <v>2933</v>
      </c>
      <c r="F27" s="17" t="s">
        <v>58</v>
      </c>
      <c r="G27" s="17" t="s">
        <v>18</v>
      </c>
      <c r="H27" s="17" t="s">
        <v>2944</v>
      </c>
      <c r="I27" s="18" t="s">
        <v>2945</v>
      </c>
      <c r="J27" s="17" t="s">
        <v>2946</v>
      </c>
      <c r="K27" s="17"/>
      <c r="L27" s="18" t="s">
        <v>197</v>
      </c>
      <c r="M27" s="17" t="s">
        <v>198</v>
      </c>
      <c r="N27" s="19" t="s">
        <v>63</v>
      </c>
      <c r="O27" s="17" t="s">
        <v>64</v>
      </c>
      <c r="P27" s="18" t="s">
        <v>196</v>
      </c>
      <c r="Q27" s="17" t="s">
        <v>195</v>
      </c>
      <c r="R27" s="20" t="str">
        <f t="shared" si="0"/>
        <v>Metro广州</v>
      </c>
      <c r="S27" s="21"/>
      <c r="T27" s="21"/>
      <c r="U27" s="21"/>
      <c r="V27" s="22"/>
      <c r="W27" s="21"/>
      <c r="X27" s="21"/>
      <c r="Y27" s="21"/>
      <c r="Z27" s="22"/>
      <c r="AA27" s="21"/>
      <c r="AB27" s="21"/>
      <c r="AC27" s="21"/>
      <c r="AD27" s="22"/>
      <c r="AE27" s="21"/>
      <c r="AF27" s="21"/>
      <c r="AG27" s="21"/>
      <c r="AH27" s="22"/>
    </row>
    <row r="28" spans="1:34">
      <c r="A28" s="15">
        <v>20</v>
      </c>
      <c r="B28" s="16" t="s">
        <v>32</v>
      </c>
      <c r="C28" s="17" t="s">
        <v>2947</v>
      </c>
      <c r="D28" s="17" t="s">
        <v>2948</v>
      </c>
      <c r="E28" s="17" t="s">
        <v>2933</v>
      </c>
      <c r="F28" s="17" t="s">
        <v>2199</v>
      </c>
      <c r="G28" s="17" t="s">
        <v>18</v>
      </c>
      <c r="H28" s="17" t="s">
        <v>195</v>
      </c>
      <c r="I28" s="18" t="s">
        <v>2949</v>
      </c>
      <c r="J28" s="17" t="s">
        <v>2950</v>
      </c>
      <c r="K28" s="17"/>
      <c r="L28" s="18" t="s">
        <v>197</v>
      </c>
      <c r="M28" s="17" t="s">
        <v>198</v>
      </c>
      <c r="N28" s="19" t="s">
        <v>21</v>
      </c>
      <c r="O28" s="17" t="s">
        <v>22</v>
      </c>
      <c r="P28" s="18" t="s">
        <v>196</v>
      </c>
      <c r="Q28" s="17" t="s">
        <v>195</v>
      </c>
      <c r="R28" s="20" t="str">
        <f t="shared" si="0"/>
        <v>Metro合肥新2仓</v>
      </c>
      <c r="S28" s="21"/>
      <c r="T28" s="21"/>
      <c r="U28" s="21"/>
      <c r="V28" s="22"/>
      <c r="W28" s="21"/>
      <c r="X28" s="21"/>
      <c r="Y28" s="21"/>
      <c r="Z28" s="22"/>
      <c r="AA28" s="21"/>
      <c r="AB28" s="21"/>
      <c r="AC28" s="21"/>
      <c r="AD28" s="22"/>
      <c r="AE28" s="21"/>
      <c r="AF28" s="21"/>
      <c r="AG28" s="21"/>
      <c r="AH28" s="22"/>
    </row>
    <row r="29" spans="1:34">
      <c r="A29" s="15">
        <v>21</v>
      </c>
      <c r="B29" s="16" t="s">
        <v>32</v>
      </c>
      <c r="C29" s="17" t="s">
        <v>33</v>
      </c>
      <c r="D29" s="17" t="s">
        <v>2928</v>
      </c>
      <c r="E29" s="17" t="s">
        <v>2933</v>
      </c>
      <c r="F29" s="17" t="s">
        <v>34</v>
      </c>
      <c r="G29" s="17" t="s">
        <v>18</v>
      </c>
      <c r="H29" s="17" t="s">
        <v>195</v>
      </c>
      <c r="I29" s="18" t="s">
        <v>2940</v>
      </c>
      <c r="J29" s="17" t="s">
        <v>2941</v>
      </c>
      <c r="K29" s="17"/>
      <c r="L29" s="18" t="s">
        <v>197</v>
      </c>
      <c r="M29" s="17" t="s">
        <v>198</v>
      </c>
      <c r="N29" s="19" t="s">
        <v>35</v>
      </c>
      <c r="O29" s="28" t="s">
        <v>2321</v>
      </c>
      <c r="P29" s="18" t="s">
        <v>196</v>
      </c>
      <c r="Q29" s="17" t="s">
        <v>195</v>
      </c>
      <c r="R29" s="20" t="str">
        <f t="shared" si="0"/>
        <v>Metro北京</v>
      </c>
      <c r="S29" s="21"/>
      <c r="T29" s="21"/>
      <c r="U29" s="21"/>
      <c r="V29" s="22"/>
      <c r="W29" s="21"/>
      <c r="X29" s="21"/>
      <c r="Y29" s="21"/>
      <c r="Z29" s="22"/>
      <c r="AA29" s="21"/>
      <c r="AB29" s="21"/>
      <c r="AC29" s="21"/>
      <c r="AD29" s="22"/>
      <c r="AE29" s="21"/>
      <c r="AF29" s="21"/>
      <c r="AG29" s="21"/>
      <c r="AH29" s="22"/>
    </row>
    <row r="30" spans="1:34">
      <c r="A30" s="15">
        <v>22</v>
      </c>
      <c r="B30" s="16" t="s">
        <v>3</v>
      </c>
      <c r="C30" s="17" t="s">
        <v>41</v>
      </c>
      <c r="D30" s="17" t="s">
        <v>2951</v>
      </c>
      <c r="E30" s="17" t="s">
        <v>41</v>
      </c>
      <c r="F30" s="17" t="s">
        <v>42</v>
      </c>
      <c r="G30" s="17" t="s">
        <v>18</v>
      </c>
      <c r="H30" s="17" t="s">
        <v>43</v>
      </c>
      <c r="I30" s="18" t="s">
        <v>44</v>
      </c>
      <c r="J30" s="17" t="s">
        <v>45</v>
      </c>
      <c r="K30" s="17"/>
      <c r="L30" s="18" t="s">
        <v>46</v>
      </c>
      <c r="M30" s="17" t="s">
        <v>47</v>
      </c>
      <c r="N30" s="19" t="s">
        <v>21</v>
      </c>
      <c r="O30" s="17" t="s">
        <v>22</v>
      </c>
      <c r="P30" s="18" t="s">
        <v>48</v>
      </c>
      <c r="Q30" s="17" t="s">
        <v>49</v>
      </c>
      <c r="R30" s="20" t="s">
        <v>2952</v>
      </c>
      <c r="S30" s="21"/>
      <c r="T30" s="21"/>
      <c r="U30" s="21"/>
      <c r="V30" s="22"/>
      <c r="W30" s="21"/>
      <c r="X30" s="21"/>
      <c r="Y30" s="21"/>
      <c r="Z30" s="22"/>
      <c r="AA30" s="21"/>
      <c r="AB30" s="21"/>
      <c r="AC30" s="21"/>
      <c r="AD30" s="22"/>
      <c r="AE30" s="21"/>
      <c r="AF30" s="21"/>
      <c r="AG30" s="21"/>
      <c r="AH30" s="22"/>
    </row>
    <row r="31" spans="1:34">
      <c r="A31" s="15">
        <v>23</v>
      </c>
      <c r="B31" s="16" t="s">
        <v>3</v>
      </c>
      <c r="C31" s="17" t="s">
        <v>41</v>
      </c>
      <c r="D31" s="17" t="s">
        <v>2951</v>
      </c>
      <c r="E31" s="17" t="s">
        <v>41</v>
      </c>
      <c r="F31" s="17" t="s">
        <v>50</v>
      </c>
      <c r="G31" s="17" t="s">
        <v>18</v>
      </c>
      <c r="H31" s="17" t="s">
        <v>43</v>
      </c>
      <c r="I31" s="18" t="s">
        <v>51</v>
      </c>
      <c r="J31" s="17" t="s">
        <v>52</v>
      </c>
      <c r="K31" s="17"/>
      <c r="L31" s="18" t="s">
        <v>53</v>
      </c>
      <c r="M31" s="17" t="s">
        <v>54</v>
      </c>
      <c r="N31" s="19" t="s">
        <v>21</v>
      </c>
      <c r="O31" s="17" t="s">
        <v>22</v>
      </c>
      <c r="P31" s="18" t="s">
        <v>48</v>
      </c>
      <c r="Q31" s="17" t="s">
        <v>49</v>
      </c>
      <c r="R31" s="20" t="s">
        <v>2952</v>
      </c>
      <c r="S31" s="21"/>
      <c r="T31" s="21"/>
      <c r="U31" s="21"/>
      <c r="V31" s="22"/>
      <c r="W31" s="21"/>
      <c r="X31" s="21"/>
      <c r="Y31" s="21"/>
      <c r="Z31" s="22"/>
      <c r="AA31" s="21"/>
      <c r="AB31" s="21"/>
      <c r="AC31" s="21"/>
      <c r="AD31" s="22"/>
      <c r="AE31" s="21"/>
      <c r="AF31" s="21"/>
      <c r="AG31" s="21"/>
      <c r="AH31" s="22"/>
    </row>
    <row r="32" spans="1:34">
      <c r="A32" s="15">
        <v>24</v>
      </c>
      <c r="B32" s="16" t="s">
        <v>3</v>
      </c>
      <c r="C32" s="17" t="s">
        <v>41</v>
      </c>
      <c r="D32" s="17" t="s">
        <v>2951</v>
      </c>
      <c r="E32" s="17" t="s">
        <v>41</v>
      </c>
      <c r="F32" s="17" t="s">
        <v>6</v>
      </c>
      <c r="G32" s="17" t="s">
        <v>18</v>
      </c>
      <c r="H32" s="17" t="s">
        <v>43</v>
      </c>
      <c r="I32" s="18" t="s">
        <v>55</v>
      </c>
      <c r="J32" s="17" t="s">
        <v>56</v>
      </c>
      <c r="K32" s="17"/>
      <c r="L32" s="18" t="s">
        <v>53</v>
      </c>
      <c r="M32" s="17" t="s">
        <v>54</v>
      </c>
      <c r="N32" s="19" t="s">
        <v>21</v>
      </c>
      <c r="O32" s="17" t="s">
        <v>22</v>
      </c>
      <c r="P32" s="18" t="s">
        <v>48</v>
      </c>
      <c r="Q32" s="17" t="s">
        <v>49</v>
      </c>
      <c r="R32" s="20" t="s">
        <v>2953</v>
      </c>
      <c r="S32" s="21"/>
      <c r="T32" s="21"/>
      <c r="U32" s="21"/>
      <c r="V32" s="22"/>
      <c r="W32" s="21"/>
      <c r="X32" s="21"/>
      <c r="Y32" s="21"/>
      <c r="Z32" s="22"/>
      <c r="AA32" s="21"/>
      <c r="AB32" s="21"/>
      <c r="AC32" s="21"/>
      <c r="AD32" s="22"/>
      <c r="AE32" s="21"/>
      <c r="AF32" s="21"/>
      <c r="AG32" s="21"/>
      <c r="AH32" s="22"/>
    </row>
    <row r="33" spans="1:34">
      <c r="A33" s="15">
        <v>25</v>
      </c>
      <c r="B33" s="16" t="s">
        <v>57</v>
      </c>
      <c r="C33" s="17" t="s">
        <v>41</v>
      </c>
      <c r="D33" s="17" t="s">
        <v>2943</v>
      </c>
      <c r="E33" s="17" t="s">
        <v>41</v>
      </c>
      <c r="F33" s="17" t="s">
        <v>58</v>
      </c>
      <c r="G33" s="17" t="s">
        <v>18</v>
      </c>
      <c r="H33" s="17" t="s">
        <v>43</v>
      </c>
      <c r="I33" s="18" t="s">
        <v>65</v>
      </c>
      <c r="J33" s="17" t="s">
        <v>66</v>
      </c>
      <c r="K33" s="17"/>
      <c r="L33" s="18" t="s">
        <v>61</v>
      </c>
      <c r="M33" s="17" t="s">
        <v>62</v>
      </c>
      <c r="N33" s="19" t="s">
        <v>21</v>
      </c>
      <c r="O33" s="17" t="s">
        <v>22</v>
      </c>
      <c r="P33" s="18" t="s">
        <v>48</v>
      </c>
      <c r="Q33" s="17" t="s">
        <v>49</v>
      </c>
      <c r="R33" s="20" t="s">
        <v>2953</v>
      </c>
      <c r="S33" s="21"/>
      <c r="T33" s="21"/>
      <c r="U33" s="21"/>
      <c r="V33" s="22"/>
      <c r="W33" s="21"/>
      <c r="X33" s="21"/>
      <c r="Y33" s="21"/>
      <c r="Z33" s="22"/>
      <c r="AA33" s="21"/>
      <c r="AB33" s="21"/>
      <c r="AC33" s="21"/>
      <c r="AD33" s="22"/>
      <c r="AE33" s="21"/>
      <c r="AF33" s="21"/>
      <c r="AG33" s="21"/>
      <c r="AH33" s="22"/>
    </row>
    <row r="34" spans="1:34">
      <c r="A34" s="15">
        <v>26</v>
      </c>
      <c r="B34" s="16" t="s">
        <v>57</v>
      </c>
      <c r="C34" s="17" t="s">
        <v>41</v>
      </c>
      <c r="D34" s="17" t="s">
        <v>2943</v>
      </c>
      <c r="E34" s="17" t="s">
        <v>41</v>
      </c>
      <c r="F34" s="17" t="s">
        <v>58</v>
      </c>
      <c r="G34" s="17" t="s">
        <v>18</v>
      </c>
      <c r="H34" s="17" t="s">
        <v>43</v>
      </c>
      <c r="I34" s="18" t="s">
        <v>59</v>
      </c>
      <c r="J34" s="17" t="s">
        <v>60</v>
      </c>
      <c r="K34" s="17"/>
      <c r="L34" s="18" t="s">
        <v>61</v>
      </c>
      <c r="M34" s="17" t="s">
        <v>62</v>
      </c>
      <c r="N34" s="19" t="s">
        <v>63</v>
      </c>
      <c r="O34" s="17" t="s">
        <v>64</v>
      </c>
      <c r="P34" s="18" t="s">
        <v>48</v>
      </c>
      <c r="Q34" s="17" t="s">
        <v>49</v>
      </c>
      <c r="R34" s="20" t="s">
        <v>2954</v>
      </c>
      <c r="S34" s="21"/>
      <c r="T34" s="21"/>
      <c r="U34" s="21"/>
      <c r="V34" s="22"/>
      <c r="W34" s="21"/>
      <c r="X34" s="21"/>
      <c r="Y34" s="21"/>
      <c r="Z34" s="22"/>
      <c r="AA34" s="21"/>
      <c r="AB34" s="21"/>
      <c r="AC34" s="21"/>
      <c r="AD34" s="22"/>
      <c r="AE34" s="21"/>
      <c r="AF34" s="21"/>
      <c r="AG34" s="21"/>
      <c r="AH34" s="22"/>
    </row>
    <row r="35" spans="1:34">
      <c r="A35" s="15">
        <v>27</v>
      </c>
      <c r="B35" s="16" t="s">
        <v>32</v>
      </c>
      <c r="C35" s="17" t="s">
        <v>37</v>
      </c>
      <c r="D35" s="17" t="s">
        <v>2929</v>
      </c>
      <c r="E35" s="17" t="s">
        <v>41</v>
      </c>
      <c r="F35" s="17" t="s">
        <v>38</v>
      </c>
      <c r="G35" s="17" t="s">
        <v>18</v>
      </c>
      <c r="H35" s="17" t="s">
        <v>43</v>
      </c>
      <c r="I35" s="18" t="s">
        <v>67</v>
      </c>
      <c r="J35" s="17" t="s">
        <v>68</v>
      </c>
      <c r="K35" s="17"/>
      <c r="L35" s="18" t="s">
        <v>69</v>
      </c>
      <c r="M35" s="17" t="s">
        <v>70</v>
      </c>
      <c r="N35" s="19" t="s">
        <v>39</v>
      </c>
      <c r="O35" s="17" t="s">
        <v>40</v>
      </c>
      <c r="P35" s="18" t="s">
        <v>48</v>
      </c>
      <c r="Q35" s="17" t="s">
        <v>49</v>
      </c>
      <c r="R35" s="20" t="s">
        <v>2955</v>
      </c>
      <c r="S35" s="21"/>
      <c r="T35" s="21"/>
      <c r="U35" s="21"/>
      <c r="V35" s="22"/>
      <c r="W35" s="21"/>
      <c r="X35" s="21"/>
      <c r="Y35" s="21"/>
      <c r="Z35" s="22"/>
      <c r="AA35" s="21"/>
      <c r="AB35" s="21"/>
      <c r="AC35" s="21"/>
      <c r="AD35" s="22"/>
      <c r="AE35" s="21"/>
      <c r="AF35" s="21"/>
      <c r="AG35" s="21"/>
      <c r="AH35" s="22"/>
    </row>
    <row r="36" spans="1:34">
      <c r="A36" s="15">
        <v>28</v>
      </c>
      <c r="B36" s="16" t="s">
        <v>32</v>
      </c>
      <c r="C36" s="17" t="s">
        <v>71</v>
      </c>
      <c r="D36" s="17" t="s">
        <v>2921</v>
      </c>
      <c r="E36" s="17" t="s">
        <v>41</v>
      </c>
      <c r="F36" s="17" t="s">
        <v>72</v>
      </c>
      <c r="G36" s="17" t="s">
        <v>18</v>
      </c>
      <c r="H36" s="17" t="s">
        <v>43</v>
      </c>
      <c r="I36" s="18" t="s">
        <v>73</v>
      </c>
      <c r="J36" s="17" t="s">
        <v>74</v>
      </c>
      <c r="K36" s="17"/>
      <c r="L36" s="18" t="s">
        <v>75</v>
      </c>
      <c r="M36" s="17" t="s">
        <v>76</v>
      </c>
      <c r="N36" s="19" t="s">
        <v>11</v>
      </c>
      <c r="O36" s="17" t="s">
        <v>12</v>
      </c>
      <c r="P36" s="18" t="s">
        <v>48</v>
      </c>
      <c r="Q36" s="17" t="s">
        <v>49</v>
      </c>
      <c r="R36" s="20" t="s">
        <v>2956</v>
      </c>
      <c r="S36" s="21"/>
      <c r="T36" s="21"/>
      <c r="U36" s="21"/>
      <c r="V36" s="22"/>
      <c r="W36" s="21"/>
      <c r="X36" s="21"/>
      <c r="Y36" s="21"/>
      <c r="Z36" s="22"/>
      <c r="AA36" s="21"/>
      <c r="AB36" s="21"/>
      <c r="AC36" s="21"/>
      <c r="AD36" s="22"/>
      <c r="AE36" s="21"/>
      <c r="AF36" s="21"/>
      <c r="AG36" s="21"/>
      <c r="AH36" s="22"/>
    </row>
    <row r="37" spans="1:34">
      <c r="A37" s="15">
        <v>29</v>
      </c>
      <c r="B37" s="16" t="s">
        <v>23</v>
      </c>
      <c r="C37" s="23" t="s">
        <v>77</v>
      </c>
      <c r="D37" s="23"/>
      <c r="E37" s="23" t="s">
        <v>78</v>
      </c>
      <c r="F37" s="17" t="s">
        <v>25</v>
      </c>
      <c r="G37" s="17" t="s">
        <v>18</v>
      </c>
      <c r="H37" s="17" t="s">
        <v>43</v>
      </c>
      <c r="I37" s="18" t="s">
        <v>79</v>
      </c>
      <c r="J37" s="17" t="s">
        <v>80</v>
      </c>
      <c r="K37" s="17"/>
      <c r="L37" s="24" t="s">
        <v>46</v>
      </c>
      <c r="M37" s="24" t="s">
        <v>47</v>
      </c>
      <c r="N37" s="25" t="s">
        <v>26</v>
      </c>
      <c r="O37" s="17" t="s">
        <v>27</v>
      </c>
      <c r="P37" s="24" t="s">
        <v>48</v>
      </c>
      <c r="Q37" s="24" t="s">
        <v>49</v>
      </c>
      <c r="R37" s="20" t="s">
        <v>2957</v>
      </c>
      <c r="S37" s="21"/>
      <c r="T37" s="21"/>
      <c r="U37" s="21"/>
      <c r="V37" s="22"/>
      <c r="W37" s="21"/>
      <c r="X37" s="21"/>
      <c r="Y37" s="21"/>
      <c r="Z37" s="22"/>
      <c r="AA37" s="21"/>
      <c r="AB37" s="21"/>
      <c r="AC37" s="21"/>
      <c r="AD37" s="22"/>
      <c r="AE37" s="21"/>
      <c r="AF37" s="21"/>
      <c r="AG37" s="21"/>
      <c r="AH37" s="22"/>
    </row>
    <row r="38" spans="1:34">
      <c r="A38" s="15">
        <v>30</v>
      </c>
      <c r="B38" s="17" t="s">
        <v>3</v>
      </c>
      <c r="C38" s="23" t="s">
        <v>41</v>
      </c>
      <c r="D38" s="23" t="s">
        <v>2951</v>
      </c>
      <c r="E38" s="23" t="s">
        <v>41</v>
      </c>
      <c r="F38" s="17" t="s">
        <v>42</v>
      </c>
      <c r="G38" s="17" t="s">
        <v>18</v>
      </c>
      <c r="H38" s="17" t="s">
        <v>43</v>
      </c>
      <c r="I38" s="18" t="s">
        <v>44</v>
      </c>
      <c r="J38" s="17" t="s">
        <v>45</v>
      </c>
      <c r="K38" s="17"/>
      <c r="L38" s="24" t="s">
        <v>46</v>
      </c>
      <c r="M38" s="24" t="s">
        <v>47</v>
      </c>
      <c r="N38" s="25" t="s">
        <v>26</v>
      </c>
      <c r="O38" s="28" t="s">
        <v>2958</v>
      </c>
      <c r="P38" s="24" t="s">
        <v>48</v>
      </c>
      <c r="Q38" s="24" t="s">
        <v>49</v>
      </c>
      <c r="R38" s="20" t="s">
        <v>2957</v>
      </c>
      <c r="S38" s="21"/>
      <c r="T38" s="21"/>
      <c r="U38" s="21"/>
      <c r="V38" s="22"/>
      <c r="W38" s="21"/>
      <c r="X38" s="21"/>
      <c r="Y38" s="21"/>
      <c r="Z38" s="22"/>
      <c r="AA38" s="21"/>
      <c r="AB38" s="21"/>
      <c r="AC38" s="21"/>
      <c r="AD38" s="22"/>
      <c r="AE38" s="21"/>
      <c r="AF38" s="21"/>
      <c r="AG38" s="21"/>
      <c r="AH38" s="22"/>
    </row>
    <row r="39" spans="1:34">
      <c r="A39" s="15">
        <v>31</v>
      </c>
      <c r="B39" s="16" t="s">
        <v>3</v>
      </c>
      <c r="C39" s="17" t="s">
        <v>2959</v>
      </c>
      <c r="D39" s="17" t="s">
        <v>2960</v>
      </c>
      <c r="E39" s="17" t="s">
        <v>2933</v>
      </c>
      <c r="F39" s="17" t="s">
        <v>388</v>
      </c>
      <c r="G39" s="17" t="s">
        <v>18</v>
      </c>
      <c r="H39" s="17" t="s">
        <v>201</v>
      </c>
      <c r="I39" s="18" t="s">
        <v>2961</v>
      </c>
      <c r="J39" s="17" t="s">
        <v>2962</v>
      </c>
      <c r="K39" s="17"/>
      <c r="L39" s="18" t="s">
        <v>203</v>
      </c>
      <c r="M39" s="17" t="s">
        <v>204</v>
      </c>
      <c r="N39" s="19" t="s">
        <v>11</v>
      </c>
      <c r="O39" s="17" t="s">
        <v>12</v>
      </c>
      <c r="P39" s="18" t="s">
        <v>202</v>
      </c>
      <c r="Q39" s="17" t="s">
        <v>201</v>
      </c>
      <c r="R39" s="20" t="str">
        <f t="shared" si="0"/>
        <v>Sam's Club合肥新1仓</v>
      </c>
      <c r="S39" s="21"/>
      <c r="T39" s="21"/>
      <c r="U39" s="21"/>
      <c r="V39" s="22"/>
      <c r="W39" s="21"/>
      <c r="X39" s="21"/>
      <c r="Y39" s="21"/>
      <c r="Z39" s="22"/>
      <c r="AA39" s="21"/>
      <c r="AB39" s="21"/>
      <c r="AC39" s="21"/>
      <c r="AD39" s="22"/>
      <c r="AE39" s="21"/>
      <c r="AF39" s="21"/>
      <c r="AG39" s="21"/>
      <c r="AH39" s="22"/>
    </row>
    <row r="40" spans="1:34">
      <c r="A40" s="15">
        <v>32</v>
      </c>
      <c r="B40" s="16" t="s">
        <v>3</v>
      </c>
      <c r="C40" s="17" t="s">
        <v>4</v>
      </c>
      <c r="D40" s="17" t="s">
        <v>2930</v>
      </c>
      <c r="E40" s="17" t="s">
        <v>2933</v>
      </c>
      <c r="F40" s="17" t="s">
        <v>6</v>
      </c>
      <c r="G40" s="17" t="s">
        <v>18</v>
      </c>
      <c r="H40" s="17" t="s">
        <v>201</v>
      </c>
      <c r="I40" s="18" t="s">
        <v>2963</v>
      </c>
      <c r="J40" s="17" t="s">
        <v>2964</v>
      </c>
      <c r="K40" s="17"/>
      <c r="L40" s="18" t="s">
        <v>203</v>
      </c>
      <c r="M40" s="17" t="s">
        <v>204</v>
      </c>
      <c r="N40" s="19" t="s">
        <v>11</v>
      </c>
      <c r="O40" s="17" t="s">
        <v>12</v>
      </c>
      <c r="P40" s="18" t="s">
        <v>202</v>
      </c>
      <c r="Q40" s="17" t="s">
        <v>201</v>
      </c>
      <c r="R40" s="20" t="str">
        <f>Q40&amp;O40</f>
        <v>Sam's Club合肥新1仓</v>
      </c>
      <c r="S40" s="21"/>
      <c r="T40" s="21"/>
      <c r="U40" s="21"/>
      <c r="V40" s="22"/>
      <c r="W40" s="21"/>
      <c r="X40" s="21"/>
      <c r="Y40" s="21"/>
      <c r="Z40" s="22"/>
      <c r="AA40" s="21"/>
      <c r="AB40" s="21"/>
      <c r="AC40" s="21"/>
      <c r="AD40" s="22"/>
      <c r="AE40" s="21"/>
      <c r="AF40" s="21"/>
      <c r="AG40" s="21"/>
      <c r="AH40" s="22"/>
    </row>
    <row r="41" spans="1:34">
      <c r="A41" s="15">
        <v>33</v>
      </c>
      <c r="B41" s="16" t="s">
        <v>3</v>
      </c>
      <c r="C41" s="17" t="s">
        <v>15</v>
      </c>
      <c r="D41" s="17" t="s">
        <v>2965</v>
      </c>
      <c r="E41" s="17" t="s">
        <v>2933</v>
      </c>
      <c r="F41" s="17" t="s">
        <v>42</v>
      </c>
      <c r="G41" s="17" t="s">
        <v>18</v>
      </c>
      <c r="H41" s="17" t="s">
        <v>201</v>
      </c>
      <c r="I41" s="18" t="s">
        <v>2966</v>
      </c>
      <c r="J41" s="17" t="s">
        <v>2967</v>
      </c>
      <c r="K41" s="17"/>
      <c r="L41" s="18" t="s">
        <v>203</v>
      </c>
      <c r="M41" s="17" t="s">
        <v>204</v>
      </c>
      <c r="N41" s="19" t="s">
        <v>21</v>
      </c>
      <c r="O41" s="17" t="s">
        <v>22</v>
      </c>
      <c r="P41" s="18" t="s">
        <v>202</v>
      </c>
      <c r="Q41" s="17" t="s">
        <v>201</v>
      </c>
      <c r="R41" s="20" t="str">
        <f t="shared" si="0"/>
        <v>Sam's Club合肥新2仓</v>
      </c>
      <c r="S41" s="21"/>
      <c r="T41" s="21"/>
      <c r="U41" s="21"/>
      <c r="V41" s="22"/>
      <c r="W41" s="21"/>
      <c r="X41" s="21"/>
      <c r="Y41" s="21"/>
      <c r="Z41" s="22"/>
      <c r="AA41" s="21"/>
      <c r="AB41" s="21"/>
      <c r="AC41" s="21"/>
      <c r="AD41" s="22"/>
      <c r="AE41" s="21"/>
      <c r="AF41" s="21"/>
      <c r="AG41" s="21"/>
      <c r="AH41" s="22"/>
    </row>
    <row r="42" spans="1:34">
      <c r="A42" s="15">
        <v>34</v>
      </c>
      <c r="B42" s="16" t="s">
        <v>3</v>
      </c>
      <c r="C42" s="17" t="s">
        <v>2968</v>
      </c>
      <c r="D42" s="17" t="s">
        <v>2969</v>
      </c>
      <c r="E42" s="17" t="s">
        <v>2933</v>
      </c>
      <c r="F42" s="17" t="s">
        <v>50</v>
      </c>
      <c r="G42" s="17" t="s">
        <v>18</v>
      </c>
      <c r="H42" s="17" t="s">
        <v>201</v>
      </c>
      <c r="I42" s="18" t="s">
        <v>2970</v>
      </c>
      <c r="J42" s="17" t="s">
        <v>2971</v>
      </c>
      <c r="K42" s="17"/>
      <c r="L42" s="18" t="s">
        <v>203</v>
      </c>
      <c r="M42" s="17" t="s">
        <v>204</v>
      </c>
      <c r="N42" s="19" t="s">
        <v>21</v>
      </c>
      <c r="O42" s="17" t="s">
        <v>22</v>
      </c>
      <c r="P42" s="18" t="s">
        <v>202</v>
      </c>
      <c r="Q42" s="17" t="s">
        <v>201</v>
      </c>
      <c r="R42" s="20" t="str">
        <f t="shared" si="0"/>
        <v>Sam's Club合肥新2仓</v>
      </c>
      <c r="S42" s="21"/>
      <c r="T42" s="21"/>
      <c r="U42" s="21"/>
      <c r="V42" s="22"/>
      <c r="W42" s="21"/>
      <c r="X42" s="21"/>
      <c r="Y42" s="21"/>
      <c r="Z42" s="22"/>
      <c r="AA42" s="21"/>
      <c r="AB42" s="21"/>
      <c r="AC42" s="21"/>
      <c r="AD42" s="22"/>
      <c r="AE42" s="21"/>
      <c r="AF42" s="21"/>
      <c r="AG42" s="21"/>
      <c r="AH42" s="22"/>
    </row>
    <row r="43" spans="1:34">
      <c r="A43" s="15">
        <v>35</v>
      </c>
      <c r="B43" s="16" t="s">
        <v>3</v>
      </c>
      <c r="C43" s="17" t="s">
        <v>2968</v>
      </c>
      <c r="D43" s="17" t="s">
        <v>2969</v>
      </c>
      <c r="E43" s="17" t="s">
        <v>2933</v>
      </c>
      <c r="F43" s="17" t="s">
        <v>50</v>
      </c>
      <c r="G43" s="17" t="s">
        <v>18</v>
      </c>
      <c r="H43" s="17" t="s">
        <v>201</v>
      </c>
      <c r="I43" s="18" t="s">
        <v>2972</v>
      </c>
      <c r="J43" s="17" t="s">
        <v>2973</v>
      </c>
      <c r="K43" s="17"/>
      <c r="L43" s="18" t="s">
        <v>203</v>
      </c>
      <c r="M43" s="17" t="s">
        <v>204</v>
      </c>
      <c r="N43" s="19" t="s">
        <v>21</v>
      </c>
      <c r="O43" s="17" t="s">
        <v>22</v>
      </c>
      <c r="P43" s="18" t="s">
        <v>202</v>
      </c>
      <c r="Q43" s="17" t="s">
        <v>201</v>
      </c>
      <c r="R43" s="20" t="str">
        <f t="shared" si="0"/>
        <v>Sam's Club合肥新2仓</v>
      </c>
      <c r="S43" s="21"/>
      <c r="T43" s="21"/>
      <c r="U43" s="21"/>
      <c r="V43" s="22"/>
      <c r="W43" s="21"/>
      <c r="X43" s="21"/>
      <c r="Y43" s="21"/>
      <c r="Z43" s="22"/>
      <c r="AA43" s="21"/>
      <c r="AB43" s="21"/>
      <c r="AC43" s="21"/>
      <c r="AD43" s="22"/>
      <c r="AE43" s="21"/>
      <c r="AF43" s="21"/>
      <c r="AG43" s="21"/>
      <c r="AH43" s="22"/>
    </row>
    <row r="44" spans="1:34">
      <c r="A44" s="15">
        <v>36</v>
      </c>
      <c r="B44" s="16" t="s">
        <v>57</v>
      </c>
      <c r="C44" s="17" t="s">
        <v>41</v>
      </c>
      <c r="D44" s="17" t="s">
        <v>2974</v>
      </c>
      <c r="E44" s="17" t="s">
        <v>2933</v>
      </c>
      <c r="F44" s="17" t="s">
        <v>1099</v>
      </c>
      <c r="G44" s="17" t="s">
        <v>18</v>
      </c>
      <c r="H44" s="17" t="s">
        <v>201</v>
      </c>
      <c r="I44" s="18" t="s">
        <v>2975</v>
      </c>
      <c r="J44" s="17" t="s">
        <v>2976</v>
      </c>
      <c r="K44" s="17"/>
      <c r="L44" s="18" t="s">
        <v>203</v>
      </c>
      <c r="M44" s="17" t="s">
        <v>204</v>
      </c>
      <c r="N44" s="19" t="s">
        <v>21</v>
      </c>
      <c r="O44" s="17" t="s">
        <v>22</v>
      </c>
      <c r="P44" s="18" t="s">
        <v>202</v>
      </c>
      <c r="Q44" s="17" t="s">
        <v>201</v>
      </c>
      <c r="R44" s="20" t="str">
        <f t="shared" si="0"/>
        <v>Sam's Club合肥新2仓</v>
      </c>
      <c r="S44" s="21"/>
      <c r="T44" s="21"/>
      <c r="U44" s="21"/>
      <c r="V44" s="22"/>
      <c r="W44" s="21"/>
      <c r="X44" s="21"/>
      <c r="Y44" s="21"/>
      <c r="Z44" s="22"/>
      <c r="AA44" s="21"/>
      <c r="AB44" s="21"/>
      <c r="AC44" s="21"/>
      <c r="AD44" s="22"/>
      <c r="AE44" s="21"/>
      <c r="AF44" s="21"/>
      <c r="AG44" s="21"/>
      <c r="AH44" s="22"/>
    </row>
    <row r="45" spans="1:34">
      <c r="A45" s="15">
        <v>37</v>
      </c>
      <c r="B45" s="16" t="s">
        <v>57</v>
      </c>
      <c r="C45" s="17" t="s">
        <v>41</v>
      </c>
      <c r="D45" s="17" t="s">
        <v>2977</v>
      </c>
      <c r="E45" s="17" t="s">
        <v>2933</v>
      </c>
      <c r="F45" s="17" t="s">
        <v>58</v>
      </c>
      <c r="G45" s="17" t="s">
        <v>18</v>
      </c>
      <c r="H45" s="17" t="s">
        <v>201</v>
      </c>
      <c r="I45" s="18" t="s">
        <v>2978</v>
      </c>
      <c r="J45" s="17" t="s">
        <v>2979</v>
      </c>
      <c r="K45" s="17"/>
      <c r="L45" s="18" t="s">
        <v>203</v>
      </c>
      <c r="M45" s="17" t="s">
        <v>204</v>
      </c>
      <c r="N45" s="19" t="s">
        <v>63</v>
      </c>
      <c r="O45" s="17" t="s">
        <v>64</v>
      </c>
      <c r="P45" s="18" t="s">
        <v>202</v>
      </c>
      <c r="Q45" s="17" t="s">
        <v>201</v>
      </c>
      <c r="R45" s="20" t="str">
        <f t="shared" si="0"/>
        <v>Sam's Club广州</v>
      </c>
      <c r="S45" s="21"/>
      <c r="T45" s="21"/>
      <c r="U45" s="21"/>
      <c r="V45" s="22"/>
      <c r="W45" s="21"/>
      <c r="X45" s="21"/>
      <c r="Y45" s="21"/>
      <c r="Z45" s="22"/>
      <c r="AA45" s="21"/>
      <c r="AB45" s="21"/>
      <c r="AC45" s="21"/>
      <c r="AD45" s="22"/>
      <c r="AE45" s="21"/>
      <c r="AF45" s="21"/>
      <c r="AG45" s="21"/>
      <c r="AH45" s="22"/>
    </row>
    <row r="46" spans="1:34">
      <c r="A46" s="15">
        <v>38</v>
      </c>
      <c r="B46" s="16" t="s">
        <v>57</v>
      </c>
      <c r="C46" s="17" t="s">
        <v>41</v>
      </c>
      <c r="D46" s="17" t="s">
        <v>2977</v>
      </c>
      <c r="E46" s="17" t="s">
        <v>2933</v>
      </c>
      <c r="F46" s="17" t="s">
        <v>58</v>
      </c>
      <c r="G46" s="17" t="s">
        <v>18</v>
      </c>
      <c r="H46" s="17" t="s">
        <v>201</v>
      </c>
      <c r="I46" s="18" t="s">
        <v>2980</v>
      </c>
      <c r="J46" s="17" t="s">
        <v>2981</v>
      </c>
      <c r="K46" s="17"/>
      <c r="L46" s="18" t="s">
        <v>203</v>
      </c>
      <c r="M46" s="17" t="s">
        <v>204</v>
      </c>
      <c r="N46" s="19" t="s">
        <v>63</v>
      </c>
      <c r="O46" s="17" t="s">
        <v>64</v>
      </c>
      <c r="P46" s="18" t="s">
        <v>202</v>
      </c>
      <c r="Q46" s="17" t="s">
        <v>201</v>
      </c>
      <c r="R46" s="20" t="str">
        <f t="shared" si="0"/>
        <v>Sam's Club广州</v>
      </c>
      <c r="S46" s="21"/>
      <c r="T46" s="21"/>
      <c r="U46" s="21"/>
      <c r="V46" s="22"/>
      <c r="W46" s="21"/>
      <c r="X46" s="21"/>
      <c r="Y46" s="21"/>
      <c r="Z46" s="22"/>
      <c r="AA46" s="21"/>
      <c r="AB46" s="21"/>
      <c r="AC46" s="21"/>
      <c r="AD46" s="22"/>
      <c r="AE46" s="21"/>
      <c r="AF46" s="21"/>
      <c r="AG46" s="21"/>
      <c r="AH46" s="22"/>
    </row>
    <row r="47" spans="1:34">
      <c r="A47" s="15">
        <v>39</v>
      </c>
      <c r="B47" s="16" t="s">
        <v>57</v>
      </c>
      <c r="C47" s="17" t="s">
        <v>41</v>
      </c>
      <c r="D47" s="17" t="s">
        <v>2977</v>
      </c>
      <c r="E47" s="17" t="s">
        <v>2933</v>
      </c>
      <c r="F47" s="17" t="s">
        <v>58</v>
      </c>
      <c r="G47" s="17" t="s">
        <v>18</v>
      </c>
      <c r="H47" s="17" t="s">
        <v>201</v>
      </c>
      <c r="I47" s="18" t="s">
        <v>2982</v>
      </c>
      <c r="J47" s="17" t="s">
        <v>2983</v>
      </c>
      <c r="K47" s="17"/>
      <c r="L47" s="18" t="s">
        <v>203</v>
      </c>
      <c r="M47" s="17" t="s">
        <v>204</v>
      </c>
      <c r="N47" s="19" t="s">
        <v>63</v>
      </c>
      <c r="O47" s="17" t="s">
        <v>64</v>
      </c>
      <c r="P47" s="18" t="s">
        <v>202</v>
      </c>
      <c r="Q47" s="17" t="s">
        <v>201</v>
      </c>
      <c r="R47" s="20" t="str">
        <f t="shared" si="0"/>
        <v>Sam's Club广州</v>
      </c>
      <c r="S47" s="21"/>
      <c r="T47" s="21"/>
      <c r="U47" s="21"/>
      <c r="V47" s="22"/>
      <c r="W47" s="21"/>
      <c r="X47" s="21"/>
      <c r="Y47" s="21"/>
      <c r="Z47" s="22"/>
      <c r="AA47" s="21"/>
      <c r="AB47" s="21"/>
      <c r="AC47" s="21"/>
      <c r="AD47" s="22"/>
      <c r="AE47" s="21"/>
      <c r="AF47" s="21"/>
      <c r="AG47" s="21"/>
      <c r="AH47" s="22"/>
    </row>
    <row r="48" spans="1:34">
      <c r="A48" s="15">
        <v>40</v>
      </c>
      <c r="B48" s="16" t="s">
        <v>57</v>
      </c>
      <c r="C48" s="17" t="s">
        <v>41</v>
      </c>
      <c r="D48" s="17" t="s">
        <v>2977</v>
      </c>
      <c r="E48" s="17" t="s">
        <v>2933</v>
      </c>
      <c r="F48" s="17" t="s">
        <v>58</v>
      </c>
      <c r="G48" s="17" t="s">
        <v>18</v>
      </c>
      <c r="H48" s="17" t="s">
        <v>201</v>
      </c>
      <c r="I48" s="18" t="s">
        <v>2984</v>
      </c>
      <c r="J48" s="17" t="s">
        <v>2985</v>
      </c>
      <c r="K48" s="17"/>
      <c r="L48" s="18" t="s">
        <v>203</v>
      </c>
      <c r="M48" s="17" t="s">
        <v>204</v>
      </c>
      <c r="N48" s="19" t="s">
        <v>63</v>
      </c>
      <c r="O48" s="17" t="s">
        <v>64</v>
      </c>
      <c r="P48" s="18" t="s">
        <v>202</v>
      </c>
      <c r="Q48" s="17" t="s">
        <v>201</v>
      </c>
      <c r="R48" s="20" t="str">
        <f t="shared" si="0"/>
        <v>Sam's Club广州</v>
      </c>
      <c r="S48" s="21"/>
      <c r="T48" s="21"/>
      <c r="U48" s="21"/>
      <c r="V48" s="22"/>
      <c r="W48" s="21"/>
      <c r="X48" s="21"/>
      <c r="Y48" s="21"/>
      <c r="Z48" s="22"/>
      <c r="AA48" s="21"/>
      <c r="AB48" s="21"/>
      <c r="AC48" s="21"/>
      <c r="AD48" s="22"/>
      <c r="AE48" s="21"/>
      <c r="AF48" s="21"/>
      <c r="AG48" s="21"/>
      <c r="AH48" s="22"/>
    </row>
    <row r="49" spans="1:34">
      <c r="A49" s="15">
        <v>41</v>
      </c>
      <c r="B49" s="16" t="s">
        <v>57</v>
      </c>
      <c r="C49" s="23" t="s">
        <v>2942</v>
      </c>
      <c r="D49" s="23" t="s">
        <v>2986</v>
      </c>
      <c r="E49" s="23" t="s">
        <v>2987</v>
      </c>
      <c r="F49" s="17" t="s">
        <v>58</v>
      </c>
      <c r="G49" s="17" t="s">
        <v>18</v>
      </c>
      <c r="H49" s="17" t="s">
        <v>220</v>
      </c>
      <c r="I49" s="18" t="s">
        <v>2988</v>
      </c>
      <c r="J49" s="17" t="s">
        <v>2989</v>
      </c>
      <c r="K49" s="17"/>
      <c r="L49" s="24" t="s">
        <v>203</v>
      </c>
      <c r="M49" s="24" t="s">
        <v>204</v>
      </c>
      <c r="N49" s="25" t="s">
        <v>63</v>
      </c>
      <c r="O49" s="17" t="s">
        <v>64</v>
      </c>
      <c r="P49" s="24" t="s">
        <v>202</v>
      </c>
      <c r="Q49" s="24" t="s">
        <v>201</v>
      </c>
      <c r="R49" s="20" t="str">
        <f>Q49&amp;O49</f>
        <v>Sam's Club广州</v>
      </c>
      <c r="S49" s="21"/>
      <c r="T49" s="21"/>
      <c r="U49" s="21"/>
      <c r="V49" s="22"/>
      <c r="W49" s="21"/>
      <c r="X49" s="21"/>
      <c r="Y49" s="21"/>
      <c r="Z49" s="22"/>
      <c r="AA49" s="21"/>
      <c r="AB49" s="21"/>
      <c r="AC49" s="21"/>
      <c r="AD49" s="22"/>
      <c r="AE49" s="21"/>
      <c r="AF49" s="21"/>
      <c r="AG49" s="21"/>
      <c r="AH49" s="22"/>
    </row>
    <row r="50" spans="1:34">
      <c r="A50" s="15">
        <v>42</v>
      </c>
      <c r="B50" s="16" t="s">
        <v>32</v>
      </c>
      <c r="C50" s="17" t="s">
        <v>33</v>
      </c>
      <c r="D50" s="17" t="s">
        <v>2990</v>
      </c>
      <c r="E50" s="17" t="s">
        <v>2933</v>
      </c>
      <c r="F50" s="17" t="s">
        <v>34</v>
      </c>
      <c r="G50" s="17" t="s">
        <v>18</v>
      </c>
      <c r="H50" s="17" t="s">
        <v>201</v>
      </c>
      <c r="I50" s="18" t="s">
        <v>2991</v>
      </c>
      <c r="J50" s="17" t="s">
        <v>2992</v>
      </c>
      <c r="K50" s="17"/>
      <c r="L50" s="18" t="s">
        <v>203</v>
      </c>
      <c r="M50" s="17" t="s">
        <v>204</v>
      </c>
      <c r="N50" s="19" t="s">
        <v>35</v>
      </c>
      <c r="O50" s="17" t="s">
        <v>36</v>
      </c>
      <c r="P50" s="18" t="s">
        <v>202</v>
      </c>
      <c r="Q50" s="17" t="s">
        <v>201</v>
      </c>
      <c r="R50" s="20" t="str">
        <f t="shared" si="0"/>
        <v>Sam's Club北京</v>
      </c>
      <c r="S50" s="21"/>
      <c r="T50" s="21"/>
      <c r="U50" s="21"/>
      <c r="V50" s="22"/>
      <c r="W50" s="21"/>
      <c r="X50" s="21"/>
      <c r="Y50" s="21"/>
      <c r="Z50" s="22"/>
      <c r="AA50" s="21"/>
      <c r="AB50" s="21"/>
      <c r="AC50" s="21"/>
      <c r="AD50" s="22"/>
      <c r="AE50" s="21"/>
      <c r="AF50" s="21"/>
      <c r="AG50" s="21"/>
      <c r="AH50" s="22"/>
    </row>
    <row r="51" spans="1:34">
      <c r="A51" s="15">
        <v>43</v>
      </c>
      <c r="B51" s="16" t="s">
        <v>32</v>
      </c>
      <c r="C51" s="17" t="s">
        <v>37</v>
      </c>
      <c r="D51" s="17" t="s">
        <v>2918</v>
      </c>
      <c r="E51" s="17" t="s">
        <v>2933</v>
      </c>
      <c r="F51" s="17" t="s">
        <v>38</v>
      </c>
      <c r="G51" s="17" t="s">
        <v>18</v>
      </c>
      <c r="H51" s="17" t="s">
        <v>201</v>
      </c>
      <c r="I51" s="18" t="s">
        <v>2993</v>
      </c>
      <c r="J51" s="17" t="s">
        <v>2994</v>
      </c>
      <c r="K51" s="17"/>
      <c r="L51" s="18" t="s">
        <v>203</v>
      </c>
      <c r="M51" s="17" t="s">
        <v>204</v>
      </c>
      <c r="N51" s="19" t="s">
        <v>39</v>
      </c>
      <c r="O51" s="17" t="s">
        <v>40</v>
      </c>
      <c r="P51" s="18" t="s">
        <v>202</v>
      </c>
      <c r="Q51" s="17" t="s">
        <v>201</v>
      </c>
      <c r="R51" s="20" t="str">
        <f t="shared" si="0"/>
        <v>Sam's Club沈阳</v>
      </c>
      <c r="S51" s="21"/>
      <c r="T51" s="21"/>
      <c r="U51" s="21"/>
      <c r="V51" s="22"/>
      <c r="W51" s="21"/>
      <c r="X51" s="21"/>
      <c r="Y51" s="21"/>
      <c r="Z51" s="22"/>
      <c r="AA51" s="21"/>
      <c r="AB51" s="21"/>
      <c r="AC51" s="21"/>
      <c r="AD51" s="22"/>
      <c r="AE51" s="21"/>
      <c r="AF51" s="21"/>
      <c r="AG51" s="21"/>
      <c r="AH51" s="22"/>
    </row>
    <row r="52" spans="1:34">
      <c r="A52" s="15">
        <v>44</v>
      </c>
      <c r="B52" s="16" t="s">
        <v>57</v>
      </c>
      <c r="C52" s="23" t="s">
        <v>2995</v>
      </c>
      <c r="D52" s="23" t="s">
        <v>2996</v>
      </c>
      <c r="E52" s="23" t="s">
        <v>2987</v>
      </c>
      <c r="F52" s="17" t="s">
        <v>987</v>
      </c>
      <c r="G52" s="17" t="s">
        <v>18</v>
      </c>
      <c r="H52" s="17" t="s">
        <v>201</v>
      </c>
      <c r="I52" s="18" t="s">
        <v>2997</v>
      </c>
      <c r="J52" s="17" t="s">
        <v>2998</v>
      </c>
      <c r="K52" s="17"/>
      <c r="L52" s="24" t="s">
        <v>203</v>
      </c>
      <c r="M52" s="24" t="s">
        <v>204</v>
      </c>
      <c r="N52" s="19" t="s">
        <v>11</v>
      </c>
      <c r="O52" s="29" t="s">
        <v>992</v>
      </c>
      <c r="P52" s="24" t="s">
        <v>202</v>
      </c>
      <c r="Q52" s="24" t="s">
        <v>201</v>
      </c>
      <c r="R52" s="20" t="str">
        <f t="shared" si="0"/>
        <v>Sam's Club合肥新1仓</v>
      </c>
      <c r="S52" s="21"/>
      <c r="T52" s="21"/>
      <c r="U52" s="21"/>
      <c r="V52" s="22"/>
      <c r="W52" s="21"/>
      <c r="X52" s="21"/>
      <c r="Y52" s="21"/>
      <c r="Z52" s="22"/>
      <c r="AA52" s="21"/>
      <c r="AB52" s="21"/>
      <c r="AC52" s="21"/>
      <c r="AD52" s="22"/>
      <c r="AE52" s="21"/>
      <c r="AF52" s="21"/>
      <c r="AG52" s="21"/>
      <c r="AH52" s="22"/>
    </row>
    <row r="53" spans="1:34">
      <c r="A53" s="15">
        <v>45</v>
      </c>
      <c r="B53" s="16" t="s">
        <v>3</v>
      </c>
      <c r="C53" s="23" t="s">
        <v>2968</v>
      </c>
      <c r="D53" s="23" t="s">
        <v>2999</v>
      </c>
      <c r="E53" s="23" t="s">
        <v>2987</v>
      </c>
      <c r="F53" s="17" t="s">
        <v>50</v>
      </c>
      <c r="G53" s="17" t="s">
        <v>18</v>
      </c>
      <c r="H53" s="17" t="s">
        <v>220</v>
      </c>
      <c r="I53" s="18" t="s">
        <v>3000</v>
      </c>
      <c r="J53" s="17" t="s">
        <v>3001</v>
      </c>
      <c r="K53" s="17"/>
      <c r="L53" s="24" t="s">
        <v>203</v>
      </c>
      <c r="M53" s="24" t="s">
        <v>204</v>
      </c>
      <c r="N53" s="25" t="s">
        <v>21</v>
      </c>
      <c r="O53" s="17" t="s">
        <v>22</v>
      </c>
      <c r="P53" s="24" t="s">
        <v>202</v>
      </c>
      <c r="Q53" s="24" t="s">
        <v>201</v>
      </c>
      <c r="R53" s="20" t="str">
        <f>Q53&amp;O53</f>
        <v>Sam's Club合肥新2仓</v>
      </c>
      <c r="S53" s="21"/>
      <c r="T53" s="21"/>
      <c r="U53" s="21"/>
      <c r="V53" s="22"/>
      <c r="W53" s="21"/>
      <c r="X53" s="21"/>
      <c r="Y53" s="21"/>
      <c r="Z53" s="22"/>
      <c r="AA53" s="21"/>
      <c r="AB53" s="21"/>
      <c r="AC53" s="21"/>
      <c r="AD53" s="22"/>
      <c r="AE53" s="21"/>
      <c r="AF53" s="21"/>
      <c r="AG53" s="21"/>
      <c r="AH53" s="22"/>
    </row>
    <row r="54" spans="1:34">
      <c r="A54" s="15">
        <v>46</v>
      </c>
      <c r="B54" s="16" t="s">
        <v>3</v>
      </c>
      <c r="C54" s="23"/>
      <c r="D54" s="23"/>
      <c r="E54" s="23" t="s">
        <v>2933</v>
      </c>
      <c r="F54" s="17" t="s">
        <v>6</v>
      </c>
      <c r="G54" s="17" t="s">
        <v>18</v>
      </c>
      <c r="H54" s="17" t="s">
        <v>3002</v>
      </c>
      <c r="I54" s="18" t="s">
        <v>3003</v>
      </c>
      <c r="J54" s="17" t="s">
        <v>3004</v>
      </c>
      <c r="K54" s="17"/>
      <c r="L54" s="24" t="s">
        <v>237</v>
      </c>
      <c r="M54" s="24" t="s">
        <v>3005</v>
      </c>
      <c r="N54" s="25" t="s">
        <v>11</v>
      </c>
      <c r="O54" s="17" t="s">
        <v>12</v>
      </c>
      <c r="P54" s="24" t="s">
        <v>236</v>
      </c>
      <c r="Q54" s="24" t="s">
        <v>3005</v>
      </c>
      <c r="R54" s="20" t="str">
        <f t="shared" si="0"/>
        <v>好市多合肥新1仓</v>
      </c>
      <c r="S54" s="21"/>
      <c r="T54" s="21"/>
      <c r="U54" s="21"/>
      <c r="V54" s="22"/>
      <c r="W54" s="21"/>
      <c r="X54" s="21"/>
      <c r="Y54" s="21"/>
      <c r="Z54" s="22"/>
      <c r="AA54" s="21"/>
      <c r="AB54" s="21"/>
      <c r="AC54" s="21"/>
      <c r="AD54" s="22"/>
      <c r="AE54" s="21"/>
      <c r="AF54" s="21"/>
      <c r="AG54" s="21"/>
      <c r="AH54" s="22"/>
    </row>
    <row r="55" spans="1:34">
      <c r="A55" s="15">
        <v>47</v>
      </c>
      <c r="B55" s="16" t="s">
        <v>3</v>
      </c>
      <c r="C55" s="17" t="s">
        <v>41</v>
      </c>
      <c r="D55" s="17" t="s">
        <v>3006</v>
      </c>
      <c r="E55" s="17" t="s">
        <v>2987</v>
      </c>
      <c r="F55" s="17" t="s">
        <v>388</v>
      </c>
      <c r="G55" s="17" t="s">
        <v>18</v>
      </c>
      <c r="H55" s="17" t="s">
        <v>220</v>
      </c>
      <c r="I55" s="18" t="s">
        <v>3007</v>
      </c>
      <c r="J55" s="17" t="s">
        <v>3008</v>
      </c>
      <c r="K55" s="17"/>
      <c r="L55" s="18" t="s">
        <v>222</v>
      </c>
      <c r="M55" s="17" t="s">
        <v>223</v>
      </c>
      <c r="N55" s="19" t="s">
        <v>11</v>
      </c>
      <c r="O55" s="17" t="s">
        <v>12</v>
      </c>
      <c r="P55" s="18" t="s">
        <v>221</v>
      </c>
      <c r="Q55" s="17" t="s">
        <v>220</v>
      </c>
      <c r="R55" s="20" t="str">
        <f t="shared" si="0"/>
        <v>Wal-Mart合肥新1仓</v>
      </c>
      <c r="S55" s="21"/>
      <c r="T55" s="21"/>
      <c r="U55" s="21"/>
      <c r="V55" s="22"/>
      <c r="W55" s="21"/>
      <c r="X55" s="21"/>
      <c r="Y55" s="21"/>
      <c r="Z55" s="22"/>
      <c r="AA55" s="21"/>
      <c r="AB55" s="21"/>
      <c r="AC55" s="21"/>
      <c r="AD55" s="22"/>
      <c r="AE55" s="21"/>
      <c r="AF55" s="21"/>
      <c r="AG55" s="21"/>
      <c r="AH55" s="22"/>
    </row>
    <row r="56" spans="1:34">
      <c r="A56" s="15">
        <v>48</v>
      </c>
      <c r="B56" s="16" t="s">
        <v>3</v>
      </c>
      <c r="C56" s="17" t="s">
        <v>41</v>
      </c>
      <c r="D56" s="17" t="s">
        <v>3006</v>
      </c>
      <c r="E56" s="17" t="s">
        <v>2987</v>
      </c>
      <c r="F56" s="17" t="s">
        <v>388</v>
      </c>
      <c r="G56" s="17" t="s">
        <v>18</v>
      </c>
      <c r="H56" s="17" t="s">
        <v>220</v>
      </c>
      <c r="I56" s="18" t="s">
        <v>3007</v>
      </c>
      <c r="J56" s="17" t="s">
        <v>3008</v>
      </c>
      <c r="K56" s="17"/>
      <c r="L56" s="18" t="s">
        <v>222</v>
      </c>
      <c r="M56" s="17" t="s">
        <v>223</v>
      </c>
      <c r="N56" s="19" t="s">
        <v>21</v>
      </c>
      <c r="O56" s="17" t="s">
        <v>22</v>
      </c>
      <c r="P56" s="18" t="s">
        <v>221</v>
      </c>
      <c r="Q56" s="17" t="s">
        <v>220</v>
      </c>
      <c r="R56" s="20" t="str">
        <f t="shared" si="0"/>
        <v>Wal-Mart合肥新2仓</v>
      </c>
      <c r="S56" s="21"/>
      <c r="T56" s="21"/>
      <c r="U56" s="21"/>
      <c r="V56" s="22"/>
      <c r="W56" s="21"/>
      <c r="X56" s="21"/>
      <c r="Y56" s="21"/>
      <c r="Z56" s="22"/>
      <c r="AA56" s="21"/>
      <c r="AB56" s="21"/>
      <c r="AC56" s="21"/>
      <c r="AD56" s="22"/>
      <c r="AE56" s="21"/>
      <c r="AF56" s="21"/>
      <c r="AG56" s="21"/>
      <c r="AH56" s="22"/>
    </row>
    <row r="57" spans="1:34">
      <c r="A57" s="15">
        <v>49</v>
      </c>
      <c r="B57" s="16" t="s">
        <v>3</v>
      </c>
      <c r="C57" s="23" t="s">
        <v>82</v>
      </c>
      <c r="D57" s="23"/>
      <c r="E57" s="23" t="s">
        <v>2987</v>
      </c>
      <c r="F57" s="17" t="s">
        <v>42</v>
      </c>
      <c r="G57" s="17" t="s">
        <v>18</v>
      </c>
      <c r="H57" s="17" t="s">
        <v>220</v>
      </c>
      <c r="I57" s="18" t="s">
        <v>3009</v>
      </c>
      <c r="J57" s="17" t="s">
        <v>3010</v>
      </c>
      <c r="K57" s="17"/>
      <c r="L57" s="24" t="s">
        <v>228</v>
      </c>
      <c r="M57" s="24" t="s">
        <v>229</v>
      </c>
      <c r="N57" s="25" t="s">
        <v>21</v>
      </c>
      <c r="O57" s="17" t="s">
        <v>22</v>
      </c>
      <c r="P57" s="24" t="s">
        <v>221</v>
      </c>
      <c r="Q57" s="24" t="s">
        <v>220</v>
      </c>
      <c r="R57" s="20" t="str">
        <f>Q57&amp;O57</f>
        <v>Wal-Mart合肥新2仓</v>
      </c>
      <c r="S57" s="21"/>
      <c r="T57" s="21"/>
      <c r="U57" s="21"/>
      <c r="V57" s="22"/>
      <c r="W57" s="21"/>
      <c r="X57" s="21"/>
      <c r="Y57" s="21"/>
      <c r="Z57" s="22"/>
      <c r="AA57" s="21"/>
      <c r="AB57" s="21"/>
      <c r="AC57" s="21"/>
      <c r="AD57" s="22"/>
      <c r="AE57" s="21"/>
      <c r="AF57" s="21"/>
      <c r="AG57" s="21"/>
      <c r="AH57" s="22"/>
    </row>
    <row r="58" spans="1:34">
      <c r="A58" s="15">
        <v>50</v>
      </c>
      <c r="B58" s="16" t="s">
        <v>57</v>
      </c>
      <c r="C58" s="17" t="s">
        <v>41</v>
      </c>
      <c r="D58" s="17" t="s">
        <v>2977</v>
      </c>
      <c r="E58" s="17" t="s">
        <v>2987</v>
      </c>
      <c r="F58" s="17" t="s">
        <v>58</v>
      </c>
      <c r="G58" s="17" t="s">
        <v>18</v>
      </c>
      <c r="H58" s="17" t="s">
        <v>220</v>
      </c>
      <c r="I58" s="18" t="s">
        <v>3011</v>
      </c>
      <c r="J58" s="17" t="s">
        <v>2981</v>
      </c>
      <c r="K58" s="17"/>
      <c r="L58" s="18" t="s">
        <v>226</v>
      </c>
      <c r="M58" s="17" t="s">
        <v>227</v>
      </c>
      <c r="N58" s="19" t="s">
        <v>63</v>
      </c>
      <c r="O58" s="17" t="s">
        <v>64</v>
      </c>
      <c r="P58" s="18" t="s">
        <v>221</v>
      </c>
      <c r="Q58" s="17" t="s">
        <v>220</v>
      </c>
      <c r="R58" s="20" t="str">
        <f t="shared" si="0"/>
        <v>Wal-Mart广州</v>
      </c>
      <c r="S58" s="21"/>
      <c r="T58" s="21"/>
      <c r="U58" s="21"/>
      <c r="V58" s="22"/>
      <c r="W58" s="21"/>
      <c r="X58" s="21"/>
      <c r="Y58" s="21"/>
      <c r="Z58" s="22"/>
      <c r="AA58" s="21"/>
      <c r="AB58" s="21"/>
      <c r="AC58" s="21"/>
      <c r="AD58" s="22"/>
      <c r="AE58" s="21"/>
      <c r="AF58" s="21"/>
      <c r="AG58" s="21"/>
      <c r="AH58" s="22"/>
    </row>
    <row r="59" spans="1:34">
      <c r="A59" s="15">
        <v>51</v>
      </c>
      <c r="B59" s="16" t="s">
        <v>57</v>
      </c>
      <c r="C59" s="17" t="s">
        <v>41</v>
      </c>
      <c r="D59" s="17" t="s">
        <v>2977</v>
      </c>
      <c r="E59" s="17" t="s">
        <v>2987</v>
      </c>
      <c r="F59" s="17" t="s">
        <v>58</v>
      </c>
      <c r="G59" s="17" t="s">
        <v>18</v>
      </c>
      <c r="H59" s="17" t="s">
        <v>220</v>
      </c>
      <c r="I59" s="18" t="s">
        <v>3012</v>
      </c>
      <c r="J59" s="17" t="s">
        <v>2981</v>
      </c>
      <c r="K59" s="17"/>
      <c r="L59" s="18" t="s">
        <v>226</v>
      </c>
      <c r="M59" s="17" t="s">
        <v>227</v>
      </c>
      <c r="N59" s="19" t="s">
        <v>63</v>
      </c>
      <c r="O59" s="17" t="s">
        <v>64</v>
      </c>
      <c r="P59" s="18" t="s">
        <v>221</v>
      </c>
      <c r="Q59" s="17" t="s">
        <v>220</v>
      </c>
      <c r="R59" s="20" t="str">
        <f t="shared" si="0"/>
        <v>Wal-Mart广州</v>
      </c>
      <c r="S59" s="21"/>
      <c r="T59" s="21"/>
      <c r="U59" s="21"/>
      <c r="V59" s="22"/>
      <c r="W59" s="21"/>
      <c r="X59" s="21"/>
      <c r="Y59" s="21"/>
      <c r="Z59" s="22"/>
      <c r="AA59" s="21"/>
      <c r="AB59" s="21"/>
      <c r="AC59" s="21"/>
      <c r="AD59" s="22"/>
      <c r="AE59" s="21"/>
      <c r="AF59" s="21"/>
      <c r="AG59" s="21"/>
      <c r="AH59" s="22"/>
    </row>
    <row r="60" spans="1:34">
      <c r="A60" s="15">
        <v>52</v>
      </c>
      <c r="B60" s="16" t="s">
        <v>57</v>
      </c>
      <c r="C60" s="17" t="s">
        <v>41</v>
      </c>
      <c r="D60" s="17" t="s">
        <v>2977</v>
      </c>
      <c r="E60" s="17" t="s">
        <v>2987</v>
      </c>
      <c r="F60" s="17" t="s">
        <v>58</v>
      </c>
      <c r="G60" s="17" t="s">
        <v>18</v>
      </c>
      <c r="H60" s="17" t="s">
        <v>220</v>
      </c>
      <c r="I60" s="18" t="s">
        <v>3013</v>
      </c>
      <c r="J60" s="17" t="s">
        <v>2981</v>
      </c>
      <c r="K60" s="17"/>
      <c r="L60" s="18" t="s">
        <v>224</v>
      </c>
      <c r="M60" s="17" t="s">
        <v>225</v>
      </c>
      <c r="N60" s="19" t="s">
        <v>35</v>
      </c>
      <c r="O60" s="17" t="s">
        <v>36</v>
      </c>
      <c r="P60" s="18" t="s">
        <v>221</v>
      </c>
      <c r="Q60" s="17" t="s">
        <v>220</v>
      </c>
      <c r="R60" s="20" t="str">
        <f t="shared" si="0"/>
        <v>Wal-Mart北京</v>
      </c>
      <c r="S60" s="21"/>
      <c r="T60" s="21"/>
      <c r="U60" s="21"/>
      <c r="V60" s="22"/>
      <c r="W60" s="21"/>
      <c r="X60" s="21"/>
      <c r="Y60" s="21"/>
      <c r="Z60" s="22"/>
      <c r="AA60" s="21"/>
      <c r="AB60" s="21"/>
      <c r="AC60" s="21"/>
      <c r="AD60" s="22"/>
      <c r="AE60" s="21"/>
      <c r="AF60" s="21"/>
      <c r="AG60" s="21"/>
      <c r="AH60" s="22"/>
    </row>
    <row r="61" spans="1:34">
      <c r="A61" s="15">
        <v>53</v>
      </c>
      <c r="B61" s="16" t="s">
        <v>32</v>
      </c>
      <c r="C61" s="23" t="s">
        <v>3014</v>
      </c>
      <c r="D61" s="23"/>
      <c r="E61" s="23" t="s">
        <v>2987</v>
      </c>
      <c r="F61" s="17" t="s">
        <v>2332</v>
      </c>
      <c r="G61" s="17" t="s">
        <v>18</v>
      </c>
      <c r="H61" s="17" t="s">
        <v>220</v>
      </c>
      <c r="I61" s="18" t="s">
        <v>3015</v>
      </c>
      <c r="J61" s="17" t="s">
        <v>3016</v>
      </c>
      <c r="K61" s="17"/>
      <c r="L61" s="24" t="s">
        <v>224</v>
      </c>
      <c r="M61" s="24" t="s">
        <v>225</v>
      </c>
      <c r="N61" s="25" t="s">
        <v>35</v>
      </c>
      <c r="O61" s="17" t="s">
        <v>36</v>
      </c>
      <c r="P61" s="24" t="s">
        <v>221</v>
      </c>
      <c r="Q61" s="24" t="s">
        <v>220</v>
      </c>
      <c r="R61" s="20" t="str">
        <f>Q61&amp;O61</f>
        <v>Wal-Mart北京</v>
      </c>
      <c r="S61" s="21"/>
      <c r="T61" s="21"/>
      <c r="U61" s="21"/>
      <c r="V61" s="22"/>
      <c r="W61" s="21"/>
      <c r="X61" s="21"/>
      <c r="Y61" s="21"/>
      <c r="Z61" s="22"/>
      <c r="AA61" s="21"/>
      <c r="AB61" s="21"/>
      <c r="AC61" s="21"/>
      <c r="AD61" s="22"/>
      <c r="AE61" s="21"/>
      <c r="AF61" s="21"/>
      <c r="AG61" s="21"/>
      <c r="AH61" s="22"/>
    </row>
    <row r="62" spans="1:34">
      <c r="A62" s="15">
        <v>54</v>
      </c>
      <c r="B62" s="16" t="s">
        <v>23</v>
      </c>
      <c r="C62" s="17" t="s">
        <v>41</v>
      </c>
      <c r="D62" s="17" t="s">
        <v>2926</v>
      </c>
      <c r="E62" s="17" t="s">
        <v>2987</v>
      </c>
      <c r="F62" s="17" t="s">
        <v>25</v>
      </c>
      <c r="G62" s="17" t="s">
        <v>18</v>
      </c>
      <c r="H62" s="17" t="s">
        <v>220</v>
      </c>
      <c r="I62" s="18" t="s">
        <v>3017</v>
      </c>
      <c r="J62" s="17" t="s">
        <v>3018</v>
      </c>
      <c r="K62" s="17"/>
      <c r="L62" s="18" t="s">
        <v>228</v>
      </c>
      <c r="M62" s="17" t="s">
        <v>229</v>
      </c>
      <c r="N62" s="19" t="s">
        <v>26</v>
      </c>
      <c r="O62" s="17" t="s">
        <v>27</v>
      </c>
      <c r="P62" s="18" t="s">
        <v>221</v>
      </c>
      <c r="Q62" s="17" t="s">
        <v>220</v>
      </c>
      <c r="R62" s="20" t="str">
        <f t="shared" si="0"/>
        <v>Wal-Mart成都</v>
      </c>
      <c r="S62" s="21"/>
      <c r="T62" s="21"/>
      <c r="U62" s="21"/>
      <c r="V62" s="22"/>
      <c r="W62" s="21"/>
      <c r="X62" s="21"/>
      <c r="Y62" s="21"/>
      <c r="Z62" s="22"/>
      <c r="AA62" s="21"/>
      <c r="AB62" s="21"/>
      <c r="AC62" s="21"/>
      <c r="AD62" s="22"/>
      <c r="AE62" s="21"/>
      <c r="AF62" s="21"/>
      <c r="AG62" s="21"/>
      <c r="AH62" s="22"/>
    </row>
    <row r="63" spans="1:34">
      <c r="A63" s="15">
        <v>55</v>
      </c>
      <c r="B63" s="16" t="s">
        <v>3</v>
      </c>
      <c r="C63" s="17" t="s">
        <v>2968</v>
      </c>
      <c r="D63" s="17" t="s">
        <v>2969</v>
      </c>
      <c r="E63" s="17" t="s">
        <v>3019</v>
      </c>
      <c r="F63" s="17" t="s">
        <v>50</v>
      </c>
      <c r="G63" s="17" t="s">
        <v>18</v>
      </c>
      <c r="H63" s="17" t="s">
        <v>170</v>
      </c>
      <c r="I63" s="18" t="s">
        <v>3020</v>
      </c>
      <c r="J63" s="17" t="s">
        <v>3021</v>
      </c>
      <c r="K63" s="17"/>
      <c r="L63" s="18" t="s">
        <v>172</v>
      </c>
      <c r="M63" s="17" t="s">
        <v>170</v>
      </c>
      <c r="N63" s="19" t="s">
        <v>21</v>
      </c>
      <c r="O63" s="17" t="s">
        <v>22</v>
      </c>
      <c r="P63" s="18" t="s">
        <v>171</v>
      </c>
      <c r="Q63" s="17" t="s">
        <v>170</v>
      </c>
      <c r="R63" s="20" t="str">
        <f t="shared" si="0"/>
        <v>HUARUN EAST合肥新2仓</v>
      </c>
      <c r="S63" s="21"/>
      <c r="T63" s="21"/>
      <c r="U63" s="21"/>
      <c r="V63" s="22"/>
      <c r="W63" s="21"/>
      <c r="X63" s="21"/>
      <c r="Y63" s="21"/>
      <c r="Z63" s="22"/>
      <c r="AA63" s="21"/>
      <c r="AB63" s="21"/>
      <c r="AC63" s="21"/>
      <c r="AD63" s="22"/>
      <c r="AE63" s="21"/>
      <c r="AF63" s="21"/>
      <c r="AG63" s="21"/>
      <c r="AH63" s="22"/>
    </row>
    <row r="64" spans="1:34">
      <c r="A64" s="15">
        <v>56</v>
      </c>
      <c r="B64" s="16" t="s">
        <v>57</v>
      </c>
      <c r="C64" s="17" t="s">
        <v>3022</v>
      </c>
      <c r="D64" s="17" t="s">
        <v>3023</v>
      </c>
      <c r="E64" s="17" t="s">
        <v>3019</v>
      </c>
      <c r="F64" s="17" t="s">
        <v>999</v>
      </c>
      <c r="G64" s="17" t="s">
        <v>18</v>
      </c>
      <c r="H64" s="17" t="s">
        <v>3024</v>
      </c>
      <c r="I64" s="18" t="s">
        <v>3025</v>
      </c>
      <c r="J64" s="17" t="s">
        <v>3026</v>
      </c>
      <c r="K64" s="17"/>
      <c r="L64" s="18" t="s">
        <v>172</v>
      </c>
      <c r="M64" s="17" t="s">
        <v>170</v>
      </c>
      <c r="N64" s="19" t="s">
        <v>21</v>
      </c>
      <c r="O64" s="17" t="s">
        <v>22</v>
      </c>
      <c r="P64" s="18" t="s">
        <v>171</v>
      </c>
      <c r="Q64" s="17" t="s">
        <v>170</v>
      </c>
      <c r="R64" s="20" t="str">
        <f>Q64&amp;O64</f>
        <v>HUARUN EAST合肥新2仓</v>
      </c>
      <c r="S64" s="21"/>
      <c r="T64" s="21"/>
      <c r="U64" s="21"/>
      <c r="V64" s="22"/>
      <c r="W64" s="21"/>
      <c r="X64" s="21"/>
      <c r="Y64" s="21"/>
      <c r="Z64" s="22"/>
      <c r="AA64" s="21"/>
      <c r="AB64" s="21"/>
      <c r="AC64" s="21"/>
      <c r="AD64" s="22"/>
      <c r="AE64" s="21"/>
      <c r="AF64" s="21"/>
      <c r="AG64" s="21"/>
      <c r="AH64" s="22"/>
    </row>
    <row r="65" spans="1:34">
      <c r="A65" s="15">
        <v>57</v>
      </c>
      <c r="B65" s="16" t="s">
        <v>3</v>
      </c>
      <c r="C65" s="17" t="s">
        <v>2959</v>
      </c>
      <c r="D65" s="17" t="s">
        <v>2960</v>
      </c>
      <c r="E65" s="17" t="s">
        <v>3019</v>
      </c>
      <c r="F65" s="17" t="s">
        <v>388</v>
      </c>
      <c r="G65" s="17" t="s">
        <v>18</v>
      </c>
      <c r="H65" s="17" t="s">
        <v>170</v>
      </c>
      <c r="I65" s="18" t="s">
        <v>3027</v>
      </c>
      <c r="J65" s="17" t="s">
        <v>3028</v>
      </c>
      <c r="K65" s="17"/>
      <c r="L65" s="18" t="s">
        <v>172</v>
      </c>
      <c r="M65" s="17" t="s">
        <v>170</v>
      </c>
      <c r="N65" s="19" t="s">
        <v>11</v>
      </c>
      <c r="O65" s="17" t="s">
        <v>12</v>
      </c>
      <c r="P65" s="18" t="s">
        <v>171</v>
      </c>
      <c r="Q65" s="17" t="s">
        <v>170</v>
      </c>
      <c r="R65" s="20" t="str">
        <f t="shared" si="0"/>
        <v>HUARUN EAST合肥新1仓</v>
      </c>
      <c r="S65" s="21"/>
      <c r="T65" s="21"/>
      <c r="U65" s="21"/>
      <c r="V65" s="22"/>
      <c r="W65" s="21"/>
      <c r="X65" s="21"/>
      <c r="Y65" s="21"/>
      <c r="Z65" s="22"/>
      <c r="AA65" s="21"/>
      <c r="AB65" s="21"/>
      <c r="AC65" s="21"/>
      <c r="AD65" s="22"/>
      <c r="AE65" s="21"/>
      <c r="AF65" s="21"/>
      <c r="AG65" s="21"/>
      <c r="AH65" s="22"/>
    </row>
    <row r="66" spans="1:34">
      <c r="A66" s="15">
        <v>58</v>
      </c>
      <c r="B66" s="16" t="s">
        <v>32</v>
      </c>
      <c r="C66" s="17" t="s">
        <v>37</v>
      </c>
      <c r="D66" s="17" t="s">
        <v>2929</v>
      </c>
      <c r="E66" s="17" t="s">
        <v>3029</v>
      </c>
      <c r="F66" s="17" t="s">
        <v>38</v>
      </c>
      <c r="G66" s="17" t="s">
        <v>18</v>
      </c>
      <c r="H66" s="17" t="s">
        <v>173</v>
      </c>
      <c r="I66" s="18" t="s">
        <v>3030</v>
      </c>
      <c r="J66" s="17" t="s">
        <v>3031</v>
      </c>
      <c r="K66" s="17"/>
      <c r="L66" s="18" t="s">
        <v>175</v>
      </c>
      <c r="M66" s="17" t="s">
        <v>173</v>
      </c>
      <c r="N66" s="19" t="s">
        <v>39</v>
      </c>
      <c r="O66" s="17" t="s">
        <v>40</v>
      </c>
      <c r="P66" s="18">
        <v>121517</v>
      </c>
      <c r="Q66" s="17" t="s">
        <v>177</v>
      </c>
      <c r="R66" s="20" t="str">
        <f t="shared" si="0"/>
        <v>HUARUN NORTHEAST沈阳</v>
      </c>
      <c r="S66" s="21"/>
      <c r="T66" s="21"/>
      <c r="U66" s="21"/>
      <c r="V66" s="22"/>
      <c r="W66" s="21"/>
      <c r="X66" s="21"/>
      <c r="Y66" s="21"/>
      <c r="Z66" s="22"/>
      <c r="AA66" s="21"/>
      <c r="AB66" s="21"/>
      <c r="AC66" s="21"/>
      <c r="AD66" s="22"/>
      <c r="AE66" s="21"/>
      <c r="AF66" s="21"/>
      <c r="AG66" s="21"/>
      <c r="AH66" s="22"/>
    </row>
    <row r="67" spans="1:34">
      <c r="A67" s="15">
        <v>59</v>
      </c>
      <c r="B67" s="16" t="s">
        <v>32</v>
      </c>
      <c r="C67" s="17" t="s">
        <v>37</v>
      </c>
      <c r="D67" s="17" t="s">
        <v>2929</v>
      </c>
      <c r="E67" s="17" t="s">
        <v>3029</v>
      </c>
      <c r="F67" s="17" t="s">
        <v>3032</v>
      </c>
      <c r="G67" s="17" t="s">
        <v>18</v>
      </c>
      <c r="H67" s="30" t="s">
        <v>205</v>
      </c>
      <c r="I67" s="31" t="s">
        <v>3033</v>
      </c>
      <c r="J67" s="30" t="s">
        <v>3034</v>
      </c>
      <c r="K67" s="17"/>
      <c r="L67" s="18" t="s">
        <v>206</v>
      </c>
      <c r="M67" s="17" t="s">
        <v>207</v>
      </c>
      <c r="N67" s="32" t="s">
        <v>39</v>
      </c>
      <c r="O67" s="30" t="s">
        <v>40</v>
      </c>
      <c r="P67" s="31" t="s">
        <v>176</v>
      </c>
      <c r="Q67" s="30" t="s">
        <v>177</v>
      </c>
      <c r="R67" s="20" t="str">
        <f t="shared" si="0"/>
        <v>HUARUN NORTHEAST沈阳</v>
      </c>
      <c r="S67" s="21"/>
      <c r="T67" s="21"/>
      <c r="U67" s="21"/>
      <c r="V67" s="22"/>
      <c r="W67" s="21"/>
      <c r="X67" s="21"/>
      <c r="Y67" s="21"/>
      <c r="Z67" s="22"/>
      <c r="AA67" s="21"/>
      <c r="AB67" s="21"/>
      <c r="AC67" s="21"/>
      <c r="AD67" s="22"/>
      <c r="AE67" s="21"/>
      <c r="AF67" s="21"/>
      <c r="AG67" s="21"/>
      <c r="AH67" s="22"/>
    </row>
    <row r="68" spans="1:34">
      <c r="A68" s="15">
        <v>60</v>
      </c>
      <c r="B68" s="16" t="s">
        <v>32</v>
      </c>
      <c r="C68" s="17" t="s">
        <v>3014</v>
      </c>
      <c r="D68" s="17" t="s">
        <v>3035</v>
      </c>
      <c r="E68" s="17" t="s">
        <v>3029</v>
      </c>
      <c r="F68" s="17" t="s">
        <v>2332</v>
      </c>
      <c r="G68" s="17" t="s">
        <v>18</v>
      </c>
      <c r="H68" s="17" t="s">
        <v>173</v>
      </c>
      <c r="I68" s="18" t="s">
        <v>3036</v>
      </c>
      <c r="J68" s="17" t="s">
        <v>3037</v>
      </c>
      <c r="K68" s="17"/>
      <c r="L68" s="18" t="s">
        <v>175</v>
      </c>
      <c r="M68" s="17" t="s">
        <v>173</v>
      </c>
      <c r="N68" s="19" t="s">
        <v>35</v>
      </c>
      <c r="O68" s="17" t="s">
        <v>36</v>
      </c>
      <c r="P68" s="18" t="s">
        <v>174</v>
      </c>
      <c r="Q68" s="17" t="s">
        <v>173</v>
      </c>
      <c r="R68" s="20" t="str">
        <f t="shared" si="0"/>
        <v>HUARUN NORTH北京</v>
      </c>
      <c r="S68" s="21"/>
      <c r="T68" s="21"/>
      <c r="U68" s="21"/>
      <c r="V68" s="22"/>
      <c r="W68" s="21"/>
      <c r="X68" s="21"/>
      <c r="Y68" s="21"/>
      <c r="Z68" s="22"/>
      <c r="AA68" s="21"/>
      <c r="AB68" s="21"/>
      <c r="AC68" s="21"/>
      <c r="AD68" s="22"/>
      <c r="AE68" s="21"/>
      <c r="AF68" s="21"/>
      <c r="AG68" s="21"/>
      <c r="AH68" s="22"/>
    </row>
    <row r="69" spans="1:34">
      <c r="A69" s="15">
        <v>61</v>
      </c>
      <c r="B69" s="16" t="s">
        <v>57</v>
      </c>
      <c r="C69" s="17" t="s">
        <v>3022</v>
      </c>
      <c r="D69" s="17" t="s">
        <v>3038</v>
      </c>
      <c r="E69" s="17" t="s">
        <v>3029</v>
      </c>
      <c r="F69" s="17" t="s">
        <v>1099</v>
      </c>
      <c r="G69" s="17" t="s">
        <v>18</v>
      </c>
      <c r="H69" s="17" t="s">
        <v>178</v>
      </c>
      <c r="I69" s="18" t="s">
        <v>3039</v>
      </c>
      <c r="J69" s="17" t="s">
        <v>3040</v>
      </c>
      <c r="K69" s="17"/>
      <c r="L69" s="18" t="s">
        <v>181</v>
      </c>
      <c r="M69" s="17" t="s">
        <v>178</v>
      </c>
      <c r="N69" s="19" t="s">
        <v>21</v>
      </c>
      <c r="O69" s="17" t="s">
        <v>22</v>
      </c>
      <c r="P69" s="18" t="s">
        <v>179</v>
      </c>
      <c r="Q69" s="17" t="s">
        <v>180</v>
      </c>
      <c r="R69" s="20" t="s">
        <v>3041</v>
      </c>
      <c r="S69" s="21"/>
      <c r="T69" s="21"/>
      <c r="U69" s="21"/>
      <c r="V69" s="22"/>
      <c r="W69" s="21"/>
      <c r="X69" s="21"/>
      <c r="Y69" s="21"/>
      <c r="Z69" s="22"/>
      <c r="AA69" s="21"/>
      <c r="AB69" s="21"/>
      <c r="AC69" s="21"/>
      <c r="AD69" s="22"/>
      <c r="AE69" s="21"/>
      <c r="AF69" s="21"/>
      <c r="AG69" s="21"/>
      <c r="AH69" s="22"/>
    </row>
    <row r="70" spans="1:34">
      <c r="A70" s="15">
        <v>62</v>
      </c>
      <c r="B70" s="16" t="s">
        <v>57</v>
      </c>
      <c r="C70" s="17" t="s">
        <v>2995</v>
      </c>
      <c r="D70" s="17" t="s">
        <v>2996</v>
      </c>
      <c r="E70" s="17" t="s">
        <v>3029</v>
      </c>
      <c r="F70" s="17" t="s">
        <v>987</v>
      </c>
      <c r="G70" s="17" t="s">
        <v>18</v>
      </c>
      <c r="H70" s="17" t="s">
        <v>178</v>
      </c>
      <c r="I70" s="18" t="s">
        <v>3042</v>
      </c>
      <c r="J70" s="17" t="s">
        <v>3043</v>
      </c>
      <c r="K70" s="17"/>
      <c r="L70" s="18" t="s">
        <v>181</v>
      </c>
      <c r="M70" s="17" t="s">
        <v>178</v>
      </c>
      <c r="N70" s="19" t="s">
        <v>11</v>
      </c>
      <c r="O70" s="29" t="s">
        <v>992</v>
      </c>
      <c r="P70" s="18" t="s">
        <v>179</v>
      </c>
      <c r="Q70" s="17" t="s">
        <v>180</v>
      </c>
      <c r="R70" s="20" t="s">
        <v>3041</v>
      </c>
      <c r="S70" s="21"/>
      <c r="T70" s="21"/>
      <c r="U70" s="21"/>
      <c r="V70" s="22"/>
      <c r="W70" s="21"/>
      <c r="X70" s="21"/>
      <c r="Y70" s="21"/>
      <c r="Z70" s="22"/>
      <c r="AA70" s="21"/>
      <c r="AB70" s="21"/>
      <c r="AC70" s="21"/>
      <c r="AD70" s="22"/>
      <c r="AE70" s="21"/>
      <c r="AF70" s="21"/>
      <c r="AG70" s="21"/>
      <c r="AH70" s="22"/>
    </row>
    <row r="71" spans="1:34">
      <c r="A71" s="15">
        <v>63</v>
      </c>
      <c r="B71" s="16" t="s">
        <v>57</v>
      </c>
      <c r="C71" s="17" t="s">
        <v>2942</v>
      </c>
      <c r="D71" s="17" t="s">
        <v>3044</v>
      </c>
      <c r="E71" s="17" t="s">
        <v>3029</v>
      </c>
      <c r="F71" s="17" t="s">
        <v>58</v>
      </c>
      <c r="G71" s="17" t="s">
        <v>18</v>
      </c>
      <c r="H71" s="17" t="s">
        <v>178</v>
      </c>
      <c r="I71" s="18" t="s">
        <v>3045</v>
      </c>
      <c r="J71" s="17" t="s">
        <v>3046</v>
      </c>
      <c r="K71" s="17"/>
      <c r="L71" s="18" t="s">
        <v>181</v>
      </c>
      <c r="M71" s="17" t="s">
        <v>178</v>
      </c>
      <c r="N71" s="19" t="s">
        <v>63</v>
      </c>
      <c r="O71" s="17" t="s">
        <v>64</v>
      </c>
      <c r="P71" s="18" t="s">
        <v>179</v>
      </c>
      <c r="Q71" s="17" t="s">
        <v>180</v>
      </c>
      <c r="R71" s="20" t="s">
        <v>3047</v>
      </c>
      <c r="S71" s="21"/>
      <c r="T71" s="21"/>
      <c r="U71" s="21"/>
      <c r="V71" s="22"/>
      <c r="W71" s="21"/>
      <c r="X71" s="21"/>
      <c r="Y71" s="21"/>
      <c r="Z71" s="22"/>
      <c r="AA71" s="21"/>
      <c r="AB71" s="21"/>
      <c r="AC71" s="21"/>
      <c r="AD71" s="22"/>
      <c r="AE71" s="21"/>
      <c r="AF71" s="21"/>
      <c r="AG71" s="21"/>
      <c r="AH71" s="22"/>
    </row>
    <row r="72" spans="1:34">
      <c r="A72" s="15">
        <v>64</v>
      </c>
      <c r="B72" s="16" t="s">
        <v>32</v>
      </c>
      <c r="C72" s="17" t="s">
        <v>2947</v>
      </c>
      <c r="D72" s="17" t="s">
        <v>2948</v>
      </c>
      <c r="E72" s="17" t="s">
        <v>3029</v>
      </c>
      <c r="F72" s="17" t="s">
        <v>2199</v>
      </c>
      <c r="G72" s="17" t="s">
        <v>18</v>
      </c>
      <c r="H72" s="17" t="s">
        <v>185</v>
      </c>
      <c r="I72" s="18" t="s">
        <v>3048</v>
      </c>
      <c r="J72" s="17" t="s">
        <v>3049</v>
      </c>
      <c r="K72" s="17"/>
      <c r="L72" s="18" t="s">
        <v>187</v>
      </c>
      <c r="M72" s="17" t="s">
        <v>3050</v>
      </c>
      <c r="N72" s="19" t="s">
        <v>21</v>
      </c>
      <c r="O72" s="17" t="s">
        <v>22</v>
      </c>
      <c r="P72" s="18" t="s">
        <v>186</v>
      </c>
      <c r="Q72" s="17" t="s">
        <v>185</v>
      </c>
      <c r="R72" s="20" t="str">
        <f t="shared" si="0"/>
        <v>HUARUN WEST合肥新2仓</v>
      </c>
      <c r="S72" s="21"/>
      <c r="T72" s="21"/>
      <c r="U72" s="21"/>
      <c r="V72" s="22"/>
      <c r="W72" s="21"/>
      <c r="X72" s="21"/>
      <c r="Y72" s="21"/>
      <c r="Z72" s="22"/>
      <c r="AA72" s="21"/>
      <c r="AB72" s="21"/>
      <c r="AC72" s="21"/>
      <c r="AD72" s="22"/>
      <c r="AE72" s="21"/>
      <c r="AF72" s="21"/>
      <c r="AG72" s="21"/>
      <c r="AH72" s="22"/>
    </row>
    <row r="73" spans="1:34">
      <c r="A73" s="15">
        <v>65</v>
      </c>
      <c r="B73" s="16" t="s">
        <v>23</v>
      </c>
      <c r="C73" s="17" t="s">
        <v>3051</v>
      </c>
      <c r="D73" s="17" t="s">
        <v>3052</v>
      </c>
      <c r="E73" s="17" t="s">
        <v>3029</v>
      </c>
      <c r="F73" s="17" t="s">
        <v>1657</v>
      </c>
      <c r="G73" s="17" t="s">
        <v>18</v>
      </c>
      <c r="H73" s="17" t="s">
        <v>185</v>
      </c>
      <c r="I73" s="18" t="s">
        <v>3053</v>
      </c>
      <c r="J73" s="17" t="s">
        <v>3054</v>
      </c>
      <c r="K73" s="17"/>
      <c r="L73" s="18" t="s">
        <v>188</v>
      </c>
      <c r="M73" s="17" t="s">
        <v>185</v>
      </c>
      <c r="N73" s="19" t="s">
        <v>112</v>
      </c>
      <c r="O73" s="17" t="s">
        <v>1608</v>
      </c>
      <c r="P73" s="18" t="s">
        <v>186</v>
      </c>
      <c r="Q73" s="17" t="s">
        <v>185</v>
      </c>
      <c r="R73" s="20" t="str">
        <f t="shared" si="0"/>
        <v>HUARUN WEST西安</v>
      </c>
      <c r="S73" s="21"/>
      <c r="T73" s="21"/>
      <c r="U73" s="21"/>
      <c r="V73" s="22"/>
      <c r="W73" s="21"/>
      <c r="X73" s="21"/>
      <c r="Y73" s="21"/>
      <c r="Z73" s="22"/>
      <c r="AA73" s="21"/>
      <c r="AB73" s="21"/>
      <c r="AC73" s="21"/>
      <c r="AD73" s="22"/>
      <c r="AE73" s="21"/>
      <c r="AF73" s="21"/>
      <c r="AG73" s="21"/>
      <c r="AH73" s="22"/>
    </row>
    <row r="74" spans="1:34">
      <c r="A74" s="15">
        <v>66</v>
      </c>
      <c r="B74" s="16" t="s">
        <v>23</v>
      </c>
      <c r="C74" s="17" t="s">
        <v>28</v>
      </c>
      <c r="D74" s="17" t="s">
        <v>2927</v>
      </c>
      <c r="E74" s="17" t="s">
        <v>3029</v>
      </c>
      <c r="F74" s="17" t="s">
        <v>29</v>
      </c>
      <c r="G74" s="17" t="s">
        <v>18</v>
      </c>
      <c r="H74" s="17" t="s">
        <v>185</v>
      </c>
      <c r="I74" s="18" t="s">
        <v>3055</v>
      </c>
      <c r="J74" s="17" t="s">
        <v>3056</v>
      </c>
      <c r="K74" s="17"/>
      <c r="L74" s="18" t="s">
        <v>188</v>
      </c>
      <c r="M74" s="17" t="s">
        <v>185</v>
      </c>
      <c r="N74" s="19" t="s">
        <v>30</v>
      </c>
      <c r="O74" s="17" t="s">
        <v>31</v>
      </c>
      <c r="P74" s="18" t="s">
        <v>186</v>
      </c>
      <c r="Q74" s="17" t="s">
        <v>185</v>
      </c>
      <c r="R74" s="20" t="str">
        <f t="shared" ref="R74:R102" si="1">Q74&amp;O74</f>
        <v>HUARUN WEST乌鲁木齐</v>
      </c>
      <c r="S74" s="21"/>
      <c r="T74" s="21"/>
      <c r="U74" s="21"/>
      <c r="V74" s="22"/>
      <c r="W74" s="21"/>
      <c r="X74" s="21"/>
      <c r="Y74" s="21"/>
      <c r="Z74" s="22"/>
      <c r="AA74" s="21"/>
      <c r="AB74" s="21"/>
      <c r="AC74" s="21"/>
      <c r="AD74" s="22"/>
      <c r="AE74" s="21"/>
      <c r="AF74" s="21"/>
      <c r="AG74" s="21"/>
      <c r="AH74" s="22"/>
    </row>
    <row r="75" spans="1:34">
      <c r="A75" s="15">
        <v>67</v>
      </c>
      <c r="B75" s="16" t="s">
        <v>3</v>
      </c>
      <c r="C75" s="17" t="s">
        <v>2968</v>
      </c>
      <c r="D75" s="17" t="s">
        <v>2969</v>
      </c>
      <c r="E75" s="17" t="s">
        <v>3019</v>
      </c>
      <c r="F75" s="17" t="s">
        <v>50</v>
      </c>
      <c r="G75" s="17" t="s">
        <v>18</v>
      </c>
      <c r="H75" s="17" t="s">
        <v>3057</v>
      </c>
      <c r="I75" s="18" t="s">
        <v>3058</v>
      </c>
      <c r="J75" s="17" t="s">
        <v>3059</v>
      </c>
      <c r="K75" s="17"/>
      <c r="L75" s="18" t="s">
        <v>184</v>
      </c>
      <c r="M75" s="17" t="s">
        <v>182</v>
      </c>
      <c r="N75" s="19" t="s">
        <v>21</v>
      </c>
      <c r="O75" s="17" t="s">
        <v>22</v>
      </c>
      <c r="P75" s="18" t="s">
        <v>183</v>
      </c>
      <c r="Q75" s="17" t="s">
        <v>182</v>
      </c>
      <c r="R75" s="20" t="str">
        <f t="shared" si="1"/>
        <v>HUARUN SUGUO合肥新2仓</v>
      </c>
      <c r="S75" s="21"/>
      <c r="T75" s="21"/>
      <c r="U75" s="21"/>
      <c r="V75" s="22"/>
      <c r="W75" s="21"/>
      <c r="X75" s="21"/>
      <c r="Y75" s="21"/>
      <c r="Z75" s="22"/>
      <c r="AA75" s="21"/>
      <c r="AB75" s="21"/>
      <c r="AC75" s="21"/>
      <c r="AD75" s="22"/>
      <c r="AE75" s="21"/>
      <c r="AF75" s="21"/>
      <c r="AG75" s="21"/>
      <c r="AH75" s="22"/>
    </row>
    <row r="76" spans="1:34">
      <c r="A76" s="15">
        <v>68</v>
      </c>
      <c r="B76" s="16" t="s">
        <v>3</v>
      </c>
      <c r="C76" s="17" t="s">
        <v>4</v>
      </c>
      <c r="D76" s="17" t="s">
        <v>2930</v>
      </c>
      <c r="E76" s="17" t="s">
        <v>3029</v>
      </c>
      <c r="F76" s="17" t="s">
        <v>6</v>
      </c>
      <c r="G76" s="17" t="s">
        <v>18</v>
      </c>
      <c r="H76" s="17" t="s">
        <v>205</v>
      </c>
      <c r="I76" s="18" t="s">
        <v>3060</v>
      </c>
      <c r="J76" s="17" t="s">
        <v>3061</v>
      </c>
      <c r="K76" s="17"/>
      <c r="L76" s="18" t="s">
        <v>210</v>
      </c>
      <c r="M76" s="17" t="s">
        <v>211</v>
      </c>
      <c r="N76" s="19" t="s">
        <v>11</v>
      </c>
      <c r="O76" s="17" t="s">
        <v>12</v>
      </c>
      <c r="P76" s="18" t="s">
        <v>208</v>
      </c>
      <c r="Q76" s="17" t="s">
        <v>209</v>
      </c>
      <c r="R76" s="20" t="str">
        <f t="shared" si="1"/>
        <v>Tesco合肥新1仓</v>
      </c>
      <c r="S76" s="21"/>
      <c r="T76" s="21"/>
      <c r="U76" s="21"/>
      <c r="V76" s="22"/>
      <c r="W76" s="21"/>
      <c r="X76" s="21"/>
      <c r="Y76" s="21"/>
      <c r="Z76" s="22"/>
      <c r="AA76" s="21"/>
      <c r="AB76" s="21"/>
      <c r="AC76" s="21"/>
      <c r="AD76" s="22"/>
      <c r="AE76" s="21"/>
      <c r="AF76" s="21"/>
      <c r="AG76" s="21"/>
      <c r="AH76" s="22"/>
    </row>
    <row r="77" spans="1:34">
      <c r="A77" s="15">
        <v>69</v>
      </c>
      <c r="B77" s="16" t="s">
        <v>3</v>
      </c>
      <c r="C77" s="17" t="s">
        <v>2959</v>
      </c>
      <c r="D77" s="17" t="s">
        <v>2960</v>
      </c>
      <c r="E77" s="17" t="s">
        <v>3029</v>
      </c>
      <c r="F77" s="17" t="s">
        <v>388</v>
      </c>
      <c r="G77" s="17" t="s">
        <v>18</v>
      </c>
      <c r="H77" s="17" t="s">
        <v>205</v>
      </c>
      <c r="I77" s="18" t="s">
        <v>3062</v>
      </c>
      <c r="J77" s="17" t="s">
        <v>3063</v>
      </c>
      <c r="K77" s="17"/>
      <c r="L77" s="18" t="s">
        <v>210</v>
      </c>
      <c r="M77" s="17" t="s">
        <v>211</v>
      </c>
      <c r="N77" s="19" t="s">
        <v>11</v>
      </c>
      <c r="O77" s="17" t="s">
        <v>12</v>
      </c>
      <c r="P77" s="18" t="s">
        <v>208</v>
      </c>
      <c r="Q77" s="17" t="s">
        <v>209</v>
      </c>
      <c r="R77" s="20" t="str">
        <f t="shared" si="1"/>
        <v>Tesco合肥新1仓</v>
      </c>
      <c r="S77" s="21"/>
      <c r="T77" s="21"/>
      <c r="U77" s="21"/>
      <c r="V77" s="22"/>
      <c r="W77" s="21"/>
      <c r="X77" s="21"/>
      <c r="Y77" s="21"/>
      <c r="Z77" s="22"/>
      <c r="AA77" s="21"/>
      <c r="AB77" s="21"/>
      <c r="AC77" s="21"/>
      <c r="AD77" s="22"/>
      <c r="AE77" s="21"/>
      <c r="AF77" s="21"/>
      <c r="AG77" s="21"/>
      <c r="AH77" s="22"/>
    </row>
    <row r="78" spans="1:34">
      <c r="A78" s="15">
        <v>70</v>
      </c>
      <c r="B78" s="16" t="s">
        <v>57</v>
      </c>
      <c r="C78" s="17" t="s">
        <v>3022</v>
      </c>
      <c r="D78" s="17" t="s">
        <v>3038</v>
      </c>
      <c r="E78" s="17" t="s">
        <v>3029</v>
      </c>
      <c r="F78" s="17" t="s">
        <v>1099</v>
      </c>
      <c r="G78" s="17" t="s">
        <v>18</v>
      </c>
      <c r="H78" s="17" t="s">
        <v>205</v>
      </c>
      <c r="I78" s="33" t="s">
        <v>3064</v>
      </c>
      <c r="J78" s="17" t="s">
        <v>3065</v>
      </c>
      <c r="K78" s="17"/>
      <c r="L78" s="18" t="s">
        <v>218</v>
      </c>
      <c r="M78" s="17" t="s">
        <v>219</v>
      </c>
      <c r="N78" s="19" t="s">
        <v>21</v>
      </c>
      <c r="O78" s="17" t="s">
        <v>22</v>
      </c>
      <c r="P78" s="18" t="s">
        <v>208</v>
      </c>
      <c r="Q78" s="17" t="s">
        <v>209</v>
      </c>
      <c r="R78" s="20" t="str">
        <f t="shared" si="1"/>
        <v>Tesco合肥新2仓</v>
      </c>
      <c r="S78" s="21"/>
      <c r="T78" s="21"/>
      <c r="U78" s="21"/>
      <c r="V78" s="22"/>
      <c r="W78" s="21"/>
      <c r="X78" s="21"/>
      <c r="Y78" s="21"/>
      <c r="Z78" s="22"/>
      <c r="AA78" s="21"/>
      <c r="AB78" s="21"/>
      <c r="AC78" s="21"/>
      <c r="AD78" s="22"/>
      <c r="AE78" s="21"/>
      <c r="AF78" s="21"/>
      <c r="AG78" s="21"/>
      <c r="AH78" s="22"/>
    </row>
    <row r="79" spans="1:34">
      <c r="A79" s="15">
        <v>71</v>
      </c>
      <c r="B79" s="16" t="s">
        <v>57</v>
      </c>
      <c r="C79" s="17" t="s">
        <v>3022</v>
      </c>
      <c r="D79" s="17" t="s">
        <v>3038</v>
      </c>
      <c r="E79" s="17" t="s">
        <v>3029</v>
      </c>
      <c r="F79" s="17" t="s">
        <v>1099</v>
      </c>
      <c r="G79" s="17" t="s">
        <v>18</v>
      </c>
      <c r="H79" s="17" t="s">
        <v>205</v>
      </c>
      <c r="I79" s="18" t="s">
        <v>3066</v>
      </c>
      <c r="J79" s="17" t="s">
        <v>3067</v>
      </c>
      <c r="K79" s="17"/>
      <c r="L79" s="18" t="s">
        <v>216</v>
      </c>
      <c r="M79" s="17" t="s">
        <v>217</v>
      </c>
      <c r="N79" s="19" t="s">
        <v>21</v>
      </c>
      <c r="O79" s="17" t="s">
        <v>22</v>
      </c>
      <c r="P79" s="18" t="s">
        <v>208</v>
      </c>
      <c r="Q79" s="17" t="s">
        <v>209</v>
      </c>
      <c r="R79" s="20" t="str">
        <f t="shared" si="1"/>
        <v>Tesco合肥新2仓</v>
      </c>
      <c r="S79" s="21"/>
      <c r="T79" s="21"/>
      <c r="U79" s="21"/>
      <c r="V79" s="22"/>
      <c r="W79" s="21"/>
      <c r="X79" s="21"/>
      <c r="Y79" s="21"/>
      <c r="Z79" s="22"/>
      <c r="AA79" s="21"/>
      <c r="AB79" s="21"/>
      <c r="AC79" s="21"/>
      <c r="AD79" s="22"/>
      <c r="AE79" s="21"/>
      <c r="AF79" s="21"/>
      <c r="AG79" s="21"/>
      <c r="AH79" s="22"/>
    </row>
    <row r="80" spans="1:34">
      <c r="A80" s="15">
        <v>72</v>
      </c>
      <c r="B80" s="16" t="s">
        <v>57</v>
      </c>
      <c r="C80" s="17" t="s">
        <v>3022</v>
      </c>
      <c r="D80" s="17" t="s">
        <v>3038</v>
      </c>
      <c r="E80" s="17" t="s">
        <v>3029</v>
      </c>
      <c r="F80" s="17" t="s">
        <v>1099</v>
      </c>
      <c r="G80" s="17" t="s">
        <v>18</v>
      </c>
      <c r="H80" s="17" t="s">
        <v>205</v>
      </c>
      <c r="I80" s="18" t="s">
        <v>3068</v>
      </c>
      <c r="J80" s="17" t="s">
        <v>3069</v>
      </c>
      <c r="K80" s="17"/>
      <c r="L80" s="18" t="s">
        <v>216</v>
      </c>
      <c r="M80" s="17" t="s">
        <v>217</v>
      </c>
      <c r="N80" s="19" t="s">
        <v>21</v>
      </c>
      <c r="O80" s="17" t="s">
        <v>22</v>
      </c>
      <c r="P80" s="18" t="s">
        <v>208</v>
      </c>
      <c r="Q80" s="17" t="s">
        <v>209</v>
      </c>
      <c r="R80" s="20" t="str">
        <f t="shared" si="1"/>
        <v>Tesco合肥新2仓</v>
      </c>
      <c r="S80" s="21"/>
      <c r="T80" s="21"/>
      <c r="U80" s="21"/>
      <c r="V80" s="22"/>
      <c r="W80" s="21"/>
      <c r="X80" s="21"/>
      <c r="Y80" s="21"/>
      <c r="Z80" s="22"/>
      <c r="AA80" s="21"/>
      <c r="AB80" s="21"/>
      <c r="AC80" s="21"/>
      <c r="AD80" s="22"/>
      <c r="AE80" s="21"/>
      <c r="AF80" s="21"/>
      <c r="AG80" s="21"/>
      <c r="AH80" s="22"/>
    </row>
    <row r="81" spans="1:34">
      <c r="A81" s="15">
        <v>73</v>
      </c>
      <c r="B81" s="16" t="s">
        <v>57</v>
      </c>
      <c r="C81" s="17" t="s">
        <v>3022</v>
      </c>
      <c r="D81" s="17" t="s">
        <v>3038</v>
      </c>
      <c r="E81" s="17" t="s">
        <v>3029</v>
      </c>
      <c r="F81" s="17" t="s">
        <v>1099</v>
      </c>
      <c r="G81" s="17" t="s">
        <v>18</v>
      </c>
      <c r="H81" s="17" t="s">
        <v>205</v>
      </c>
      <c r="I81" s="18" t="s">
        <v>3070</v>
      </c>
      <c r="J81" s="17" t="s">
        <v>3071</v>
      </c>
      <c r="K81" s="17"/>
      <c r="L81" s="18" t="s">
        <v>216</v>
      </c>
      <c r="M81" s="17" t="s">
        <v>217</v>
      </c>
      <c r="N81" s="19" t="s">
        <v>21</v>
      </c>
      <c r="O81" s="17" t="s">
        <v>22</v>
      </c>
      <c r="P81" s="18" t="s">
        <v>208</v>
      </c>
      <c r="Q81" s="17" t="s">
        <v>209</v>
      </c>
      <c r="R81" s="20" t="str">
        <f t="shared" si="1"/>
        <v>Tesco合肥新2仓</v>
      </c>
      <c r="S81" s="21"/>
      <c r="T81" s="21"/>
      <c r="U81" s="21"/>
      <c r="V81" s="22"/>
      <c r="W81" s="21"/>
      <c r="X81" s="21"/>
      <c r="Y81" s="21"/>
      <c r="Z81" s="22"/>
      <c r="AA81" s="21"/>
      <c r="AB81" s="21"/>
      <c r="AC81" s="21"/>
      <c r="AD81" s="22"/>
      <c r="AE81" s="21"/>
      <c r="AF81" s="21"/>
      <c r="AG81" s="21"/>
      <c r="AH81" s="22"/>
    </row>
    <row r="82" spans="1:34">
      <c r="A82" s="15">
        <v>74</v>
      </c>
      <c r="B82" s="16" t="s">
        <v>57</v>
      </c>
      <c r="C82" s="17" t="s">
        <v>3022</v>
      </c>
      <c r="D82" s="17" t="s">
        <v>3038</v>
      </c>
      <c r="E82" s="17" t="s">
        <v>3029</v>
      </c>
      <c r="F82" s="17" t="s">
        <v>1099</v>
      </c>
      <c r="G82" s="17" t="s">
        <v>18</v>
      </c>
      <c r="H82" s="17" t="s">
        <v>205</v>
      </c>
      <c r="I82" s="18" t="s">
        <v>3072</v>
      </c>
      <c r="J82" s="17" t="s">
        <v>3073</v>
      </c>
      <c r="K82" s="17"/>
      <c r="L82" s="18" t="s">
        <v>218</v>
      </c>
      <c r="M82" s="17" t="s">
        <v>219</v>
      </c>
      <c r="N82" s="19" t="s">
        <v>21</v>
      </c>
      <c r="O82" s="17" t="s">
        <v>22</v>
      </c>
      <c r="P82" s="18" t="s">
        <v>208</v>
      </c>
      <c r="Q82" s="17" t="s">
        <v>209</v>
      </c>
      <c r="R82" s="20" t="str">
        <f t="shared" si="1"/>
        <v>Tesco合肥新2仓</v>
      </c>
      <c r="S82" s="21"/>
      <c r="T82" s="21"/>
      <c r="U82" s="21"/>
      <c r="V82" s="22"/>
      <c r="W82" s="21"/>
      <c r="X82" s="21"/>
      <c r="Y82" s="21"/>
      <c r="Z82" s="22"/>
      <c r="AA82" s="21"/>
      <c r="AB82" s="21"/>
      <c r="AC82" s="21"/>
      <c r="AD82" s="22"/>
      <c r="AE82" s="21"/>
      <c r="AF82" s="21"/>
      <c r="AG82" s="21"/>
      <c r="AH82" s="22"/>
    </row>
    <row r="83" spans="1:34">
      <c r="A83" s="15">
        <v>75</v>
      </c>
      <c r="B83" s="16" t="s">
        <v>57</v>
      </c>
      <c r="C83" s="17" t="s">
        <v>2942</v>
      </c>
      <c r="D83" s="17" t="s">
        <v>3044</v>
      </c>
      <c r="E83" s="17" t="s">
        <v>3029</v>
      </c>
      <c r="F83" s="17" t="s">
        <v>58</v>
      </c>
      <c r="G83" s="17" t="s">
        <v>18</v>
      </c>
      <c r="H83" s="17" t="s">
        <v>205</v>
      </c>
      <c r="I83" s="18" t="s">
        <v>3074</v>
      </c>
      <c r="J83" s="17" t="s">
        <v>3075</v>
      </c>
      <c r="K83" s="17"/>
      <c r="L83" s="18" t="s">
        <v>216</v>
      </c>
      <c r="M83" s="17" t="s">
        <v>217</v>
      </c>
      <c r="N83" s="19" t="s">
        <v>63</v>
      </c>
      <c r="O83" s="17" t="s">
        <v>64</v>
      </c>
      <c r="P83" s="18" t="s">
        <v>208</v>
      </c>
      <c r="Q83" s="17" t="s">
        <v>209</v>
      </c>
      <c r="R83" s="20" t="str">
        <f t="shared" si="1"/>
        <v>Tesco广州</v>
      </c>
      <c r="S83" s="21"/>
      <c r="T83" s="21"/>
      <c r="U83" s="21"/>
      <c r="V83" s="22"/>
      <c r="W83" s="21"/>
      <c r="X83" s="21"/>
      <c r="Y83" s="21"/>
      <c r="Z83" s="22"/>
      <c r="AA83" s="21"/>
      <c r="AB83" s="21"/>
      <c r="AC83" s="21"/>
      <c r="AD83" s="22"/>
      <c r="AE83" s="21"/>
      <c r="AF83" s="21"/>
      <c r="AG83" s="21"/>
      <c r="AH83" s="22"/>
    </row>
    <row r="84" spans="1:34">
      <c r="A84" s="15">
        <v>76</v>
      </c>
      <c r="B84" s="16" t="s">
        <v>32</v>
      </c>
      <c r="C84" s="17" t="s">
        <v>33</v>
      </c>
      <c r="D84" s="17" t="s">
        <v>3076</v>
      </c>
      <c r="E84" s="17" t="s">
        <v>3029</v>
      </c>
      <c r="F84" s="17" t="s">
        <v>34</v>
      </c>
      <c r="G84" s="17" t="s">
        <v>18</v>
      </c>
      <c r="H84" s="17" t="s">
        <v>205</v>
      </c>
      <c r="I84" s="18" t="s">
        <v>3077</v>
      </c>
      <c r="J84" s="17" t="s">
        <v>3078</v>
      </c>
      <c r="K84" s="17"/>
      <c r="L84" s="18" t="s">
        <v>212</v>
      </c>
      <c r="M84" s="17" t="s">
        <v>213</v>
      </c>
      <c r="N84" s="19" t="s">
        <v>35</v>
      </c>
      <c r="O84" s="17" t="s">
        <v>36</v>
      </c>
      <c r="P84" s="18" t="s">
        <v>208</v>
      </c>
      <c r="Q84" s="17" t="s">
        <v>209</v>
      </c>
      <c r="R84" s="20" t="str">
        <f t="shared" si="1"/>
        <v>Tesco北京</v>
      </c>
      <c r="S84" s="21"/>
      <c r="T84" s="21"/>
      <c r="U84" s="21"/>
      <c r="V84" s="22"/>
      <c r="W84" s="21"/>
      <c r="X84" s="21"/>
      <c r="Y84" s="21"/>
      <c r="Z84" s="22"/>
      <c r="AA84" s="21"/>
      <c r="AB84" s="21"/>
      <c r="AC84" s="21"/>
      <c r="AD84" s="22"/>
      <c r="AE84" s="21"/>
      <c r="AF84" s="21"/>
      <c r="AG84" s="21"/>
      <c r="AH84" s="22"/>
    </row>
    <row r="85" spans="1:34">
      <c r="A85" s="15">
        <v>77</v>
      </c>
      <c r="B85" s="16" t="s">
        <v>32</v>
      </c>
      <c r="C85" s="17" t="s">
        <v>33</v>
      </c>
      <c r="D85" s="17" t="s">
        <v>3076</v>
      </c>
      <c r="E85" s="17" t="s">
        <v>3029</v>
      </c>
      <c r="F85" s="17" t="s">
        <v>34</v>
      </c>
      <c r="G85" s="17" t="s">
        <v>18</v>
      </c>
      <c r="H85" s="17" t="s">
        <v>205</v>
      </c>
      <c r="I85" s="18" t="s">
        <v>3079</v>
      </c>
      <c r="J85" s="17" t="s">
        <v>3080</v>
      </c>
      <c r="K85" s="17"/>
      <c r="L85" s="18" t="s">
        <v>212</v>
      </c>
      <c r="M85" s="17" t="s">
        <v>213</v>
      </c>
      <c r="N85" s="19" t="s">
        <v>35</v>
      </c>
      <c r="O85" s="17" t="s">
        <v>36</v>
      </c>
      <c r="P85" s="18" t="s">
        <v>208</v>
      </c>
      <c r="Q85" s="17" t="s">
        <v>209</v>
      </c>
      <c r="R85" s="20" t="str">
        <f t="shared" si="1"/>
        <v>Tesco北京</v>
      </c>
      <c r="S85" s="21"/>
      <c r="T85" s="21"/>
      <c r="U85" s="21"/>
      <c r="V85" s="22"/>
      <c r="W85" s="21"/>
      <c r="X85" s="21"/>
      <c r="Y85" s="21"/>
      <c r="Z85" s="22"/>
      <c r="AA85" s="21"/>
      <c r="AB85" s="21"/>
      <c r="AC85" s="21"/>
      <c r="AD85" s="22"/>
      <c r="AE85" s="21"/>
      <c r="AF85" s="21"/>
      <c r="AG85" s="21"/>
      <c r="AH85" s="22"/>
    </row>
    <row r="86" spans="1:34">
      <c r="A86" s="15">
        <v>78</v>
      </c>
      <c r="B86" s="16" t="s">
        <v>32</v>
      </c>
      <c r="C86" s="17" t="s">
        <v>33</v>
      </c>
      <c r="D86" s="17" t="s">
        <v>3076</v>
      </c>
      <c r="E86" s="17" t="s">
        <v>3029</v>
      </c>
      <c r="F86" s="17" t="s">
        <v>34</v>
      </c>
      <c r="G86" s="17" t="s">
        <v>18</v>
      </c>
      <c r="H86" s="17" t="s">
        <v>205</v>
      </c>
      <c r="I86" s="18" t="s">
        <v>3081</v>
      </c>
      <c r="J86" s="17" t="s">
        <v>3082</v>
      </c>
      <c r="K86" s="17"/>
      <c r="L86" s="18" t="s">
        <v>212</v>
      </c>
      <c r="M86" s="17" t="s">
        <v>213</v>
      </c>
      <c r="N86" s="19" t="s">
        <v>35</v>
      </c>
      <c r="O86" s="17" t="s">
        <v>36</v>
      </c>
      <c r="P86" s="18" t="s">
        <v>208</v>
      </c>
      <c r="Q86" s="17" t="s">
        <v>209</v>
      </c>
      <c r="R86" s="20" t="str">
        <f t="shared" si="1"/>
        <v>Tesco北京</v>
      </c>
      <c r="S86" s="21"/>
      <c r="T86" s="21"/>
      <c r="U86" s="21"/>
      <c r="V86" s="22"/>
      <c r="W86" s="21"/>
      <c r="X86" s="21"/>
      <c r="Y86" s="21"/>
      <c r="Z86" s="22"/>
      <c r="AA86" s="21"/>
      <c r="AB86" s="21"/>
      <c r="AC86" s="21"/>
      <c r="AD86" s="22"/>
      <c r="AE86" s="21"/>
      <c r="AF86" s="21"/>
      <c r="AG86" s="21"/>
      <c r="AH86" s="22"/>
    </row>
    <row r="87" spans="1:34">
      <c r="A87" s="15">
        <v>79</v>
      </c>
      <c r="B87" s="16" t="s">
        <v>32</v>
      </c>
      <c r="C87" s="17" t="s">
        <v>33</v>
      </c>
      <c r="D87" s="17" t="s">
        <v>3076</v>
      </c>
      <c r="E87" s="17" t="s">
        <v>3029</v>
      </c>
      <c r="F87" s="17" t="s">
        <v>34</v>
      </c>
      <c r="G87" s="17" t="s">
        <v>18</v>
      </c>
      <c r="H87" s="17" t="s">
        <v>205</v>
      </c>
      <c r="I87" s="18" t="s">
        <v>3083</v>
      </c>
      <c r="J87" s="17" t="s">
        <v>3084</v>
      </c>
      <c r="K87" s="17"/>
      <c r="L87" s="18" t="s">
        <v>212</v>
      </c>
      <c r="M87" s="17" t="s">
        <v>213</v>
      </c>
      <c r="N87" s="19" t="s">
        <v>35</v>
      </c>
      <c r="O87" s="17" t="s">
        <v>36</v>
      </c>
      <c r="P87" s="18" t="s">
        <v>208</v>
      </c>
      <c r="Q87" s="17" t="s">
        <v>209</v>
      </c>
      <c r="R87" s="20" t="str">
        <f t="shared" si="1"/>
        <v>Tesco北京</v>
      </c>
      <c r="S87" s="21"/>
      <c r="T87" s="21"/>
      <c r="U87" s="21"/>
      <c r="V87" s="22"/>
      <c r="W87" s="21"/>
      <c r="X87" s="21"/>
      <c r="Y87" s="21"/>
      <c r="Z87" s="22"/>
      <c r="AA87" s="21"/>
      <c r="AB87" s="21"/>
      <c r="AC87" s="21"/>
      <c r="AD87" s="22"/>
      <c r="AE87" s="21"/>
      <c r="AF87" s="21"/>
      <c r="AG87" s="21"/>
      <c r="AH87" s="22"/>
    </row>
    <row r="88" spans="1:34">
      <c r="A88" s="15">
        <v>80</v>
      </c>
      <c r="B88" s="16" t="s">
        <v>32</v>
      </c>
      <c r="C88" s="17" t="s">
        <v>33</v>
      </c>
      <c r="D88" s="17" t="s">
        <v>3076</v>
      </c>
      <c r="E88" s="17" t="s">
        <v>3029</v>
      </c>
      <c r="F88" s="17" t="s">
        <v>34</v>
      </c>
      <c r="G88" s="17" t="s">
        <v>18</v>
      </c>
      <c r="H88" s="17" t="s">
        <v>205</v>
      </c>
      <c r="I88" s="18" t="s">
        <v>3085</v>
      </c>
      <c r="J88" s="17" t="s">
        <v>3086</v>
      </c>
      <c r="K88" s="17"/>
      <c r="L88" s="18" t="s">
        <v>212</v>
      </c>
      <c r="M88" s="17" t="s">
        <v>213</v>
      </c>
      <c r="N88" s="19" t="s">
        <v>35</v>
      </c>
      <c r="O88" s="17" t="s">
        <v>36</v>
      </c>
      <c r="P88" s="18" t="s">
        <v>208</v>
      </c>
      <c r="Q88" s="17" t="s">
        <v>209</v>
      </c>
      <c r="R88" s="20" t="str">
        <f t="shared" si="1"/>
        <v>Tesco北京</v>
      </c>
      <c r="S88" s="21"/>
      <c r="T88" s="21"/>
      <c r="U88" s="21"/>
      <c r="V88" s="22"/>
      <c r="W88" s="21"/>
      <c r="X88" s="21"/>
      <c r="Y88" s="21"/>
      <c r="Z88" s="22"/>
      <c r="AA88" s="21"/>
      <c r="AB88" s="21"/>
      <c r="AC88" s="21"/>
      <c r="AD88" s="22"/>
      <c r="AE88" s="21"/>
      <c r="AF88" s="21"/>
      <c r="AG88" s="21"/>
      <c r="AH88" s="22"/>
    </row>
    <row r="89" spans="1:34">
      <c r="A89" s="15">
        <v>81</v>
      </c>
      <c r="B89" s="16" t="s">
        <v>32</v>
      </c>
      <c r="C89" s="17" t="s">
        <v>33</v>
      </c>
      <c r="D89" s="17" t="s">
        <v>3076</v>
      </c>
      <c r="E89" s="17" t="s">
        <v>3029</v>
      </c>
      <c r="F89" s="17" t="s">
        <v>34</v>
      </c>
      <c r="G89" s="17" t="s">
        <v>18</v>
      </c>
      <c r="H89" s="17" t="s">
        <v>205</v>
      </c>
      <c r="I89" s="18" t="s">
        <v>3087</v>
      </c>
      <c r="J89" s="17" t="s">
        <v>3088</v>
      </c>
      <c r="K89" s="17"/>
      <c r="L89" s="18" t="s">
        <v>212</v>
      </c>
      <c r="M89" s="17" t="s">
        <v>213</v>
      </c>
      <c r="N89" s="19" t="s">
        <v>35</v>
      </c>
      <c r="O89" s="17" t="s">
        <v>36</v>
      </c>
      <c r="P89" s="18" t="s">
        <v>208</v>
      </c>
      <c r="Q89" s="17" t="s">
        <v>209</v>
      </c>
      <c r="R89" s="20" t="str">
        <f t="shared" si="1"/>
        <v>Tesco北京</v>
      </c>
      <c r="S89" s="21"/>
      <c r="T89" s="21"/>
      <c r="U89" s="21"/>
      <c r="V89" s="22"/>
      <c r="W89" s="21"/>
      <c r="X89" s="21"/>
      <c r="Y89" s="21"/>
      <c r="Z89" s="22"/>
      <c r="AA89" s="21"/>
      <c r="AB89" s="21"/>
      <c r="AC89" s="21"/>
      <c r="AD89" s="22"/>
      <c r="AE89" s="21"/>
      <c r="AF89" s="21"/>
      <c r="AG89" s="21"/>
      <c r="AH89" s="22"/>
    </row>
    <row r="90" spans="1:34">
      <c r="A90" s="15">
        <v>82</v>
      </c>
      <c r="B90" s="16" t="s">
        <v>32</v>
      </c>
      <c r="C90" s="17" t="s">
        <v>3014</v>
      </c>
      <c r="D90" s="17" t="s">
        <v>3089</v>
      </c>
      <c r="E90" s="17" t="s">
        <v>3029</v>
      </c>
      <c r="F90" s="17" t="s">
        <v>2176</v>
      </c>
      <c r="G90" s="17" t="s">
        <v>18</v>
      </c>
      <c r="H90" s="17" t="s">
        <v>205</v>
      </c>
      <c r="I90" s="18" t="s">
        <v>3090</v>
      </c>
      <c r="J90" s="17" t="s">
        <v>3091</v>
      </c>
      <c r="K90" s="17"/>
      <c r="L90" s="18" t="s">
        <v>212</v>
      </c>
      <c r="M90" s="17" t="s">
        <v>213</v>
      </c>
      <c r="N90" s="19" t="s">
        <v>35</v>
      </c>
      <c r="O90" s="17" t="s">
        <v>36</v>
      </c>
      <c r="P90" s="18" t="s">
        <v>208</v>
      </c>
      <c r="Q90" s="17" t="s">
        <v>209</v>
      </c>
      <c r="R90" s="20" t="str">
        <f t="shared" si="1"/>
        <v>Tesco北京</v>
      </c>
      <c r="S90" s="21"/>
      <c r="T90" s="21"/>
      <c r="U90" s="21"/>
      <c r="V90" s="22"/>
      <c r="W90" s="21"/>
      <c r="X90" s="21"/>
      <c r="Y90" s="21"/>
      <c r="Z90" s="22"/>
      <c r="AA90" s="21"/>
      <c r="AB90" s="21"/>
      <c r="AC90" s="21"/>
      <c r="AD90" s="22"/>
      <c r="AE90" s="21"/>
      <c r="AF90" s="21"/>
      <c r="AG90" s="21"/>
      <c r="AH90" s="22"/>
    </row>
    <row r="91" spans="1:34">
      <c r="A91" s="15">
        <v>83</v>
      </c>
      <c r="B91" s="16" t="s">
        <v>32</v>
      </c>
      <c r="C91" s="17" t="s">
        <v>3014</v>
      </c>
      <c r="D91" s="17" t="s">
        <v>3089</v>
      </c>
      <c r="E91" s="17" t="s">
        <v>3029</v>
      </c>
      <c r="F91" s="17" t="s">
        <v>2176</v>
      </c>
      <c r="G91" s="17" t="s">
        <v>18</v>
      </c>
      <c r="H91" s="17" t="s">
        <v>205</v>
      </c>
      <c r="I91" s="18" t="s">
        <v>3092</v>
      </c>
      <c r="J91" s="17" t="s">
        <v>3093</v>
      </c>
      <c r="K91" s="17"/>
      <c r="L91" s="18" t="s">
        <v>212</v>
      </c>
      <c r="M91" s="17" t="s">
        <v>213</v>
      </c>
      <c r="N91" s="19" t="s">
        <v>35</v>
      </c>
      <c r="O91" s="17" t="s">
        <v>36</v>
      </c>
      <c r="P91" s="18" t="s">
        <v>208</v>
      </c>
      <c r="Q91" s="17" t="s">
        <v>209</v>
      </c>
      <c r="R91" s="20" t="str">
        <f t="shared" si="1"/>
        <v>Tesco北京</v>
      </c>
      <c r="S91" s="21"/>
      <c r="T91" s="21"/>
      <c r="U91" s="21"/>
      <c r="V91" s="22"/>
      <c r="W91" s="21"/>
      <c r="X91" s="21"/>
      <c r="Y91" s="21"/>
      <c r="Z91" s="22"/>
      <c r="AA91" s="21"/>
      <c r="AB91" s="21"/>
      <c r="AC91" s="21"/>
      <c r="AD91" s="22"/>
      <c r="AE91" s="21"/>
      <c r="AF91" s="21"/>
      <c r="AG91" s="21"/>
      <c r="AH91" s="22"/>
    </row>
    <row r="92" spans="1:34">
      <c r="A92" s="15">
        <v>84</v>
      </c>
      <c r="B92" s="16" t="s">
        <v>32</v>
      </c>
      <c r="C92" s="17" t="s">
        <v>3014</v>
      </c>
      <c r="D92" s="17" t="s">
        <v>3089</v>
      </c>
      <c r="E92" s="17" t="s">
        <v>3029</v>
      </c>
      <c r="F92" s="17" t="s">
        <v>2332</v>
      </c>
      <c r="G92" s="17" t="s">
        <v>18</v>
      </c>
      <c r="H92" s="17" t="s">
        <v>205</v>
      </c>
      <c r="I92" s="33" t="s">
        <v>3094</v>
      </c>
      <c r="J92" s="17" t="s">
        <v>3095</v>
      </c>
      <c r="K92" s="17"/>
      <c r="L92" s="18" t="s">
        <v>212</v>
      </c>
      <c r="M92" s="17" t="s">
        <v>213</v>
      </c>
      <c r="N92" s="19" t="s">
        <v>35</v>
      </c>
      <c r="O92" s="17" t="s">
        <v>36</v>
      </c>
      <c r="P92" s="18" t="s">
        <v>208</v>
      </c>
      <c r="Q92" s="17" t="s">
        <v>209</v>
      </c>
      <c r="R92" s="20" t="str">
        <f>Q92&amp;O92</f>
        <v>Tesco北京</v>
      </c>
      <c r="S92" s="21"/>
      <c r="T92" s="21"/>
      <c r="U92" s="21"/>
      <c r="V92" s="22"/>
      <c r="W92" s="21"/>
      <c r="X92" s="21"/>
      <c r="Y92" s="21"/>
      <c r="Z92" s="22"/>
      <c r="AA92" s="21"/>
      <c r="AB92" s="21"/>
      <c r="AC92" s="21"/>
      <c r="AD92" s="22"/>
      <c r="AE92" s="21"/>
      <c r="AF92" s="21"/>
      <c r="AG92" s="21"/>
      <c r="AH92" s="22"/>
    </row>
    <row r="93" spans="1:34">
      <c r="A93" s="15">
        <v>85</v>
      </c>
      <c r="B93" s="16" t="s">
        <v>32</v>
      </c>
      <c r="C93" s="17" t="s">
        <v>3014</v>
      </c>
      <c r="D93" s="17" t="s">
        <v>3089</v>
      </c>
      <c r="E93" s="17" t="s">
        <v>3029</v>
      </c>
      <c r="F93" s="17" t="s">
        <v>2332</v>
      </c>
      <c r="G93" s="17" t="s">
        <v>18</v>
      </c>
      <c r="H93" s="17" t="s">
        <v>205</v>
      </c>
      <c r="I93" s="18" t="s">
        <v>3096</v>
      </c>
      <c r="J93" s="17" t="s">
        <v>3097</v>
      </c>
      <c r="K93" s="17"/>
      <c r="L93" s="18" t="s">
        <v>212</v>
      </c>
      <c r="M93" s="17" t="s">
        <v>213</v>
      </c>
      <c r="N93" s="19" t="s">
        <v>35</v>
      </c>
      <c r="O93" s="17" t="s">
        <v>36</v>
      </c>
      <c r="P93" s="18" t="s">
        <v>208</v>
      </c>
      <c r="Q93" s="17" t="s">
        <v>209</v>
      </c>
      <c r="R93" s="20" t="str">
        <f>Q93&amp;O93</f>
        <v>Tesco北京</v>
      </c>
      <c r="S93" s="21"/>
      <c r="T93" s="21"/>
      <c r="U93" s="21"/>
      <c r="V93" s="22"/>
      <c r="W93" s="21"/>
      <c r="X93" s="21"/>
      <c r="Y93" s="21"/>
      <c r="Z93" s="22"/>
      <c r="AA93" s="21"/>
      <c r="AB93" s="21"/>
      <c r="AC93" s="21"/>
      <c r="AD93" s="22"/>
      <c r="AE93" s="21"/>
      <c r="AF93" s="21"/>
      <c r="AG93" s="21"/>
      <c r="AH93" s="22"/>
    </row>
    <row r="94" spans="1:34">
      <c r="A94" s="15">
        <v>86</v>
      </c>
      <c r="B94" s="16" t="s">
        <v>32</v>
      </c>
      <c r="C94" s="17" t="s">
        <v>3014</v>
      </c>
      <c r="D94" s="17" t="s">
        <v>3089</v>
      </c>
      <c r="E94" s="17" t="s">
        <v>3029</v>
      </c>
      <c r="F94" s="17" t="s">
        <v>2332</v>
      </c>
      <c r="G94" s="17" t="s">
        <v>18</v>
      </c>
      <c r="H94" s="17" t="s">
        <v>205</v>
      </c>
      <c r="I94" s="18" t="s">
        <v>3098</v>
      </c>
      <c r="J94" s="17" t="s">
        <v>3099</v>
      </c>
      <c r="K94" s="17"/>
      <c r="L94" s="18" t="s">
        <v>212</v>
      </c>
      <c r="M94" s="17" t="s">
        <v>213</v>
      </c>
      <c r="N94" s="19" t="s">
        <v>35</v>
      </c>
      <c r="O94" s="17" t="s">
        <v>36</v>
      </c>
      <c r="P94" s="18" t="s">
        <v>208</v>
      </c>
      <c r="Q94" s="17" t="s">
        <v>209</v>
      </c>
      <c r="R94" s="20" t="str">
        <f>Q94&amp;O94</f>
        <v>Tesco北京</v>
      </c>
      <c r="S94" s="21"/>
      <c r="T94" s="21"/>
      <c r="U94" s="21"/>
      <c r="V94" s="22"/>
      <c r="W94" s="21"/>
      <c r="X94" s="21"/>
      <c r="Y94" s="21"/>
      <c r="Z94" s="22"/>
      <c r="AA94" s="21"/>
      <c r="AB94" s="21"/>
      <c r="AC94" s="21"/>
      <c r="AD94" s="22"/>
      <c r="AE94" s="21"/>
      <c r="AF94" s="21"/>
      <c r="AG94" s="21"/>
      <c r="AH94" s="22"/>
    </row>
    <row r="95" spans="1:34">
      <c r="A95" s="15">
        <v>87</v>
      </c>
      <c r="B95" s="16" t="s">
        <v>32</v>
      </c>
      <c r="C95" s="17" t="s">
        <v>3014</v>
      </c>
      <c r="D95" s="17" t="s">
        <v>3089</v>
      </c>
      <c r="E95" s="17" t="s">
        <v>3029</v>
      </c>
      <c r="F95" s="17" t="s">
        <v>2332</v>
      </c>
      <c r="G95" s="17" t="s">
        <v>18</v>
      </c>
      <c r="H95" s="17" t="s">
        <v>205</v>
      </c>
      <c r="I95" s="18" t="s">
        <v>3100</v>
      </c>
      <c r="J95" s="17" t="s">
        <v>3101</v>
      </c>
      <c r="K95" s="17"/>
      <c r="L95" s="18" t="s">
        <v>212</v>
      </c>
      <c r="M95" s="17" t="s">
        <v>213</v>
      </c>
      <c r="N95" s="19" t="s">
        <v>35</v>
      </c>
      <c r="O95" s="17" t="s">
        <v>36</v>
      </c>
      <c r="P95" s="18" t="s">
        <v>208</v>
      </c>
      <c r="Q95" s="17" t="s">
        <v>209</v>
      </c>
      <c r="R95" s="20" t="str">
        <f>Q95&amp;O95</f>
        <v>Tesco北京</v>
      </c>
      <c r="S95" s="21"/>
      <c r="T95" s="21"/>
      <c r="U95" s="21"/>
      <c r="V95" s="22"/>
      <c r="W95" s="21"/>
      <c r="X95" s="21"/>
      <c r="Y95" s="21"/>
      <c r="Z95" s="22"/>
      <c r="AA95" s="21"/>
      <c r="AB95" s="21"/>
      <c r="AC95" s="21"/>
      <c r="AD95" s="22"/>
      <c r="AE95" s="21"/>
      <c r="AF95" s="21"/>
      <c r="AG95" s="21"/>
      <c r="AH95" s="22"/>
    </row>
    <row r="96" spans="1:34">
      <c r="A96" s="15">
        <v>88</v>
      </c>
      <c r="B96" s="16" t="s">
        <v>32</v>
      </c>
      <c r="C96" s="17" t="s">
        <v>3014</v>
      </c>
      <c r="D96" s="17" t="s">
        <v>3089</v>
      </c>
      <c r="E96" s="17" t="s">
        <v>3029</v>
      </c>
      <c r="F96" s="17" t="s">
        <v>2332</v>
      </c>
      <c r="G96" s="17" t="s">
        <v>18</v>
      </c>
      <c r="H96" s="17" t="s">
        <v>205</v>
      </c>
      <c r="I96" s="18" t="s">
        <v>3102</v>
      </c>
      <c r="J96" s="17" t="s">
        <v>3103</v>
      </c>
      <c r="K96" s="17"/>
      <c r="L96" s="18" t="s">
        <v>212</v>
      </c>
      <c r="M96" s="17" t="s">
        <v>213</v>
      </c>
      <c r="N96" s="19" t="s">
        <v>35</v>
      </c>
      <c r="O96" s="17" t="s">
        <v>36</v>
      </c>
      <c r="P96" s="18" t="s">
        <v>208</v>
      </c>
      <c r="Q96" s="17" t="s">
        <v>209</v>
      </c>
      <c r="R96" s="20" t="str">
        <f>Q96&amp;O96</f>
        <v>Tesco北京</v>
      </c>
      <c r="S96" s="21"/>
      <c r="T96" s="21"/>
      <c r="U96" s="21"/>
      <c r="V96" s="22"/>
      <c r="W96" s="21"/>
      <c r="X96" s="21"/>
      <c r="Y96" s="21"/>
      <c r="Z96" s="22"/>
      <c r="AA96" s="21"/>
      <c r="AB96" s="21"/>
      <c r="AC96" s="21"/>
      <c r="AD96" s="22"/>
      <c r="AE96" s="21"/>
      <c r="AF96" s="21"/>
      <c r="AG96" s="21"/>
      <c r="AH96" s="22"/>
    </row>
    <row r="97" spans="1:34">
      <c r="A97" s="15">
        <v>89</v>
      </c>
      <c r="B97" s="16" t="s">
        <v>32</v>
      </c>
      <c r="C97" s="17" t="s">
        <v>71</v>
      </c>
      <c r="D97" s="17" t="s">
        <v>2921</v>
      </c>
      <c r="E97" s="17" t="s">
        <v>3029</v>
      </c>
      <c r="F97" s="17" t="s">
        <v>72</v>
      </c>
      <c r="G97" s="17" t="s">
        <v>18</v>
      </c>
      <c r="H97" s="17" t="s">
        <v>205</v>
      </c>
      <c r="I97" s="18" t="s">
        <v>3104</v>
      </c>
      <c r="J97" s="17" t="s">
        <v>3105</v>
      </c>
      <c r="K97" s="17"/>
      <c r="L97" s="18" t="s">
        <v>214</v>
      </c>
      <c r="M97" s="17" t="s">
        <v>215</v>
      </c>
      <c r="N97" s="19" t="s">
        <v>11</v>
      </c>
      <c r="O97" s="17" t="s">
        <v>12</v>
      </c>
      <c r="P97" s="18" t="s">
        <v>208</v>
      </c>
      <c r="Q97" s="17" t="s">
        <v>209</v>
      </c>
      <c r="R97" s="20" t="str">
        <f t="shared" si="1"/>
        <v>Tesco合肥新1仓</v>
      </c>
      <c r="S97" s="21"/>
      <c r="T97" s="21"/>
      <c r="U97" s="21"/>
      <c r="V97" s="22"/>
      <c r="W97" s="21"/>
      <c r="X97" s="21"/>
      <c r="Y97" s="21"/>
      <c r="Z97" s="22"/>
      <c r="AA97" s="21"/>
      <c r="AB97" s="21"/>
      <c r="AC97" s="21"/>
      <c r="AD97" s="22"/>
      <c r="AE97" s="21"/>
      <c r="AF97" s="21"/>
      <c r="AG97" s="21"/>
      <c r="AH97" s="22"/>
    </row>
    <row r="98" spans="1:34">
      <c r="A98" s="15">
        <v>90</v>
      </c>
      <c r="B98" s="16" t="s">
        <v>32</v>
      </c>
      <c r="C98" s="17" t="s">
        <v>71</v>
      </c>
      <c r="D98" s="17" t="s">
        <v>2921</v>
      </c>
      <c r="E98" s="17" t="s">
        <v>3029</v>
      </c>
      <c r="F98" s="17" t="s">
        <v>72</v>
      </c>
      <c r="G98" s="17" t="s">
        <v>18</v>
      </c>
      <c r="H98" s="17" t="s">
        <v>205</v>
      </c>
      <c r="I98" s="18" t="s">
        <v>3106</v>
      </c>
      <c r="J98" s="17" t="s">
        <v>3107</v>
      </c>
      <c r="K98" s="17"/>
      <c r="L98" s="18" t="s">
        <v>214</v>
      </c>
      <c r="M98" s="17" t="s">
        <v>215</v>
      </c>
      <c r="N98" s="19" t="s">
        <v>11</v>
      </c>
      <c r="O98" s="17" t="s">
        <v>12</v>
      </c>
      <c r="P98" s="18" t="s">
        <v>208</v>
      </c>
      <c r="Q98" s="17" t="s">
        <v>209</v>
      </c>
      <c r="R98" s="20" t="str">
        <f t="shared" si="1"/>
        <v>Tesco合肥新1仓</v>
      </c>
      <c r="S98" s="21"/>
      <c r="T98" s="21"/>
      <c r="U98" s="21"/>
      <c r="V98" s="22"/>
      <c r="W98" s="21"/>
      <c r="X98" s="21"/>
      <c r="Y98" s="21"/>
      <c r="Z98" s="22"/>
      <c r="AA98" s="21"/>
      <c r="AB98" s="21"/>
      <c r="AC98" s="21"/>
      <c r="AD98" s="22"/>
      <c r="AE98" s="21"/>
      <c r="AF98" s="21"/>
      <c r="AG98" s="21"/>
      <c r="AH98" s="22"/>
    </row>
    <row r="99" spans="1:34">
      <c r="A99" s="15">
        <v>91</v>
      </c>
      <c r="B99" s="16" t="s">
        <v>32</v>
      </c>
      <c r="C99" s="17" t="s">
        <v>71</v>
      </c>
      <c r="D99" s="17" t="s">
        <v>2921</v>
      </c>
      <c r="E99" s="17" t="s">
        <v>3029</v>
      </c>
      <c r="F99" s="17" t="s">
        <v>72</v>
      </c>
      <c r="G99" s="17" t="s">
        <v>18</v>
      </c>
      <c r="H99" s="17" t="s">
        <v>205</v>
      </c>
      <c r="I99" s="18" t="s">
        <v>3108</v>
      </c>
      <c r="J99" s="17" t="s">
        <v>3109</v>
      </c>
      <c r="K99" s="17"/>
      <c r="L99" s="18" t="s">
        <v>214</v>
      </c>
      <c r="M99" s="17" t="s">
        <v>215</v>
      </c>
      <c r="N99" s="19" t="s">
        <v>11</v>
      </c>
      <c r="O99" s="17" t="s">
        <v>12</v>
      </c>
      <c r="P99" s="18" t="s">
        <v>208</v>
      </c>
      <c r="Q99" s="17" t="s">
        <v>209</v>
      </c>
      <c r="R99" s="20" t="str">
        <f t="shared" si="1"/>
        <v>Tesco合肥新1仓</v>
      </c>
      <c r="S99" s="21"/>
      <c r="T99" s="21"/>
      <c r="U99" s="21"/>
      <c r="V99" s="22"/>
      <c r="W99" s="21"/>
      <c r="X99" s="21"/>
      <c r="Y99" s="21"/>
      <c r="Z99" s="22"/>
      <c r="AA99" s="21"/>
      <c r="AB99" s="21"/>
      <c r="AC99" s="21"/>
      <c r="AD99" s="22"/>
      <c r="AE99" s="21"/>
      <c r="AF99" s="21"/>
      <c r="AG99" s="21"/>
      <c r="AH99" s="22"/>
    </row>
    <row r="100" spans="1:34">
      <c r="A100" s="15">
        <v>92</v>
      </c>
      <c r="B100" s="16" t="s">
        <v>32</v>
      </c>
      <c r="C100" s="17" t="s">
        <v>71</v>
      </c>
      <c r="D100" s="17" t="s">
        <v>2921</v>
      </c>
      <c r="E100" s="17" t="s">
        <v>3029</v>
      </c>
      <c r="F100" s="17" t="s">
        <v>72</v>
      </c>
      <c r="G100" s="17" t="s">
        <v>18</v>
      </c>
      <c r="H100" s="17" t="s">
        <v>205</v>
      </c>
      <c r="I100" s="33" t="s">
        <v>3110</v>
      </c>
      <c r="J100" s="17" t="s">
        <v>3111</v>
      </c>
      <c r="K100" s="17"/>
      <c r="L100" s="18" t="s">
        <v>214</v>
      </c>
      <c r="M100" s="17" t="s">
        <v>215</v>
      </c>
      <c r="N100" s="19" t="s">
        <v>11</v>
      </c>
      <c r="O100" s="17" t="s">
        <v>12</v>
      </c>
      <c r="P100" s="18" t="s">
        <v>208</v>
      </c>
      <c r="Q100" s="17" t="s">
        <v>209</v>
      </c>
      <c r="R100" s="20" t="str">
        <f t="shared" si="1"/>
        <v>Tesco合肥新1仓</v>
      </c>
      <c r="S100" s="21"/>
      <c r="T100" s="21"/>
      <c r="U100" s="21"/>
      <c r="V100" s="22"/>
      <c r="W100" s="21"/>
      <c r="X100" s="21"/>
      <c r="Y100" s="21"/>
      <c r="Z100" s="22"/>
      <c r="AA100" s="21"/>
      <c r="AB100" s="21"/>
      <c r="AC100" s="21"/>
      <c r="AD100" s="22"/>
      <c r="AE100" s="21"/>
      <c r="AF100" s="21"/>
      <c r="AG100" s="21"/>
      <c r="AH100" s="22"/>
    </row>
    <row r="101" spans="1:34">
      <c r="A101" s="15">
        <v>93</v>
      </c>
      <c r="B101" s="16" t="s">
        <v>32</v>
      </c>
      <c r="C101" s="17" t="s">
        <v>71</v>
      </c>
      <c r="D101" s="17" t="s">
        <v>2921</v>
      </c>
      <c r="E101" s="17" t="s">
        <v>3029</v>
      </c>
      <c r="F101" s="17" t="s">
        <v>72</v>
      </c>
      <c r="G101" s="17" t="s">
        <v>18</v>
      </c>
      <c r="H101" s="17" t="s">
        <v>205</v>
      </c>
      <c r="I101" s="33" t="s">
        <v>3112</v>
      </c>
      <c r="J101" s="17" t="s">
        <v>3113</v>
      </c>
      <c r="K101" s="17"/>
      <c r="L101" s="18" t="s">
        <v>214</v>
      </c>
      <c r="M101" s="17" t="s">
        <v>215</v>
      </c>
      <c r="N101" s="19" t="s">
        <v>11</v>
      </c>
      <c r="O101" s="17" t="s">
        <v>12</v>
      </c>
      <c r="P101" s="18" t="s">
        <v>208</v>
      </c>
      <c r="Q101" s="17" t="s">
        <v>209</v>
      </c>
      <c r="R101" s="20" t="str">
        <f t="shared" si="1"/>
        <v>Tesco合肥新1仓</v>
      </c>
      <c r="S101" s="21"/>
      <c r="T101" s="21"/>
      <c r="U101" s="21"/>
      <c r="V101" s="22"/>
      <c r="W101" s="21"/>
      <c r="X101" s="21"/>
      <c r="Y101" s="21"/>
      <c r="Z101" s="22"/>
      <c r="AA101" s="21"/>
      <c r="AB101" s="21"/>
      <c r="AC101" s="21"/>
      <c r="AD101" s="22"/>
      <c r="AE101" s="21"/>
      <c r="AF101" s="21"/>
      <c r="AG101" s="21"/>
      <c r="AH101" s="22"/>
    </row>
    <row r="102" spans="1:34">
      <c r="A102" s="15">
        <v>94</v>
      </c>
      <c r="B102" s="16" t="s">
        <v>32</v>
      </c>
      <c r="C102" s="17" t="s">
        <v>71</v>
      </c>
      <c r="D102" s="17" t="s">
        <v>2921</v>
      </c>
      <c r="E102" s="17" t="s">
        <v>3029</v>
      </c>
      <c r="F102" s="17" t="s">
        <v>72</v>
      </c>
      <c r="G102" s="17" t="s">
        <v>18</v>
      </c>
      <c r="H102" s="17" t="s">
        <v>205</v>
      </c>
      <c r="I102" s="18" t="s">
        <v>3114</v>
      </c>
      <c r="J102" s="17" t="s">
        <v>3115</v>
      </c>
      <c r="K102" s="17"/>
      <c r="L102" s="18" t="s">
        <v>214</v>
      </c>
      <c r="M102" s="17" t="s">
        <v>215</v>
      </c>
      <c r="N102" s="19" t="s">
        <v>11</v>
      </c>
      <c r="O102" s="17" t="s">
        <v>12</v>
      </c>
      <c r="P102" s="18" t="s">
        <v>208</v>
      </c>
      <c r="Q102" s="17" t="s">
        <v>209</v>
      </c>
      <c r="R102" s="20" t="str">
        <f t="shared" si="1"/>
        <v>Tesco合肥新1仓</v>
      </c>
      <c r="S102" s="21"/>
      <c r="T102" s="21"/>
      <c r="U102" s="21"/>
      <c r="V102" s="22"/>
      <c r="W102" s="21"/>
      <c r="X102" s="21"/>
      <c r="Y102" s="21"/>
      <c r="Z102" s="22"/>
      <c r="AA102" s="21"/>
      <c r="AB102" s="21"/>
      <c r="AC102" s="21"/>
      <c r="AD102" s="22"/>
      <c r="AE102" s="21"/>
      <c r="AF102" s="21"/>
      <c r="AG102" s="21"/>
      <c r="AH102" s="22"/>
    </row>
    <row r="103" spans="1:34">
      <c r="A103" s="15">
        <v>95</v>
      </c>
      <c r="B103" s="16" t="s">
        <v>3</v>
      </c>
      <c r="C103" s="17" t="s">
        <v>2968</v>
      </c>
      <c r="D103" s="17" t="s">
        <v>2969</v>
      </c>
      <c r="E103" s="17" t="s">
        <v>16</v>
      </c>
      <c r="F103" s="17" t="s">
        <v>50</v>
      </c>
      <c r="G103" s="17" t="s">
        <v>18</v>
      </c>
      <c r="H103" s="17" t="s">
        <v>238</v>
      </c>
      <c r="I103" s="18" t="s">
        <v>241</v>
      </c>
      <c r="J103" s="17" t="s">
        <v>3116</v>
      </c>
      <c r="K103" s="17"/>
      <c r="L103" s="18" t="s">
        <v>239</v>
      </c>
      <c r="M103" s="17" t="s">
        <v>3117</v>
      </c>
      <c r="N103" s="19" t="s">
        <v>21</v>
      </c>
      <c r="O103" s="17" t="s">
        <v>22</v>
      </c>
      <c r="P103" s="18" t="s">
        <v>240</v>
      </c>
      <c r="Q103" s="17" t="s">
        <v>3117</v>
      </c>
      <c r="R103" s="20" t="str">
        <f>Q103&amp;O103</f>
        <v>永辉合肥新2仓</v>
      </c>
      <c r="S103" s="21"/>
      <c r="T103" s="21"/>
      <c r="U103" s="21"/>
      <c r="V103" s="22"/>
      <c r="W103" s="21"/>
      <c r="X103" s="21"/>
      <c r="Y103" s="21"/>
      <c r="Z103" s="22"/>
      <c r="AA103" s="21"/>
      <c r="AB103" s="21"/>
      <c r="AC103" s="21"/>
      <c r="AD103" s="22"/>
      <c r="AE103" s="21"/>
      <c r="AF103" s="21"/>
      <c r="AG103" s="21"/>
      <c r="AH103" s="22"/>
    </row>
    <row r="104" spans="1:34" ht="15">
      <c r="A104" s="34">
        <v>95</v>
      </c>
      <c r="B104" s="35" t="s">
        <v>3</v>
      </c>
      <c r="C104" s="36" t="s">
        <v>4</v>
      </c>
      <c r="D104" s="36"/>
      <c r="E104" s="36" t="s">
        <v>16</v>
      </c>
      <c r="F104" s="36" t="s">
        <v>3118</v>
      </c>
      <c r="G104" s="36" t="s">
        <v>18</v>
      </c>
      <c r="H104" s="36" t="s">
        <v>238</v>
      </c>
      <c r="I104" s="37">
        <v>15386571</v>
      </c>
      <c r="J104" s="36" t="s">
        <v>3119</v>
      </c>
      <c r="K104" s="36"/>
      <c r="L104" s="37" t="s">
        <v>239</v>
      </c>
      <c r="M104" s="36" t="s">
        <v>3117</v>
      </c>
      <c r="N104" s="26">
        <v>8137</v>
      </c>
      <c r="O104" s="36" t="s">
        <v>3120</v>
      </c>
      <c r="P104" s="37" t="s">
        <v>240</v>
      </c>
      <c r="Q104" s="36" t="s">
        <v>3117</v>
      </c>
      <c r="R104" s="38" t="s">
        <v>3121</v>
      </c>
      <c r="S104" s="21"/>
      <c r="T104" s="21"/>
      <c r="U104" s="21"/>
      <c r="V104" s="22"/>
      <c r="W104" s="21"/>
      <c r="X104" s="21"/>
      <c r="Y104" s="21"/>
      <c r="Z104" s="22"/>
      <c r="AA104" s="21"/>
      <c r="AB104" s="21"/>
      <c r="AC104" s="21"/>
      <c r="AD104" s="22"/>
      <c r="AE104" s="21"/>
      <c r="AF104" s="21"/>
      <c r="AG104" s="21"/>
      <c r="AH104" s="22"/>
    </row>
    <row r="105" spans="1:34">
      <c r="A105" s="15">
        <v>96</v>
      </c>
      <c r="B105" s="16" t="s">
        <v>3</v>
      </c>
      <c r="C105" s="17" t="s">
        <v>4</v>
      </c>
      <c r="D105" s="17" t="s">
        <v>2930</v>
      </c>
      <c r="E105" s="17" t="s">
        <v>16</v>
      </c>
      <c r="F105" s="17" t="s">
        <v>6</v>
      </c>
      <c r="G105" s="17" t="s">
        <v>18</v>
      </c>
      <c r="H105" s="17" t="s">
        <v>238</v>
      </c>
      <c r="I105" s="18" t="s">
        <v>249</v>
      </c>
      <c r="J105" s="17" t="s">
        <v>3122</v>
      </c>
      <c r="K105" s="17"/>
      <c r="L105" s="18" t="s">
        <v>239</v>
      </c>
      <c r="M105" s="17" t="s">
        <v>3117</v>
      </c>
      <c r="N105" s="19" t="s">
        <v>21</v>
      </c>
      <c r="O105" s="17" t="s">
        <v>22</v>
      </c>
      <c r="P105" s="18" t="s">
        <v>240</v>
      </c>
      <c r="Q105" s="17" t="s">
        <v>3117</v>
      </c>
      <c r="R105" s="20" t="str">
        <f t="shared" ref="R105:R121" si="2">Q105&amp;O105</f>
        <v>永辉合肥新2仓</v>
      </c>
      <c r="S105" s="21"/>
      <c r="T105" s="21"/>
      <c r="U105" s="21"/>
      <c r="V105" s="22"/>
      <c r="W105" s="21"/>
      <c r="X105" s="21"/>
      <c r="Y105" s="21"/>
      <c r="Z105" s="22"/>
      <c r="AA105" s="21"/>
      <c r="AB105" s="21"/>
      <c r="AC105" s="21"/>
      <c r="AD105" s="22"/>
      <c r="AE105" s="21"/>
      <c r="AF105" s="21"/>
      <c r="AG105" s="21"/>
      <c r="AH105" s="22"/>
    </row>
    <row r="106" spans="1:34">
      <c r="A106" s="15">
        <v>97</v>
      </c>
      <c r="B106" s="16" t="s">
        <v>57</v>
      </c>
      <c r="C106" s="23" t="s">
        <v>3022</v>
      </c>
      <c r="D106" s="23"/>
      <c r="E106" s="23" t="s">
        <v>16</v>
      </c>
      <c r="F106" s="17" t="s">
        <v>999</v>
      </c>
      <c r="G106" s="17" t="s">
        <v>18</v>
      </c>
      <c r="H106" s="17" t="s">
        <v>238</v>
      </c>
      <c r="I106" s="18" t="s">
        <v>255</v>
      </c>
      <c r="J106" s="17" t="s">
        <v>3123</v>
      </c>
      <c r="K106" s="17"/>
      <c r="L106" s="24">
        <v>114611</v>
      </c>
      <c r="M106" s="24" t="s">
        <v>3117</v>
      </c>
      <c r="N106" s="19" t="s">
        <v>21</v>
      </c>
      <c r="O106" s="17" t="s">
        <v>22</v>
      </c>
      <c r="P106" s="24">
        <v>137979</v>
      </c>
      <c r="Q106" s="24" t="s">
        <v>3117</v>
      </c>
      <c r="R106" s="20" t="str">
        <f t="shared" si="2"/>
        <v>永辉合肥新2仓</v>
      </c>
      <c r="S106" s="21"/>
      <c r="T106" s="21"/>
      <c r="U106" s="21"/>
      <c r="V106" s="22"/>
      <c r="W106" s="21"/>
      <c r="X106" s="21"/>
      <c r="Y106" s="21"/>
      <c r="Z106" s="22"/>
      <c r="AA106" s="21"/>
      <c r="AB106" s="21"/>
      <c r="AC106" s="21"/>
      <c r="AD106" s="22"/>
      <c r="AE106" s="21"/>
      <c r="AF106" s="21"/>
      <c r="AG106" s="21"/>
      <c r="AH106" s="22"/>
    </row>
    <row r="107" spans="1:34">
      <c r="A107" s="15">
        <v>98</v>
      </c>
      <c r="B107" s="16" t="s">
        <v>57</v>
      </c>
      <c r="C107" s="17" t="s">
        <v>3022</v>
      </c>
      <c r="D107" s="17" t="s">
        <v>3124</v>
      </c>
      <c r="E107" s="17" t="s">
        <v>16</v>
      </c>
      <c r="F107" s="17" t="s">
        <v>1099</v>
      </c>
      <c r="G107" s="17" t="s">
        <v>18</v>
      </c>
      <c r="H107" s="17" t="s">
        <v>238</v>
      </c>
      <c r="I107" s="18" t="s">
        <v>243</v>
      </c>
      <c r="J107" s="17" t="s">
        <v>3125</v>
      </c>
      <c r="K107" s="17"/>
      <c r="L107" s="18" t="s">
        <v>239</v>
      </c>
      <c r="M107" s="17" t="s">
        <v>3117</v>
      </c>
      <c r="N107" s="19" t="s">
        <v>21</v>
      </c>
      <c r="O107" s="17" t="s">
        <v>22</v>
      </c>
      <c r="P107" s="18" t="s">
        <v>240</v>
      </c>
      <c r="Q107" s="17" t="s">
        <v>3117</v>
      </c>
      <c r="R107" s="20" t="str">
        <f t="shared" si="2"/>
        <v>永辉合肥新2仓</v>
      </c>
      <c r="S107" s="21"/>
      <c r="T107" s="21"/>
      <c r="U107" s="21"/>
      <c r="V107" s="22"/>
      <c r="W107" s="21"/>
      <c r="X107" s="21"/>
      <c r="Y107" s="21"/>
      <c r="Z107" s="22"/>
      <c r="AA107" s="21"/>
      <c r="AB107" s="21"/>
      <c r="AC107" s="21"/>
      <c r="AD107" s="22"/>
      <c r="AE107" s="21"/>
      <c r="AF107" s="21"/>
      <c r="AG107" s="21"/>
      <c r="AH107" s="22"/>
    </row>
    <row r="108" spans="1:34">
      <c r="A108" s="15">
        <v>99</v>
      </c>
      <c r="B108" s="16" t="s">
        <v>3</v>
      </c>
      <c r="C108" s="17" t="s">
        <v>4</v>
      </c>
      <c r="D108" s="17" t="s">
        <v>2930</v>
      </c>
      <c r="E108" s="17" t="s">
        <v>16</v>
      </c>
      <c r="F108" s="17" t="s">
        <v>6</v>
      </c>
      <c r="G108" s="17" t="s">
        <v>18</v>
      </c>
      <c r="H108" s="17" t="s">
        <v>238</v>
      </c>
      <c r="I108" s="18" t="s">
        <v>250</v>
      </c>
      <c r="J108" s="17" t="s">
        <v>3126</v>
      </c>
      <c r="K108" s="17"/>
      <c r="L108" s="18" t="s">
        <v>239</v>
      </c>
      <c r="M108" s="17" t="s">
        <v>3117</v>
      </c>
      <c r="N108" s="19" t="s">
        <v>11</v>
      </c>
      <c r="O108" s="17" t="s">
        <v>12</v>
      </c>
      <c r="P108" s="18" t="s">
        <v>240</v>
      </c>
      <c r="Q108" s="17" t="s">
        <v>3117</v>
      </c>
      <c r="R108" s="20" t="str">
        <f t="shared" si="2"/>
        <v>永辉合肥新1仓</v>
      </c>
      <c r="S108" s="21"/>
      <c r="T108" s="21"/>
      <c r="U108" s="21"/>
      <c r="V108" s="22"/>
      <c r="W108" s="21"/>
      <c r="X108" s="21"/>
      <c r="Y108" s="21"/>
      <c r="Z108" s="22"/>
      <c r="AA108" s="21"/>
      <c r="AB108" s="21"/>
      <c r="AC108" s="21"/>
      <c r="AD108" s="22"/>
      <c r="AE108" s="21"/>
      <c r="AF108" s="21"/>
      <c r="AG108" s="21"/>
      <c r="AH108" s="22"/>
    </row>
    <row r="109" spans="1:34">
      <c r="A109" s="15">
        <v>100</v>
      </c>
      <c r="B109" s="16" t="s">
        <v>3</v>
      </c>
      <c r="C109" s="17" t="s">
        <v>2959</v>
      </c>
      <c r="D109" s="17" t="s">
        <v>2960</v>
      </c>
      <c r="E109" s="17" t="s">
        <v>16</v>
      </c>
      <c r="F109" s="17" t="s">
        <v>388</v>
      </c>
      <c r="G109" s="17" t="s">
        <v>18</v>
      </c>
      <c r="H109" s="17" t="s">
        <v>238</v>
      </c>
      <c r="I109" s="18" t="s">
        <v>251</v>
      </c>
      <c r="J109" s="17" t="s">
        <v>3127</v>
      </c>
      <c r="K109" s="17"/>
      <c r="L109" s="18" t="s">
        <v>239</v>
      </c>
      <c r="M109" s="17" t="s">
        <v>3117</v>
      </c>
      <c r="N109" s="19" t="s">
        <v>11</v>
      </c>
      <c r="O109" s="17" t="s">
        <v>12</v>
      </c>
      <c r="P109" s="18" t="s">
        <v>240</v>
      </c>
      <c r="Q109" s="17" t="s">
        <v>3117</v>
      </c>
      <c r="R109" s="20" t="str">
        <f t="shared" si="2"/>
        <v>永辉合肥新1仓</v>
      </c>
      <c r="S109" s="21"/>
      <c r="T109" s="21"/>
      <c r="U109" s="21"/>
      <c r="V109" s="22"/>
      <c r="W109" s="21"/>
      <c r="X109" s="21"/>
      <c r="Y109" s="21"/>
      <c r="Z109" s="22"/>
      <c r="AA109" s="21"/>
      <c r="AB109" s="21"/>
      <c r="AC109" s="21"/>
      <c r="AD109" s="22"/>
      <c r="AE109" s="21"/>
      <c r="AF109" s="21"/>
      <c r="AG109" s="21"/>
      <c r="AH109" s="22"/>
    </row>
    <row r="110" spans="1:34">
      <c r="A110" s="15">
        <v>101</v>
      </c>
      <c r="B110" s="16" t="s">
        <v>14</v>
      </c>
      <c r="C110" s="17" t="s">
        <v>15</v>
      </c>
      <c r="D110" s="17" t="s">
        <v>2925</v>
      </c>
      <c r="E110" s="17" t="s">
        <v>16</v>
      </c>
      <c r="F110" s="17" t="s">
        <v>17</v>
      </c>
      <c r="G110" s="17" t="s">
        <v>18</v>
      </c>
      <c r="H110" s="17" t="s">
        <v>238</v>
      </c>
      <c r="I110" s="18" t="s">
        <v>242</v>
      </c>
      <c r="J110" s="17" t="s">
        <v>3128</v>
      </c>
      <c r="K110" s="17"/>
      <c r="L110" s="18" t="s">
        <v>239</v>
      </c>
      <c r="M110" s="17" t="s">
        <v>3117</v>
      </c>
      <c r="N110" s="19" t="s">
        <v>11</v>
      </c>
      <c r="O110" s="17" t="s">
        <v>12</v>
      </c>
      <c r="P110" s="18" t="s">
        <v>240</v>
      </c>
      <c r="Q110" s="17" t="s">
        <v>3117</v>
      </c>
      <c r="R110" s="20" t="str">
        <f t="shared" si="2"/>
        <v>永辉合肥新1仓</v>
      </c>
      <c r="S110" s="21"/>
      <c r="T110" s="21"/>
      <c r="U110" s="21"/>
      <c r="V110" s="22"/>
      <c r="W110" s="21"/>
      <c r="X110" s="21"/>
      <c r="Y110" s="21"/>
      <c r="Z110" s="22"/>
      <c r="AA110" s="21"/>
      <c r="AB110" s="21"/>
      <c r="AC110" s="21"/>
      <c r="AD110" s="22"/>
      <c r="AE110" s="21"/>
      <c r="AF110" s="21"/>
      <c r="AG110" s="21"/>
      <c r="AH110" s="22"/>
    </row>
    <row r="111" spans="1:34">
      <c r="A111" s="15">
        <v>102</v>
      </c>
      <c r="B111" s="16" t="s">
        <v>57</v>
      </c>
      <c r="C111" s="17" t="s">
        <v>2942</v>
      </c>
      <c r="D111" s="17" t="s">
        <v>3129</v>
      </c>
      <c r="E111" s="17" t="s">
        <v>16</v>
      </c>
      <c r="F111" s="17" t="s">
        <v>58</v>
      </c>
      <c r="G111" s="17" t="s">
        <v>18</v>
      </c>
      <c r="H111" s="17" t="s">
        <v>238</v>
      </c>
      <c r="I111" s="18" t="s">
        <v>248</v>
      </c>
      <c r="J111" s="17" t="s">
        <v>3130</v>
      </c>
      <c r="K111" s="17"/>
      <c r="L111" s="18" t="s">
        <v>239</v>
      </c>
      <c r="M111" s="17" t="s">
        <v>3117</v>
      </c>
      <c r="N111" s="19" t="s">
        <v>63</v>
      </c>
      <c r="O111" s="17" t="s">
        <v>64</v>
      </c>
      <c r="P111" s="18" t="s">
        <v>240</v>
      </c>
      <c r="Q111" s="17" t="s">
        <v>3117</v>
      </c>
      <c r="R111" s="20" t="str">
        <f t="shared" si="2"/>
        <v>永辉广州</v>
      </c>
      <c r="S111" s="21"/>
      <c r="T111" s="21"/>
      <c r="U111" s="21"/>
      <c r="V111" s="22"/>
      <c r="W111" s="21"/>
      <c r="X111" s="21"/>
      <c r="Y111" s="21"/>
      <c r="Z111" s="22"/>
      <c r="AA111" s="21"/>
      <c r="AB111" s="21"/>
      <c r="AC111" s="21"/>
      <c r="AD111" s="22"/>
      <c r="AE111" s="21"/>
      <c r="AF111" s="21"/>
      <c r="AG111" s="21"/>
      <c r="AH111" s="22"/>
    </row>
    <row r="112" spans="1:34">
      <c r="A112" s="15">
        <v>103</v>
      </c>
      <c r="B112" s="16" t="s">
        <v>23</v>
      </c>
      <c r="C112" s="17" t="s">
        <v>3051</v>
      </c>
      <c r="D112" s="17" t="s">
        <v>3052</v>
      </c>
      <c r="E112" s="17" t="s">
        <v>16</v>
      </c>
      <c r="F112" s="17" t="s">
        <v>1657</v>
      </c>
      <c r="G112" s="17" t="s">
        <v>18</v>
      </c>
      <c r="H112" s="17" t="s">
        <v>238</v>
      </c>
      <c r="I112" s="18" t="s">
        <v>252</v>
      </c>
      <c r="J112" s="17" t="s">
        <v>3131</v>
      </c>
      <c r="K112" s="17"/>
      <c r="L112" s="18" t="s">
        <v>239</v>
      </c>
      <c r="M112" s="17" t="s">
        <v>3117</v>
      </c>
      <c r="N112" s="19" t="s">
        <v>112</v>
      </c>
      <c r="O112" s="17" t="s">
        <v>3132</v>
      </c>
      <c r="P112" s="18" t="s">
        <v>240</v>
      </c>
      <c r="Q112" s="17" t="s">
        <v>3117</v>
      </c>
      <c r="R112" s="20" t="str">
        <f t="shared" si="2"/>
        <v>永辉西安</v>
      </c>
      <c r="S112" s="21"/>
      <c r="T112" s="21"/>
      <c r="U112" s="21"/>
      <c r="V112" s="22"/>
      <c r="W112" s="21"/>
      <c r="X112" s="21"/>
      <c r="Y112" s="21"/>
      <c r="Z112" s="22"/>
      <c r="AA112" s="21"/>
      <c r="AB112" s="21"/>
      <c r="AC112" s="21"/>
      <c r="AD112" s="22"/>
      <c r="AE112" s="21"/>
      <c r="AF112" s="21"/>
      <c r="AG112" s="21"/>
      <c r="AH112" s="22"/>
    </row>
    <row r="113" spans="1:34">
      <c r="A113" s="15">
        <v>104</v>
      </c>
      <c r="B113" s="16" t="s">
        <v>23</v>
      </c>
      <c r="C113" s="17" t="s">
        <v>24</v>
      </c>
      <c r="D113" s="17" t="s">
        <v>2926</v>
      </c>
      <c r="E113" s="17" t="s">
        <v>16</v>
      </c>
      <c r="F113" s="17" t="s">
        <v>25</v>
      </c>
      <c r="G113" s="17" t="s">
        <v>18</v>
      </c>
      <c r="H113" s="17" t="s">
        <v>238</v>
      </c>
      <c r="I113" s="18" t="s">
        <v>254</v>
      </c>
      <c r="J113" s="17" t="s">
        <v>3133</v>
      </c>
      <c r="K113" s="17"/>
      <c r="L113" s="18" t="s">
        <v>239</v>
      </c>
      <c r="M113" s="17" t="s">
        <v>3117</v>
      </c>
      <c r="N113" s="19" t="s">
        <v>26</v>
      </c>
      <c r="O113" s="17" t="s">
        <v>27</v>
      </c>
      <c r="P113" s="18" t="s">
        <v>240</v>
      </c>
      <c r="Q113" s="17" t="s">
        <v>3117</v>
      </c>
      <c r="R113" s="20" t="str">
        <f t="shared" si="2"/>
        <v>永辉成都</v>
      </c>
      <c r="S113" s="21"/>
      <c r="T113" s="21"/>
      <c r="U113" s="21"/>
      <c r="V113" s="22"/>
      <c r="W113" s="21"/>
      <c r="X113" s="21"/>
      <c r="Y113" s="21"/>
      <c r="Z113" s="22"/>
      <c r="AA113" s="21"/>
      <c r="AB113" s="21"/>
      <c r="AC113" s="21"/>
      <c r="AD113" s="22"/>
      <c r="AE113" s="21"/>
      <c r="AF113" s="21"/>
      <c r="AG113" s="21"/>
      <c r="AH113" s="22"/>
    </row>
    <row r="114" spans="1:34">
      <c r="A114" s="15">
        <v>105</v>
      </c>
      <c r="B114" s="16" t="s">
        <v>23</v>
      </c>
      <c r="C114" s="17" t="s">
        <v>3134</v>
      </c>
      <c r="D114" s="17" t="s">
        <v>3135</v>
      </c>
      <c r="E114" s="17" t="s">
        <v>16</v>
      </c>
      <c r="F114" s="17" t="s">
        <v>1581</v>
      </c>
      <c r="G114" s="17" t="s">
        <v>18</v>
      </c>
      <c r="H114" s="17" t="s">
        <v>238</v>
      </c>
      <c r="I114" s="18" t="s">
        <v>245</v>
      </c>
      <c r="J114" s="17" t="s">
        <v>3136</v>
      </c>
      <c r="K114" s="17"/>
      <c r="L114" s="18" t="s">
        <v>239</v>
      </c>
      <c r="M114" s="17" t="s">
        <v>3117</v>
      </c>
      <c r="N114" s="19" t="s">
        <v>26</v>
      </c>
      <c r="O114" s="17" t="s">
        <v>27</v>
      </c>
      <c r="P114" s="18" t="s">
        <v>240</v>
      </c>
      <c r="Q114" s="17" t="s">
        <v>3117</v>
      </c>
      <c r="R114" s="20" t="str">
        <f t="shared" si="2"/>
        <v>永辉成都</v>
      </c>
      <c r="S114" s="21"/>
      <c r="T114" s="21"/>
      <c r="U114" s="21"/>
      <c r="V114" s="22"/>
      <c r="W114" s="21"/>
      <c r="X114" s="21"/>
      <c r="Y114" s="21"/>
      <c r="Z114" s="22"/>
      <c r="AA114" s="21"/>
      <c r="AB114" s="21"/>
      <c r="AC114" s="21"/>
      <c r="AD114" s="22"/>
      <c r="AE114" s="21"/>
      <c r="AF114" s="21"/>
      <c r="AG114" s="21"/>
      <c r="AH114" s="22"/>
    </row>
    <row r="115" spans="1:34">
      <c r="A115" s="15">
        <v>106</v>
      </c>
      <c r="B115" s="16" t="s">
        <v>23</v>
      </c>
      <c r="C115" s="23" t="s">
        <v>3134</v>
      </c>
      <c r="D115" s="23" t="s">
        <v>3135</v>
      </c>
      <c r="E115" s="23" t="s">
        <v>16</v>
      </c>
      <c r="F115" s="17" t="s">
        <v>1598</v>
      </c>
      <c r="G115" s="17" t="s">
        <v>18</v>
      </c>
      <c r="H115" s="17" t="s">
        <v>238</v>
      </c>
      <c r="I115" s="18" t="s">
        <v>256</v>
      </c>
      <c r="J115" s="17" t="s">
        <v>3137</v>
      </c>
      <c r="K115" s="17"/>
      <c r="L115" s="24" t="s">
        <v>239</v>
      </c>
      <c r="M115" s="24" t="s">
        <v>3117</v>
      </c>
      <c r="N115" s="25" t="s">
        <v>26</v>
      </c>
      <c r="O115" s="17" t="s">
        <v>27</v>
      </c>
      <c r="P115" s="24" t="s">
        <v>240</v>
      </c>
      <c r="Q115" s="24" t="s">
        <v>3117</v>
      </c>
      <c r="R115" s="20" t="str">
        <f t="shared" si="2"/>
        <v>永辉成都</v>
      </c>
      <c r="S115" s="21"/>
      <c r="T115" s="21"/>
      <c r="U115" s="21"/>
      <c r="V115" s="22"/>
      <c r="W115" s="21"/>
      <c r="X115" s="21"/>
      <c r="Y115" s="21"/>
      <c r="Z115" s="22"/>
      <c r="AA115" s="21"/>
      <c r="AB115" s="21"/>
      <c r="AC115" s="21"/>
      <c r="AD115" s="22"/>
      <c r="AE115" s="21"/>
      <c r="AF115" s="21"/>
      <c r="AG115" s="21"/>
      <c r="AH115" s="22"/>
    </row>
    <row r="116" spans="1:34">
      <c r="A116" s="15">
        <v>107</v>
      </c>
      <c r="B116" s="16" t="s">
        <v>32</v>
      </c>
      <c r="C116" s="17" t="s">
        <v>33</v>
      </c>
      <c r="D116" s="17" t="s">
        <v>3138</v>
      </c>
      <c r="E116" s="17" t="s">
        <v>16</v>
      </c>
      <c r="F116" s="17" t="s">
        <v>34</v>
      </c>
      <c r="G116" s="17" t="s">
        <v>18</v>
      </c>
      <c r="H116" s="17" t="s">
        <v>238</v>
      </c>
      <c r="I116" s="18" t="s">
        <v>246</v>
      </c>
      <c r="J116" s="17" t="s">
        <v>3139</v>
      </c>
      <c r="K116" s="17"/>
      <c r="L116" s="18" t="s">
        <v>239</v>
      </c>
      <c r="M116" s="17" t="s">
        <v>3117</v>
      </c>
      <c r="N116" s="19" t="s">
        <v>35</v>
      </c>
      <c r="O116" s="17" t="s">
        <v>36</v>
      </c>
      <c r="P116" s="18" t="s">
        <v>240</v>
      </c>
      <c r="Q116" s="17" t="s">
        <v>3117</v>
      </c>
      <c r="R116" s="20" t="str">
        <f t="shared" si="2"/>
        <v>永辉北京</v>
      </c>
      <c r="S116" s="21"/>
      <c r="T116" s="21"/>
      <c r="U116" s="21"/>
      <c r="V116" s="22"/>
      <c r="W116" s="21"/>
      <c r="X116" s="21"/>
      <c r="Y116" s="21"/>
      <c r="Z116" s="22"/>
      <c r="AA116" s="21"/>
      <c r="AB116" s="21"/>
      <c r="AC116" s="21"/>
      <c r="AD116" s="22"/>
      <c r="AE116" s="21"/>
      <c r="AF116" s="21"/>
      <c r="AG116" s="21"/>
      <c r="AH116" s="22"/>
    </row>
    <row r="117" spans="1:34">
      <c r="A117" s="34">
        <v>107</v>
      </c>
      <c r="B117" s="35" t="s">
        <v>32</v>
      </c>
      <c r="C117" s="36" t="s">
        <v>33</v>
      </c>
      <c r="D117" s="36"/>
      <c r="E117" s="36" t="s">
        <v>16</v>
      </c>
      <c r="F117" s="36" t="s">
        <v>3140</v>
      </c>
      <c r="G117" s="36" t="s">
        <v>18</v>
      </c>
      <c r="H117" s="36" t="s">
        <v>238</v>
      </c>
      <c r="I117" s="37">
        <v>15386571</v>
      </c>
      <c r="J117" s="36" t="s">
        <v>3141</v>
      </c>
      <c r="K117" s="36"/>
      <c r="L117" s="37" t="s">
        <v>239</v>
      </c>
      <c r="M117" s="36" t="s">
        <v>3117</v>
      </c>
      <c r="N117" s="26">
        <v>8214</v>
      </c>
      <c r="O117" s="36" t="s">
        <v>163</v>
      </c>
      <c r="P117" s="37" t="s">
        <v>240</v>
      </c>
      <c r="Q117" s="36" t="s">
        <v>3117</v>
      </c>
      <c r="R117" s="38" t="s">
        <v>3142</v>
      </c>
      <c r="S117" s="21"/>
      <c r="T117" s="21"/>
      <c r="U117" s="21"/>
      <c r="V117" s="22"/>
      <c r="W117" s="21"/>
      <c r="X117" s="21"/>
      <c r="Y117" s="21"/>
      <c r="Z117" s="22"/>
      <c r="AA117" s="21"/>
      <c r="AB117" s="21"/>
      <c r="AC117" s="21"/>
      <c r="AD117" s="22"/>
      <c r="AE117" s="21"/>
      <c r="AF117" s="21"/>
      <c r="AG117" s="21"/>
      <c r="AH117" s="22"/>
    </row>
    <row r="118" spans="1:34">
      <c r="A118" s="15">
        <v>108</v>
      </c>
      <c r="B118" s="16" t="s">
        <v>32</v>
      </c>
      <c r="C118" s="17" t="s">
        <v>3014</v>
      </c>
      <c r="D118" s="17" t="s">
        <v>3089</v>
      </c>
      <c r="E118" s="17" t="s">
        <v>16</v>
      </c>
      <c r="F118" s="17" t="s">
        <v>2176</v>
      </c>
      <c r="G118" s="17" t="s">
        <v>18</v>
      </c>
      <c r="H118" s="17" t="s">
        <v>238</v>
      </c>
      <c r="I118" s="18" t="s">
        <v>253</v>
      </c>
      <c r="J118" s="17" t="s">
        <v>3143</v>
      </c>
      <c r="K118" s="17"/>
      <c r="L118" s="18" t="s">
        <v>239</v>
      </c>
      <c r="M118" s="17" t="s">
        <v>3117</v>
      </c>
      <c r="N118" s="19" t="s">
        <v>35</v>
      </c>
      <c r="O118" s="17" t="s">
        <v>36</v>
      </c>
      <c r="P118" s="18" t="s">
        <v>240</v>
      </c>
      <c r="Q118" s="17" t="s">
        <v>3117</v>
      </c>
      <c r="R118" s="20" t="str">
        <f t="shared" si="2"/>
        <v>永辉北京</v>
      </c>
      <c r="S118" s="21"/>
      <c r="T118" s="21"/>
      <c r="U118" s="21"/>
      <c r="V118" s="22"/>
      <c r="W118" s="21"/>
      <c r="X118" s="21"/>
      <c r="Y118" s="21"/>
      <c r="Z118" s="22"/>
      <c r="AA118" s="21"/>
      <c r="AB118" s="21"/>
      <c r="AC118" s="21"/>
      <c r="AD118" s="22"/>
      <c r="AE118" s="21"/>
      <c r="AF118" s="21"/>
      <c r="AG118" s="21"/>
      <c r="AH118" s="22"/>
    </row>
    <row r="119" spans="1:34">
      <c r="A119" s="15">
        <v>109</v>
      </c>
      <c r="B119" s="16" t="s">
        <v>32</v>
      </c>
      <c r="C119" s="17" t="s">
        <v>2947</v>
      </c>
      <c r="D119" s="17" t="s">
        <v>2948</v>
      </c>
      <c r="E119" s="17" t="s">
        <v>16</v>
      </c>
      <c r="F119" s="17" t="s">
        <v>2199</v>
      </c>
      <c r="G119" s="17" t="s">
        <v>18</v>
      </c>
      <c r="H119" s="17" t="s">
        <v>238</v>
      </c>
      <c r="I119" s="18" t="s">
        <v>244</v>
      </c>
      <c r="J119" s="17" t="s">
        <v>3144</v>
      </c>
      <c r="K119" s="17"/>
      <c r="L119" s="18" t="s">
        <v>239</v>
      </c>
      <c r="M119" s="17" t="s">
        <v>3117</v>
      </c>
      <c r="N119" s="19" t="s">
        <v>21</v>
      </c>
      <c r="O119" s="17" t="s">
        <v>22</v>
      </c>
      <c r="P119" s="18" t="s">
        <v>240</v>
      </c>
      <c r="Q119" s="17" t="s">
        <v>3117</v>
      </c>
      <c r="R119" s="20" t="str">
        <f t="shared" si="2"/>
        <v>永辉合肥新2仓</v>
      </c>
      <c r="S119" s="21"/>
      <c r="T119" s="21"/>
      <c r="U119" s="21"/>
      <c r="V119" s="22"/>
      <c r="W119" s="21"/>
      <c r="X119" s="21"/>
      <c r="Y119" s="21"/>
      <c r="Z119" s="22"/>
      <c r="AA119" s="21"/>
      <c r="AB119" s="21"/>
      <c r="AC119" s="21"/>
      <c r="AD119" s="22"/>
      <c r="AE119" s="21"/>
      <c r="AF119" s="21"/>
      <c r="AG119" s="21"/>
      <c r="AH119" s="22"/>
    </row>
    <row r="120" spans="1:34">
      <c r="A120" s="15">
        <v>110</v>
      </c>
      <c r="B120" s="16" t="s">
        <v>3</v>
      </c>
      <c r="C120" s="23" t="s">
        <v>82</v>
      </c>
      <c r="D120" s="23" t="s">
        <v>3145</v>
      </c>
      <c r="E120" s="23" t="s">
        <v>3146</v>
      </c>
      <c r="F120" s="17" t="s">
        <v>42</v>
      </c>
      <c r="G120" s="17" t="s">
        <v>18</v>
      </c>
      <c r="H120" s="17" t="s">
        <v>238</v>
      </c>
      <c r="I120" s="18" t="s">
        <v>257</v>
      </c>
      <c r="J120" s="17" t="s">
        <v>3147</v>
      </c>
      <c r="K120" s="17"/>
      <c r="L120" s="24" t="s">
        <v>239</v>
      </c>
      <c r="M120" s="24" t="s">
        <v>3117</v>
      </c>
      <c r="N120" s="25" t="s">
        <v>21</v>
      </c>
      <c r="O120" s="17" t="s">
        <v>22</v>
      </c>
      <c r="P120" s="24" t="s">
        <v>240</v>
      </c>
      <c r="Q120" s="24" t="s">
        <v>3117</v>
      </c>
      <c r="R120" s="20" t="str">
        <f t="shared" si="2"/>
        <v>永辉合肥新2仓</v>
      </c>
      <c r="S120" s="21"/>
      <c r="T120" s="21"/>
      <c r="U120" s="21"/>
      <c r="V120" s="22"/>
      <c r="W120" s="21"/>
      <c r="X120" s="21"/>
      <c r="Y120" s="21"/>
      <c r="Z120" s="22"/>
      <c r="AA120" s="21"/>
      <c r="AB120" s="21"/>
      <c r="AC120" s="21"/>
      <c r="AD120" s="22"/>
      <c r="AE120" s="21"/>
      <c r="AF120" s="21"/>
      <c r="AG120" s="21"/>
      <c r="AH120" s="22"/>
    </row>
    <row r="121" spans="1:34">
      <c r="A121" s="15">
        <v>111</v>
      </c>
      <c r="B121" s="16" t="s">
        <v>32</v>
      </c>
      <c r="C121" s="17" t="s">
        <v>37</v>
      </c>
      <c r="D121" s="17" t="s">
        <v>2929</v>
      </c>
      <c r="E121" s="17" t="s">
        <v>16</v>
      </c>
      <c r="F121" s="17" t="s">
        <v>38</v>
      </c>
      <c r="G121" s="17" t="s">
        <v>18</v>
      </c>
      <c r="H121" s="17" t="s">
        <v>238</v>
      </c>
      <c r="I121" s="18" t="s">
        <v>247</v>
      </c>
      <c r="J121" s="17" t="s">
        <v>3148</v>
      </c>
      <c r="K121" s="17"/>
      <c r="L121" s="18" t="s">
        <v>239</v>
      </c>
      <c r="M121" s="17" t="s">
        <v>3117</v>
      </c>
      <c r="N121" s="19" t="s">
        <v>39</v>
      </c>
      <c r="O121" s="17" t="s">
        <v>3149</v>
      </c>
      <c r="P121" s="18" t="s">
        <v>240</v>
      </c>
      <c r="Q121" s="17" t="s">
        <v>3117</v>
      </c>
      <c r="R121" s="20" t="str">
        <f t="shared" si="2"/>
        <v xml:space="preserve">永辉沈阳 </v>
      </c>
      <c r="S121" s="21"/>
      <c r="T121" s="21"/>
      <c r="U121" s="21"/>
      <c r="V121" s="22"/>
      <c r="W121" s="21"/>
      <c r="X121" s="21"/>
      <c r="Y121" s="21"/>
      <c r="Z121" s="22"/>
      <c r="AA121" s="21"/>
      <c r="AB121" s="21"/>
      <c r="AC121" s="21"/>
      <c r="AD121" s="22"/>
      <c r="AE121" s="21"/>
      <c r="AF121" s="21"/>
      <c r="AG121" s="21"/>
      <c r="AH121" s="22"/>
    </row>
    <row r="122" spans="1:34">
      <c r="A122" s="15">
        <v>112</v>
      </c>
      <c r="B122" s="16" t="s">
        <v>57</v>
      </c>
      <c r="C122" s="17" t="s">
        <v>2942</v>
      </c>
      <c r="D122" s="17" t="s">
        <v>2977</v>
      </c>
      <c r="E122" s="17" t="s">
        <v>3150</v>
      </c>
      <c r="F122" s="17" t="s">
        <v>58</v>
      </c>
      <c r="G122" s="17" t="s">
        <v>18</v>
      </c>
      <c r="H122" s="17" t="s">
        <v>190</v>
      </c>
      <c r="I122" s="18" t="s">
        <v>3151</v>
      </c>
      <c r="J122" s="17" t="s">
        <v>3152</v>
      </c>
      <c r="K122" s="17"/>
      <c r="L122" s="18" t="s">
        <v>193</v>
      </c>
      <c r="M122" s="17" t="s">
        <v>194</v>
      </c>
      <c r="N122" s="19" t="s">
        <v>63</v>
      </c>
      <c r="O122" s="17" t="s">
        <v>64</v>
      </c>
      <c r="P122" s="18" t="s">
        <v>191</v>
      </c>
      <c r="Q122" s="17" t="s">
        <v>192</v>
      </c>
      <c r="R122" s="20" t="str">
        <f t="shared" ref="R122:R134" si="3">H122&amp;O122</f>
        <v>Mannings广州</v>
      </c>
      <c r="S122" s="21"/>
      <c r="T122" s="21"/>
      <c r="U122" s="21"/>
      <c r="V122" s="22"/>
      <c r="W122" s="21"/>
      <c r="X122" s="21"/>
      <c r="Y122" s="21"/>
      <c r="Z122" s="22"/>
      <c r="AA122" s="21"/>
      <c r="AB122" s="21"/>
      <c r="AC122" s="21"/>
      <c r="AD122" s="22"/>
      <c r="AE122" s="21"/>
      <c r="AF122" s="21"/>
      <c r="AG122" s="21"/>
      <c r="AH122" s="22"/>
    </row>
    <row r="123" spans="1:34">
      <c r="A123" s="15">
        <v>113</v>
      </c>
      <c r="B123" s="16" t="s">
        <v>3</v>
      </c>
      <c r="C123" s="17" t="s">
        <v>15</v>
      </c>
      <c r="D123" s="17" t="s">
        <v>2965</v>
      </c>
      <c r="E123" s="17" t="s">
        <v>3150</v>
      </c>
      <c r="F123" s="17" t="s">
        <v>42</v>
      </c>
      <c r="G123" s="17" t="s">
        <v>18</v>
      </c>
      <c r="H123" s="17" t="s">
        <v>230</v>
      </c>
      <c r="I123" s="18" t="s">
        <v>3153</v>
      </c>
      <c r="J123" s="17" t="s">
        <v>3154</v>
      </c>
      <c r="K123" s="17"/>
      <c r="L123" s="18" t="s">
        <v>233</v>
      </c>
      <c r="M123" s="17" t="s">
        <v>234</v>
      </c>
      <c r="N123" s="19" t="s">
        <v>21</v>
      </c>
      <c r="O123" s="17" t="s">
        <v>22</v>
      </c>
      <c r="P123" s="18" t="s">
        <v>231</v>
      </c>
      <c r="Q123" s="17" t="s">
        <v>232</v>
      </c>
      <c r="R123" s="20" t="str">
        <f t="shared" si="3"/>
        <v>Watsons Your Personal Store合肥新2仓</v>
      </c>
      <c r="S123" s="21"/>
      <c r="T123" s="21"/>
      <c r="U123" s="21"/>
      <c r="V123" s="22"/>
      <c r="W123" s="21"/>
      <c r="X123" s="21"/>
      <c r="Y123" s="21"/>
      <c r="Z123" s="22"/>
      <c r="AA123" s="21"/>
      <c r="AB123" s="21"/>
      <c r="AC123" s="21"/>
      <c r="AD123" s="22"/>
      <c r="AE123" s="21"/>
      <c r="AF123" s="21"/>
      <c r="AG123" s="21"/>
      <c r="AH123" s="22"/>
    </row>
    <row r="124" spans="1:34">
      <c r="A124" s="15">
        <v>114</v>
      </c>
      <c r="B124" s="16" t="s">
        <v>57</v>
      </c>
      <c r="C124" s="17" t="s">
        <v>3022</v>
      </c>
      <c r="D124" s="17" t="s">
        <v>3038</v>
      </c>
      <c r="E124" s="17" t="s">
        <v>3150</v>
      </c>
      <c r="F124" s="17" t="s">
        <v>1099</v>
      </c>
      <c r="G124" s="17" t="s">
        <v>18</v>
      </c>
      <c r="H124" s="17" t="s">
        <v>230</v>
      </c>
      <c r="I124" s="18" t="s">
        <v>3155</v>
      </c>
      <c r="J124" s="17" t="s">
        <v>3156</v>
      </c>
      <c r="K124" s="17"/>
      <c r="L124" s="18" t="s">
        <v>233</v>
      </c>
      <c r="M124" s="17" t="s">
        <v>234</v>
      </c>
      <c r="N124" s="19" t="s">
        <v>21</v>
      </c>
      <c r="O124" s="28" t="s">
        <v>2547</v>
      </c>
      <c r="P124" s="18" t="s">
        <v>231</v>
      </c>
      <c r="Q124" s="17" t="s">
        <v>232</v>
      </c>
      <c r="R124" s="20" t="str">
        <f t="shared" si="3"/>
        <v>Watsons Your Personal Store合肥新2仓</v>
      </c>
      <c r="S124" s="21"/>
      <c r="T124" s="21"/>
      <c r="U124" s="21"/>
      <c r="V124" s="22"/>
      <c r="W124" s="21"/>
      <c r="X124" s="21"/>
      <c r="Y124" s="21"/>
      <c r="Z124" s="22"/>
      <c r="AA124" s="21"/>
      <c r="AB124" s="21"/>
      <c r="AC124" s="21"/>
      <c r="AD124" s="22"/>
      <c r="AE124" s="21"/>
      <c r="AF124" s="21"/>
      <c r="AG124" s="21"/>
      <c r="AH124" s="22"/>
    </row>
    <row r="125" spans="1:34">
      <c r="A125" s="15">
        <v>115</v>
      </c>
      <c r="B125" s="16" t="s">
        <v>32</v>
      </c>
      <c r="C125" s="17" t="s">
        <v>2947</v>
      </c>
      <c r="D125" s="17" t="s">
        <v>2948</v>
      </c>
      <c r="E125" s="17" t="s">
        <v>3150</v>
      </c>
      <c r="F125" s="17" t="s">
        <v>2199</v>
      </c>
      <c r="G125" s="17" t="s">
        <v>18</v>
      </c>
      <c r="H125" s="17" t="s">
        <v>230</v>
      </c>
      <c r="I125" s="18" t="s">
        <v>3157</v>
      </c>
      <c r="J125" s="17" t="s">
        <v>3158</v>
      </c>
      <c r="K125" s="17"/>
      <c r="L125" s="18" t="s">
        <v>233</v>
      </c>
      <c r="M125" s="17" t="s">
        <v>234</v>
      </c>
      <c r="N125" s="19" t="s">
        <v>21</v>
      </c>
      <c r="O125" s="17" t="s">
        <v>22</v>
      </c>
      <c r="P125" s="18" t="s">
        <v>231</v>
      </c>
      <c r="Q125" s="17" t="s">
        <v>232</v>
      </c>
      <c r="R125" s="20" t="str">
        <f t="shared" si="3"/>
        <v>Watsons Your Personal Store合肥新2仓</v>
      </c>
      <c r="S125" s="21"/>
      <c r="T125" s="21"/>
      <c r="U125" s="21"/>
      <c r="V125" s="22"/>
      <c r="W125" s="21"/>
      <c r="X125" s="21"/>
      <c r="Y125" s="21"/>
      <c r="Z125" s="22"/>
      <c r="AA125" s="21"/>
      <c r="AB125" s="21"/>
      <c r="AC125" s="21"/>
      <c r="AD125" s="22"/>
      <c r="AE125" s="21"/>
      <c r="AF125" s="21"/>
      <c r="AG125" s="21"/>
      <c r="AH125" s="22"/>
    </row>
    <row r="126" spans="1:34">
      <c r="A126" s="15">
        <v>116</v>
      </c>
      <c r="B126" s="39" t="s">
        <v>32</v>
      </c>
      <c r="C126" s="23" t="s">
        <v>2947</v>
      </c>
      <c r="D126" s="23" t="s">
        <v>2948</v>
      </c>
      <c r="E126" s="23" t="s">
        <v>3150</v>
      </c>
      <c r="F126" s="23" t="s">
        <v>1657</v>
      </c>
      <c r="G126" s="23" t="s">
        <v>18</v>
      </c>
      <c r="H126" s="23" t="s">
        <v>230</v>
      </c>
      <c r="I126" s="40" t="s">
        <v>1456</v>
      </c>
      <c r="J126" s="41" t="s">
        <v>3159</v>
      </c>
      <c r="K126" s="42"/>
      <c r="L126" s="24" t="s">
        <v>233</v>
      </c>
      <c r="M126" s="24" t="s">
        <v>234</v>
      </c>
      <c r="N126" s="19" t="s">
        <v>21</v>
      </c>
      <c r="O126" s="23" t="s">
        <v>22</v>
      </c>
      <c r="P126" s="23" t="s">
        <v>231</v>
      </c>
      <c r="Q126" s="23" t="s">
        <v>232</v>
      </c>
      <c r="R126" s="20" t="str">
        <f t="shared" si="3"/>
        <v>Watsons Your Personal Store合肥新2仓</v>
      </c>
      <c r="S126" s="21"/>
      <c r="T126" s="21"/>
      <c r="U126" s="21"/>
      <c r="V126" s="22"/>
      <c r="W126" s="21"/>
      <c r="X126" s="21"/>
      <c r="Y126" s="21"/>
      <c r="Z126" s="22"/>
      <c r="AA126" s="21"/>
      <c r="AB126" s="21"/>
      <c r="AC126" s="21"/>
      <c r="AD126" s="22"/>
      <c r="AE126" s="21"/>
      <c r="AF126" s="21"/>
      <c r="AG126" s="21"/>
      <c r="AH126" s="22"/>
    </row>
    <row r="127" spans="1:34">
      <c r="A127" s="15">
        <v>117</v>
      </c>
      <c r="B127" s="16" t="s">
        <v>3</v>
      </c>
      <c r="C127" s="17" t="s">
        <v>2968</v>
      </c>
      <c r="D127" s="17" t="s">
        <v>2969</v>
      </c>
      <c r="E127" s="17" t="s">
        <v>3150</v>
      </c>
      <c r="F127" s="17" t="s">
        <v>50</v>
      </c>
      <c r="G127" s="17" t="s">
        <v>18</v>
      </c>
      <c r="H127" s="17" t="s">
        <v>230</v>
      </c>
      <c r="I127" s="18" t="s">
        <v>3160</v>
      </c>
      <c r="J127" s="17" t="s">
        <v>3161</v>
      </c>
      <c r="K127" s="17"/>
      <c r="L127" s="18" t="s">
        <v>233</v>
      </c>
      <c r="M127" s="17" t="s">
        <v>234</v>
      </c>
      <c r="N127" s="26" t="s">
        <v>11</v>
      </c>
      <c r="O127" s="27" t="s">
        <v>336</v>
      </c>
      <c r="P127" s="18" t="s">
        <v>231</v>
      </c>
      <c r="Q127" s="17" t="s">
        <v>232</v>
      </c>
      <c r="R127" s="20" t="str">
        <f t="shared" si="3"/>
        <v>Watsons Your Personal Store合肥新1仓</v>
      </c>
      <c r="S127" s="21"/>
      <c r="T127" s="21"/>
      <c r="U127" s="21"/>
      <c r="V127" s="22"/>
      <c r="W127" s="21"/>
      <c r="X127" s="21"/>
      <c r="Y127" s="21"/>
      <c r="Z127" s="22"/>
      <c r="AA127" s="21"/>
      <c r="AB127" s="21"/>
      <c r="AC127" s="21"/>
      <c r="AD127" s="22"/>
      <c r="AE127" s="21"/>
      <c r="AF127" s="21"/>
      <c r="AG127" s="21"/>
      <c r="AH127" s="22"/>
    </row>
    <row r="128" spans="1:34">
      <c r="A128" s="15">
        <v>118</v>
      </c>
      <c r="B128" s="16" t="s">
        <v>3</v>
      </c>
      <c r="C128" s="17" t="s">
        <v>4</v>
      </c>
      <c r="D128" s="17" t="s">
        <v>2930</v>
      </c>
      <c r="E128" s="17" t="s">
        <v>3150</v>
      </c>
      <c r="F128" s="17" t="s">
        <v>6</v>
      </c>
      <c r="G128" s="17" t="s">
        <v>18</v>
      </c>
      <c r="H128" s="17" t="s">
        <v>230</v>
      </c>
      <c r="I128" s="18" t="s">
        <v>3162</v>
      </c>
      <c r="J128" s="17" t="s">
        <v>3163</v>
      </c>
      <c r="K128" s="17"/>
      <c r="L128" s="18" t="s">
        <v>233</v>
      </c>
      <c r="M128" s="17" t="s">
        <v>234</v>
      </c>
      <c r="N128" s="26" t="s">
        <v>11</v>
      </c>
      <c r="O128" s="27" t="s">
        <v>336</v>
      </c>
      <c r="P128" s="18" t="s">
        <v>231</v>
      </c>
      <c r="Q128" s="17" t="s">
        <v>232</v>
      </c>
      <c r="R128" s="20" t="str">
        <f t="shared" si="3"/>
        <v>Watsons Your Personal Store合肥新1仓</v>
      </c>
      <c r="S128" s="21"/>
      <c r="T128" s="21"/>
      <c r="U128" s="21"/>
      <c r="V128" s="22"/>
      <c r="W128" s="21"/>
      <c r="X128" s="21"/>
      <c r="Y128" s="21"/>
      <c r="Z128" s="22"/>
      <c r="AA128" s="21"/>
      <c r="AB128" s="21"/>
      <c r="AC128" s="21"/>
      <c r="AD128" s="22"/>
      <c r="AE128" s="21"/>
      <c r="AF128" s="21"/>
      <c r="AG128" s="21"/>
      <c r="AH128" s="22"/>
    </row>
    <row r="129" spans="1:34">
      <c r="A129" s="15">
        <v>119</v>
      </c>
      <c r="B129" s="16" t="s">
        <v>57</v>
      </c>
      <c r="C129" s="23" t="s">
        <v>3164</v>
      </c>
      <c r="D129" s="23" t="s">
        <v>3165</v>
      </c>
      <c r="E129" s="23" t="s">
        <v>3150</v>
      </c>
      <c r="F129" s="17" t="s">
        <v>1512</v>
      </c>
      <c r="G129" s="17" t="s">
        <v>18</v>
      </c>
      <c r="H129" s="17" t="s">
        <v>230</v>
      </c>
      <c r="I129" s="18" t="s">
        <v>3166</v>
      </c>
      <c r="J129" s="17" t="s">
        <v>3167</v>
      </c>
      <c r="K129" s="17"/>
      <c r="L129" s="24" t="s">
        <v>233</v>
      </c>
      <c r="M129" s="24" t="s">
        <v>234</v>
      </c>
      <c r="N129" s="25" t="s">
        <v>63</v>
      </c>
      <c r="O129" s="17" t="s">
        <v>64</v>
      </c>
      <c r="P129" s="24" t="s">
        <v>231</v>
      </c>
      <c r="Q129" s="24" t="s">
        <v>232</v>
      </c>
      <c r="R129" s="20" t="str">
        <f t="shared" si="3"/>
        <v>Watsons Your Personal Store广州</v>
      </c>
      <c r="S129" s="21"/>
      <c r="T129" s="21"/>
      <c r="U129" s="21"/>
      <c r="V129" s="22"/>
      <c r="W129" s="21"/>
      <c r="X129" s="21"/>
      <c r="Y129" s="21"/>
      <c r="Z129" s="22"/>
      <c r="AA129" s="21"/>
      <c r="AB129" s="21"/>
      <c r="AC129" s="21"/>
      <c r="AD129" s="22"/>
      <c r="AE129" s="21"/>
      <c r="AF129" s="21"/>
      <c r="AG129" s="21"/>
      <c r="AH129" s="22"/>
    </row>
    <row r="130" spans="1:34">
      <c r="A130" s="15">
        <v>120</v>
      </c>
      <c r="B130" s="16" t="s">
        <v>57</v>
      </c>
      <c r="C130" s="17" t="s">
        <v>2942</v>
      </c>
      <c r="D130" s="17" t="s">
        <v>2977</v>
      </c>
      <c r="E130" s="17" t="s">
        <v>3150</v>
      </c>
      <c r="F130" s="17" t="s">
        <v>58</v>
      </c>
      <c r="G130" s="17" t="s">
        <v>18</v>
      </c>
      <c r="H130" s="17" t="s">
        <v>230</v>
      </c>
      <c r="I130" s="18" t="s">
        <v>3168</v>
      </c>
      <c r="J130" s="17" t="s">
        <v>3169</v>
      </c>
      <c r="K130" s="17"/>
      <c r="L130" s="18" t="s">
        <v>233</v>
      </c>
      <c r="M130" s="17" t="s">
        <v>234</v>
      </c>
      <c r="N130" s="19" t="s">
        <v>63</v>
      </c>
      <c r="O130" s="17" t="s">
        <v>64</v>
      </c>
      <c r="P130" s="18" t="s">
        <v>231</v>
      </c>
      <c r="Q130" s="17" t="s">
        <v>232</v>
      </c>
      <c r="R130" s="20" t="str">
        <f t="shared" si="3"/>
        <v>Watsons Your Personal Store广州</v>
      </c>
      <c r="S130" s="21"/>
      <c r="T130" s="21"/>
      <c r="U130" s="21"/>
      <c r="V130" s="22"/>
      <c r="W130" s="21"/>
      <c r="X130" s="21"/>
      <c r="Y130" s="21"/>
      <c r="Z130" s="22"/>
      <c r="AA130" s="21"/>
      <c r="AB130" s="21"/>
      <c r="AC130" s="21"/>
      <c r="AD130" s="22"/>
      <c r="AE130" s="21"/>
      <c r="AF130" s="21"/>
      <c r="AG130" s="21"/>
      <c r="AH130" s="22"/>
    </row>
    <row r="131" spans="1:34">
      <c r="A131" s="15">
        <v>121</v>
      </c>
      <c r="B131" s="16" t="s">
        <v>23</v>
      </c>
      <c r="C131" s="17" t="s">
        <v>24</v>
      </c>
      <c r="D131" s="17" t="s">
        <v>2926</v>
      </c>
      <c r="E131" s="17" t="s">
        <v>3150</v>
      </c>
      <c r="F131" s="17" t="s">
        <v>25</v>
      </c>
      <c r="G131" s="17" t="s">
        <v>18</v>
      </c>
      <c r="H131" s="17" t="s">
        <v>230</v>
      </c>
      <c r="I131" s="18" t="s">
        <v>3170</v>
      </c>
      <c r="J131" s="17" t="s">
        <v>3171</v>
      </c>
      <c r="K131" s="17"/>
      <c r="L131" s="18" t="s">
        <v>233</v>
      </c>
      <c r="M131" s="17" t="s">
        <v>234</v>
      </c>
      <c r="N131" s="19" t="s">
        <v>26</v>
      </c>
      <c r="O131" s="17" t="s">
        <v>27</v>
      </c>
      <c r="P131" s="18" t="s">
        <v>231</v>
      </c>
      <c r="Q131" s="17" t="s">
        <v>232</v>
      </c>
      <c r="R131" s="20" t="str">
        <f t="shared" si="3"/>
        <v>Watsons Your Personal Store成都</v>
      </c>
      <c r="S131" s="21"/>
      <c r="T131" s="21"/>
      <c r="U131" s="21"/>
      <c r="V131" s="22"/>
      <c r="W131" s="21"/>
      <c r="X131" s="21"/>
      <c r="Y131" s="21"/>
      <c r="Z131" s="22"/>
      <c r="AA131" s="21"/>
      <c r="AB131" s="21"/>
      <c r="AC131" s="21"/>
      <c r="AD131" s="22"/>
      <c r="AE131" s="21"/>
      <c r="AF131" s="21"/>
      <c r="AG131" s="21"/>
      <c r="AH131" s="22"/>
    </row>
    <row r="132" spans="1:34">
      <c r="A132" s="15">
        <v>122</v>
      </c>
      <c r="B132" s="16" t="s">
        <v>32</v>
      </c>
      <c r="C132" s="17" t="s">
        <v>33</v>
      </c>
      <c r="D132" s="17" t="s">
        <v>3138</v>
      </c>
      <c r="E132" s="17" t="s">
        <v>3150</v>
      </c>
      <c r="F132" s="17" t="s">
        <v>34</v>
      </c>
      <c r="G132" s="17" t="s">
        <v>18</v>
      </c>
      <c r="H132" s="17" t="s">
        <v>230</v>
      </c>
      <c r="I132" s="18" t="s">
        <v>3172</v>
      </c>
      <c r="J132" s="17" t="s">
        <v>3173</v>
      </c>
      <c r="K132" s="17"/>
      <c r="L132" s="18" t="s">
        <v>233</v>
      </c>
      <c r="M132" s="17" t="s">
        <v>234</v>
      </c>
      <c r="N132" s="19" t="s">
        <v>35</v>
      </c>
      <c r="O132" s="17" t="s">
        <v>36</v>
      </c>
      <c r="P132" s="18" t="s">
        <v>231</v>
      </c>
      <c r="Q132" s="17" t="s">
        <v>232</v>
      </c>
      <c r="R132" s="20" t="str">
        <f t="shared" si="3"/>
        <v>Watsons Your Personal Store北京</v>
      </c>
      <c r="S132" s="21"/>
      <c r="T132" s="21"/>
      <c r="U132" s="21"/>
      <c r="V132" s="22"/>
      <c r="W132" s="21"/>
      <c r="X132" s="21"/>
      <c r="Y132" s="21"/>
      <c r="Z132" s="22"/>
      <c r="AA132" s="21"/>
      <c r="AB132" s="21"/>
      <c r="AC132" s="21"/>
      <c r="AD132" s="22"/>
      <c r="AE132" s="21"/>
      <c r="AF132" s="21"/>
      <c r="AG132" s="21"/>
      <c r="AH132" s="22"/>
    </row>
    <row r="133" spans="1:34">
      <c r="A133" s="15">
        <v>123</v>
      </c>
      <c r="B133" s="16" t="s">
        <v>32</v>
      </c>
      <c r="C133" s="17" t="s">
        <v>3014</v>
      </c>
      <c r="D133" s="17" t="s">
        <v>3089</v>
      </c>
      <c r="E133" s="17" t="s">
        <v>3150</v>
      </c>
      <c r="F133" s="17" t="s">
        <v>2332</v>
      </c>
      <c r="G133" s="17" t="s">
        <v>18</v>
      </c>
      <c r="H133" s="17" t="s">
        <v>230</v>
      </c>
      <c r="I133" s="18" t="s">
        <v>3174</v>
      </c>
      <c r="J133" s="17" t="s">
        <v>3175</v>
      </c>
      <c r="K133" s="17"/>
      <c r="L133" s="18" t="s">
        <v>233</v>
      </c>
      <c r="M133" s="17" t="s">
        <v>234</v>
      </c>
      <c r="N133" s="19" t="s">
        <v>35</v>
      </c>
      <c r="O133" s="17" t="s">
        <v>36</v>
      </c>
      <c r="P133" s="18" t="s">
        <v>231</v>
      </c>
      <c r="Q133" s="17" t="s">
        <v>232</v>
      </c>
      <c r="R133" s="20" t="str">
        <f t="shared" si="3"/>
        <v>Watsons Your Personal Store北京</v>
      </c>
      <c r="S133" s="21"/>
      <c r="T133" s="21"/>
      <c r="U133" s="21"/>
      <c r="V133" s="22"/>
      <c r="W133" s="21"/>
      <c r="X133" s="21"/>
      <c r="Y133" s="21"/>
      <c r="Z133" s="22"/>
      <c r="AA133" s="21"/>
      <c r="AB133" s="21"/>
      <c r="AC133" s="21"/>
      <c r="AD133" s="22"/>
      <c r="AE133" s="21"/>
      <c r="AF133" s="21"/>
      <c r="AG133" s="21"/>
      <c r="AH133" s="22"/>
    </row>
    <row r="134" spans="1:34">
      <c r="A134" s="15">
        <v>124</v>
      </c>
      <c r="B134" s="16" t="s">
        <v>32</v>
      </c>
      <c r="C134" s="17" t="s">
        <v>37</v>
      </c>
      <c r="D134" s="17" t="s">
        <v>2929</v>
      </c>
      <c r="E134" s="17" t="s">
        <v>3150</v>
      </c>
      <c r="F134" s="17" t="s">
        <v>38</v>
      </c>
      <c r="G134" s="17" t="s">
        <v>18</v>
      </c>
      <c r="H134" s="17" t="s">
        <v>230</v>
      </c>
      <c r="I134" s="18" t="s">
        <v>3176</v>
      </c>
      <c r="J134" s="17" t="s">
        <v>3177</v>
      </c>
      <c r="K134" s="17"/>
      <c r="L134" s="18" t="s">
        <v>233</v>
      </c>
      <c r="M134" s="17" t="s">
        <v>234</v>
      </c>
      <c r="N134" s="19" t="s">
        <v>39</v>
      </c>
      <c r="O134" s="17" t="s">
        <v>40</v>
      </c>
      <c r="P134" s="18" t="s">
        <v>231</v>
      </c>
      <c r="Q134" s="17" t="s">
        <v>232</v>
      </c>
      <c r="R134" s="20" t="str">
        <f t="shared" si="3"/>
        <v>Watsons Your Personal Store沈阳</v>
      </c>
      <c r="S134" s="21"/>
      <c r="T134" s="21"/>
      <c r="U134" s="21"/>
      <c r="V134" s="22"/>
      <c r="W134" s="21"/>
      <c r="X134" s="21"/>
      <c r="Y134" s="21"/>
      <c r="Z134" s="22"/>
      <c r="AA134" s="21"/>
      <c r="AB134" s="21"/>
      <c r="AC134" s="21"/>
      <c r="AD134" s="22"/>
      <c r="AE134" s="21"/>
      <c r="AF134" s="21"/>
      <c r="AG134" s="21"/>
      <c r="AH134" s="22"/>
    </row>
    <row r="135" spans="1:34">
      <c r="A135" s="15">
        <v>125</v>
      </c>
      <c r="B135" s="16" t="s">
        <v>3</v>
      </c>
      <c r="C135" s="17" t="s">
        <v>3178</v>
      </c>
      <c r="D135" s="17" t="s">
        <v>3179</v>
      </c>
      <c r="E135" s="17"/>
      <c r="F135" s="17" t="s">
        <v>50</v>
      </c>
      <c r="G135" s="17" t="s">
        <v>258</v>
      </c>
      <c r="H135" s="17" t="s">
        <v>259</v>
      </c>
      <c r="I135" s="18" t="s">
        <v>260</v>
      </c>
      <c r="J135" s="17" t="s">
        <v>261</v>
      </c>
      <c r="K135" s="17"/>
      <c r="L135" s="18" t="s">
        <v>262</v>
      </c>
      <c r="M135" s="17" t="s">
        <v>261</v>
      </c>
      <c r="N135" s="19" t="s">
        <v>21</v>
      </c>
      <c r="O135" s="17" t="s">
        <v>22</v>
      </c>
      <c r="P135" s="18" t="s">
        <v>263</v>
      </c>
      <c r="Q135" s="17" t="s">
        <v>264</v>
      </c>
      <c r="R135" s="43"/>
      <c r="S135" s="44">
        <v>500</v>
      </c>
      <c r="T135" s="44">
        <v>0</v>
      </c>
      <c r="U135" s="44">
        <f t="shared" ref="U135:U198" si="4">S135-T135</f>
        <v>500</v>
      </c>
      <c r="W135" s="44">
        <v>500</v>
      </c>
      <c r="X135" s="44">
        <v>0</v>
      </c>
      <c r="Y135" s="44">
        <f t="shared" ref="Y135:Y198" si="5">W135-X135</f>
        <v>500</v>
      </c>
      <c r="AA135" s="44">
        <v>0</v>
      </c>
      <c r="AB135" s="44">
        <v>0</v>
      </c>
      <c r="AC135" s="44">
        <f t="shared" ref="AC135:AC198" si="6">AA135-AB135</f>
        <v>0</v>
      </c>
      <c r="AE135" s="44">
        <v>0</v>
      </c>
      <c r="AF135" s="44">
        <v>0</v>
      </c>
      <c r="AG135" s="44">
        <f t="shared" ref="AG135:AG198" si="7">AE135-AF135</f>
        <v>0</v>
      </c>
    </row>
    <row r="136" spans="1:34">
      <c r="A136" s="15">
        <v>126</v>
      </c>
      <c r="B136" s="16" t="s">
        <v>3</v>
      </c>
      <c r="C136" s="17" t="s">
        <v>2968</v>
      </c>
      <c r="D136" s="17" t="s">
        <v>3180</v>
      </c>
      <c r="E136" s="17"/>
      <c r="F136" s="17" t="s">
        <v>50</v>
      </c>
      <c r="G136" s="17" t="s">
        <v>258</v>
      </c>
      <c r="H136" s="17" t="s">
        <v>259</v>
      </c>
      <c r="I136" s="18" t="s">
        <v>265</v>
      </c>
      <c r="J136" s="17" t="s">
        <v>266</v>
      </c>
      <c r="K136" s="17"/>
      <c r="L136" s="18" t="s">
        <v>267</v>
      </c>
      <c r="M136" s="17" t="s">
        <v>266</v>
      </c>
      <c r="N136" s="19" t="s">
        <v>21</v>
      </c>
      <c r="O136" s="17" t="s">
        <v>22</v>
      </c>
      <c r="P136" s="18" t="s">
        <v>263</v>
      </c>
      <c r="Q136" s="17" t="s">
        <v>264</v>
      </c>
      <c r="R136" s="43"/>
      <c r="S136" s="44">
        <v>500</v>
      </c>
      <c r="T136" s="44">
        <v>0</v>
      </c>
      <c r="U136" s="44">
        <f t="shared" si="4"/>
        <v>500</v>
      </c>
      <c r="W136" s="44">
        <v>500</v>
      </c>
      <c r="X136" s="44">
        <v>0</v>
      </c>
      <c r="Y136" s="44">
        <f t="shared" si="5"/>
        <v>500</v>
      </c>
      <c r="AA136" s="44">
        <v>0</v>
      </c>
      <c r="AB136" s="44">
        <v>0</v>
      </c>
      <c r="AC136" s="44">
        <f t="shared" si="6"/>
        <v>0</v>
      </c>
      <c r="AE136" s="44">
        <v>0</v>
      </c>
      <c r="AF136" s="44">
        <v>0</v>
      </c>
      <c r="AG136" s="44">
        <f t="shared" si="7"/>
        <v>0</v>
      </c>
    </row>
    <row r="137" spans="1:34">
      <c r="A137" s="15">
        <v>127</v>
      </c>
      <c r="B137" s="16" t="s">
        <v>3</v>
      </c>
      <c r="C137" s="17" t="s">
        <v>2968</v>
      </c>
      <c r="D137" s="17" t="s">
        <v>3180</v>
      </c>
      <c r="E137" s="17"/>
      <c r="F137" s="17" t="s">
        <v>50</v>
      </c>
      <c r="G137" s="17" t="s">
        <v>258</v>
      </c>
      <c r="H137" s="17" t="s">
        <v>268</v>
      </c>
      <c r="I137" s="18" t="s">
        <v>269</v>
      </c>
      <c r="J137" s="17" t="s">
        <v>270</v>
      </c>
      <c r="K137" s="17"/>
      <c r="L137" s="18" t="s">
        <v>271</v>
      </c>
      <c r="M137" s="17" t="s">
        <v>270</v>
      </c>
      <c r="N137" s="19" t="s">
        <v>21</v>
      </c>
      <c r="O137" s="17" t="s">
        <v>22</v>
      </c>
      <c r="P137" s="18" t="s">
        <v>263</v>
      </c>
      <c r="Q137" s="17" t="s">
        <v>264</v>
      </c>
      <c r="R137" s="43"/>
      <c r="S137" s="44">
        <v>500</v>
      </c>
      <c r="T137" s="44">
        <v>0</v>
      </c>
      <c r="U137" s="44">
        <f t="shared" si="4"/>
        <v>500</v>
      </c>
      <c r="W137" s="44">
        <v>500</v>
      </c>
      <c r="X137" s="44">
        <v>0</v>
      </c>
      <c r="Y137" s="44">
        <f t="shared" si="5"/>
        <v>500</v>
      </c>
      <c r="AA137" s="44">
        <v>0</v>
      </c>
      <c r="AB137" s="44">
        <v>0</v>
      </c>
      <c r="AC137" s="44">
        <f t="shared" si="6"/>
        <v>0</v>
      </c>
      <c r="AE137" s="44">
        <v>0</v>
      </c>
      <c r="AF137" s="44">
        <v>0</v>
      </c>
      <c r="AG137" s="44">
        <f t="shared" si="7"/>
        <v>0</v>
      </c>
    </row>
    <row r="138" spans="1:34">
      <c r="A138" s="15">
        <v>128</v>
      </c>
      <c r="B138" s="16" t="s">
        <v>3</v>
      </c>
      <c r="C138" s="17" t="s">
        <v>2968</v>
      </c>
      <c r="D138" s="17" t="s">
        <v>3180</v>
      </c>
      <c r="E138" s="17"/>
      <c r="F138" s="17" t="s">
        <v>50</v>
      </c>
      <c r="G138" s="17" t="s">
        <v>258</v>
      </c>
      <c r="H138" s="17" t="s">
        <v>268</v>
      </c>
      <c r="I138" s="18" t="s">
        <v>272</v>
      </c>
      <c r="J138" s="17" t="s">
        <v>273</v>
      </c>
      <c r="K138" s="17"/>
      <c r="L138" s="18" t="s">
        <v>274</v>
      </c>
      <c r="M138" s="17" t="s">
        <v>273</v>
      </c>
      <c r="N138" s="19" t="s">
        <v>21</v>
      </c>
      <c r="O138" s="17" t="s">
        <v>22</v>
      </c>
      <c r="P138" s="18" t="s">
        <v>263</v>
      </c>
      <c r="Q138" s="17" t="s">
        <v>264</v>
      </c>
      <c r="R138" s="43"/>
      <c r="S138" s="44">
        <v>500</v>
      </c>
      <c r="T138" s="44">
        <v>0</v>
      </c>
      <c r="U138" s="44">
        <f t="shared" si="4"/>
        <v>500</v>
      </c>
      <c r="W138" s="44">
        <v>500</v>
      </c>
      <c r="X138" s="44">
        <v>0</v>
      </c>
      <c r="Y138" s="44">
        <f t="shared" si="5"/>
        <v>500</v>
      </c>
      <c r="AA138" s="44">
        <v>0</v>
      </c>
      <c r="AB138" s="44">
        <v>0</v>
      </c>
      <c r="AC138" s="44">
        <f t="shared" si="6"/>
        <v>0</v>
      </c>
      <c r="AE138" s="44">
        <v>0</v>
      </c>
      <c r="AF138" s="44">
        <v>0</v>
      </c>
      <c r="AG138" s="44">
        <f t="shared" si="7"/>
        <v>0</v>
      </c>
    </row>
    <row r="139" spans="1:34">
      <c r="A139" s="15">
        <v>129</v>
      </c>
      <c r="B139" s="16" t="s">
        <v>3</v>
      </c>
      <c r="C139" s="17" t="s">
        <v>3181</v>
      </c>
      <c r="D139" s="17" t="s">
        <v>3182</v>
      </c>
      <c r="E139" s="17"/>
      <c r="F139" s="17" t="s">
        <v>50</v>
      </c>
      <c r="G139" s="17" t="s">
        <v>258</v>
      </c>
      <c r="H139" s="17" t="s">
        <v>268</v>
      </c>
      <c r="I139" s="18" t="s">
        <v>275</v>
      </c>
      <c r="J139" s="17" t="s">
        <v>276</v>
      </c>
      <c r="K139" s="17"/>
      <c r="L139" s="18" t="s">
        <v>277</v>
      </c>
      <c r="M139" s="17" t="s">
        <v>276</v>
      </c>
      <c r="N139" s="19" t="s">
        <v>21</v>
      </c>
      <c r="O139" s="17" t="s">
        <v>22</v>
      </c>
      <c r="P139" s="18" t="s">
        <v>263</v>
      </c>
      <c r="Q139" s="17" t="s">
        <v>264</v>
      </c>
      <c r="R139" s="43"/>
      <c r="S139" s="44">
        <v>500</v>
      </c>
      <c r="T139" s="44">
        <v>0</v>
      </c>
      <c r="U139" s="44">
        <f t="shared" si="4"/>
        <v>500</v>
      </c>
      <c r="W139" s="44">
        <v>500</v>
      </c>
      <c r="X139" s="44">
        <v>0</v>
      </c>
      <c r="Y139" s="44">
        <f t="shared" si="5"/>
        <v>500</v>
      </c>
      <c r="AA139" s="44">
        <v>0</v>
      </c>
      <c r="AB139" s="44">
        <v>0</v>
      </c>
      <c r="AC139" s="44">
        <f t="shared" si="6"/>
        <v>0</v>
      </c>
      <c r="AE139" s="44">
        <v>0</v>
      </c>
      <c r="AF139" s="44">
        <v>0</v>
      </c>
      <c r="AG139" s="44">
        <f t="shared" si="7"/>
        <v>0</v>
      </c>
    </row>
    <row r="140" spans="1:34">
      <c r="A140" s="15">
        <v>130</v>
      </c>
      <c r="B140" s="16" t="s">
        <v>3</v>
      </c>
      <c r="C140" s="17" t="s">
        <v>3178</v>
      </c>
      <c r="D140" s="17" t="s">
        <v>3179</v>
      </c>
      <c r="E140" s="17"/>
      <c r="F140" s="17" t="s">
        <v>50</v>
      </c>
      <c r="G140" s="17" t="s">
        <v>258</v>
      </c>
      <c r="H140" s="17" t="s">
        <v>268</v>
      </c>
      <c r="I140" s="18" t="s">
        <v>278</v>
      </c>
      <c r="J140" s="17" t="s">
        <v>279</v>
      </c>
      <c r="K140" s="17"/>
      <c r="L140" s="18" t="s">
        <v>280</v>
      </c>
      <c r="M140" s="17" t="s">
        <v>279</v>
      </c>
      <c r="N140" s="19" t="s">
        <v>21</v>
      </c>
      <c r="O140" s="17" t="s">
        <v>22</v>
      </c>
      <c r="P140" s="18" t="s">
        <v>281</v>
      </c>
      <c r="Q140" s="17" t="s">
        <v>279</v>
      </c>
      <c r="R140" s="43"/>
      <c r="S140" s="44">
        <v>1100</v>
      </c>
      <c r="T140" s="44">
        <v>0</v>
      </c>
      <c r="U140" s="44">
        <f t="shared" si="4"/>
        <v>1100</v>
      </c>
      <c r="W140" s="44">
        <v>500</v>
      </c>
      <c r="X140" s="44">
        <v>0</v>
      </c>
      <c r="Y140" s="44">
        <f t="shared" si="5"/>
        <v>500</v>
      </c>
      <c r="AA140" s="44">
        <v>0</v>
      </c>
      <c r="AB140" s="44">
        <v>0</v>
      </c>
      <c r="AC140" s="44">
        <f t="shared" si="6"/>
        <v>0</v>
      </c>
      <c r="AE140" s="44">
        <v>0</v>
      </c>
      <c r="AF140" s="44">
        <v>0</v>
      </c>
      <c r="AG140" s="44">
        <f t="shared" si="7"/>
        <v>0</v>
      </c>
    </row>
    <row r="141" spans="1:34">
      <c r="A141" s="15">
        <v>131</v>
      </c>
      <c r="B141" s="16" t="s">
        <v>3</v>
      </c>
      <c r="C141" s="17" t="s">
        <v>3178</v>
      </c>
      <c r="D141" s="17" t="s">
        <v>3179</v>
      </c>
      <c r="E141" s="17"/>
      <c r="F141" s="17" t="s">
        <v>50</v>
      </c>
      <c r="G141" s="17" t="s">
        <v>258</v>
      </c>
      <c r="H141" s="17" t="s">
        <v>268</v>
      </c>
      <c r="I141" s="18" t="s">
        <v>282</v>
      </c>
      <c r="J141" s="17" t="s">
        <v>283</v>
      </c>
      <c r="K141" s="17"/>
      <c r="L141" s="18" t="s">
        <v>284</v>
      </c>
      <c r="M141" s="17" t="s">
        <v>283</v>
      </c>
      <c r="N141" s="19" t="s">
        <v>21</v>
      </c>
      <c r="O141" s="17" t="s">
        <v>22</v>
      </c>
      <c r="P141" s="18" t="s">
        <v>263</v>
      </c>
      <c r="Q141" s="17" t="s">
        <v>264</v>
      </c>
      <c r="R141" s="43"/>
      <c r="S141" s="44">
        <v>500</v>
      </c>
      <c r="T141" s="44">
        <v>0</v>
      </c>
      <c r="U141" s="44">
        <f t="shared" si="4"/>
        <v>500</v>
      </c>
      <c r="W141" s="44">
        <v>500</v>
      </c>
      <c r="X141" s="44">
        <v>0</v>
      </c>
      <c r="Y141" s="44">
        <f t="shared" si="5"/>
        <v>500</v>
      </c>
      <c r="AA141" s="44">
        <v>0</v>
      </c>
      <c r="AB141" s="44">
        <v>0</v>
      </c>
      <c r="AC141" s="44">
        <f t="shared" si="6"/>
        <v>0</v>
      </c>
      <c r="AE141" s="44">
        <v>0</v>
      </c>
      <c r="AF141" s="44">
        <v>0</v>
      </c>
      <c r="AG141" s="44">
        <f t="shared" si="7"/>
        <v>0</v>
      </c>
    </row>
    <row r="142" spans="1:34">
      <c r="A142" s="15">
        <v>132</v>
      </c>
      <c r="B142" s="16" t="s">
        <v>3</v>
      </c>
      <c r="C142" s="17" t="s">
        <v>3178</v>
      </c>
      <c r="D142" s="17" t="s">
        <v>3179</v>
      </c>
      <c r="E142" s="17"/>
      <c r="F142" s="17" t="s">
        <v>50</v>
      </c>
      <c r="G142" s="17" t="s">
        <v>258</v>
      </c>
      <c r="H142" s="17" t="s">
        <v>285</v>
      </c>
      <c r="I142" s="18" t="s">
        <v>286</v>
      </c>
      <c r="J142" s="17" t="s">
        <v>287</v>
      </c>
      <c r="K142" s="17"/>
      <c r="L142" s="18" t="s">
        <v>288</v>
      </c>
      <c r="M142" s="17" t="s">
        <v>287</v>
      </c>
      <c r="N142" s="19" t="s">
        <v>21</v>
      </c>
      <c r="O142" s="17" t="s">
        <v>22</v>
      </c>
      <c r="P142" s="18" t="s">
        <v>263</v>
      </c>
      <c r="Q142" s="17" t="s">
        <v>264</v>
      </c>
      <c r="R142" s="43"/>
      <c r="S142" s="44">
        <v>500</v>
      </c>
      <c r="T142" s="44">
        <v>0</v>
      </c>
      <c r="U142" s="44">
        <f t="shared" si="4"/>
        <v>500</v>
      </c>
      <c r="W142" s="44">
        <v>500</v>
      </c>
      <c r="X142" s="44">
        <v>0</v>
      </c>
      <c r="Y142" s="44">
        <f t="shared" si="5"/>
        <v>500</v>
      </c>
      <c r="AA142" s="44">
        <v>0</v>
      </c>
      <c r="AB142" s="44">
        <v>0</v>
      </c>
      <c r="AC142" s="44">
        <f t="shared" si="6"/>
        <v>0</v>
      </c>
      <c r="AE142" s="44">
        <v>0</v>
      </c>
      <c r="AF142" s="44">
        <v>0</v>
      </c>
      <c r="AG142" s="44">
        <f t="shared" si="7"/>
        <v>0</v>
      </c>
    </row>
    <row r="143" spans="1:34">
      <c r="A143" s="15">
        <v>133</v>
      </c>
      <c r="B143" s="16" t="s">
        <v>3</v>
      </c>
      <c r="C143" s="17" t="s">
        <v>2968</v>
      </c>
      <c r="D143" s="17" t="s">
        <v>3180</v>
      </c>
      <c r="E143" s="17"/>
      <c r="F143" s="17" t="s">
        <v>50</v>
      </c>
      <c r="G143" s="17" t="s">
        <v>258</v>
      </c>
      <c r="H143" s="17" t="s">
        <v>285</v>
      </c>
      <c r="I143" s="18" t="s">
        <v>289</v>
      </c>
      <c r="J143" s="17" t="s">
        <v>290</v>
      </c>
      <c r="K143" s="17"/>
      <c r="L143" s="18" t="s">
        <v>291</v>
      </c>
      <c r="M143" s="17" t="s">
        <v>290</v>
      </c>
      <c r="N143" s="19" t="s">
        <v>21</v>
      </c>
      <c r="O143" s="17" t="s">
        <v>22</v>
      </c>
      <c r="P143" s="18" t="s">
        <v>263</v>
      </c>
      <c r="Q143" s="17" t="s">
        <v>264</v>
      </c>
      <c r="R143" s="43"/>
      <c r="S143" s="44">
        <v>500</v>
      </c>
      <c r="T143" s="44">
        <v>0</v>
      </c>
      <c r="U143" s="44">
        <f t="shared" si="4"/>
        <v>500</v>
      </c>
      <c r="W143" s="44">
        <v>500</v>
      </c>
      <c r="X143" s="44">
        <v>0</v>
      </c>
      <c r="Y143" s="44">
        <f t="shared" si="5"/>
        <v>500</v>
      </c>
      <c r="AA143" s="44">
        <v>0</v>
      </c>
      <c r="AB143" s="44">
        <v>0</v>
      </c>
      <c r="AC143" s="44">
        <f t="shared" si="6"/>
        <v>0</v>
      </c>
      <c r="AE143" s="44">
        <v>0</v>
      </c>
      <c r="AF143" s="44">
        <v>0</v>
      </c>
      <c r="AG143" s="44">
        <f t="shared" si="7"/>
        <v>0</v>
      </c>
    </row>
    <row r="144" spans="1:34">
      <c r="A144" s="15">
        <v>134</v>
      </c>
      <c r="B144" s="16" t="s">
        <v>3</v>
      </c>
      <c r="C144" s="17" t="s">
        <v>2968</v>
      </c>
      <c r="D144" s="17" t="s">
        <v>3183</v>
      </c>
      <c r="E144" s="17"/>
      <c r="F144" s="17" t="s">
        <v>50</v>
      </c>
      <c r="G144" s="17" t="s">
        <v>258</v>
      </c>
      <c r="H144" s="17" t="s">
        <v>285</v>
      </c>
      <c r="I144" s="18" t="s">
        <v>292</v>
      </c>
      <c r="J144" s="17" t="s">
        <v>293</v>
      </c>
      <c r="K144" s="17"/>
      <c r="L144" s="18" t="s">
        <v>294</v>
      </c>
      <c r="M144" s="17" t="s">
        <v>293</v>
      </c>
      <c r="N144" s="19" t="s">
        <v>21</v>
      </c>
      <c r="O144" s="17" t="s">
        <v>22</v>
      </c>
      <c r="P144" s="18" t="s">
        <v>263</v>
      </c>
      <c r="Q144" s="17" t="s">
        <v>264</v>
      </c>
      <c r="R144" s="43"/>
      <c r="S144" s="44">
        <v>500</v>
      </c>
      <c r="T144" s="44">
        <v>0</v>
      </c>
      <c r="U144" s="44">
        <f t="shared" si="4"/>
        <v>500</v>
      </c>
      <c r="W144" s="44">
        <v>500</v>
      </c>
      <c r="X144" s="44">
        <v>0</v>
      </c>
      <c r="Y144" s="44">
        <f t="shared" si="5"/>
        <v>500</v>
      </c>
      <c r="AA144" s="44">
        <v>0</v>
      </c>
      <c r="AB144" s="44">
        <v>0</v>
      </c>
      <c r="AC144" s="44">
        <f t="shared" si="6"/>
        <v>0</v>
      </c>
      <c r="AE144" s="44">
        <v>0</v>
      </c>
      <c r="AF144" s="44">
        <v>0</v>
      </c>
      <c r="AG144" s="44">
        <f t="shared" si="7"/>
        <v>0</v>
      </c>
    </row>
    <row r="145" spans="1:33">
      <c r="A145" s="15">
        <v>135</v>
      </c>
      <c r="B145" s="16" t="s">
        <v>3</v>
      </c>
      <c r="C145" s="17" t="s">
        <v>3178</v>
      </c>
      <c r="D145" s="17" t="s">
        <v>3184</v>
      </c>
      <c r="E145" s="17"/>
      <c r="F145" s="17" t="s">
        <v>50</v>
      </c>
      <c r="G145" s="17" t="s">
        <v>258</v>
      </c>
      <c r="H145" s="17" t="s">
        <v>295</v>
      </c>
      <c r="I145" s="18" t="s">
        <v>296</v>
      </c>
      <c r="J145" s="17" t="s">
        <v>297</v>
      </c>
      <c r="K145" s="17"/>
      <c r="L145" s="18" t="s">
        <v>298</v>
      </c>
      <c r="M145" s="17" t="s">
        <v>299</v>
      </c>
      <c r="N145" s="19" t="s">
        <v>21</v>
      </c>
      <c r="O145" s="17" t="s">
        <v>22</v>
      </c>
      <c r="P145" s="18" t="s">
        <v>300</v>
      </c>
      <c r="Q145" s="17" t="s">
        <v>301</v>
      </c>
      <c r="R145" s="43"/>
      <c r="S145" s="44">
        <v>500</v>
      </c>
      <c r="T145" s="44">
        <v>0</v>
      </c>
      <c r="U145" s="44">
        <f t="shared" si="4"/>
        <v>500</v>
      </c>
      <c r="W145" s="44">
        <v>500</v>
      </c>
      <c r="X145" s="44">
        <v>0</v>
      </c>
      <c r="Y145" s="44">
        <f t="shared" si="5"/>
        <v>500</v>
      </c>
      <c r="AA145" s="44">
        <v>0</v>
      </c>
      <c r="AB145" s="44">
        <v>0</v>
      </c>
      <c r="AC145" s="44">
        <f t="shared" si="6"/>
        <v>0</v>
      </c>
      <c r="AE145" s="44">
        <v>0</v>
      </c>
      <c r="AF145" s="44">
        <v>0</v>
      </c>
      <c r="AG145" s="44">
        <f t="shared" si="7"/>
        <v>0</v>
      </c>
    </row>
    <row r="146" spans="1:33">
      <c r="A146" s="15">
        <v>136</v>
      </c>
      <c r="B146" s="16" t="s">
        <v>3</v>
      </c>
      <c r="C146" s="17" t="s">
        <v>3178</v>
      </c>
      <c r="D146" s="17" t="s">
        <v>3184</v>
      </c>
      <c r="E146" s="17"/>
      <c r="F146" s="17" t="s">
        <v>50</v>
      </c>
      <c r="G146" s="17" t="s">
        <v>258</v>
      </c>
      <c r="H146" s="17" t="s">
        <v>295</v>
      </c>
      <c r="I146" s="18" t="s">
        <v>302</v>
      </c>
      <c r="J146" s="17" t="s">
        <v>303</v>
      </c>
      <c r="K146" s="17"/>
      <c r="L146" s="18" t="s">
        <v>298</v>
      </c>
      <c r="M146" s="17" t="s">
        <v>299</v>
      </c>
      <c r="N146" s="19" t="s">
        <v>21</v>
      </c>
      <c r="O146" s="17" t="s">
        <v>22</v>
      </c>
      <c r="P146" s="18" t="s">
        <v>300</v>
      </c>
      <c r="Q146" s="17" t="s">
        <v>301</v>
      </c>
      <c r="R146" s="43"/>
      <c r="S146" s="44">
        <v>500</v>
      </c>
      <c r="T146" s="44">
        <v>0</v>
      </c>
      <c r="U146" s="44">
        <f t="shared" si="4"/>
        <v>500</v>
      </c>
      <c r="W146" s="44">
        <v>500</v>
      </c>
      <c r="X146" s="44">
        <v>0</v>
      </c>
      <c r="Y146" s="44">
        <f t="shared" si="5"/>
        <v>500</v>
      </c>
      <c r="AA146" s="44">
        <v>0</v>
      </c>
      <c r="AB146" s="44">
        <v>0</v>
      </c>
      <c r="AC146" s="44">
        <f t="shared" si="6"/>
        <v>0</v>
      </c>
      <c r="AE146" s="44">
        <v>0</v>
      </c>
      <c r="AF146" s="44">
        <v>0</v>
      </c>
      <c r="AG146" s="44">
        <f t="shared" si="7"/>
        <v>0</v>
      </c>
    </row>
    <row r="147" spans="1:33">
      <c r="A147" s="15">
        <v>137</v>
      </c>
      <c r="B147" s="16" t="s">
        <v>3</v>
      </c>
      <c r="C147" s="17" t="s">
        <v>3178</v>
      </c>
      <c r="D147" s="17" t="s">
        <v>3184</v>
      </c>
      <c r="E147" s="17"/>
      <c r="F147" s="17" t="s">
        <v>50</v>
      </c>
      <c r="G147" s="17" t="s">
        <v>258</v>
      </c>
      <c r="H147" s="17" t="s">
        <v>295</v>
      </c>
      <c r="I147" s="18" t="s">
        <v>304</v>
      </c>
      <c r="J147" s="17" t="s">
        <v>305</v>
      </c>
      <c r="K147" s="17"/>
      <c r="L147" s="18" t="s">
        <v>298</v>
      </c>
      <c r="M147" s="17" t="s">
        <v>299</v>
      </c>
      <c r="N147" s="19" t="s">
        <v>21</v>
      </c>
      <c r="O147" s="17" t="s">
        <v>22</v>
      </c>
      <c r="P147" s="18" t="s">
        <v>300</v>
      </c>
      <c r="Q147" s="17" t="s">
        <v>301</v>
      </c>
      <c r="R147" s="43"/>
      <c r="S147" s="44">
        <v>500</v>
      </c>
      <c r="T147" s="44">
        <v>0</v>
      </c>
      <c r="U147" s="44">
        <f t="shared" si="4"/>
        <v>500</v>
      </c>
      <c r="W147" s="44">
        <v>500</v>
      </c>
      <c r="X147" s="44">
        <v>0</v>
      </c>
      <c r="Y147" s="44">
        <f t="shared" si="5"/>
        <v>500</v>
      </c>
      <c r="AA147" s="44">
        <v>0</v>
      </c>
      <c r="AB147" s="44">
        <v>0</v>
      </c>
      <c r="AC147" s="44">
        <f t="shared" si="6"/>
        <v>0</v>
      </c>
      <c r="AE147" s="44">
        <v>0</v>
      </c>
      <c r="AF147" s="44">
        <v>0</v>
      </c>
      <c r="AG147" s="44">
        <f t="shared" si="7"/>
        <v>0</v>
      </c>
    </row>
    <row r="148" spans="1:33">
      <c r="A148" s="15">
        <v>138</v>
      </c>
      <c r="B148" s="16" t="s">
        <v>3</v>
      </c>
      <c r="C148" s="17" t="s">
        <v>3178</v>
      </c>
      <c r="D148" s="17" t="s">
        <v>3184</v>
      </c>
      <c r="E148" s="17"/>
      <c r="F148" s="17" t="s">
        <v>50</v>
      </c>
      <c r="G148" s="17" t="s">
        <v>258</v>
      </c>
      <c r="H148" s="17" t="s">
        <v>295</v>
      </c>
      <c r="I148" s="18" t="s">
        <v>306</v>
      </c>
      <c r="J148" s="17" t="s">
        <v>307</v>
      </c>
      <c r="K148" s="17"/>
      <c r="L148" s="18" t="s">
        <v>298</v>
      </c>
      <c r="M148" s="17" t="s">
        <v>299</v>
      </c>
      <c r="N148" s="19" t="s">
        <v>21</v>
      </c>
      <c r="O148" s="17" t="s">
        <v>22</v>
      </c>
      <c r="P148" s="18" t="s">
        <v>300</v>
      </c>
      <c r="Q148" s="17" t="s">
        <v>301</v>
      </c>
      <c r="R148" s="43"/>
      <c r="S148" s="44">
        <v>500</v>
      </c>
      <c r="T148" s="44">
        <v>0</v>
      </c>
      <c r="U148" s="44">
        <f t="shared" si="4"/>
        <v>500</v>
      </c>
      <c r="W148" s="44">
        <v>500</v>
      </c>
      <c r="X148" s="44">
        <v>0</v>
      </c>
      <c r="Y148" s="44">
        <f t="shared" si="5"/>
        <v>500</v>
      </c>
      <c r="AA148" s="44">
        <v>0</v>
      </c>
      <c r="AB148" s="44">
        <v>0</v>
      </c>
      <c r="AC148" s="44">
        <f t="shared" si="6"/>
        <v>0</v>
      </c>
      <c r="AE148" s="44">
        <v>0</v>
      </c>
      <c r="AF148" s="44">
        <v>0</v>
      </c>
      <c r="AG148" s="44">
        <f t="shared" si="7"/>
        <v>0</v>
      </c>
    </row>
    <row r="149" spans="1:33">
      <c r="A149" s="15">
        <v>139</v>
      </c>
      <c r="B149" s="16" t="s">
        <v>3</v>
      </c>
      <c r="C149" s="17" t="s">
        <v>3178</v>
      </c>
      <c r="D149" s="17" t="s">
        <v>3184</v>
      </c>
      <c r="E149" s="17"/>
      <c r="F149" s="17" t="s">
        <v>50</v>
      </c>
      <c r="G149" s="17" t="s">
        <v>258</v>
      </c>
      <c r="H149" s="17" t="s">
        <v>295</v>
      </c>
      <c r="I149" s="18" t="s">
        <v>308</v>
      </c>
      <c r="J149" s="17" t="s">
        <v>309</v>
      </c>
      <c r="K149" s="17"/>
      <c r="L149" s="18" t="s">
        <v>298</v>
      </c>
      <c r="M149" s="17" t="s">
        <v>299</v>
      </c>
      <c r="N149" s="19" t="s">
        <v>21</v>
      </c>
      <c r="O149" s="17" t="s">
        <v>22</v>
      </c>
      <c r="P149" s="18" t="s">
        <v>300</v>
      </c>
      <c r="Q149" s="17" t="s">
        <v>301</v>
      </c>
      <c r="R149" s="43"/>
      <c r="S149" s="44">
        <v>500</v>
      </c>
      <c r="T149" s="44">
        <v>0</v>
      </c>
      <c r="U149" s="44">
        <f t="shared" si="4"/>
        <v>500</v>
      </c>
      <c r="W149" s="44">
        <v>500</v>
      </c>
      <c r="X149" s="44">
        <v>0</v>
      </c>
      <c r="Y149" s="44">
        <f t="shared" si="5"/>
        <v>500</v>
      </c>
      <c r="AA149" s="44">
        <v>0</v>
      </c>
      <c r="AB149" s="44">
        <v>0</v>
      </c>
      <c r="AC149" s="44">
        <f t="shared" si="6"/>
        <v>0</v>
      </c>
      <c r="AE149" s="44">
        <v>0</v>
      </c>
      <c r="AF149" s="44">
        <v>0</v>
      </c>
      <c r="AG149" s="44">
        <f t="shared" si="7"/>
        <v>0</v>
      </c>
    </row>
    <row r="150" spans="1:33">
      <c r="A150" s="15">
        <v>140</v>
      </c>
      <c r="B150" s="16" t="s">
        <v>3</v>
      </c>
      <c r="C150" s="17" t="s">
        <v>3178</v>
      </c>
      <c r="D150" s="17" t="s">
        <v>3184</v>
      </c>
      <c r="E150" s="17"/>
      <c r="F150" s="17" t="s">
        <v>50</v>
      </c>
      <c r="G150" s="17" t="s">
        <v>258</v>
      </c>
      <c r="H150" s="17" t="s">
        <v>295</v>
      </c>
      <c r="I150" s="18" t="s">
        <v>310</v>
      </c>
      <c r="J150" s="17" t="s">
        <v>311</v>
      </c>
      <c r="K150" s="17"/>
      <c r="L150" s="18" t="s">
        <v>298</v>
      </c>
      <c r="M150" s="17" t="s">
        <v>299</v>
      </c>
      <c r="N150" s="19" t="s">
        <v>21</v>
      </c>
      <c r="O150" s="17" t="s">
        <v>22</v>
      </c>
      <c r="P150" s="18" t="s">
        <v>300</v>
      </c>
      <c r="Q150" s="17" t="s">
        <v>301</v>
      </c>
      <c r="R150" s="43"/>
      <c r="S150" s="44">
        <v>500</v>
      </c>
      <c r="T150" s="44">
        <v>0</v>
      </c>
      <c r="U150" s="44">
        <f t="shared" si="4"/>
        <v>500</v>
      </c>
      <c r="W150" s="44">
        <v>500</v>
      </c>
      <c r="X150" s="44">
        <v>0</v>
      </c>
      <c r="Y150" s="44">
        <f t="shared" si="5"/>
        <v>500</v>
      </c>
      <c r="AA150" s="44">
        <v>0</v>
      </c>
      <c r="AB150" s="44">
        <v>0</v>
      </c>
      <c r="AC150" s="44">
        <f t="shared" si="6"/>
        <v>0</v>
      </c>
      <c r="AE150" s="44">
        <v>0</v>
      </c>
      <c r="AF150" s="44">
        <v>0</v>
      </c>
      <c r="AG150" s="44">
        <f t="shared" si="7"/>
        <v>0</v>
      </c>
    </row>
    <row r="151" spans="1:33">
      <c r="A151" s="15">
        <v>141</v>
      </c>
      <c r="B151" s="16" t="s">
        <v>3</v>
      </c>
      <c r="C151" s="17" t="s">
        <v>3178</v>
      </c>
      <c r="D151" s="17" t="s">
        <v>3184</v>
      </c>
      <c r="E151" s="17"/>
      <c r="F151" s="17" t="s">
        <v>50</v>
      </c>
      <c r="G151" s="17" t="s">
        <v>258</v>
      </c>
      <c r="H151" s="17" t="s">
        <v>295</v>
      </c>
      <c r="I151" s="18" t="s">
        <v>312</v>
      </c>
      <c r="J151" s="17" t="s">
        <v>313</v>
      </c>
      <c r="K151" s="17"/>
      <c r="L151" s="18" t="s">
        <v>298</v>
      </c>
      <c r="M151" s="17" t="s">
        <v>299</v>
      </c>
      <c r="N151" s="19" t="s">
        <v>21</v>
      </c>
      <c r="O151" s="17" t="s">
        <v>22</v>
      </c>
      <c r="P151" s="18" t="s">
        <v>300</v>
      </c>
      <c r="Q151" s="17" t="s">
        <v>301</v>
      </c>
      <c r="R151" s="43"/>
      <c r="S151" s="44">
        <v>500</v>
      </c>
      <c r="T151" s="44">
        <v>0</v>
      </c>
      <c r="U151" s="44">
        <f t="shared" si="4"/>
        <v>500</v>
      </c>
      <c r="W151" s="44">
        <v>500</v>
      </c>
      <c r="X151" s="44">
        <v>0</v>
      </c>
      <c r="Y151" s="44">
        <f t="shared" si="5"/>
        <v>500</v>
      </c>
      <c r="AA151" s="44">
        <v>0</v>
      </c>
      <c r="AB151" s="44">
        <v>0</v>
      </c>
      <c r="AC151" s="44">
        <f t="shared" si="6"/>
        <v>0</v>
      </c>
      <c r="AE151" s="44">
        <v>0</v>
      </c>
      <c r="AF151" s="44">
        <v>0</v>
      </c>
      <c r="AG151" s="44">
        <f t="shared" si="7"/>
        <v>0</v>
      </c>
    </row>
    <row r="152" spans="1:33">
      <c r="A152" s="15">
        <v>142</v>
      </c>
      <c r="B152" s="16" t="s">
        <v>3</v>
      </c>
      <c r="C152" s="17" t="s">
        <v>3178</v>
      </c>
      <c r="D152" s="17" t="s">
        <v>3184</v>
      </c>
      <c r="E152" s="17"/>
      <c r="F152" s="17" t="s">
        <v>50</v>
      </c>
      <c r="G152" s="17" t="s">
        <v>258</v>
      </c>
      <c r="H152" s="17" t="s">
        <v>295</v>
      </c>
      <c r="I152" s="18" t="s">
        <v>314</v>
      </c>
      <c r="J152" s="17" t="s">
        <v>315</v>
      </c>
      <c r="K152" s="17"/>
      <c r="L152" s="18" t="s">
        <v>298</v>
      </c>
      <c r="M152" s="17" t="s">
        <v>299</v>
      </c>
      <c r="N152" s="19" t="s">
        <v>21</v>
      </c>
      <c r="O152" s="17" t="s">
        <v>22</v>
      </c>
      <c r="P152" s="18" t="s">
        <v>300</v>
      </c>
      <c r="Q152" s="17" t="s">
        <v>301</v>
      </c>
      <c r="R152" s="43"/>
      <c r="S152" s="44">
        <v>500</v>
      </c>
      <c r="T152" s="44">
        <v>0</v>
      </c>
      <c r="U152" s="44">
        <f t="shared" si="4"/>
        <v>500</v>
      </c>
      <c r="W152" s="44">
        <v>500</v>
      </c>
      <c r="X152" s="44">
        <v>0</v>
      </c>
      <c r="Y152" s="44">
        <f t="shared" si="5"/>
        <v>500</v>
      </c>
      <c r="AA152" s="44">
        <v>0</v>
      </c>
      <c r="AB152" s="44">
        <v>0</v>
      </c>
      <c r="AC152" s="44">
        <f t="shared" si="6"/>
        <v>0</v>
      </c>
      <c r="AE152" s="44">
        <v>0</v>
      </c>
      <c r="AF152" s="44">
        <v>0</v>
      </c>
      <c r="AG152" s="44">
        <f t="shared" si="7"/>
        <v>0</v>
      </c>
    </row>
    <row r="153" spans="1:33">
      <c r="A153" s="15">
        <v>143</v>
      </c>
      <c r="B153" s="16" t="s">
        <v>3</v>
      </c>
      <c r="C153" s="17" t="s">
        <v>3178</v>
      </c>
      <c r="D153" s="17" t="s">
        <v>3184</v>
      </c>
      <c r="E153" s="17"/>
      <c r="F153" s="17" t="s">
        <v>50</v>
      </c>
      <c r="G153" s="17" t="s">
        <v>258</v>
      </c>
      <c r="H153" s="17" t="s">
        <v>295</v>
      </c>
      <c r="I153" s="18" t="s">
        <v>316</v>
      </c>
      <c r="J153" s="17" t="s">
        <v>317</v>
      </c>
      <c r="K153" s="17"/>
      <c r="L153" s="18" t="s">
        <v>298</v>
      </c>
      <c r="M153" s="17" t="s">
        <v>299</v>
      </c>
      <c r="N153" s="19" t="s">
        <v>21</v>
      </c>
      <c r="O153" s="17" t="s">
        <v>22</v>
      </c>
      <c r="P153" s="18" t="s">
        <v>300</v>
      </c>
      <c r="Q153" s="17" t="s">
        <v>301</v>
      </c>
      <c r="R153" s="43"/>
      <c r="S153" s="44">
        <v>500</v>
      </c>
      <c r="T153" s="44">
        <v>0</v>
      </c>
      <c r="U153" s="44">
        <f t="shared" si="4"/>
        <v>500</v>
      </c>
      <c r="W153" s="44">
        <v>500</v>
      </c>
      <c r="X153" s="44">
        <v>0</v>
      </c>
      <c r="Y153" s="44">
        <f t="shared" si="5"/>
        <v>500</v>
      </c>
      <c r="AA153" s="44">
        <v>0</v>
      </c>
      <c r="AB153" s="44">
        <v>0</v>
      </c>
      <c r="AC153" s="44">
        <f t="shared" si="6"/>
        <v>0</v>
      </c>
      <c r="AE153" s="44">
        <v>0</v>
      </c>
      <c r="AF153" s="44">
        <v>0</v>
      </c>
      <c r="AG153" s="44">
        <f t="shared" si="7"/>
        <v>0</v>
      </c>
    </row>
    <row r="154" spans="1:33">
      <c r="A154" s="15">
        <v>144</v>
      </c>
      <c r="B154" s="16" t="s">
        <v>3</v>
      </c>
      <c r="C154" s="17" t="s">
        <v>3178</v>
      </c>
      <c r="D154" s="17" t="s">
        <v>3184</v>
      </c>
      <c r="E154" s="17"/>
      <c r="F154" s="17" t="s">
        <v>50</v>
      </c>
      <c r="G154" s="17" t="s">
        <v>258</v>
      </c>
      <c r="H154" s="17" t="s">
        <v>295</v>
      </c>
      <c r="I154" s="18" t="s">
        <v>318</v>
      </c>
      <c r="J154" s="17" t="s">
        <v>319</v>
      </c>
      <c r="K154" s="17"/>
      <c r="L154" s="18" t="s">
        <v>298</v>
      </c>
      <c r="M154" s="17" t="s">
        <v>299</v>
      </c>
      <c r="N154" s="19" t="s">
        <v>21</v>
      </c>
      <c r="O154" s="17" t="s">
        <v>22</v>
      </c>
      <c r="P154" s="18" t="s">
        <v>300</v>
      </c>
      <c r="Q154" s="17" t="s">
        <v>301</v>
      </c>
      <c r="R154" s="43"/>
      <c r="S154" s="44">
        <v>500</v>
      </c>
      <c r="T154" s="44">
        <v>0</v>
      </c>
      <c r="U154" s="44">
        <f t="shared" si="4"/>
        <v>500</v>
      </c>
      <c r="W154" s="44">
        <v>500</v>
      </c>
      <c r="X154" s="44">
        <v>0</v>
      </c>
      <c r="Y154" s="44">
        <f t="shared" si="5"/>
        <v>500</v>
      </c>
      <c r="AA154" s="44">
        <v>0</v>
      </c>
      <c r="AB154" s="44">
        <v>0</v>
      </c>
      <c r="AC154" s="44">
        <f t="shared" si="6"/>
        <v>0</v>
      </c>
      <c r="AE154" s="44">
        <v>0</v>
      </c>
      <c r="AF154" s="44">
        <v>0</v>
      </c>
      <c r="AG154" s="44">
        <f t="shared" si="7"/>
        <v>0</v>
      </c>
    </row>
    <row r="155" spans="1:33">
      <c r="A155" s="15">
        <v>145</v>
      </c>
      <c r="B155" s="16" t="s">
        <v>3</v>
      </c>
      <c r="C155" s="17" t="s">
        <v>3178</v>
      </c>
      <c r="D155" s="17" t="s">
        <v>3184</v>
      </c>
      <c r="E155" s="17"/>
      <c r="F155" s="17" t="s">
        <v>50</v>
      </c>
      <c r="G155" s="17" t="s">
        <v>258</v>
      </c>
      <c r="H155" s="17" t="s">
        <v>295</v>
      </c>
      <c r="I155" s="18" t="s">
        <v>320</v>
      </c>
      <c r="J155" s="17" t="s">
        <v>321</v>
      </c>
      <c r="K155" s="17"/>
      <c r="L155" s="18" t="s">
        <v>298</v>
      </c>
      <c r="M155" s="17" t="s">
        <v>299</v>
      </c>
      <c r="N155" s="19" t="s">
        <v>21</v>
      </c>
      <c r="O155" s="17" t="s">
        <v>22</v>
      </c>
      <c r="P155" s="18" t="s">
        <v>300</v>
      </c>
      <c r="Q155" s="17" t="s">
        <v>301</v>
      </c>
      <c r="R155" s="43"/>
      <c r="S155" s="44">
        <v>500</v>
      </c>
      <c r="T155" s="44">
        <v>0</v>
      </c>
      <c r="U155" s="44">
        <f t="shared" si="4"/>
        <v>500</v>
      </c>
      <c r="W155" s="44">
        <v>500</v>
      </c>
      <c r="X155" s="44">
        <v>0</v>
      </c>
      <c r="Y155" s="44">
        <f t="shared" si="5"/>
        <v>500</v>
      </c>
      <c r="AA155" s="44">
        <v>0</v>
      </c>
      <c r="AB155" s="44">
        <v>0</v>
      </c>
      <c r="AC155" s="44">
        <f t="shared" si="6"/>
        <v>0</v>
      </c>
      <c r="AE155" s="44">
        <v>0</v>
      </c>
      <c r="AF155" s="44">
        <v>0</v>
      </c>
      <c r="AG155" s="44">
        <f t="shared" si="7"/>
        <v>0</v>
      </c>
    </row>
    <row r="156" spans="1:33">
      <c r="A156" s="15">
        <v>146</v>
      </c>
      <c r="B156" s="16" t="s">
        <v>3</v>
      </c>
      <c r="C156" s="17" t="s">
        <v>3178</v>
      </c>
      <c r="D156" s="17" t="s">
        <v>3184</v>
      </c>
      <c r="E156" s="17"/>
      <c r="F156" s="17" t="s">
        <v>50</v>
      </c>
      <c r="G156" s="17" t="s">
        <v>258</v>
      </c>
      <c r="H156" s="17" t="s">
        <v>295</v>
      </c>
      <c r="I156" s="18" t="s">
        <v>322</v>
      </c>
      <c r="J156" s="17" t="s">
        <v>323</v>
      </c>
      <c r="K156" s="17"/>
      <c r="L156" s="18" t="s">
        <v>298</v>
      </c>
      <c r="M156" s="17" t="s">
        <v>299</v>
      </c>
      <c r="N156" s="19" t="s">
        <v>21</v>
      </c>
      <c r="O156" s="17" t="s">
        <v>22</v>
      </c>
      <c r="P156" s="18" t="s">
        <v>300</v>
      </c>
      <c r="Q156" s="17" t="s">
        <v>301</v>
      </c>
      <c r="R156" s="43"/>
      <c r="S156" s="44">
        <v>500</v>
      </c>
      <c r="T156" s="44">
        <v>0</v>
      </c>
      <c r="U156" s="44">
        <f t="shared" si="4"/>
        <v>500</v>
      </c>
      <c r="W156" s="44">
        <v>500</v>
      </c>
      <c r="X156" s="44">
        <v>0</v>
      </c>
      <c r="Y156" s="44">
        <f t="shared" si="5"/>
        <v>500</v>
      </c>
      <c r="AA156" s="44">
        <v>0</v>
      </c>
      <c r="AB156" s="44">
        <v>0</v>
      </c>
      <c r="AC156" s="44">
        <f t="shared" si="6"/>
        <v>0</v>
      </c>
      <c r="AE156" s="44">
        <v>0</v>
      </c>
      <c r="AF156" s="44">
        <v>0</v>
      </c>
      <c r="AG156" s="44">
        <f t="shared" si="7"/>
        <v>0</v>
      </c>
    </row>
    <row r="157" spans="1:33">
      <c r="A157" s="15">
        <v>147</v>
      </c>
      <c r="B157" s="16" t="s">
        <v>3</v>
      </c>
      <c r="C157" s="17" t="s">
        <v>3178</v>
      </c>
      <c r="D157" s="17" t="s">
        <v>3185</v>
      </c>
      <c r="E157" s="17"/>
      <c r="F157" s="17" t="s">
        <v>6</v>
      </c>
      <c r="G157" s="17" t="s">
        <v>258</v>
      </c>
      <c r="H157" s="17" t="s">
        <v>324</v>
      </c>
      <c r="I157" s="18" t="s">
        <v>325</v>
      </c>
      <c r="J157" s="17" t="s">
        <v>326</v>
      </c>
      <c r="K157" s="17"/>
      <c r="L157" s="18" t="s">
        <v>327</v>
      </c>
      <c r="M157" s="17" t="s">
        <v>328</v>
      </c>
      <c r="N157" s="19" t="s">
        <v>11</v>
      </c>
      <c r="O157" s="17" t="s">
        <v>12</v>
      </c>
      <c r="P157" s="18" t="s">
        <v>329</v>
      </c>
      <c r="Q157" s="17" t="s">
        <v>330</v>
      </c>
      <c r="R157" s="43"/>
      <c r="S157" s="44">
        <v>500</v>
      </c>
      <c r="T157" s="44">
        <v>0</v>
      </c>
      <c r="U157" s="44">
        <f t="shared" si="4"/>
        <v>500</v>
      </c>
      <c r="W157" s="44">
        <v>500</v>
      </c>
      <c r="X157" s="44">
        <v>0</v>
      </c>
      <c r="Y157" s="44">
        <f t="shared" si="5"/>
        <v>500</v>
      </c>
      <c r="AA157" s="44">
        <v>0</v>
      </c>
      <c r="AB157" s="44">
        <v>0</v>
      </c>
      <c r="AC157" s="44">
        <f t="shared" si="6"/>
        <v>0</v>
      </c>
      <c r="AE157" s="44">
        <v>0</v>
      </c>
      <c r="AF157" s="44">
        <v>0</v>
      </c>
      <c r="AG157" s="44">
        <f t="shared" si="7"/>
        <v>0</v>
      </c>
    </row>
    <row r="158" spans="1:33">
      <c r="A158" s="15">
        <v>148</v>
      </c>
      <c r="B158" s="16" t="s">
        <v>3</v>
      </c>
      <c r="C158" s="17" t="s">
        <v>3178</v>
      </c>
      <c r="D158" s="17" t="s">
        <v>3186</v>
      </c>
      <c r="E158" s="17"/>
      <c r="F158" s="17" t="s">
        <v>6</v>
      </c>
      <c r="G158" s="17" t="s">
        <v>258</v>
      </c>
      <c r="H158" s="17" t="s">
        <v>331</v>
      </c>
      <c r="I158" s="18" t="s">
        <v>332</v>
      </c>
      <c r="J158" s="17" t="s">
        <v>333</v>
      </c>
      <c r="K158" s="17"/>
      <c r="L158" s="18" t="s">
        <v>334</v>
      </c>
      <c r="M158" s="17" t="s">
        <v>335</v>
      </c>
      <c r="N158" s="26" t="s">
        <v>11</v>
      </c>
      <c r="O158" s="27" t="s">
        <v>336</v>
      </c>
      <c r="P158" s="18" t="s">
        <v>337</v>
      </c>
      <c r="Q158" s="17" t="s">
        <v>338</v>
      </c>
      <c r="R158" s="43"/>
      <c r="S158" s="44">
        <v>500</v>
      </c>
      <c r="T158" s="44">
        <v>0</v>
      </c>
      <c r="U158" s="44">
        <f t="shared" si="4"/>
        <v>500</v>
      </c>
      <c r="W158" s="44">
        <v>500</v>
      </c>
      <c r="X158" s="44">
        <v>0</v>
      </c>
      <c r="Y158" s="44">
        <f t="shared" si="5"/>
        <v>500</v>
      </c>
      <c r="AA158" s="44">
        <v>0</v>
      </c>
      <c r="AB158" s="44">
        <v>0</v>
      </c>
      <c r="AC158" s="44">
        <f t="shared" si="6"/>
        <v>0</v>
      </c>
      <c r="AE158" s="44">
        <v>0</v>
      </c>
      <c r="AF158" s="44">
        <v>0</v>
      </c>
      <c r="AG158" s="44">
        <f t="shared" si="7"/>
        <v>0</v>
      </c>
    </row>
    <row r="159" spans="1:33">
      <c r="A159" s="15">
        <v>149</v>
      </c>
      <c r="B159" s="16" t="s">
        <v>3</v>
      </c>
      <c r="C159" s="17" t="s">
        <v>3178</v>
      </c>
      <c r="D159" s="17" t="s">
        <v>3185</v>
      </c>
      <c r="E159" s="17"/>
      <c r="F159" s="17" t="s">
        <v>6</v>
      </c>
      <c r="G159" s="17" t="s">
        <v>258</v>
      </c>
      <c r="H159" s="17" t="s">
        <v>339</v>
      </c>
      <c r="I159" s="18" t="s">
        <v>340</v>
      </c>
      <c r="J159" s="17" t="s">
        <v>341</v>
      </c>
      <c r="K159" s="17"/>
      <c r="L159" s="18" t="s">
        <v>342</v>
      </c>
      <c r="M159" s="17" t="s">
        <v>343</v>
      </c>
      <c r="N159" s="19" t="s">
        <v>11</v>
      </c>
      <c r="O159" s="17" t="s">
        <v>12</v>
      </c>
      <c r="P159" s="18" t="s">
        <v>344</v>
      </c>
      <c r="Q159" s="17" t="s">
        <v>345</v>
      </c>
      <c r="R159" s="43"/>
      <c r="S159" s="44">
        <v>500</v>
      </c>
      <c r="T159" s="44">
        <v>0</v>
      </c>
      <c r="U159" s="44">
        <f t="shared" si="4"/>
        <v>500</v>
      </c>
      <c r="W159" s="44">
        <v>500</v>
      </c>
      <c r="X159" s="44">
        <v>0</v>
      </c>
      <c r="Y159" s="44">
        <f t="shared" si="5"/>
        <v>500</v>
      </c>
      <c r="AA159" s="44">
        <v>0</v>
      </c>
      <c r="AB159" s="44">
        <v>0</v>
      </c>
      <c r="AC159" s="44">
        <f t="shared" si="6"/>
        <v>0</v>
      </c>
      <c r="AE159" s="44">
        <v>0</v>
      </c>
      <c r="AF159" s="44">
        <v>0</v>
      </c>
      <c r="AG159" s="44">
        <f t="shared" si="7"/>
        <v>0</v>
      </c>
    </row>
    <row r="160" spans="1:33">
      <c r="A160" s="15">
        <v>150</v>
      </c>
      <c r="B160" s="16" t="s">
        <v>3</v>
      </c>
      <c r="C160" s="17" t="s">
        <v>3178</v>
      </c>
      <c r="D160" s="17" t="s">
        <v>3184</v>
      </c>
      <c r="E160" s="17"/>
      <c r="F160" s="17" t="s">
        <v>6</v>
      </c>
      <c r="G160" s="17" t="s">
        <v>258</v>
      </c>
      <c r="H160" s="17" t="s">
        <v>295</v>
      </c>
      <c r="I160" s="18" t="s">
        <v>346</v>
      </c>
      <c r="J160" s="17" t="s">
        <v>347</v>
      </c>
      <c r="K160" s="17"/>
      <c r="L160" s="18" t="s">
        <v>298</v>
      </c>
      <c r="M160" s="17" t="s">
        <v>299</v>
      </c>
      <c r="N160" s="19" t="s">
        <v>11</v>
      </c>
      <c r="O160" s="17" t="s">
        <v>12</v>
      </c>
      <c r="P160" s="18" t="s">
        <v>300</v>
      </c>
      <c r="Q160" s="17" t="s">
        <v>301</v>
      </c>
      <c r="R160" s="43"/>
      <c r="S160" s="44">
        <v>500</v>
      </c>
      <c r="T160" s="44">
        <v>0</v>
      </c>
      <c r="U160" s="44">
        <f t="shared" si="4"/>
        <v>500</v>
      </c>
      <c r="W160" s="44">
        <v>500</v>
      </c>
      <c r="X160" s="44">
        <v>0</v>
      </c>
      <c r="Y160" s="44">
        <f t="shared" si="5"/>
        <v>500</v>
      </c>
      <c r="AA160" s="44">
        <v>0</v>
      </c>
      <c r="AB160" s="44">
        <v>0</v>
      </c>
      <c r="AC160" s="44">
        <f t="shared" si="6"/>
        <v>0</v>
      </c>
      <c r="AE160" s="44">
        <v>0</v>
      </c>
      <c r="AF160" s="44">
        <v>0</v>
      </c>
      <c r="AG160" s="44">
        <f t="shared" si="7"/>
        <v>0</v>
      </c>
    </row>
    <row r="161" spans="1:33">
      <c r="A161" s="15">
        <v>151</v>
      </c>
      <c r="B161" s="16" t="s">
        <v>3</v>
      </c>
      <c r="C161" s="17" t="s">
        <v>3178</v>
      </c>
      <c r="D161" s="17" t="s">
        <v>3184</v>
      </c>
      <c r="E161" s="17"/>
      <c r="F161" s="17" t="s">
        <v>6</v>
      </c>
      <c r="G161" s="17" t="s">
        <v>258</v>
      </c>
      <c r="H161" s="17" t="s">
        <v>295</v>
      </c>
      <c r="I161" s="18" t="s">
        <v>348</v>
      </c>
      <c r="J161" s="17" t="s">
        <v>349</v>
      </c>
      <c r="K161" s="17"/>
      <c r="L161" s="18" t="s">
        <v>298</v>
      </c>
      <c r="M161" s="17" t="s">
        <v>299</v>
      </c>
      <c r="N161" s="26" t="s">
        <v>11</v>
      </c>
      <c r="O161" s="27" t="s">
        <v>336</v>
      </c>
      <c r="P161" s="18" t="s">
        <v>300</v>
      </c>
      <c r="Q161" s="17" t="s">
        <v>301</v>
      </c>
      <c r="R161" s="43"/>
      <c r="S161" s="44">
        <v>500</v>
      </c>
      <c r="T161" s="44">
        <v>0</v>
      </c>
      <c r="U161" s="44">
        <f t="shared" si="4"/>
        <v>500</v>
      </c>
      <c r="W161" s="44">
        <v>500</v>
      </c>
      <c r="X161" s="44">
        <v>0</v>
      </c>
      <c r="Y161" s="44">
        <f t="shared" si="5"/>
        <v>500</v>
      </c>
      <c r="AA161" s="44">
        <v>0</v>
      </c>
      <c r="AB161" s="44">
        <v>0</v>
      </c>
      <c r="AC161" s="44">
        <f t="shared" si="6"/>
        <v>0</v>
      </c>
      <c r="AE161" s="44">
        <v>0</v>
      </c>
      <c r="AF161" s="44">
        <v>0</v>
      </c>
      <c r="AG161" s="44">
        <f t="shared" si="7"/>
        <v>0</v>
      </c>
    </row>
    <row r="162" spans="1:33">
      <c r="A162" s="15">
        <v>152</v>
      </c>
      <c r="B162" s="16" t="s">
        <v>3</v>
      </c>
      <c r="C162" s="17" t="s">
        <v>3178</v>
      </c>
      <c r="D162" s="17" t="s">
        <v>3184</v>
      </c>
      <c r="E162" s="17"/>
      <c r="F162" s="17" t="s">
        <v>6</v>
      </c>
      <c r="G162" s="17" t="s">
        <v>258</v>
      </c>
      <c r="H162" s="17" t="s">
        <v>295</v>
      </c>
      <c r="I162" s="18" t="s">
        <v>350</v>
      </c>
      <c r="J162" s="17" t="s">
        <v>351</v>
      </c>
      <c r="K162" s="17"/>
      <c r="L162" s="18" t="s">
        <v>298</v>
      </c>
      <c r="M162" s="17" t="s">
        <v>299</v>
      </c>
      <c r="N162" s="26" t="s">
        <v>11</v>
      </c>
      <c r="O162" s="27" t="s">
        <v>336</v>
      </c>
      <c r="P162" s="18" t="s">
        <v>300</v>
      </c>
      <c r="Q162" s="17" t="s">
        <v>301</v>
      </c>
      <c r="R162" s="43"/>
      <c r="S162" s="44">
        <v>500</v>
      </c>
      <c r="T162" s="44">
        <v>0</v>
      </c>
      <c r="U162" s="44">
        <f t="shared" si="4"/>
        <v>500</v>
      </c>
      <c r="W162" s="44">
        <v>500</v>
      </c>
      <c r="X162" s="44">
        <v>0</v>
      </c>
      <c r="Y162" s="44">
        <f t="shared" si="5"/>
        <v>500</v>
      </c>
      <c r="AA162" s="44">
        <v>0</v>
      </c>
      <c r="AB162" s="44">
        <v>0</v>
      </c>
      <c r="AC162" s="44">
        <f t="shared" si="6"/>
        <v>0</v>
      </c>
      <c r="AE162" s="44">
        <v>0</v>
      </c>
      <c r="AF162" s="44">
        <v>0</v>
      </c>
      <c r="AG162" s="44">
        <f t="shared" si="7"/>
        <v>0</v>
      </c>
    </row>
    <row r="163" spans="1:33">
      <c r="A163" s="15">
        <v>153</v>
      </c>
      <c r="B163" s="16" t="s">
        <v>3</v>
      </c>
      <c r="C163" s="17" t="s">
        <v>3178</v>
      </c>
      <c r="D163" s="17" t="s">
        <v>3184</v>
      </c>
      <c r="E163" s="17"/>
      <c r="F163" s="17" t="s">
        <v>6</v>
      </c>
      <c r="G163" s="17" t="s">
        <v>258</v>
      </c>
      <c r="H163" s="17" t="s">
        <v>295</v>
      </c>
      <c r="I163" s="18" t="s">
        <v>352</v>
      </c>
      <c r="J163" s="17" t="s">
        <v>353</v>
      </c>
      <c r="K163" s="17"/>
      <c r="L163" s="18" t="s">
        <v>298</v>
      </c>
      <c r="M163" s="17" t="s">
        <v>299</v>
      </c>
      <c r="N163" s="26" t="s">
        <v>11</v>
      </c>
      <c r="O163" s="27" t="s">
        <v>336</v>
      </c>
      <c r="P163" s="18" t="s">
        <v>300</v>
      </c>
      <c r="Q163" s="17" t="s">
        <v>301</v>
      </c>
      <c r="R163" s="43"/>
      <c r="S163" s="44">
        <v>500</v>
      </c>
      <c r="T163" s="44">
        <v>0</v>
      </c>
      <c r="U163" s="44">
        <f t="shared" si="4"/>
        <v>500</v>
      </c>
      <c r="W163" s="44">
        <v>500</v>
      </c>
      <c r="X163" s="44">
        <v>0</v>
      </c>
      <c r="Y163" s="44">
        <f t="shared" si="5"/>
        <v>500</v>
      </c>
      <c r="AA163" s="44">
        <v>0</v>
      </c>
      <c r="AB163" s="44">
        <v>0</v>
      </c>
      <c r="AC163" s="44">
        <f t="shared" si="6"/>
        <v>0</v>
      </c>
      <c r="AE163" s="44">
        <v>0</v>
      </c>
      <c r="AF163" s="44">
        <v>0</v>
      </c>
      <c r="AG163" s="44">
        <f t="shared" si="7"/>
        <v>0</v>
      </c>
    </row>
    <row r="164" spans="1:33">
      <c r="A164" s="15">
        <v>154</v>
      </c>
      <c r="B164" s="16" t="s">
        <v>3</v>
      </c>
      <c r="C164" s="17" t="s">
        <v>3178</v>
      </c>
      <c r="D164" s="17" t="s">
        <v>3184</v>
      </c>
      <c r="E164" s="17"/>
      <c r="F164" s="17" t="s">
        <v>6</v>
      </c>
      <c r="G164" s="17" t="s">
        <v>258</v>
      </c>
      <c r="H164" s="17" t="s">
        <v>295</v>
      </c>
      <c r="I164" s="18" t="s">
        <v>354</v>
      </c>
      <c r="J164" s="17" t="s">
        <v>355</v>
      </c>
      <c r="K164" s="17"/>
      <c r="L164" s="18" t="s">
        <v>298</v>
      </c>
      <c r="M164" s="17" t="s">
        <v>299</v>
      </c>
      <c r="N164" s="26" t="s">
        <v>11</v>
      </c>
      <c r="O164" s="27" t="s">
        <v>336</v>
      </c>
      <c r="P164" s="18" t="s">
        <v>300</v>
      </c>
      <c r="Q164" s="17" t="s">
        <v>301</v>
      </c>
      <c r="R164" s="43"/>
      <c r="S164" s="44">
        <v>500</v>
      </c>
      <c r="T164" s="44">
        <v>0</v>
      </c>
      <c r="U164" s="44">
        <f t="shared" si="4"/>
        <v>500</v>
      </c>
      <c r="W164" s="44">
        <v>500</v>
      </c>
      <c r="X164" s="44">
        <v>0</v>
      </c>
      <c r="Y164" s="44">
        <f t="shared" si="5"/>
        <v>500</v>
      </c>
      <c r="AA164" s="44">
        <v>0</v>
      </c>
      <c r="AB164" s="44">
        <v>0</v>
      </c>
      <c r="AC164" s="44">
        <f t="shared" si="6"/>
        <v>0</v>
      </c>
      <c r="AE164" s="44">
        <v>0</v>
      </c>
      <c r="AF164" s="44">
        <v>0</v>
      </c>
      <c r="AG164" s="44">
        <f t="shared" si="7"/>
        <v>0</v>
      </c>
    </row>
    <row r="165" spans="1:33">
      <c r="A165" s="15">
        <v>155</v>
      </c>
      <c r="B165" s="16" t="s">
        <v>3</v>
      </c>
      <c r="C165" s="17" t="s">
        <v>3178</v>
      </c>
      <c r="D165" s="17" t="s">
        <v>3184</v>
      </c>
      <c r="E165" s="17"/>
      <c r="F165" s="17" t="s">
        <v>6</v>
      </c>
      <c r="G165" s="17" t="s">
        <v>258</v>
      </c>
      <c r="H165" s="17" t="s">
        <v>295</v>
      </c>
      <c r="I165" s="18" t="s">
        <v>356</v>
      </c>
      <c r="J165" s="17" t="s">
        <v>357</v>
      </c>
      <c r="K165" s="17"/>
      <c r="L165" s="18" t="s">
        <v>298</v>
      </c>
      <c r="M165" s="17" t="s">
        <v>299</v>
      </c>
      <c r="N165" s="26" t="s">
        <v>11</v>
      </c>
      <c r="O165" s="27" t="s">
        <v>336</v>
      </c>
      <c r="P165" s="18" t="s">
        <v>300</v>
      </c>
      <c r="Q165" s="17" t="s">
        <v>301</v>
      </c>
      <c r="R165" s="43"/>
      <c r="S165" s="44">
        <v>500</v>
      </c>
      <c r="T165" s="44">
        <v>0</v>
      </c>
      <c r="U165" s="44">
        <f t="shared" si="4"/>
        <v>500</v>
      </c>
      <c r="W165" s="44">
        <v>500</v>
      </c>
      <c r="X165" s="44">
        <v>0</v>
      </c>
      <c r="Y165" s="44">
        <f t="shared" si="5"/>
        <v>500</v>
      </c>
      <c r="AA165" s="44">
        <v>0</v>
      </c>
      <c r="AB165" s="44">
        <v>0</v>
      </c>
      <c r="AC165" s="44">
        <f t="shared" si="6"/>
        <v>0</v>
      </c>
      <c r="AE165" s="44">
        <v>0</v>
      </c>
      <c r="AF165" s="44">
        <v>0</v>
      </c>
      <c r="AG165" s="44">
        <f t="shared" si="7"/>
        <v>0</v>
      </c>
    </row>
    <row r="166" spans="1:33">
      <c r="A166" s="15">
        <v>156</v>
      </c>
      <c r="B166" s="16" t="s">
        <v>3</v>
      </c>
      <c r="C166" s="17" t="s">
        <v>3178</v>
      </c>
      <c r="D166" s="17" t="s">
        <v>3184</v>
      </c>
      <c r="E166" s="17"/>
      <c r="F166" s="17" t="s">
        <v>6</v>
      </c>
      <c r="G166" s="17" t="s">
        <v>258</v>
      </c>
      <c r="H166" s="17" t="s">
        <v>295</v>
      </c>
      <c r="I166" s="18" t="s">
        <v>358</v>
      </c>
      <c r="J166" s="17" t="s">
        <v>359</v>
      </c>
      <c r="K166" s="17"/>
      <c r="L166" s="18" t="s">
        <v>298</v>
      </c>
      <c r="M166" s="17" t="s">
        <v>299</v>
      </c>
      <c r="N166" s="26" t="s">
        <v>11</v>
      </c>
      <c r="O166" s="27" t="s">
        <v>336</v>
      </c>
      <c r="P166" s="18" t="s">
        <v>300</v>
      </c>
      <c r="Q166" s="17" t="s">
        <v>301</v>
      </c>
      <c r="R166" s="43"/>
      <c r="S166" s="44">
        <v>500</v>
      </c>
      <c r="T166" s="44">
        <v>0</v>
      </c>
      <c r="U166" s="44">
        <f t="shared" si="4"/>
        <v>500</v>
      </c>
      <c r="W166" s="44">
        <v>500</v>
      </c>
      <c r="X166" s="44">
        <v>0</v>
      </c>
      <c r="Y166" s="44">
        <f t="shared" si="5"/>
        <v>500</v>
      </c>
      <c r="AA166" s="44">
        <v>0</v>
      </c>
      <c r="AB166" s="44">
        <v>0</v>
      </c>
      <c r="AC166" s="44">
        <f t="shared" si="6"/>
        <v>0</v>
      </c>
      <c r="AE166" s="44">
        <v>0</v>
      </c>
      <c r="AF166" s="44">
        <v>0</v>
      </c>
      <c r="AG166" s="44">
        <f t="shared" si="7"/>
        <v>0</v>
      </c>
    </row>
    <row r="167" spans="1:33">
      <c r="A167" s="15">
        <v>157</v>
      </c>
      <c r="B167" s="16" t="s">
        <v>3</v>
      </c>
      <c r="C167" s="17" t="s">
        <v>3178</v>
      </c>
      <c r="D167" s="17" t="s">
        <v>3184</v>
      </c>
      <c r="E167" s="17"/>
      <c r="F167" s="17" t="s">
        <v>6</v>
      </c>
      <c r="G167" s="17" t="s">
        <v>258</v>
      </c>
      <c r="H167" s="17" t="s">
        <v>295</v>
      </c>
      <c r="I167" s="18" t="s">
        <v>360</v>
      </c>
      <c r="J167" s="17" t="s">
        <v>361</v>
      </c>
      <c r="K167" s="17"/>
      <c r="L167" s="18" t="s">
        <v>298</v>
      </c>
      <c r="M167" s="17" t="s">
        <v>299</v>
      </c>
      <c r="N167" s="26" t="s">
        <v>11</v>
      </c>
      <c r="O167" s="27" t="s">
        <v>336</v>
      </c>
      <c r="P167" s="18" t="s">
        <v>300</v>
      </c>
      <c r="Q167" s="17" t="s">
        <v>301</v>
      </c>
      <c r="R167" s="43"/>
      <c r="S167" s="44">
        <v>500</v>
      </c>
      <c r="T167" s="44">
        <v>0</v>
      </c>
      <c r="U167" s="44">
        <f t="shared" si="4"/>
        <v>500</v>
      </c>
      <c r="W167" s="44">
        <v>500</v>
      </c>
      <c r="X167" s="44">
        <v>0</v>
      </c>
      <c r="Y167" s="44">
        <f t="shared" si="5"/>
        <v>500</v>
      </c>
      <c r="AA167" s="44">
        <v>0</v>
      </c>
      <c r="AB167" s="44">
        <v>0</v>
      </c>
      <c r="AC167" s="44">
        <f t="shared" si="6"/>
        <v>0</v>
      </c>
      <c r="AE167" s="44">
        <v>0</v>
      </c>
      <c r="AF167" s="44">
        <v>0</v>
      </c>
      <c r="AG167" s="44">
        <f t="shared" si="7"/>
        <v>0</v>
      </c>
    </row>
    <row r="168" spans="1:33">
      <c r="A168" s="15">
        <v>158</v>
      </c>
      <c r="B168" s="16" t="s">
        <v>3</v>
      </c>
      <c r="C168" s="17" t="s">
        <v>3178</v>
      </c>
      <c r="D168" s="17" t="s">
        <v>3184</v>
      </c>
      <c r="E168" s="17"/>
      <c r="F168" s="17" t="s">
        <v>6</v>
      </c>
      <c r="G168" s="17" t="s">
        <v>258</v>
      </c>
      <c r="H168" s="17" t="s">
        <v>295</v>
      </c>
      <c r="I168" s="18" t="s">
        <v>362</v>
      </c>
      <c r="J168" s="17" t="s">
        <v>363</v>
      </c>
      <c r="K168" s="17"/>
      <c r="L168" s="18" t="s">
        <v>298</v>
      </c>
      <c r="M168" s="17" t="s">
        <v>299</v>
      </c>
      <c r="N168" s="26" t="s">
        <v>11</v>
      </c>
      <c r="O168" s="27" t="s">
        <v>336</v>
      </c>
      <c r="P168" s="18" t="s">
        <v>300</v>
      </c>
      <c r="Q168" s="17" t="s">
        <v>301</v>
      </c>
      <c r="R168" s="43"/>
      <c r="S168" s="44">
        <v>500</v>
      </c>
      <c r="T168" s="44">
        <v>0</v>
      </c>
      <c r="U168" s="44">
        <f t="shared" si="4"/>
        <v>500</v>
      </c>
      <c r="W168" s="44">
        <v>500</v>
      </c>
      <c r="X168" s="44">
        <v>0</v>
      </c>
      <c r="Y168" s="44">
        <f t="shared" si="5"/>
        <v>500</v>
      </c>
      <c r="AA168" s="44">
        <v>0</v>
      </c>
      <c r="AB168" s="44">
        <v>0</v>
      </c>
      <c r="AC168" s="44">
        <f t="shared" si="6"/>
        <v>0</v>
      </c>
      <c r="AE168" s="44">
        <v>0</v>
      </c>
      <c r="AF168" s="44">
        <v>0</v>
      </c>
      <c r="AG168" s="44">
        <f t="shared" si="7"/>
        <v>0</v>
      </c>
    </row>
    <row r="169" spans="1:33">
      <c r="A169" s="15">
        <v>159</v>
      </c>
      <c r="B169" s="16" t="s">
        <v>3</v>
      </c>
      <c r="C169" s="17" t="s">
        <v>3178</v>
      </c>
      <c r="D169" s="17" t="s">
        <v>3184</v>
      </c>
      <c r="E169" s="17"/>
      <c r="F169" s="17" t="s">
        <v>6</v>
      </c>
      <c r="G169" s="17" t="s">
        <v>258</v>
      </c>
      <c r="H169" s="17" t="s">
        <v>295</v>
      </c>
      <c r="I169" s="18" t="s">
        <v>364</v>
      </c>
      <c r="J169" s="17" t="s">
        <v>365</v>
      </c>
      <c r="K169" s="17"/>
      <c r="L169" s="18" t="s">
        <v>298</v>
      </c>
      <c r="M169" s="17" t="s">
        <v>299</v>
      </c>
      <c r="N169" s="26" t="s">
        <v>11</v>
      </c>
      <c r="O169" s="27" t="s">
        <v>336</v>
      </c>
      <c r="P169" s="18" t="s">
        <v>300</v>
      </c>
      <c r="Q169" s="17" t="s">
        <v>301</v>
      </c>
      <c r="R169" s="43"/>
      <c r="S169" s="44">
        <v>500</v>
      </c>
      <c r="T169" s="44">
        <v>0</v>
      </c>
      <c r="U169" s="44">
        <f t="shared" si="4"/>
        <v>500</v>
      </c>
      <c r="W169" s="44">
        <v>500</v>
      </c>
      <c r="X169" s="44">
        <v>0</v>
      </c>
      <c r="Y169" s="44">
        <f t="shared" si="5"/>
        <v>500</v>
      </c>
      <c r="AA169" s="44">
        <v>0</v>
      </c>
      <c r="AB169" s="44">
        <v>0</v>
      </c>
      <c r="AC169" s="44">
        <f t="shared" si="6"/>
        <v>0</v>
      </c>
      <c r="AE169" s="44">
        <v>0</v>
      </c>
      <c r="AF169" s="44">
        <v>0</v>
      </c>
      <c r="AG169" s="44">
        <f t="shared" si="7"/>
        <v>0</v>
      </c>
    </row>
    <row r="170" spans="1:33">
      <c r="A170" s="15">
        <v>160</v>
      </c>
      <c r="B170" s="16" t="s">
        <v>3</v>
      </c>
      <c r="C170" s="17" t="s">
        <v>3178</v>
      </c>
      <c r="D170" s="17" t="s">
        <v>3184</v>
      </c>
      <c r="E170" s="17"/>
      <c r="F170" s="17" t="s">
        <v>6</v>
      </c>
      <c r="G170" s="17" t="s">
        <v>258</v>
      </c>
      <c r="H170" s="17" t="s">
        <v>295</v>
      </c>
      <c r="I170" s="18" t="s">
        <v>366</v>
      </c>
      <c r="J170" s="17" t="s">
        <v>367</v>
      </c>
      <c r="K170" s="17"/>
      <c r="L170" s="18" t="s">
        <v>298</v>
      </c>
      <c r="M170" s="17" t="s">
        <v>299</v>
      </c>
      <c r="N170" s="26" t="s">
        <v>11</v>
      </c>
      <c r="O170" s="27" t="s">
        <v>336</v>
      </c>
      <c r="P170" s="18" t="s">
        <v>300</v>
      </c>
      <c r="Q170" s="17" t="s">
        <v>301</v>
      </c>
      <c r="R170" s="43"/>
      <c r="S170" s="44">
        <v>500</v>
      </c>
      <c r="T170" s="44">
        <v>0</v>
      </c>
      <c r="U170" s="44">
        <f t="shared" si="4"/>
        <v>500</v>
      </c>
      <c r="W170" s="44">
        <v>500</v>
      </c>
      <c r="X170" s="44">
        <v>0</v>
      </c>
      <c r="Y170" s="44">
        <f t="shared" si="5"/>
        <v>500</v>
      </c>
      <c r="AA170" s="44">
        <v>0</v>
      </c>
      <c r="AB170" s="44">
        <v>0</v>
      </c>
      <c r="AC170" s="44">
        <f t="shared" si="6"/>
        <v>0</v>
      </c>
      <c r="AE170" s="44">
        <v>0</v>
      </c>
      <c r="AF170" s="44">
        <v>0</v>
      </c>
      <c r="AG170" s="44">
        <f t="shared" si="7"/>
        <v>0</v>
      </c>
    </row>
    <row r="171" spans="1:33">
      <c r="A171" s="15">
        <v>161</v>
      </c>
      <c r="B171" s="16" t="s">
        <v>3</v>
      </c>
      <c r="C171" s="17" t="s">
        <v>3178</v>
      </c>
      <c r="D171" s="17" t="s">
        <v>3184</v>
      </c>
      <c r="E171" s="17"/>
      <c r="F171" s="17" t="s">
        <v>6</v>
      </c>
      <c r="G171" s="17" t="s">
        <v>258</v>
      </c>
      <c r="H171" s="17" t="s">
        <v>295</v>
      </c>
      <c r="I171" s="18" t="s">
        <v>368</v>
      </c>
      <c r="J171" s="17" t="s">
        <v>369</v>
      </c>
      <c r="K171" s="17"/>
      <c r="L171" s="18" t="s">
        <v>298</v>
      </c>
      <c r="M171" s="17" t="s">
        <v>299</v>
      </c>
      <c r="N171" s="26" t="s">
        <v>11</v>
      </c>
      <c r="O171" s="27" t="s">
        <v>336</v>
      </c>
      <c r="P171" s="18" t="s">
        <v>300</v>
      </c>
      <c r="Q171" s="17" t="s">
        <v>301</v>
      </c>
      <c r="R171" s="43"/>
      <c r="S171" s="44">
        <v>500</v>
      </c>
      <c r="T171" s="44">
        <v>0</v>
      </c>
      <c r="U171" s="44">
        <f t="shared" si="4"/>
        <v>500</v>
      </c>
      <c r="W171" s="44">
        <v>500</v>
      </c>
      <c r="X171" s="44">
        <v>0</v>
      </c>
      <c r="Y171" s="44">
        <f t="shared" si="5"/>
        <v>500</v>
      </c>
      <c r="AA171" s="44">
        <v>0</v>
      </c>
      <c r="AB171" s="44">
        <v>0</v>
      </c>
      <c r="AC171" s="44">
        <f t="shared" si="6"/>
        <v>0</v>
      </c>
      <c r="AE171" s="44">
        <v>0</v>
      </c>
      <c r="AF171" s="44">
        <v>0</v>
      </c>
      <c r="AG171" s="44">
        <f t="shared" si="7"/>
        <v>0</v>
      </c>
    </row>
    <row r="172" spans="1:33">
      <c r="A172" s="15">
        <v>162</v>
      </c>
      <c r="B172" s="16" t="s">
        <v>3</v>
      </c>
      <c r="C172" s="17" t="s">
        <v>3178</v>
      </c>
      <c r="D172" s="17" t="s">
        <v>3184</v>
      </c>
      <c r="E172" s="17"/>
      <c r="F172" s="17" t="s">
        <v>6</v>
      </c>
      <c r="G172" s="17" t="s">
        <v>258</v>
      </c>
      <c r="H172" s="17" t="s">
        <v>295</v>
      </c>
      <c r="I172" s="18" t="s">
        <v>370</v>
      </c>
      <c r="J172" s="17" t="s">
        <v>371</v>
      </c>
      <c r="K172" s="17"/>
      <c r="L172" s="18" t="s">
        <v>298</v>
      </c>
      <c r="M172" s="17" t="s">
        <v>299</v>
      </c>
      <c r="N172" s="19" t="s">
        <v>11</v>
      </c>
      <c r="O172" s="17" t="s">
        <v>12</v>
      </c>
      <c r="P172" s="18" t="s">
        <v>300</v>
      </c>
      <c r="Q172" s="17" t="s">
        <v>301</v>
      </c>
      <c r="R172" s="43"/>
      <c r="S172" s="44">
        <v>500</v>
      </c>
      <c r="T172" s="44">
        <v>0</v>
      </c>
      <c r="U172" s="44">
        <f t="shared" si="4"/>
        <v>500</v>
      </c>
      <c r="W172" s="44">
        <v>1600</v>
      </c>
      <c r="X172" s="44">
        <v>0</v>
      </c>
      <c r="Y172" s="44">
        <f t="shared" si="5"/>
        <v>1600</v>
      </c>
      <c r="AA172" s="44">
        <v>0</v>
      </c>
      <c r="AB172" s="44">
        <v>0</v>
      </c>
      <c r="AC172" s="44">
        <f t="shared" si="6"/>
        <v>0</v>
      </c>
      <c r="AE172" s="44">
        <v>0</v>
      </c>
      <c r="AF172" s="44">
        <v>0</v>
      </c>
      <c r="AG172" s="44">
        <f t="shared" si="7"/>
        <v>0</v>
      </c>
    </row>
    <row r="173" spans="1:33">
      <c r="A173" s="15">
        <v>163</v>
      </c>
      <c r="B173" s="16" t="s">
        <v>3</v>
      </c>
      <c r="C173" s="17" t="s">
        <v>3178</v>
      </c>
      <c r="D173" s="17" t="s">
        <v>3184</v>
      </c>
      <c r="E173" s="17"/>
      <c r="F173" s="17" t="s">
        <v>6</v>
      </c>
      <c r="G173" s="17" t="s">
        <v>258</v>
      </c>
      <c r="H173" s="17" t="s">
        <v>295</v>
      </c>
      <c r="I173" s="18" t="s">
        <v>372</v>
      </c>
      <c r="J173" s="17" t="s">
        <v>373</v>
      </c>
      <c r="K173" s="17"/>
      <c r="L173" s="18" t="s">
        <v>298</v>
      </c>
      <c r="M173" s="17" t="s">
        <v>299</v>
      </c>
      <c r="N173" s="26" t="s">
        <v>11</v>
      </c>
      <c r="O173" s="27" t="s">
        <v>336</v>
      </c>
      <c r="P173" s="18" t="s">
        <v>300</v>
      </c>
      <c r="Q173" s="17" t="s">
        <v>301</v>
      </c>
      <c r="R173" s="43"/>
      <c r="S173" s="44">
        <v>500</v>
      </c>
      <c r="T173" s="44">
        <v>0</v>
      </c>
      <c r="U173" s="44">
        <f t="shared" si="4"/>
        <v>500</v>
      </c>
      <c r="W173" s="44">
        <v>500</v>
      </c>
      <c r="X173" s="44">
        <v>0</v>
      </c>
      <c r="Y173" s="44">
        <f t="shared" si="5"/>
        <v>500</v>
      </c>
      <c r="AA173" s="44">
        <v>0</v>
      </c>
      <c r="AB173" s="44">
        <v>0</v>
      </c>
      <c r="AC173" s="44">
        <f t="shared" si="6"/>
        <v>0</v>
      </c>
      <c r="AE173" s="44">
        <v>0</v>
      </c>
      <c r="AF173" s="44">
        <v>0</v>
      </c>
      <c r="AG173" s="44">
        <f t="shared" si="7"/>
        <v>0</v>
      </c>
    </row>
    <row r="174" spans="1:33">
      <c r="A174" s="15">
        <v>164</v>
      </c>
      <c r="B174" s="16" t="s">
        <v>3</v>
      </c>
      <c r="C174" s="17" t="s">
        <v>3178</v>
      </c>
      <c r="D174" s="17" t="s">
        <v>3184</v>
      </c>
      <c r="E174" s="17"/>
      <c r="F174" s="17" t="s">
        <v>6</v>
      </c>
      <c r="G174" s="17" t="s">
        <v>258</v>
      </c>
      <c r="H174" s="17" t="s">
        <v>295</v>
      </c>
      <c r="I174" s="18" t="s">
        <v>374</v>
      </c>
      <c r="J174" s="17" t="s">
        <v>375</v>
      </c>
      <c r="K174" s="17"/>
      <c r="L174" s="18" t="s">
        <v>298</v>
      </c>
      <c r="M174" s="17" t="s">
        <v>299</v>
      </c>
      <c r="N174" s="26" t="s">
        <v>11</v>
      </c>
      <c r="O174" s="27" t="s">
        <v>336</v>
      </c>
      <c r="P174" s="18" t="s">
        <v>300</v>
      </c>
      <c r="Q174" s="17" t="s">
        <v>301</v>
      </c>
      <c r="R174" s="43"/>
      <c r="S174" s="44">
        <v>500</v>
      </c>
      <c r="T174" s="44">
        <v>0</v>
      </c>
      <c r="U174" s="44">
        <f t="shared" si="4"/>
        <v>500</v>
      </c>
      <c r="W174" s="44">
        <v>500</v>
      </c>
      <c r="X174" s="44">
        <v>0</v>
      </c>
      <c r="Y174" s="44">
        <f t="shared" si="5"/>
        <v>500</v>
      </c>
      <c r="AA174" s="44">
        <v>0</v>
      </c>
      <c r="AB174" s="44">
        <v>0</v>
      </c>
      <c r="AC174" s="44">
        <f t="shared" si="6"/>
        <v>0</v>
      </c>
      <c r="AE174" s="44">
        <v>0</v>
      </c>
      <c r="AF174" s="44">
        <v>0</v>
      </c>
      <c r="AG174" s="44">
        <f t="shared" si="7"/>
        <v>0</v>
      </c>
    </row>
    <row r="175" spans="1:33">
      <c r="A175" s="15">
        <v>165</v>
      </c>
      <c r="B175" s="16" t="s">
        <v>3</v>
      </c>
      <c r="C175" s="17" t="s">
        <v>3178</v>
      </c>
      <c r="D175" s="17" t="s">
        <v>3184</v>
      </c>
      <c r="E175" s="17"/>
      <c r="F175" s="17" t="s">
        <v>6</v>
      </c>
      <c r="G175" s="17" t="s">
        <v>258</v>
      </c>
      <c r="H175" s="17" t="s">
        <v>295</v>
      </c>
      <c r="I175" s="18" t="s">
        <v>376</v>
      </c>
      <c r="J175" s="17" t="s">
        <v>377</v>
      </c>
      <c r="K175" s="17"/>
      <c r="L175" s="18" t="s">
        <v>298</v>
      </c>
      <c r="M175" s="17" t="s">
        <v>299</v>
      </c>
      <c r="N175" s="26" t="s">
        <v>11</v>
      </c>
      <c r="O175" s="27" t="s">
        <v>336</v>
      </c>
      <c r="P175" s="18" t="s">
        <v>300</v>
      </c>
      <c r="Q175" s="17" t="s">
        <v>301</v>
      </c>
      <c r="R175" s="43"/>
      <c r="S175" s="44">
        <v>500</v>
      </c>
      <c r="T175" s="44">
        <v>0</v>
      </c>
      <c r="U175" s="44">
        <f t="shared" si="4"/>
        <v>500</v>
      </c>
      <c r="W175" s="44">
        <v>500</v>
      </c>
      <c r="X175" s="44">
        <v>0</v>
      </c>
      <c r="Y175" s="44">
        <f t="shared" si="5"/>
        <v>500</v>
      </c>
      <c r="AA175" s="44">
        <v>0</v>
      </c>
      <c r="AB175" s="44">
        <v>0</v>
      </c>
      <c r="AC175" s="44">
        <f t="shared" si="6"/>
        <v>0</v>
      </c>
      <c r="AE175" s="44">
        <v>0</v>
      </c>
      <c r="AF175" s="44">
        <v>0</v>
      </c>
      <c r="AG175" s="44">
        <f t="shared" si="7"/>
        <v>0</v>
      </c>
    </row>
    <row r="176" spans="1:33">
      <c r="A176" s="15">
        <v>166</v>
      </c>
      <c r="B176" s="16" t="s">
        <v>3</v>
      </c>
      <c r="C176" s="17" t="s">
        <v>3178</v>
      </c>
      <c r="D176" s="17" t="s">
        <v>3184</v>
      </c>
      <c r="E176" s="17"/>
      <c r="F176" s="17" t="s">
        <v>6</v>
      </c>
      <c r="G176" s="17" t="s">
        <v>258</v>
      </c>
      <c r="H176" s="17" t="s">
        <v>295</v>
      </c>
      <c r="I176" s="18" t="s">
        <v>378</v>
      </c>
      <c r="J176" s="17" t="s">
        <v>379</v>
      </c>
      <c r="K176" s="17"/>
      <c r="L176" s="18" t="s">
        <v>298</v>
      </c>
      <c r="M176" s="17" t="s">
        <v>299</v>
      </c>
      <c r="N176" s="26" t="s">
        <v>11</v>
      </c>
      <c r="O176" s="27" t="s">
        <v>336</v>
      </c>
      <c r="P176" s="18" t="s">
        <v>300</v>
      </c>
      <c r="Q176" s="17" t="s">
        <v>301</v>
      </c>
      <c r="R176" s="43"/>
      <c r="S176" s="44">
        <v>500</v>
      </c>
      <c r="T176" s="44">
        <v>0</v>
      </c>
      <c r="U176" s="44">
        <f t="shared" si="4"/>
        <v>500</v>
      </c>
      <c r="W176" s="44">
        <v>500</v>
      </c>
      <c r="X176" s="44">
        <v>0</v>
      </c>
      <c r="Y176" s="44">
        <f t="shared" si="5"/>
        <v>500</v>
      </c>
      <c r="AA176" s="44">
        <v>0</v>
      </c>
      <c r="AB176" s="44">
        <v>0</v>
      </c>
      <c r="AC176" s="44">
        <f t="shared" si="6"/>
        <v>0</v>
      </c>
      <c r="AE176" s="44">
        <v>0</v>
      </c>
      <c r="AF176" s="44">
        <v>0</v>
      </c>
      <c r="AG176" s="44">
        <f t="shared" si="7"/>
        <v>0</v>
      </c>
    </row>
    <row r="177" spans="1:33">
      <c r="A177" s="15">
        <v>167</v>
      </c>
      <c r="B177" s="16" t="s">
        <v>3</v>
      </c>
      <c r="C177" s="17" t="s">
        <v>3178</v>
      </c>
      <c r="D177" s="17" t="s">
        <v>3184</v>
      </c>
      <c r="E177" s="17"/>
      <c r="F177" s="17" t="s">
        <v>6</v>
      </c>
      <c r="G177" s="17" t="s">
        <v>258</v>
      </c>
      <c r="H177" s="17" t="s">
        <v>295</v>
      </c>
      <c r="I177" s="18" t="s">
        <v>380</v>
      </c>
      <c r="J177" s="17" t="s">
        <v>371</v>
      </c>
      <c r="K177" s="17"/>
      <c r="L177" s="18" t="s">
        <v>298</v>
      </c>
      <c r="M177" s="17" t="s">
        <v>299</v>
      </c>
      <c r="N177" s="26" t="s">
        <v>11</v>
      </c>
      <c r="O177" s="27" t="s">
        <v>336</v>
      </c>
      <c r="P177" s="18" t="s">
        <v>300</v>
      </c>
      <c r="Q177" s="17" t="s">
        <v>301</v>
      </c>
      <c r="R177" s="43"/>
      <c r="S177" s="44">
        <v>500</v>
      </c>
      <c r="T177" s="44">
        <v>0</v>
      </c>
      <c r="U177" s="44">
        <f t="shared" si="4"/>
        <v>500</v>
      </c>
      <c r="W177" s="44">
        <v>500</v>
      </c>
      <c r="X177" s="44">
        <v>0</v>
      </c>
      <c r="Y177" s="44">
        <f t="shared" si="5"/>
        <v>500</v>
      </c>
      <c r="AA177" s="44">
        <v>0</v>
      </c>
      <c r="AB177" s="44">
        <v>0</v>
      </c>
      <c r="AC177" s="44">
        <f t="shared" si="6"/>
        <v>0</v>
      </c>
      <c r="AE177" s="44">
        <v>0</v>
      </c>
      <c r="AF177" s="44">
        <v>0</v>
      </c>
      <c r="AG177" s="44">
        <f t="shared" si="7"/>
        <v>0</v>
      </c>
    </row>
    <row r="178" spans="1:33">
      <c r="A178" s="15">
        <v>168</v>
      </c>
      <c r="B178" s="16" t="s">
        <v>3</v>
      </c>
      <c r="C178" s="17" t="s">
        <v>3178</v>
      </c>
      <c r="D178" s="17" t="s">
        <v>3184</v>
      </c>
      <c r="E178" s="17"/>
      <c r="F178" s="17" t="s">
        <v>6</v>
      </c>
      <c r="G178" s="17" t="s">
        <v>258</v>
      </c>
      <c r="H178" s="17" t="s">
        <v>295</v>
      </c>
      <c r="I178" s="18" t="s">
        <v>381</v>
      </c>
      <c r="J178" s="17" t="s">
        <v>371</v>
      </c>
      <c r="K178" s="17"/>
      <c r="L178" s="18" t="s">
        <v>298</v>
      </c>
      <c r="M178" s="17" t="s">
        <v>299</v>
      </c>
      <c r="N178" s="26" t="s">
        <v>11</v>
      </c>
      <c r="O178" s="27" t="s">
        <v>336</v>
      </c>
      <c r="P178" s="18" t="s">
        <v>300</v>
      </c>
      <c r="Q178" s="17" t="s">
        <v>301</v>
      </c>
      <c r="R178" s="43"/>
      <c r="S178" s="44">
        <v>500</v>
      </c>
      <c r="T178" s="44">
        <v>0</v>
      </c>
      <c r="U178" s="44">
        <f t="shared" si="4"/>
        <v>500</v>
      </c>
      <c r="W178" s="44">
        <v>500</v>
      </c>
      <c r="X178" s="44">
        <v>0</v>
      </c>
      <c r="Y178" s="44">
        <f t="shared" si="5"/>
        <v>500</v>
      </c>
      <c r="AA178" s="44">
        <v>0</v>
      </c>
      <c r="AB178" s="44">
        <v>0</v>
      </c>
      <c r="AC178" s="44">
        <f t="shared" si="6"/>
        <v>0</v>
      </c>
      <c r="AE178" s="44">
        <v>0</v>
      </c>
      <c r="AF178" s="44">
        <v>0</v>
      </c>
      <c r="AG178" s="44">
        <f t="shared" si="7"/>
        <v>0</v>
      </c>
    </row>
    <row r="179" spans="1:33">
      <c r="A179" s="15">
        <v>169</v>
      </c>
      <c r="B179" s="16" t="s">
        <v>3</v>
      </c>
      <c r="C179" s="17" t="s">
        <v>3178</v>
      </c>
      <c r="D179" s="17" t="s">
        <v>3184</v>
      </c>
      <c r="E179" s="17"/>
      <c r="F179" s="17" t="s">
        <v>6</v>
      </c>
      <c r="G179" s="17" t="s">
        <v>258</v>
      </c>
      <c r="H179" s="17" t="s">
        <v>295</v>
      </c>
      <c r="I179" s="18" t="s">
        <v>382</v>
      </c>
      <c r="J179" s="17" t="s">
        <v>383</v>
      </c>
      <c r="K179" s="17"/>
      <c r="L179" s="18" t="s">
        <v>298</v>
      </c>
      <c r="M179" s="17" t="s">
        <v>299</v>
      </c>
      <c r="N179" s="26" t="s">
        <v>11</v>
      </c>
      <c r="O179" s="27" t="s">
        <v>336</v>
      </c>
      <c r="P179" s="18" t="s">
        <v>300</v>
      </c>
      <c r="Q179" s="17" t="s">
        <v>301</v>
      </c>
      <c r="R179" s="43"/>
      <c r="S179" s="44">
        <v>500</v>
      </c>
      <c r="T179" s="44">
        <v>0</v>
      </c>
      <c r="U179" s="44">
        <f t="shared" si="4"/>
        <v>500</v>
      </c>
      <c r="W179" s="44">
        <v>500</v>
      </c>
      <c r="X179" s="44">
        <v>0</v>
      </c>
      <c r="Y179" s="44">
        <f t="shared" si="5"/>
        <v>500</v>
      </c>
      <c r="AA179" s="44">
        <v>0</v>
      </c>
      <c r="AB179" s="44">
        <v>0</v>
      </c>
      <c r="AC179" s="44">
        <f t="shared" si="6"/>
        <v>0</v>
      </c>
      <c r="AE179" s="44">
        <v>0</v>
      </c>
      <c r="AF179" s="44">
        <v>0</v>
      </c>
      <c r="AG179" s="44">
        <f t="shared" si="7"/>
        <v>0</v>
      </c>
    </row>
    <row r="180" spans="1:33">
      <c r="A180" s="15">
        <v>170</v>
      </c>
      <c r="B180" s="16" t="s">
        <v>3</v>
      </c>
      <c r="C180" s="17" t="s">
        <v>3178</v>
      </c>
      <c r="D180" s="17" t="s">
        <v>3184</v>
      </c>
      <c r="E180" s="17"/>
      <c r="F180" s="17" t="s">
        <v>6</v>
      </c>
      <c r="G180" s="17" t="s">
        <v>258</v>
      </c>
      <c r="H180" s="17" t="s">
        <v>295</v>
      </c>
      <c r="I180" s="18" t="s">
        <v>384</v>
      </c>
      <c r="J180" s="17" t="s">
        <v>385</v>
      </c>
      <c r="K180" s="17"/>
      <c r="L180" s="18" t="s">
        <v>298</v>
      </c>
      <c r="M180" s="17" t="s">
        <v>299</v>
      </c>
      <c r="N180" s="26" t="s">
        <v>11</v>
      </c>
      <c r="O180" s="27" t="s">
        <v>336</v>
      </c>
      <c r="P180" s="18" t="s">
        <v>300</v>
      </c>
      <c r="Q180" s="17" t="s">
        <v>301</v>
      </c>
      <c r="R180" s="43"/>
      <c r="S180" s="44">
        <v>500</v>
      </c>
      <c r="T180" s="44">
        <v>0</v>
      </c>
      <c r="U180" s="44">
        <f t="shared" si="4"/>
        <v>500</v>
      </c>
      <c r="W180" s="44">
        <v>500</v>
      </c>
      <c r="X180" s="44">
        <v>0</v>
      </c>
      <c r="Y180" s="44">
        <f t="shared" si="5"/>
        <v>500</v>
      </c>
      <c r="AA180" s="44">
        <v>0</v>
      </c>
      <c r="AB180" s="44">
        <v>0</v>
      </c>
      <c r="AC180" s="44">
        <f t="shared" si="6"/>
        <v>0</v>
      </c>
      <c r="AE180" s="44">
        <v>0</v>
      </c>
      <c r="AF180" s="44">
        <v>0</v>
      </c>
      <c r="AG180" s="44">
        <f t="shared" si="7"/>
        <v>0</v>
      </c>
    </row>
    <row r="181" spans="1:33">
      <c r="A181" s="15">
        <v>171</v>
      </c>
      <c r="B181" s="16" t="s">
        <v>3</v>
      </c>
      <c r="C181" s="17" t="s">
        <v>3178</v>
      </c>
      <c r="D181" s="17" t="s">
        <v>3184</v>
      </c>
      <c r="E181" s="17"/>
      <c r="F181" s="17" t="s">
        <v>6</v>
      </c>
      <c r="G181" s="17" t="s">
        <v>258</v>
      </c>
      <c r="H181" s="17" t="s">
        <v>295</v>
      </c>
      <c r="I181" s="18" t="s">
        <v>386</v>
      </c>
      <c r="J181" s="17" t="s">
        <v>387</v>
      </c>
      <c r="K181" s="17"/>
      <c r="L181" s="18" t="s">
        <v>298</v>
      </c>
      <c r="M181" s="17" t="s">
        <v>299</v>
      </c>
      <c r="N181" s="19" t="s">
        <v>11</v>
      </c>
      <c r="O181" s="17" t="s">
        <v>12</v>
      </c>
      <c r="P181" s="18" t="s">
        <v>300</v>
      </c>
      <c r="Q181" s="17" t="s">
        <v>301</v>
      </c>
      <c r="R181" s="43"/>
      <c r="S181" s="44">
        <v>500</v>
      </c>
      <c r="T181" s="44">
        <v>0</v>
      </c>
      <c r="U181" s="44">
        <f t="shared" si="4"/>
        <v>500</v>
      </c>
      <c r="W181" s="44">
        <v>500</v>
      </c>
      <c r="X181" s="44">
        <v>0</v>
      </c>
      <c r="Y181" s="44">
        <f t="shared" si="5"/>
        <v>500</v>
      </c>
      <c r="AA181" s="44">
        <v>0</v>
      </c>
      <c r="AB181" s="44">
        <v>0</v>
      </c>
      <c r="AC181" s="44">
        <f t="shared" si="6"/>
        <v>0</v>
      </c>
      <c r="AE181" s="44">
        <v>0</v>
      </c>
      <c r="AF181" s="44">
        <v>0</v>
      </c>
      <c r="AG181" s="44">
        <f t="shared" si="7"/>
        <v>0</v>
      </c>
    </row>
    <row r="182" spans="1:33">
      <c r="A182" s="15">
        <v>172</v>
      </c>
      <c r="B182" s="16" t="s">
        <v>3</v>
      </c>
      <c r="C182" s="17" t="s">
        <v>3178</v>
      </c>
      <c r="D182" s="17" t="s">
        <v>3187</v>
      </c>
      <c r="E182" s="17"/>
      <c r="F182" s="17" t="s">
        <v>388</v>
      </c>
      <c r="G182" s="17" t="s">
        <v>258</v>
      </c>
      <c r="H182" s="17" t="s">
        <v>389</v>
      </c>
      <c r="I182" s="18" t="s">
        <v>390</v>
      </c>
      <c r="J182" s="17" t="s">
        <v>391</v>
      </c>
      <c r="K182" s="17"/>
      <c r="L182" s="18" t="s">
        <v>392</v>
      </c>
      <c r="M182" s="17" t="s">
        <v>391</v>
      </c>
      <c r="N182" s="19" t="s">
        <v>11</v>
      </c>
      <c r="O182" s="17" t="s">
        <v>12</v>
      </c>
      <c r="P182" s="18" t="s">
        <v>393</v>
      </c>
      <c r="Q182" s="17" t="s">
        <v>391</v>
      </c>
      <c r="R182" s="43"/>
      <c r="S182" s="44">
        <v>500</v>
      </c>
      <c r="T182" s="44">
        <v>0</v>
      </c>
      <c r="U182" s="44">
        <f t="shared" si="4"/>
        <v>500</v>
      </c>
      <c r="W182" s="44">
        <v>500</v>
      </c>
      <c r="X182" s="44">
        <v>0</v>
      </c>
      <c r="Y182" s="44">
        <f t="shared" si="5"/>
        <v>500</v>
      </c>
      <c r="AA182" s="44">
        <v>0</v>
      </c>
      <c r="AB182" s="44">
        <v>0</v>
      </c>
      <c r="AC182" s="44">
        <f t="shared" si="6"/>
        <v>0</v>
      </c>
      <c r="AE182" s="44">
        <v>0</v>
      </c>
      <c r="AF182" s="44">
        <v>0</v>
      </c>
      <c r="AG182" s="44">
        <f t="shared" si="7"/>
        <v>0</v>
      </c>
    </row>
    <row r="183" spans="1:33">
      <c r="A183" s="15">
        <v>173</v>
      </c>
      <c r="B183" s="16" t="s">
        <v>3</v>
      </c>
      <c r="C183" s="17" t="s">
        <v>3178</v>
      </c>
      <c r="D183" s="17" t="s">
        <v>3187</v>
      </c>
      <c r="E183" s="17"/>
      <c r="F183" s="17" t="s">
        <v>388</v>
      </c>
      <c r="G183" s="17" t="s">
        <v>258</v>
      </c>
      <c r="H183" s="17" t="s">
        <v>394</v>
      </c>
      <c r="I183" s="18" t="s">
        <v>395</v>
      </c>
      <c r="J183" s="17" t="s">
        <v>396</v>
      </c>
      <c r="K183" s="17"/>
      <c r="L183" s="18" t="s">
        <v>397</v>
      </c>
      <c r="M183" s="17" t="s">
        <v>396</v>
      </c>
      <c r="N183" s="19" t="s">
        <v>11</v>
      </c>
      <c r="O183" s="17" t="s">
        <v>12</v>
      </c>
      <c r="P183" s="18" t="s">
        <v>398</v>
      </c>
      <c r="Q183" s="17" t="s">
        <v>396</v>
      </c>
      <c r="R183" s="43"/>
      <c r="S183" s="44">
        <v>500</v>
      </c>
      <c r="T183" s="44">
        <v>0</v>
      </c>
      <c r="U183" s="44">
        <f t="shared" si="4"/>
        <v>500</v>
      </c>
      <c r="W183" s="44">
        <v>500</v>
      </c>
      <c r="X183" s="44">
        <v>0</v>
      </c>
      <c r="Y183" s="44">
        <f t="shared" si="5"/>
        <v>500</v>
      </c>
      <c r="AA183" s="44">
        <v>0</v>
      </c>
      <c r="AB183" s="44">
        <v>0</v>
      </c>
      <c r="AC183" s="44">
        <f t="shared" si="6"/>
        <v>0</v>
      </c>
      <c r="AE183" s="44">
        <v>0</v>
      </c>
      <c r="AF183" s="44">
        <v>0</v>
      </c>
      <c r="AG183" s="44">
        <f t="shared" si="7"/>
        <v>0</v>
      </c>
    </row>
    <row r="184" spans="1:33">
      <c r="A184" s="15">
        <v>174</v>
      </c>
      <c r="B184" s="16" t="s">
        <v>3</v>
      </c>
      <c r="C184" s="17" t="s">
        <v>3178</v>
      </c>
      <c r="D184" s="17" t="s">
        <v>3187</v>
      </c>
      <c r="E184" s="17"/>
      <c r="F184" s="17" t="s">
        <v>388</v>
      </c>
      <c r="G184" s="17" t="s">
        <v>258</v>
      </c>
      <c r="H184" s="17" t="s">
        <v>399</v>
      </c>
      <c r="I184" s="18" t="s">
        <v>400</v>
      </c>
      <c r="J184" s="17" t="s">
        <v>401</v>
      </c>
      <c r="K184" s="17"/>
      <c r="L184" s="18" t="s">
        <v>402</v>
      </c>
      <c r="M184" s="17" t="s">
        <v>401</v>
      </c>
      <c r="N184" s="19" t="s">
        <v>11</v>
      </c>
      <c r="O184" s="17" t="s">
        <v>12</v>
      </c>
      <c r="P184" s="18" t="s">
        <v>403</v>
      </c>
      <c r="Q184" s="17" t="s">
        <v>401</v>
      </c>
      <c r="R184" s="43"/>
      <c r="S184" s="44">
        <v>500</v>
      </c>
      <c r="T184" s="44">
        <v>0</v>
      </c>
      <c r="U184" s="44">
        <f t="shared" si="4"/>
        <v>500</v>
      </c>
      <c r="W184" s="44">
        <v>500</v>
      </c>
      <c r="X184" s="44">
        <v>0</v>
      </c>
      <c r="Y184" s="44">
        <f t="shared" si="5"/>
        <v>500</v>
      </c>
      <c r="AA184" s="44">
        <v>0</v>
      </c>
      <c r="AB184" s="44">
        <v>0</v>
      </c>
      <c r="AC184" s="44">
        <f t="shared" si="6"/>
        <v>0</v>
      </c>
      <c r="AE184" s="44">
        <v>0</v>
      </c>
      <c r="AF184" s="44">
        <v>0</v>
      </c>
      <c r="AG184" s="44">
        <f t="shared" si="7"/>
        <v>0</v>
      </c>
    </row>
    <row r="185" spans="1:33">
      <c r="A185" s="15">
        <v>175</v>
      </c>
      <c r="B185" s="16" t="s">
        <v>3</v>
      </c>
      <c r="C185" s="17" t="s">
        <v>3178</v>
      </c>
      <c r="D185" s="17" t="s">
        <v>3187</v>
      </c>
      <c r="E185" s="17"/>
      <c r="F185" s="17" t="s">
        <v>388</v>
      </c>
      <c r="G185" s="17" t="s">
        <v>258</v>
      </c>
      <c r="H185" s="17" t="s">
        <v>404</v>
      </c>
      <c r="I185" s="18" t="s">
        <v>405</v>
      </c>
      <c r="J185" s="17" t="s">
        <v>406</v>
      </c>
      <c r="K185" s="17"/>
      <c r="L185" s="18" t="s">
        <v>407</v>
      </c>
      <c r="M185" s="17" t="s">
        <v>406</v>
      </c>
      <c r="N185" s="19" t="s">
        <v>11</v>
      </c>
      <c r="O185" s="17" t="s">
        <v>12</v>
      </c>
      <c r="P185" s="18" t="s">
        <v>408</v>
      </c>
      <c r="Q185" s="17" t="s">
        <v>406</v>
      </c>
      <c r="R185" s="43"/>
      <c r="S185" s="44">
        <v>500</v>
      </c>
      <c r="T185" s="44">
        <v>0</v>
      </c>
      <c r="U185" s="44">
        <f t="shared" si="4"/>
        <v>500</v>
      </c>
      <c r="W185" s="44">
        <v>500</v>
      </c>
      <c r="X185" s="44">
        <v>0</v>
      </c>
      <c r="Y185" s="44">
        <f t="shared" si="5"/>
        <v>500</v>
      </c>
      <c r="AA185" s="44">
        <v>0</v>
      </c>
      <c r="AB185" s="44">
        <v>0</v>
      </c>
      <c r="AC185" s="44">
        <f t="shared" si="6"/>
        <v>0</v>
      </c>
      <c r="AE185" s="44">
        <v>0</v>
      </c>
      <c r="AF185" s="44">
        <v>0</v>
      </c>
      <c r="AG185" s="44">
        <f t="shared" si="7"/>
        <v>0</v>
      </c>
    </row>
    <row r="186" spans="1:33">
      <c r="A186" s="15">
        <v>176</v>
      </c>
      <c r="B186" s="16" t="s">
        <v>3</v>
      </c>
      <c r="C186" s="17" t="s">
        <v>3178</v>
      </c>
      <c r="D186" s="17" t="s">
        <v>3188</v>
      </c>
      <c r="E186" s="17"/>
      <c r="F186" s="17" t="s">
        <v>388</v>
      </c>
      <c r="G186" s="17" t="s">
        <v>258</v>
      </c>
      <c r="H186" s="17" t="s">
        <v>409</v>
      </c>
      <c r="I186" s="18" t="s">
        <v>410</v>
      </c>
      <c r="J186" s="17" t="s">
        <v>411</v>
      </c>
      <c r="K186" s="17"/>
      <c r="L186" s="18" t="s">
        <v>412</v>
      </c>
      <c r="M186" s="17" t="s">
        <v>411</v>
      </c>
      <c r="N186" s="19" t="s">
        <v>11</v>
      </c>
      <c r="O186" s="17" t="s">
        <v>12</v>
      </c>
      <c r="P186" s="18" t="s">
        <v>413</v>
      </c>
      <c r="Q186" s="17" t="s">
        <v>411</v>
      </c>
      <c r="R186" s="43"/>
      <c r="S186" s="44">
        <v>500</v>
      </c>
      <c r="T186" s="44">
        <v>0</v>
      </c>
      <c r="U186" s="44">
        <f t="shared" si="4"/>
        <v>500</v>
      </c>
      <c r="W186" s="44">
        <v>500</v>
      </c>
      <c r="X186" s="44">
        <v>0</v>
      </c>
      <c r="Y186" s="44">
        <f t="shared" si="5"/>
        <v>500</v>
      </c>
      <c r="AA186" s="44">
        <v>0</v>
      </c>
      <c r="AB186" s="44">
        <v>0</v>
      </c>
      <c r="AC186" s="44">
        <f t="shared" si="6"/>
        <v>0</v>
      </c>
      <c r="AE186" s="44">
        <v>0</v>
      </c>
      <c r="AF186" s="44">
        <v>0</v>
      </c>
      <c r="AG186" s="44">
        <f t="shared" si="7"/>
        <v>0</v>
      </c>
    </row>
    <row r="187" spans="1:33">
      <c r="A187" s="15">
        <v>177</v>
      </c>
      <c r="B187" s="16" t="s">
        <v>3</v>
      </c>
      <c r="C187" s="17" t="s">
        <v>3178</v>
      </c>
      <c r="D187" s="17" t="s">
        <v>3184</v>
      </c>
      <c r="E187" s="17"/>
      <c r="F187" s="17" t="s">
        <v>388</v>
      </c>
      <c r="G187" s="17" t="s">
        <v>258</v>
      </c>
      <c r="H187" s="17" t="s">
        <v>295</v>
      </c>
      <c r="I187" s="18" t="s">
        <v>414</v>
      </c>
      <c r="J187" s="17" t="s">
        <v>415</v>
      </c>
      <c r="K187" s="17"/>
      <c r="L187" s="18" t="s">
        <v>298</v>
      </c>
      <c r="M187" s="17" t="s">
        <v>299</v>
      </c>
      <c r="N187" s="19" t="s">
        <v>21</v>
      </c>
      <c r="O187" s="17" t="s">
        <v>22</v>
      </c>
      <c r="P187" s="18" t="s">
        <v>300</v>
      </c>
      <c r="Q187" s="17" t="s">
        <v>301</v>
      </c>
      <c r="R187" s="43"/>
      <c r="S187" s="44">
        <v>500</v>
      </c>
      <c r="T187" s="44">
        <v>0</v>
      </c>
      <c r="U187" s="44">
        <f t="shared" si="4"/>
        <v>500</v>
      </c>
      <c r="W187" s="44">
        <v>500</v>
      </c>
      <c r="X187" s="44">
        <v>0</v>
      </c>
      <c r="Y187" s="44">
        <f t="shared" si="5"/>
        <v>500</v>
      </c>
      <c r="AA187" s="44">
        <v>0</v>
      </c>
      <c r="AB187" s="44">
        <v>0</v>
      </c>
      <c r="AC187" s="44">
        <f t="shared" si="6"/>
        <v>0</v>
      </c>
      <c r="AE187" s="44">
        <v>0</v>
      </c>
      <c r="AF187" s="44">
        <v>0</v>
      </c>
      <c r="AG187" s="44">
        <f t="shared" si="7"/>
        <v>0</v>
      </c>
    </row>
    <row r="188" spans="1:33">
      <c r="A188" s="15">
        <v>178</v>
      </c>
      <c r="B188" s="16" t="s">
        <v>3</v>
      </c>
      <c r="C188" s="17" t="s">
        <v>3178</v>
      </c>
      <c r="D188" s="17" t="s">
        <v>3184</v>
      </c>
      <c r="E188" s="17"/>
      <c r="F188" s="17" t="s">
        <v>388</v>
      </c>
      <c r="G188" s="17" t="s">
        <v>258</v>
      </c>
      <c r="H188" s="17" t="s">
        <v>295</v>
      </c>
      <c r="I188" s="18" t="s">
        <v>416</v>
      </c>
      <c r="J188" s="17" t="s">
        <v>417</v>
      </c>
      <c r="K188" s="17"/>
      <c r="L188" s="18" t="s">
        <v>298</v>
      </c>
      <c r="M188" s="17" t="s">
        <v>299</v>
      </c>
      <c r="N188" s="19" t="s">
        <v>21</v>
      </c>
      <c r="O188" s="17" t="s">
        <v>22</v>
      </c>
      <c r="P188" s="18" t="s">
        <v>300</v>
      </c>
      <c r="Q188" s="17" t="s">
        <v>301</v>
      </c>
      <c r="R188" s="43"/>
      <c r="S188" s="44">
        <v>500</v>
      </c>
      <c r="T188" s="44">
        <v>0</v>
      </c>
      <c r="U188" s="44">
        <f t="shared" si="4"/>
        <v>500</v>
      </c>
      <c r="W188" s="44">
        <v>500</v>
      </c>
      <c r="X188" s="44">
        <v>0</v>
      </c>
      <c r="Y188" s="44">
        <f t="shared" si="5"/>
        <v>500</v>
      </c>
      <c r="AA188" s="44">
        <v>0</v>
      </c>
      <c r="AB188" s="44">
        <v>0</v>
      </c>
      <c r="AC188" s="44">
        <f t="shared" si="6"/>
        <v>0</v>
      </c>
      <c r="AE188" s="44">
        <v>0</v>
      </c>
      <c r="AF188" s="44">
        <v>0</v>
      </c>
      <c r="AG188" s="44">
        <f t="shared" si="7"/>
        <v>0</v>
      </c>
    </row>
    <row r="189" spans="1:33">
      <c r="A189" s="15">
        <v>179</v>
      </c>
      <c r="B189" s="16" t="s">
        <v>3</v>
      </c>
      <c r="C189" s="17" t="s">
        <v>3178</v>
      </c>
      <c r="D189" s="17" t="s">
        <v>3189</v>
      </c>
      <c r="E189" s="17"/>
      <c r="F189" s="17" t="s">
        <v>388</v>
      </c>
      <c r="G189" s="17" t="s">
        <v>258</v>
      </c>
      <c r="H189" s="17" t="s">
        <v>418</v>
      </c>
      <c r="I189" s="18" t="s">
        <v>419</v>
      </c>
      <c r="J189" s="17" t="s">
        <v>420</v>
      </c>
      <c r="K189" s="17"/>
      <c r="L189" s="18" t="s">
        <v>421</v>
      </c>
      <c r="M189" s="17" t="s">
        <v>420</v>
      </c>
      <c r="N189" s="19" t="s">
        <v>11</v>
      </c>
      <c r="O189" s="17" t="s">
        <v>12</v>
      </c>
      <c r="P189" s="18" t="s">
        <v>422</v>
      </c>
      <c r="Q189" s="17" t="s">
        <v>420</v>
      </c>
      <c r="R189" s="43"/>
      <c r="S189" s="44">
        <v>500</v>
      </c>
      <c r="T189" s="44">
        <v>0</v>
      </c>
      <c r="U189" s="44">
        <f t="shared" si="4"/>
        <v>500</v>
      </c>
      <c r="W189" s="44">
        <v>500</v>
      </c>
      <c r="X189" s="44">
        <v>0</v>
      </c>
      <c r="Y189" s="44">
        <f t="shared" si="5"/>
        <v>500</v>
      </c>
      <c r="AA189" s="44">
        <v>0</v>
      </c>
      <c r="AB189" s="44">
        <v>0</v>
      </c>
      <c r="AC189" s="44">
        <f t="shared" si="6"/>
        <v>0</v>
      </c>
      <c r="AE189" s="44">
        <v>0</v>
      </c>
      <c r="AF189" s="44">
        <v>0</v>
      </c>
      <c r="AG189" s="44">
        <f t="shared" si="7"/>
        <v>0</v>
      </c>
    </row>
    <row r="190" spans="1:33">
      <c r="A190" s="15">
        <v>180</v>
      </c>
      <c r="B190" s="16" t="s">
        <v>3</v>
      </c>
      <c r="C190" s="17" t="s">
        <v>3178</v>
      </c>
      <c r="D190" s="17" t="s">
        <v>3188</v>
      </c>
      <c r="E190" s="17"/>
      <c r="F190" s="17" t="s">
        <v>388</v>
      </c>
      <c r="G190" s="17" t="s">
        <v>258</v>
      </c>
      <c r="H190" s="17" t="s">
        <v>423</v>
      </c>
      <c r="I190" s="18" t="s">
        <v>424</v>
      </c>
      <c r="J190" s="17" t="s">
        <v>425</v>
      </c>
      <c r="K190" s="17"/>
      <c r="L190" s="18" t="s">
        <v>426</v>
      </c>
      <c r="M190" s="17" t="s">
        <v>425</v>
      </c>
      <c r="N190" s="19" t="s">
        <v>11</v>
      </c>
      <c r="O190" s="17" t="s">
        <v>12</v>
      </c>
      <c r="P190" s="18" t="s">
        <v>427</v>
      </c>
      <c r="Q190" s="17" t="s">
        <v>425</v>
      </c>
      <c r="R190" s="43"/>
      <c r="S190" s="44">
        <v>500</v>
      </c>
      <c r="T190" s="44">
        <v>0</v>
      </c>
      <c r="U190" s="44">
        <f t="shared" si="4"/>
        <v>500</v>
      </c>
      <c r="W190" s="44">
        <v>500</v>
      </c>
      <c r="X190" s="44">
        <v>0</v>
      </c>
      <c r="Y190" s="44">
        <f t="shared" si="5"/>
        <v>500</v>
      </c>
      <c r="AA190" s="44">
        <v>0</v>
      </c>
      <c r="AB190" s="44">
        <v>0</v>
      </c>
      <c r="AC190" s="44">
        <f t="shared" si="6"/>
        <v>0</v>
      </c>
      <c r="AE190" s="44">
        <v>0</v>
      </c>
      <c r="AF190" s="44">
        <v>0</v>
      </c>
      <c r="AG190" s="44">
        <f t="shared" si="7"/>
        <v>0</v>
      </c>
    </row>
    <row r="191" spans="1:33">
      <c r="A191" s="15">
        <v>181</v>
      </c>
      <c r="B191" s="16" t="s">
        <v>3</v>
      </c>
      <c r="C191" s="17" t="s">
        <v>3178</v>
      </c>
      <c r="D191" s="17" t="s">
        <v>3188</v>
      </c>
      <c r="E191" s="17"/>
      <c r="F191" s="17" t="s">
        <v>388</v>
      </c>
      <c r="G191" s="17" t="s">
        <v>258</v>
      </c>
      <c r="H191" s="17" t="s">
        <v>259</v>
      </c>
      <c r="I191" s="18" t="s">
        <v>428</v>
      </c>
      <c r="J191" s="17" t="s">
        <v>429</v>
      </c>
      <c r="K191" s="17"/>
      <c r="L191" s="18" t="s">
        <v>430</v>
      </c>
      <c r="M191" s="17" t="s">
        <v>431</v>
      </c>
      <c r="N191" s="19" t="s">
        <v>11</v>
      </c>
      <c r="O191" s="17" t="s">
        <v>12</v>
      </c>
      <c r="P191" s="18" t="s">
        <v>263</v>
      </c>
      <c r="Q191" s="17" t="s">
        <v>264</v>
      </c>
      <c r="R191" s="43"/>
      <c r="S191" s="44">
        <v>500</v>
      </c>
      <c r="T191" s="44">
        <v>0</v>
      </c>
      <c r="U191" s="44">
        <f t="shared" si="4"/>
        <v>500</v>
      </c>
      <c r="W191" s="44">
        <v>500</v>
      </c>
      <c r="X191" s="44">
        <v>0</v>
      </c>
      <c r="Y191" s="44">
        <f t="shared" si="5"/>
        <v>500</v>
      </c>
      <c r="AA191" s="44">
        <v>0</v>
      </c>
      <c r="AB191" s="44">
        <v>0</v>
      </c>
      <c r="AC191" s="44">
        <f t="shared" si="6"/>
        <v>0</v>
      </c>
      <c r="AE191" s="44">
        <v>0</v>
      </c>
      <c r="AF191" s="44">
        <v>0</v>
      </c>
      <c r="AG191" s="44">
        <f t="shared" si="7"/>
        <v>0</v>
      </c>
    </row>
    <row r="192" spans="1:33">
      <c r="A192" s="15">
        <v>182</v>
      </c>
      <c r="B192" s="16" t="s">
        <v>3</v>
      </c>
      <c r="C192" s="23" t="s">
        <v>3178</v>
      </c>
      <c r="D192" s="23" t="s">
        <v>3190</v>
      </c>
      <c r="E192" s="23"/>
      <c r="F192" s="17" t="s">
        <v>388</v>
      </c>
      <c r="G192" s="17" t="s">
        <v>258</v>
      </c>
      <c r="H192" s="17" t="s">
        <v>83</v>
      </c>
      <c r="I192" s="18" t="s">
        <v>432</v>
      </c>
      <c r="J192" s="17" t="s">
        <v>433</v>
      </c>
      <c r="K192" s="17"/>
      <c r="L192" s="24" t="s">
        <v>434</v>
      </c>
      <c r="M192" s="24" t="s">
        <v>435</v>
      </c>
      <c r="N192" s="19" t="s">
        <v>11</v>
      </c>
      <c r="O192" s="17" t="s">
        <v>12</v>
      </c>
      <c r="P192" s="24" t="s">
        <v>436</v>
      </c>
      <c r="Q192" s="24" t="s">
        <v>435</v>
      </c>
      <c r="R192" s="17"/>
      <c r="S192" s="44">
        <v>500</v>
      </c>
      <c r="T192" s="44">
        <v>0</v>
      </c>
      <c r="U192" s="44">
        <f t="shared" si="4"/>
        <v>500</v>
      </c>
      <c r="W192" s="44">
        <v>500</v>
      </c>
      <c r="X192" s="44">
        <v>0</v>
      </c>
      <c r="Y192" s="44">
        <f t="shared" si="5"/>
        <v>500</v>
      </c>
      <c r="AA192" s="44">
        <v>0</v>
      </c>
      <c r="AB192" s="44">
        <v>0</v>
      </c>
      <c r="AC192" s="44">
        <f t="shared" si="6"/>
        <v>0</v>
      </c>
      <c r="AE192" s="44">
        <v>0</v>
      </c>
      <c r="AF192" s="44">
        <v>0</v>
      </c>
      <c r="AG192" s="44">
        <f t="shared" si="7"/>
        <v>0</v>
      </c>
    </row>
    <row r="193" spans="1:33">
      <c r="A193" s="15">
        <v>183</v>
      </c>
      <c r="B193" s="16" t="s">
        <v>3</v>
      </c>
      <c r="C193" s="17" t="s">
        <v>3191</v>
      </c>
      <c r="D193" s="17" t="s">
        <v>3192</v>
      </c>
      <c r="E193" s="17"/>
      <c r="F193" s="17" t="s">
        <v>42</v>
      </c>
      <c r="G193" s="17" t="s">
        <v>258</v>
      </c>
      <c r="H193" s="17" t="s">
        <v>437</v>
      </c>
      <c r="I193" s="18" t="s">
        <v>438</v>
      </c>
      <c r="J193" s="17" t="s">
        <v>439</v>
      </c>
      <c r="K193" s="17"/>
      <c r="L193" s="18" t="s">
        <v>440</v>
      </c>
      <c r="M193" s="17" t="s">
        <v>441</v>
      </c>
      <c r="N193" s="19" t="s">
        <v>21</v>
      </c>
      <c r="O193" s="17" t="s">
        <v>22</v>
      </c>
      <c r="P193" s="18" t="s">
        <v>442</v>
      </c>
      <c r="Q193" s="17" t="s">
        <v>441</v>
      </c>
      <c r="R193" s="43"/>
      <c r="S193" s="44">
        <v>500</v>
      </c>
      <c r="T193" s="44">
        <v>0</v>
      </c>
      <c r="U193" s="44">
        <f t="shared" si="4"/>
        <v>500</v>
      </c>
      <c r="W193" s="44">
        <v>1200</v>
      </c>
      <c r="X193" s="44">
        <v>0</v>
      </c>
      <c r="Y193" s="44">
        <f t="shared" si="5"/>
        <v>1200</v>
      </c>
      <c r="AA193" s="44">
        <v>0</v>
      </c>
      <c r="AB193" s="44">
        <v>0</v>
      </c>
      <c r="AC193" s="44">
        <f t="shared" si="6"/>
        <v>0</v>
      </c>
      <c r="AE193" s="44">
        <v>0</v>
      </c>
      <c r="AF193" s="44">
        <v>0</v>
      </c>
      <c r="AG193" s="44">
        <f t="shared" si="7"/>
        <v>0</v>
      </c>
    </row>
    <row r="194" spans="1:33">
      <c r="A194" s="15">
        <v>184</v>
      </c>
      <c r="B194" s="16" t="s">
        <v>3</v>
      </c>
      <c r="C194" s="17" t="s">
        <v>3191</v>
      </c>
      <c r="D194" s="17" t="s">
        <v>3192</v>
      </c>
      <c r="E194" s="17"/>
      <c r="F194" s="17" t="s">
        <v>42</v>
      </c>
      <c r="G194" s="17" t="s">
        <v>258</v>
      </c>
      <c r="H194" s="17" t="s">
        <v>443</v>
      </c>
      <c r="I194" s="18" t="s">
        <v>444</v>
      </c>
      <c r="J194" s="17" t="s">
        <v>445</v>
      </c>
      <c r="K194" s="17"/>
      <c r="L194" s="18" t="s">
        <v>446</v>
      </c>
      <c r="M194" s="17" t="s">
        <v>447</v>
      </c>
      <c r="N194" s="19" t="s">
        <v>21</v>
      </c>
      <c r="O194" s="17" t="s">
        <v>22</v>
      </c>
      <c r="P194" s="18" t="s">
        <v>448</v>
      </c>
      <c r="Q194" s="17" t="s">
        <v>447</v>
      </c>
      <c r="R194" s="43"/>
      <c r="S194" s="44">
        <v>2800</v>
      </c>
      <c r="T194" s="44">
        <v>0</v>
      </c>
      <c r="U194" s="44">
        <f t="shared" si="4"/>
        <v>2800</v>
      </c>
      <c r="W194" s="44">
        <v>3100</v>
      </c>
      <c r="X194" s="44">
        <v>0</v>
      </c>
      <c r="Y194" s="44">
        <f t="shared" si="5"/>
        <v>3100</v>
      </c>
      <c r="AA194" s="44">
        <v>0</v>
      </c>
      <c r="AB194" s="44">
        <v>0</v>
      </c>
      <c r="AC194" s="44">
        <f t="shared" si="6"/>
        <v>0</v>
      </c>
      <c r="AE194" s="44">
        <v>0</v>
      </c>
      <c r="AF194" s="44">
        <v>0</v>
      </c>
      <c r="AG194" s="44">
        <f t="shared" si="7"/>
        <v>0</v>
      </c>
    </row>
    <row r="195" spans="1:33">
      <c r="A195" s="15">
        <v>185</v>
      </c>
      <c r="B195" s="16" t="s">
        <v>14</v>
      </c>
      <c r="C195" s="17" t="s">
        <v>3191</v>
      </c>
      <c r="D195" s="17" t="s">
        <v>3193</v>
      </c>
      <c r="E195" s="17"/>
      <c r="F195" s="17" t="s">
        <v>17</v>
      </c>
      <c r="G195" s="17" t="s">
        <v>258</v>
      </c>
      <c r="H195" s="17" t="s">
        <v>449</v>
      </c>
      <c r="I195" s="18" t="s">
        <v>450</v>
      </c>
      <c r="J195" s="17" t="s">
        <v>451</v>
      </c>
      <c r="K195" s="17"/>
      <c r="L195" s="18" t="s">
        <v>452</v>
      </c>
      <c r="M195" s="17" t="s">
        <v>451</v>
      </c>
      <c r="N195" s="19" t="s">
        <v>11</v>
      </c>
      <c r="O195" s="17" t="s">
        <v>12</v>
      </c>
      <c r="P195" s="18" t="s">
        <v>453</v>
      </c>
      <c r="Q195" s="17" t="s">
        <v>451</v>
      </c>
      <c r="R195" s="43"/>
      <c r="S195" s="44">
        <v>500</v>
      </c>
      <c r="T195" s="44">
        <v>0</v>
      </c>
      <c r="U195" s="44">
        <f t="shared" si="4"/>
        <v>500</v>
      </c>
      <c r="W195" s="44">
        <v>500</v>
      </c>
      <c r="X195" s="44">
        <v>0</v>
      </c>
      <c r="Y195" s="44">
        <f t="shared" si="5"/>
        <v>500</v>
      </c>
      <c r="AA195" s="44">
        <v>0</v>
      </c>
      <c r="AB195" s="44">
        <v>0</v>
      </c>
      <c r="AC195" s="44">
        <f t="shared" si="6"/>
        <v>0</v>
      </c>
      <c r="AE195" s="44">
        <v>0</v>
      </c>
      <c r="AF195" s="44">
        <v>0</v>
      </c>
      <c r="AG195" s="44">
        <f t="shared" si="7"/>
        <v>0</v>
      </c>
    </row>
    <row r="196" spans="1:33">
      <c r="A196" s="15">
        <v>186</v>
      </c>
      <c r="B196" s="16" t="s">
        <v>14</v>
      </c>
      <c r="C196" s="17" t="s">
        <v>3191</v>
      </c>
      <c r="D196" s="17" t="s">
        <v>3193</v>
      </c>
      <c r="E196" s="17"/>
      <c r="F196" s="17" t="s">
        <v>17</v>
      </c>
      <c r="G196" s="17" t="s">
        <v>258</v>
      </c>
      <c r="H196" s="17" t="s">
        <v>449</v>
      </c>
      <c r="I196" s="18" t="s">
        <v>454</v>
      </c>
      <c r="J196" s="17" t="s">
        <v>455</v>
      </c>
      <c r="K196" s="17"/>
      <c r="L196" s="18" t="s">
        <v>456</v>
      </c>
      <c r="M196" s="17" t="s">
        <v>455</v>
      </c>
      <c r="N196" s="19" t="s">
        <v>11</v>
      </c>
      <c r="O196" s="17" t="s">
        <v>12</v>
      </c>
      <c r="P196" s="18" t="s">
        <v>457</v>
      </c>
      <c r="Q196" s="17" t="s">
        <v>455</v>
      </c>
      <c r="R196" s="43"/>
      <c r="S196" s="44">
        <v>500</v>
      </c>
      <c r="T196" s="44">
        <v>0</v>
      </c>
      <c r="U196" s="44">
        <f t="shared" si="4"/>
        <v>500</v>
      </c>
      <c r="W196" s="44">
        <v>500</v>
      </c>
      <c r="X196" s="44">
        <v>0</v>
      </c>
      <c r="Y196" s="44">
        <f t="shared" si="5"/>
        <v>500</v>
      </c>
      <c r="AA196" s="44">
        <v>0</v>
      </c>
      <c r="AB196" s="44">
        <v>0</v>
      </c>
      <c r="AC196" s="44">
        <f t="shared" si="6"/>
        <v>0</v>
      </c>
      <c r="AE196" s="44">
        <v>0</v>
      </c>
      <c r="AF196" s="44">
        <v>0</v>
      </c>
      <c r="AG196" s="44">
        <f t="shared" si="7"/>
        <v>0</v>
      </c>
    </row>
    <row r="197" spans="1:33">
      <c r="A197" s="15">
        <v>187</v>
      </c>
      <c r="B197" s="16" t="s">
        <v>3</v>
      </c>
      <c r="C197" s="23" t="s">
        <v>3178</v>
      </c>
      <c r="D197" s="23" t="s">
        <v>3190</v>
      </c>
      <c r="E197" s="23"/>
      <c r="F197" s="17" t="s">
        <v>388</v>
      </c>
      <c r="G197" s="17" t="s">
        <v>258</v>
      </c>
      <c r="H197" s="17" t="s">
        <v>458</v>
      </c>
      <c r="I197" s="18" t="s">
        <v>459</v>
      </c>
      <c r="J197" s="17" t="s">
        <v>460</v>
      </c>
      <c r="K197" s="17"/>
      <c r="L197" s="24" t="s">
        <v>461</v>
      </c>
      <c r="M197" s="24" t="s">
        <v>460</v>
      </c>
      <c r="N197" s="19" t="s">
        <v>11</v>
      </c>
      <c r="O197" s="17" t="s">
        <v>12</v>
      </c>
      <c r="P197" s="24" t="s">
        <v>462</v>
      </c>
      <c r="Q197" s="24" t="s">
        <v>460</v>
      </c>
      <c r="R197" s="17"/>
      <c r="S197" s="44">
        <v>500</v>
      </c>
      <c r="T197" s="44">
        <v>0</v>
      </c>
      <c r="U197" s="44">
        <f t="shared" si="4"/>
        <v>500</v>
      </c>
      <c r="W197" s="44">
        <v>500</v>
      </c>
      <c r="X197" s="44">
        <v>0</v>
      </c>
      <c r="Y197" s="44">
        <f t="shared" si="5"/>
        <v>500</v>
      </c>
      <c r="AA197" s="44">
        <v>0</v>
      </c>
      <c r="AB197" s="44">
        <v>0</v>
      </c>
      <c r="AC197" s="44">
        <f t="shared" si="6"/>
        <v>0</v>
      </c>
      <c r="AE197" s="44">
        <v>0</v>
      </c>
      <c r="AF197" s="44">
        <v>0</v>
      </c>
      <c r="AG197" s="44">
        <f t="shared" si="7"/>
        <v>0</v>
      </c>
    </row>
    <row r="198" spans="1:33">
      <c r="A198" s="15">
        <v>188</v>
      </c>
      <c r="B198" s="16" t="s">
        <v>3</v>
      </c>
      <c r="C198" s="23"/>
      <c r="D198" s="23"/>
      <c r="E198" s="23"/>
      <c r="F198" s="17" t="s">
        <v>50</v>
      </c>
      <c r="G198" s="17" t="s">
        <v>258</v>
      </c>
      <c r="H198" s="17" t="s">
        <v>463</v>
      </c>
      <c r="I198" s="18" t="s">
        <v>464</v>
      </c>
      <c r="J198" s="17" t="s">
        <v>264</v>
      </c>
      <c r="K198" s="17"/>
      <c r="L198" s="24" t="s">
        <v>465</v>
      </c>
      <c r="M198" s="24" t="s">
        <v>268</v>
      </c>
      <c r="N198" s="19" t="s">
        <v>21</v>
      </c>
      <c r="O198" s="17" t="s">
        <v>22</v>
      </c>
      <c r="P198" s="24" t="s">
        <v>263</v>
      </c>
      <c r="Q198" s="24" t="s">
        <v>264</v>
      </c>
      <c r="R198" s="17"/>
      <c r="S198" s="44">
        <v>500</v>
      </c>
      <c r="T198" s="44">
        <v>0</v>
      </c>
      <c r="U198" s="44">
        <f t="shared" si="4"/>
        <v>500</v>
      </c>
      <c r="W198" s="44">
        <v>500</v>
      </c>
      <c r="X198" s="44">
        <v>0</v>
      </c>
      <c r="Y198" s="44">
        <f t="shared" si="5"/>
        <v>500</v>
      </c>
      <c r="AA198" s="44">
        <v>0</v>
      </c>
      <c r="AB198" s="44">
        <v>0</v>
      </c>
      <c r="AC198" s="44">
        <f t="shared" si="6"/>
        <v>0</v>
      </c>
      <c r="AE198" s="44">
        <v>0</v>
      </c>
      <c r="AF198" s="44">
        <v>0</v>
      </c>
      <c r="AG198" s="44">
        <f t="shared" si="7"/>
        <v>0</v>
      </c>
    </row>
    <row r="199" spans="1:33">
      <c r="A199" s="15">
        <v>189</v>
      </c>
      <c r="B199" s="16" t="s">
        <v>3</v>
      </c>
      <c r="C199" s="17" t="s">
        <v>82</v>
      </c>
      <c r="D199" s="17" t="s">
        <v>3194</v>
      </c>
      <c r="E199" s="17"/>
      <c r="F199" s="17" t="s">
        <v>42</v>
      </c>
      <c r="G199" s="17" t="s">
        <v>466</v>
      </c>
      <c r="H199" s="17" t="s">
        <v>83</v>
      </c>
      <c r="I199" s="18" t="s">
        <v>84</v>
      </c>
      <c r="J199" s="17" t="s">
        <v>85</v>
      </c>
      <c r="K199" s="17" t="s">
        <v>86</v>
      </c>
      <c r="L199" s="18" t="s">
        <v>87</v>
      </c>
      <c r="M199" s="17" t="s">
        <v>88</v>
      </c>
      <c r="N199" s="19" t="s">
        <v>21</v>
      </c>
      <c r="O199" s="17" t="s">
        <v>22</v>
      </c>
      <c r="P199" s="18" t="s">
        <v>89</v>
      </c>
      <c r="Q199" s="17" t="s">
        <v>90</v>
      </c>
      <c r="R199" s="43"/>
      <c r="S199" s="44">
        <v>500</v>
      </c>
      <c r="T199" s="44">
        <v>0</v>
      </c>
      <c r="U199" s="44">
        <f t="shared" ref="U199:U262" si="8">S199-T199</f>
        <v>500</v>
      </c>
      <c r="W199" s="44">
        <v>500</v>
      </c>
      <c r="X199" s="44">
        <v>0</v>
      </c>
      <c r="Y199" s="44">
        <f t="shared" ref="Y199:Y262" si="9">W199-X199</f>
        <v>500</v>
      </c>
      <c r="AA199" s="44">
        <v>500</v>
      </c>
      <c r="AB199" s="44">
        <v>0</v>
      </c>
      <c r="AC199" s="44">
        <f t="shared" ref="AC199:AC262" si="10">AA199-AB199</f>
        <v>500</v>
      </c>
      <c r="AE199" s="44">
        <v>1000</v>
      </c>
      <c r="AF199" s="44">
        <v>0</v>
      </c>
      <c r="AG199" s="44">
        <f t="shared" ref="AG199:AG262" si="11">AE199-AF199</f>
        <v>1000</v>
      </c>
    </row>
    <row r="200" spans="1:33">
      <c r="A200" s="15">
        <v>190</v>
      </c>
      <c r="B200" s="16" t="s">
        <v>3</v>
      </c>
      <c r="C200" s="17" t="s">
        <v>82</v>
      </c>
      <c r="D200" s="17" t="s">
        <v>3194</v>
      </c>
      <c r="E200" s="17"/>
      <c r="F200" s="17" t="s">
        <v>42</v>
      </c>
      <c r="G200" s="17" t="s">
        <v>466</v>
      </c>
      <c r="H200" s="17" t="s">
        <v>83</v>
      </c>
      <c r="I200" s="18" t="s">
        <v>91</v>
      </c>
      <c r="J200" s="17" t="s">
        <v>92</v>
      </c>
      <c r="K200" s="17" t="s">
        <v>86</v>
      </c>
      <c r="L200" s="18" t="s">
        <v>87</v>
      </c>
      <c r="M200" s="17" t="s">
        <v>88</v>
      </c>
      <c r="N200" s="19" t="s">
        <v>21</v>
      </c>
      <c r="O200" s="17" t="s">
        <v>22</v>
      </c>
      <c r="P200" s="18" t="s">
        <v>89</v>
      </c>
      <c r="Q200" s="17" t="s">
        <v>90</v>
      </c>
      <c r="R200" s="43"/>
      <c r="S200" s="44">
        <v>500</v>
      </c>
      <c r="T200" s="44">
        <v>0</v>
      </c>
      <c r="U200" s="44">
        <f t="shared" si="8"/>
        <v>500</v>
      </c>
      <c r="W200" s="44">
        <v>500</v>
      </c>
      <c r="X200" s="44">
        <v>0</v>
      </c>
      <c r="Y200" s="44">
        <f t="shared" si="9"/>
        <v>500</v>
      </c>
      <c r="AA200" s="44">
        <v>500</v>
      </c>
      <c r="AB200" s="44">
        <v>0</v>
      </c>
      <c r="AC200" s="44">
        <f t="shared" si="10"/>
        <v>500</v>
      </c>
      <c r="AE200" s="44">
        <v>1000</v>
      </c>
      <c r="AF200" s="44">
        <v>0</v>
      </c>
      <c r="AG200" s="44">
        <f t="shared" si="11"/>
        <v>1000</v>
      </c>
    </row>
    <row r="201" spans="1:33">
      <c r="A201" s="15">
        <v>191</v>
      </c>
      <c r="B201" s="16" t="s">
        <v>3</v>
      </c>
      <c r="C201" s="17" t="s">
        <v>82</v>
      </c>
      <c r="D201" s="17" t="s">
        <v>3194</v>
      </c>
      <c r="E201" s="17"/>
      <c r="F201" s="17" t="s">
        <v>42</v>
      </c>
      <c r="G201" s="17" t="s">
        <v>466</v>
      </c>
      <c r="H201" s="17" t="s">
        <v>83</v>
      </c>
      <c r="I201" s="18" t="s">
        <v>93</v>
      </c>
      <c r="J201" s="17" t="s">
        <v>94</v>
      </c>
      <c r="K201" s="17" t="s">
        <v>86</v>
      </c>
      <c r="L201" s="18" t="s">
        <v>95</v>
      </c>
      <c r="M201" s="17" t="s">
        <v>96</v>
      </c>
      <c r="N201" s="19" t="s">
        <v>21</v>
      </c>
      <c r="O201" s="17" t="s">
        <v>22</v>
      </c>
      <c r="P201" s="18" t="s">
        <v>89</v>
      </c>
      <c r="Q201" s="17" t="s">
        <v>90</v>
      </c>
      <c r="R201" s="43"/>
      <c r="S201" s="44">
        <v>500</v>
      </c>
      <c r="T201" s="44">
        <v>0</v>
      </c>
      <c r="U201" s="44">
        <f t="shared" si="8"/>
        <v>500</v>
      </c>
      <c r="W201" s="44">
        <v>500</v>
      </c>
      <c r="X201" s="44">
        <v>0</v>
      </c>
      <c r="Y201" s="44">
        <f t="shared" si="9"/>
        <v>500</v>
      </c>
      <c r="AA201" s="44">
        <v>500</v>
      </c>
      <c r="AB201" s="44">
        <v>0</v>
      </c>
      <c r="AC201" s="44">
        <f t="shared" si="10"/>
        <v>500</v>
      </c>
      <c r="AE201" s="44">
        <v>1000</v>
      </c>
      <c r="AF201" s="44">
        <v>0</v>
      </c>
      <c r="AG201" s="44">
        <f t="shared" si="11"/>
        <v>1000</v>
      </c>
    </row>
    <row r="202" spans="1:33">
      <c r="A202" s="15">
        <v>192</v>
      </c>
      <c r="B202" s="16" t="s">
        <v>3</v>
      </c>
      <c r="C202" s="17" t="s">
        <v>82</v>
      </c>
      <c r="D202" s="17" t="s">
        <v>3195</v>
      </c>
      <c r="E202" s="17"/>
      <c r="F202" s="17" t="s">
        <v>42</v>
      </c>
      <c r="G202" s="17" t="s">
        <v>466</v>
      </c>
      <c r="H202" s="17" t="s">
        <v>83</v>
      </c>
      <c r="I202" s="18" t="s">
        <v>97</v>
      </c>
      <c r="J202" s="17" t="s">
        <v>98</v>
      </c>
      <c r="K202" s="17" t="s">
        <v>86</v>
      </c>
      <c r="L202" s="18" t="s">
        <v>87</v>
      </c>
      <c r="M202" s="17" t="s">
        <v>88</v>
      </c>
      <c r="N202" s="19" t="s">
        <v>21</v>
      </c>
      <c r="O202" s="17" t="s">
        <v>22</v>
      </c>
      <c r="P202" s="18" t="s">
        <v>89</v>
      </c>
      <c r="Q202" s="17" t="s">
        <v>90</v>
      </c>
      <c r="R202" s="43"/>
      <c r="S202" s="44">
        <v>500</v>
      </c>
      <c r="T202" s="44">
        <v>0</v>
      </c>
      <c r="U202" s="44">
        <f t="shared" si="8"/>
        <v>500</v>
      </c>
      <c r="W202" s="44">
        <v>500</v>
      </c>
      <c r="X202" s="44">
        <v>0</v>
      </c>
      <c r="Y202" s="44">
        <f t="shared" si="9"/>
        <v>500</v>
      </c>
      <c r="AA202" s="44">
        <v>500</v>
      </c>
      <c r="AB202" s="44">
        <v>0</v>
      </c>
      <c r="AC202" s="44">
        <f t="shared" si="10"/>
        <v>500</v>
      </c>
      <c r="AE202" s="44">
        <v>1000</v>
      </c>
      <c r="AF202" s="44">
        <v>0</v>
      </c>
      <c r="AG202" s="44">
        <f t="shared" si="11"/>
        <v>1000</v>
      </c>
    </row>
    <row r="203" spans="1:33">
      <c r="A203" s="15">
        <v>193</v>
      </c>
      <c r="B203" s="16" t="s">
        <v>3</v>
      </c>
      <c r="C203" s="17" t="s">
        <v>82</v>
      </c>
      <c r="D203" s="17" t="s">
        <v>3196</v>
      </c>
      <c r="E203" s="17"/>
      <c r="F203" s="17" t="s">
        <v>42</v>
      </c>
      <c r="G203" s="17" t="s">
        <v>466</v>
      </c>
      <c r="H203" s="17" t="s">
        <v>83</v>
      </c>
      <c r="I203" s="18" t="s">
        <v>99</v>
      </c>
      <c r="J203" s="17" t="s">
        <v>100</v>
      </c>
      <c r="K203" s="17" t="s">
        <v>86</v>
      </c>
      <c r="L203" s="18" t="s">
        <v>87</v>
      </c>
      <c r="M203" s="17" t="s">
        <v>88</v>
      </c>
      <c r="N203" s="19" t="s">
        <v>21</v>
      </c>
      <c r="O203" s="17" t="s">
        <v>22</v>
      </c>
      <c r="P203" s="18" t="s">
        <v>89</v>
      </c>
      <c r="Q203" s="17" t="s">
        <v>90</v>
      </c>
      <c r="R203" s="43"/>
      <c r="S203" s="44">
        <v>1700</v>
      </c>
      <c r="T203" s="44">
        <v>0</v>
      </c>
      <c r="U203" s="44">
        <f t="shared" si="8"/>
        <v>1700</v>
      </c>
      <c r="W203" s="44">
        <v>500</v>
      </c>
      <c r="X203" s="44">
        <v>0</v>
      </c>
      <c r="Y203" s="44">
        <f t="shared" si="9"/>
        <v>500</v>
      </c>
      <c r="AA203" s="44">
        <v>2000</v>
      </c>
      <c r="AB203" s="44">
        <v>0</v>
      </c>
      <c r="AC203" s="44">
        <f t="shared" si="10"/>
        <v>2000</v>
      </c>
      <c r="AE203" s="44">
        <v>1000</v>
      </c>
      <c r="AF203" s="44">
        <v>0</v>
      </c>
      <c r="AG203" s="44">
        <f t="shared" si="11"/>
        <v>1000</v>
      </c>
    </row>
    <row r="204" spans="1:33">
      <c r="A204" s="15">
        <v>194</v>
      </c>
      <c r="B204" s="16" t="s">
        <v>3</v>
      </c>
      <c r="C204" s="17" t="s">
        <v>82</v>
      </c>
      <c r="D204" s="17" t="s">
        <v>3197</v>
      </c>
      <c r="E204" s="17"/>
      <c r="F204" s="17" t="s">
        <v>42</v>
      </c>
      <c r="G204" s="17" t="s">
        <v>466</v>
      </c>
      <c r="H204" s="17" t="s">
        <v>83</v>
      </c>
      <c r="I204" s="18" t="s">
        <v>101</v>
      </c>
      <c r="J204" s="17" t="s">
        <v>102</v>
      </c>
      <c r="K204" s="17" t="s">
        <v>86</v>
      </c>
      <c r="L204" s="18" t="s">
        <v>87</v>
      </c>
      <c r="M204" s="17" t="s">
        <v>88</v>
      </c>
      <c r="N204" s="19" t="s">
        <v>21</v>
      </c>
      <c r="O204" s="17" t="s">
        <v>22</v>
      </c>
      <c r="P204" s="18" t="s">
        <v>89</v>
      </c>
      <c r="Q204" s="17" t="s">
        <v>90</v>
      </c>
      <c r="R204" s="43"/>
      <c r="S204" s="44">
        <v>3200</v>
      </c>
      <c r="T204" s="44">
        <v>0</v>
      </c>
      <c r="U204" s="44">
        <f t="shared" si="8"/>
        <v>3200</v>
      </c>
      <c r="W204" s="44">
        <v>600</v>
      </c>
      <c r="X204" s="44">
        <v>0</v>
      </c>
      <c r="Y204" s="44">
        <f t="shared" si="9"/>
        <v>600</v>
      </c>
      <c r="AA204" s="44">
        <v>500</v>
      </c>
      <c r="AB204" s="44">
        <v>0</v>
      </c>
      <c r="AC204" s="44">
        <f t="shared" si="10"/>
        <v>500</v>
      </c>
      <c r="AE204" s="44">
        <v>1800</v>
      </c>
      <c r="AF204" s="44">
        <v>0</v>
      </c>
      <c r="AG204" s="44">
        <f t="shared" si="11"/>
        <v>1800</v>
      </c>
    </row>
    <row r="205" spans="1:33">
      <c r="A205" s="15">
        <v>195</v>
      </c>
      <c r="B205" s="16" t="s">
        <v>3</v>
      </c>
      <c r="C205" s="17" t="s">
        <v>82</v>
      </c>
      <c r="D205" s="17" t="s">
        <v>3198</v>
      </c>
      <c r="E205" s="17"/>
      <c r="F205" s="17" t="s">
        <v>42</v>
      </c>
      <c r="G205" s="17" t="s">
        <v>466</v>
      </c>
      <c r="H205" s="17" t="s">
        <v>83</v>
      </c>
      <c r="I205" s="18" t="s">
        <v>103</v>
      </c>
      <c r="J205" s="17" t="s">
        <v>104</v>
      </c>
      <c r="K205" s="17" t="s">
        <v>86</v>
      </c>
      <c r="L205" s="18" t="s">
        <v>95</v>
      </c>
      <c r="M205" s="17" t="s">
        <v>96</v>
      </c>
      <c r="N205" s="19" t="s">
        <v>21</v>
      </c>
      <c r="O205" s="17" t="s">
        <v>22</v>
      </c>
      <c r="P205" s="18" t="s">
        <v>89</v>
      </c>
      <c r="Q205" s="17" t="s">
        <v>90</v>
      </c>
      <c r="R205" s="43"/>
      <c r="S205" s="44">
        <v>600</v>
      </c>
      <c r="T205" s="44">
        <v>0</v>
      </c>
      <c r="U205" s="44">
        <f t="shared" si="8"/>
        <v>600</v>
      </c>
      <c r="W205" s="44">
        <v>500</v>
      </c>
      <c r="X205" s="44">
        <v>0</v>
      </c>
      <c r="Y205" s="44">
        <f t="shared" si="9"/>
        <v>500</v>
      </c>
      <c r="AA205" s="44">
        <v>500</v>
      </c>
      <c r="AB205" s="44">
        <v>0</v>
      </c>
      <c r="AC205" s="44">
        <f t="shared" si="10"/>
        <v>500</v>
      </c>
      <c r="AE205" s="44">
        <v>1000</v>
      </c>
      <c r="AF205" s="44">
        <v>0</v>
      </c>
      <c r="AG205" s="44">
        <f t="shared" si="11"/>
        <v>1000</v>
      </c>
    </row>
    <row r="206" spans="1:33">
      <c r="A206" s="15">
        <v>196</v>
      </c>
      <c r="B206" s="16" t="s">
        <v>3</v>
      </c>
      <c r="C206" s="17" t="s">
        <v>82</v>
      </c>
      <c r="D206" s="17" t="s">
        <v>3198</v>
      </c>
      <c r="E206" s="17"/>
      <c r="F206" s="17" t="s">
        <v>42</v>
      </c>
      <c r="G206" s="17" t="s">
        <v>467</v>
      </c>
      <c r="H206" s="17" t="s">
        <v>83</v>
      </c>
      <c r="I206" s="18" t="s">
        <v>468</v>
      </c>
      <c r="J206" s="17" t="s">
        <v>469</v>
      </c>
      <c r="K206" s="17" t="s">
        <v>107</v>
      </c>
      <c r="L206" s="18" t="s">
        <v>87</v>
      </c>
      <c r="M206" s="17" t="s">
        <v>88</v>
      </c>
      <c r="N206" s="19" t="s">
        <v>21</v>
      </c>
      <c r="O206" s="17" t="s">
        <v>22</v>
      </c>
      <c r="P206" s="18" t="s">
        <v>89</v>
      </c>
      <c r="Q206" s="17" t="s">
        <v>90</v>
      </c>
      <c r="R206" s="43"/>
      <c r="S206" s="44">
        <v>500</v>
      </c>
      <c r="T206" s="44">
        <v>0</v>
      </c>
      <c r="U206" s="44">
        <f t="shared" si="8"/>
        <v>500</v>
      </c>
      <c r="W206" s="44">
        <v>500</v>
      </c>
      <c r="X206" s="44">
        <v>0</v>
      </c>
      <c r="Y206" s="44">
        <f t="shared" si="9"/>
        <v>500</v>
      </c>
      <c r="AA206" s="44">
        <v>500</v>
      </c>
      <c r="AB206" s="44">
        <v>0</v>
      </c>
      <c r="AC206" s="44">
        <f t="shared" si="10"/>
        <v>500</v>
      </c>
      <c r="AE206" s="44">
        <v>1000</v>
      </c>
      <c r="AF206" s="44">
        <v>0</v>
      </c>
      <c r="AG206" s="44">
        <f t="shared" si="11"/>
        <v>1000</v>
      </c>
    </row>
    <row r="207" spans="1:33">
      <c r="A207" s="15">
        <v>197</v>
      </c>
      <c r="B207" s="16" t="s">
        <v>3</v>
      </c>
      <c r="C207" s="17" t="s">
        <v>82</v>
      </c>
      <c r="D207" s="17" t="s">
        <v>3194</v>
      </c>
      <c r="E207" s="17"/>
      <c r="F207" s="17" t="s">
        <v>42</v>
      </c>
      <c r="G207" s="17" t="s">
        <v>105</v>
      </c>
      <c r="H207" s="17" t="s">
        <v>83</v>
      </c>
      <c r="I207" s="18" t="s">
        <v>470</v>
      </c>
      <c r="J207" s="17" t="s">
        <v>471</v>
      </c>
      <c r="K207" s="17" t="s">
        <v>107</v>
      </c>
      <c r="L207" s="18" t="s">
        <v>87</v>
      </c>
      <c r="M207" s="17" t="s">
        <v>88</v>
      </c>
      <c r="N207" s="19" t="s">
        <v>21</v>
      </c>
      <c r="O207" s="17" t="s">
        <v>22</v>
      </c>
      <c r="P207" s="18" t="s">
        <v>89</v>
      </c>
      <c r="Q207" s="17" t="s">
        <v>90</v>
      </c>
      <c r="R207" s="43"/>
      <c r="S207" s="44">
        <v>500</v>
      </c>
      <c r="T207" s="44">
        <v>0</v>
      </c>
      <c r="U207" s="44">
        <f t="shared" si="8"/>
        <v>500</v>
      </c>
      <c r="W207" s="44">
        <v>500</v>
      </c>
      <c r="X207" s="44">
        <v>0</v>
      </c>
      <c r="Y207" s="44">
        <f t="shared" si="9"/>
        <v>500</v>
      </c>
      <c r="AA207" s="44">
        <v>500</v>
      </c>
      <c r="AB207" s="44">
        <v>0</v>
      </c>
      <c r="AC207" s="44">
        <f t="shared" si="10"/>
        <v>500</v>
      </c>
      <c r="AE207" s="44">
        <v>1000</v>
      </c>
      <c r="AF207" s="44">
        <v>0</v>
      </c>
      <c r="AG207" s="44">
        <f t="shared" si="11"/>
        <v>1000</v>
      </c>
    </row>
    <row r="208" spans="1:33">
      <c r="A208" s="15">
        <v>198</v>
      </c>
      <c r="B208" s="16" t="s">
        <v>3</v>
      </c>
      <c r="C208" s="17" t="s">
        <v>82</v>
      </c>
      <c r="D208" s="17" t="s">
        <v>3194</v>
      </c>
      <c r="E208" s="17"/>
      <c r="F208" s="17" t="s">
        <v>42</v>
      </c>
      <c r="G208" s="17" t="s">
        <v>105</v>
      </c>
      <c r="H208" s="17" t="s">
        <v>83</v>
      </c>
      <c r="I208" s="18" t="s">
        <v>472</v>
      </c>
      <c r="J208" s="17" t="s">
        <v>473</v>
      </c>
      <c r="K208" s="17" t="s">
        <v>107</v>
      </c>
      <c r="L208" s="18" t="s">
        <v>87</v>
      </c>
      <c r="M208" s="17" t="s">
        <v>88</v>
      </c>
      <c r="N208" s="19" t="s">
        <v>21</v>
      </c>
      <c r="O208" s="17" t="s">
        <v>22</v>
      </c>
      <c r="P208" s="18" t="s">
        <v>89</v>
      </c>
      <c r="Q208" s="17" t="s">
        <v>90</v>
      </c>
      <c r="R208" s="43"/>
      <c r="S208" s="44">
        <v>500</v>
      </c>
      <c r="T208" s="44">
        <v>0</v>
      </c>
      <c r="U208" s="44">
        <f t="shared" si="8"/>
        <v>500</v>
      </c>
      <c r="W208" s="44">
        <v>500</v>
      </c>
      <c r="X208" s="44">
        <v>0</v>
      </c>
      <c r="Y208" s="44">
        <f t="shared" si="9"/>
        <v>500</v>
      </c>
      <c r="AA208" s="44">
        <v>500</v>
      </c>
      <c r="AB208" s="44">
        <v>0</v>
      </c>
      <c r="AC208" s="44">
        <f t="shared" si="10"/>
        <v>500</v>
      </c>
      <c r="AE208" s="44">
        <v>1000</v>
      </c>
      <c r="AF208" s="44">
        <v>0</v>
      </c>
      <c r="AG208" s="44">
        <f t="shared" si="11"/>
        <v>1000</v>
      </c>
    </row>
    <row r="209" spans="1:33">
      <c r="A209" s="15">
        <v>199</v>
      </c>
      <c r="B209" s="16" t="s">
        <v>3</v>
      </c>
      <c r="C209" s="17" t="s">
        <v>82</v>
      </c>
      <c r="D209" s="17" t="s">
        <v>3194</v>
      </c>
      <c r="E209" s="17"/>
      <c r="F209" s="17" t="s">
        <v>42</v>
      </c>
      <c r="G209" s="17" t="s">
        <v>105</v>
      </c>
      <c r="H209" s="17" t="s">
        <v>83</v>
      </c>
      <c r="I209" s="18" t="s">
        <v>474</v>
      </c>
      <c r="J209" s="17" t="s">
        <v>475</v>
      </c>
      <c r="K209" s="17" t="s">
        <v>107</v>
      </c>
      <c r="L209" s="18" t="s">
        <v>95</v>
      </c>
      <c r="M209" s="17" t="s">
        <v>96</v>
      </c>
      <c r="N209" s="19" t="s">
        <v>21</v>
      </c>
      <c r="O209" s="17" t="s">
        <v>22</v>
      </c>
      <c r="P209" s="18" t="s">
        <v>89</v>
      </c>
      <c r="Q209" s="17" t="s">
        <v>90</v>
      </c>
      <c r="R209" s="43"/>
      <c r="S209" s="44">
        <v>500</v>
      </c>
      <c r="T209" s="44">
        <v>0</v>
      </c>
      <c r="U209" s="44">
        <f t="shared" si="8"/>
        <v>500</v>
      </c>
      <c r="W209" s="44">
        <v>500</v>
      </c>
      <c r="X209" s="44">
        <v>0</v>
      </c>
      <c r="Y209" s="44">
        <f t="shared" si="9"/>
        <v>500</v>
      </c>
      <c r="AA209" s="44">
        <v>500</v>
      </c>
      <c r="AB209" s="44">
        <v>0</v>
      </c>
      <c r="AC209" s="44">
        <f t="shared" si="10"/>
        <v>500</v>
      </c>
      <c r="AE209" s="44">
        <v>1000</v>
      </c>
      <c r="AF209" s="44">
        <v>0</v>
      </c>
      <c r="AG209" s="44">
        <f t="shared" si="11"/>
        <v>1000</v>
      </c>
    </row>
    <row r="210" spans="1:33">
      <c r="A210" s="15">
        <v>200</v>
      </c>
      <c r="B210" s="16" t="s">
        <v>3</v>
      </c>
      <c r="C210" s="17" t="s">
        <v>82</v>
      </c>
      <c r="D210" s="17" t="s">
        <v>3194</v>
      </c>
      <c r="E210" s="17"/>
      <c r="F210" s="17" t="s">
        <v>42</v>
      </c>
      <c r="G210" s="17" t="s">
        <v>105</v>
      </c>
      <c r="H210" s="17" t="s">
        <v>83</v>
      </c>
      <c r="I210" s="18" t="s">
        <v>476</v>
      </c>
      <c r="J210" s="17" t="s">
        <v>477</v>
      </c>
      <c r="K210" s="17" t="s">
        <v>107</v>
      </c>
      <c r="L210" s="18" t="s">
        <v>95</v>
      </c>
      <c r="M210" s="17" t="s">
        <v>96</v>
      </c>
      <c r="N210" s="19" t="s">
        <v>21</v>
      </c>
      <c r="O210" s="17" t="s">
        <v>22</v>
      </c>
      <c r="P210" s="18" t="s">
        <v>89</v>
      </c>
      <c r="Q210" s="17" t="s">
        <v>90</v>
      </c>
      <c r="R210" s="43"/>
      <c r="S210" s="44">
        <v>500</v>
      </c>
      <c r="T210" s="44">
        <v>0</v>
      </c>
      <c r="U210" s="44">
        <f t="shared" si="8"/>
        <v>500</v>
      </c>
      <c r="W210" s="44">
        <v>500</v>
      </c>
      <c r="X210" s="44">
        <v>0</v>
      </c>
      <c r="Y210" s="44">
        <f t="shared" si="9"/>
        <v>500</v>
      </c>
      <c r="AA210" s="44">
        <v>500</v>
      </c>
      <c r="AB210" s="44">
        <v>0</v>
      </c>
      <c r="AC210" s="44">
        <f t="shared" si="10"/>
        <v>500</v>
      </c>
      <c r="AE210" s="44">
        <v>1000</v>
      </c>
      <c r="AF210" s="44">
        <v>0</v>
      </c>
      <c r="AG210" s="44">
        <f t="shared" si="11"/>
        <v>1000</v>
      </c>
    </row>
    <row r="211" spans="1:33">
      <c r="A211" s="15">
        <v>201</v>
      </c>
      <c r="B211" s="16" t="s">
        <v>3</v>
      </c>
      <c r="C211" s="17" t="s">
        <v>82</v>
      </c>
      <c r="D211" s="17" t="s">
        <v>3194</v>
      </c>
      <c r="E211" s="17"/>
      <c r="F211" s="17" t="s">
        <v>42</v>
      </c>
      <c r="G211" s="17" t="s">
        <v>105</v>
      </c>
      <c r="H211" s="17" t="s">
        <v>83</v>
      </c>
      <c r="I211" s="18" t="s">
        <v>478</v>
      </c>
      <c r="J211" s="17" t="s">
        <v>479</v>
      </c>
      <c r="K211" s="17" t="s">
        <v>107</v>
      </c>
      <c r="L211" s="18" t="s">
        <v>95</v>
      </c>
      <c r="M211" s="17" t="s">
        <v>96</v>
      </c>
      <c r="N211" s="19" t="s">
        <v>21</v>
      </c>
      <c r="O211" s="17" t="s">
        <v>22</v>
      </c>
      <c r="P211" s="18" t="s">
        <v>89</v>
      </c>
      <c r="Q211" s="17" t="s">
        <v>90</v>
      </c>
      <c r="R211" s="43"/>
      <c r="S211" s="44">
        <v>500</v>
      </c>
      <c r="T211" s="44">
        <v>0</v>
      </c>
      <c r="U211" s="44">
        <f t="shared" si="8"/>
        <v>500</v>
      </c>
      <c r="W211" s="44">
        <v>500</v>
      </c>
      <c r="X211" s="44">
        <v>0</v>
      </c>
      <c r="Y211" s="44">
        <f t="shared" si="9"/>
        <v>500</v>
      </c>
      <c r="AA211" s="44">
        <v>500</v>
      </c>
      <c r="AB211" s="44">
        <v>0</v>
      </c>
      <c r="AC211" s="44">
        <f t="shared" si="10"/>
        <v>500</v>
      </c>
      <c r="AE211" s="44">
        <v>1000</v>
      </c>
      <c r="AF211" s="44">
        <v>0</v>
      </c>
      <c r="AG211" s="44">
        <f t="shared" si="11"/>
        <v>1000</v>
      </c>
    </row>
    <row r="212" spans="1:33">
      <c r="A212" s="15">
        <v>202</v>
      </c>
      <c r="B212" s="16" t="s">
        <v>3</v>
      </c>
      <c r="C212" s="17" t="s">
        <v>82</v>
      </c>
      <c r="D212" s="17" t="s">
        <v>3194</v>
      </c>
      <c r="E212" s="17"/>
      <c r="F212" s="17" t="s">
        <v>42</v>
      </c>
      <c r="G212" s="17" t="s">
        <v>105</v>
      </c>
      <c r="H212" s="17" t="s">
        <v>83</v>
      </c>
      <c r="I212" s="18" t="s">
        <v>480</v>
      </c>
      <c r="J212" s="17" t="s">
        <v>481</v>
      </c>
      <c r="K212" s="17" t="s">
        <v>107</v>
      </c>
      <c r="L212" s="18" t="s">
        <v>87</v>
      </c>
      <c r="M212" s="17" t="s">
        <v>88</v>
      </c>
      <c r="N212" s="19" t="s">
        <v>21</v>
      </c>
      <c r="O212" s="17" t="s">
        <v>22</v>
      </c>
      <c r="P212" s="18" t="s">
        <v>89</v>
      </c>
      <c r="Q212" s="17" t="s">
        <v>90</v>
      </c>
      <c r="R212" s="45"/>
      <c r="S212" s="44">
        <v>500</v>
      </c>
      <c r="T212" s="44">
        <v>0</v>
      </c>
      <c r="U212" s="44">
        <f t="shared" si="8"/>
        <v>500</v>
      </c>
      <c r="W212" s="44">
        <v>500</v>
      </c>
      <c r="X212" s="44">
        <v>0</v>
      </c>
      <c r="Y212" s="44">
        <f t="shared" si="9"/>
        <v>500</v>
      </c>
      <c r="AA212" s="44">
        <v>500</v>
      </c>
      <c r="AB212" s="44">
        <v>0</v>
      </c>
      <c r="AC212" s="44">
        <f t="shared" si="10"/>
        <v>500</v>
      </c>
      <c r="AE212" s="44">
        <v>1000</v>
      </c>
      <c r="AF212" s="44">
        <v>0</v>
      </c>
      <c r="AG212" s="44">
        <f t="shared" si="11"/>
        <v>1000</v>
      </c>
    </row>
    <row r="213" spans="1:33">
      <c r="A213" s="15">
        <v>203</v>
      </c>
      <c r="B213" s="16" t="s">
        <v>3</v>
      </c>
      <c r="C213" s="17" t="s">
        <v>82</v>
      </c>
      <c r="D213" s="17" t="s">
        <v>3197</v>
      </c>
      <c r="E213" s="17"/>
      <c r="F213" s="17" t="s">
        <v>42</v>
      </c>
      <c r="G213" s="17" t="s">
        <v>105</v>
      </c>
      <c r="H213" s="17" t="s">
        <v>83</v>
      </c>
      <c r="I213" s="18" t="s">
        <v>482</v>
      </c>
      <c r="J213" s="17" t="s">
        <v>483</v>
      </c>
      <c r="K213" s="17" t="s">
        <v>107</v>
      </c>
      <c r="L213" s="18" t="s">
        <v>87</v>
      </c>
      <c r="M213" s="17" t="s">
        <v>88</v>
      </c>
      <c r="N213" s="19" t="s">
        <v>21</v>
      </c>
      <c r="O213" s="17" t="s">
        <v>22</v>
      </c>
      <c r="P213" s="18" t="s">
        <v>89</v>
      </c>
      <c r="Q213" s="17" t="s">
        <v>90</v>
      </c>
      <c r="R213" s="43"/>
      <c r="S213" s="44">
        <v>500</v>
      </c>
      <c r="T213" s="44">
        <v>0</v>
      </c>
      <c r="U213" s="44">
        <f t="shared" si="8"/>
        <v>500</v>
      </c>
      <c r="W213" s="44">
        <v>500</v>
      </c>
      <c r="X213" s="44">
        <v>0</v>
      </c>
      <c r="Y213" s="44">
        <f t="shared" si="9"/>
        <v>500</v>
      </c>
      <c r="AA213" s="44">
        <v>500</v>
      </c>
      <c r="AB213" s="44">
        <v>0</v>
      </c>
      <c r="AC213" s="44">
        <f t="shared" si="10"/>
        <v>500</v>
      </c>
      <c r="AE213" s="44">
        <v>1000</v>
      </c>
      <c r="AF213" s="44">
        <v>0</v>
      </c>
      <c r="AG213" s="44">
        <f t="shared" si="11"/>
        <v>1000</v>
      </c>
    </row>
    <row r="214" spans="1:33">
      <c r="A214" s="15">
        <v>204</v>
      </c>
      <c r="B214" s="16" t="s">
        <v>3</v>
      </c>
      <c r="C214" s="17" t="s">
        <v>82</v>
      </c>
      <c r="D214" s="17" t="s">
        <v>3198</v>
      </c>
      <c r="E214" s="17"/>
      <c r="F214" s="17" t="s">
        <v>42</v>
      </c>
      <c r="G214" s="17" t="s">
        <v>105</v>
      </c>
      <c r="H214" s="17" t="s">
        <v>83</v>
      </c>
      <c r="I214" s="18" t="s">
        <v>484</v>
      </c>
      <c r="J214" s="17" t="s">
        <v>485</v>
      </c>
      <c r="K214" s="17" t="s">
        <v>86</v>
      </c>
      <c r="L214" s="18" t="s">
        <v>95</v>
      </c>
      <c r="M214" s="17" t="s">
        <v>96</v>
      </c>
      <c r="N214" s="19" t="s">
        <v>21</v>
      </c>
      <c r="O214" s="17" t="s">
        <v>22</v>
      </c>
      <c r="P214" s="18" t="s">
        <v>89</v>
      </c>
      <c r="Q214" s="17" t="s">
        <v>90</v>
      </c>
      <c r="R214" s="43"/>
      <c r="S214" s="44">
        <v>600</v>
      </c>
      <c r="T214" s="44">
        <v>0</v>
      </c>
      <c r="U214" s="44">
        <f t="shared" si="8"/>
        <v>600</v>
      </c>
      <c r="W214" s="44">
        <v>500</v>
      </c>
      <c r="X214" s="44">
        <v>0</v>
      </c>
      <c r="Y214" s="44">
        <f t="shared" si="9"/>
        <v>500</v>
      </c>
      <c r="AA214" s="44">
        <v>500</v>
      </c>
      <c r="AB214" s="44">
        <v>0</v>
      </c>
      <c r="AC214" s="44">
        <f t="shared" si="10"/>
        <v>500</v>
      </c>
      <c r="AE214" s="44">
        <v>1000</v>
      </c>
      <c r="AF214" s="44">
        <v>0</v>
      </c>
      <c r="AG214" s="44">
        <f t="shared" si="11"/>
        <v>1000</v>
      </c>
    </row>
    <row r="215" spans="1:33">
      <c r="A215" s="15">
        <v>205</v>
      </c>
      <c r="B215" s="16" t="s">
        <v>3</v>
      </c>
      <c r="C215" s="17" t="s">
        <v>82</v>
      </c>
      <c r="D215" s="17" t="s">
        <v>3198</v>
      </c>
      <c r="E215" s="17"/>
      <c r="F215" s="17" t="s">
        <v>42</v>
      </c>
      <c r="G215" s="17" t="s">
        <v>105</v>
      </c>
      <c r="H215" s="17" t="s">
        <v>83</v>
      </c>
      <c r="I215" s="18" t="s">
        <v>486</v>
      </c>
      <c r="J215" s="17" t="s">
        <v>487</v>
      </c>
      <c r="K215" s="17" t="s">
        <v>107</v>
      </c>
      <c r="L215" s="18" t="s">
        <v>87</v>
      </c>
      <c r="M215" s="17" t="s">
        <v>88</v>
      </c>
      <c r="N215" s="19" t="s">
        <v>21</v>
      </c>
      <c r="O215" s="17" t="s">
        <v>22</v>
      </c>
      <c r="P215" s="18" t="s">
        <v>89</v>
      </c>
      <c r="Q215" s="17" t="s">
        <v>90</v>
      </c>
      <c r="R215" s="43"/>
      <c r="S215" s="44">
        <v>500</v>
      </c>
      <c r="T215" s="44">
        <v>0</v>
      </c>
      <c r="U215" s="44">
        <f t="shared" si="8"/>
        <v>500</v>
      </c>
      <c r="W215" s="44">
        <v>500</v>
      </c>
      <c r="X215" s="44">
        <v>0</v>
      </c>
      <c r="Y215" s="44">
        <f t="shared" si="9"/>
        <v>500</v>
      </c>
      <c r="AA215" s="44">
        <v>500</v>
      </c>
      <c r="AB215" s="44">
        <v>0</v>
      </c>
      <c r="AC215" s="44">
        <f t="shared" si="10"/>
        <v>500</v>
      </c>
      <c r="AE215" s="44">
        <v>1000</v>
      </c>
      <c r="AF215" s="44">
        <v>0</v>
      </c>
      <c r="AG215" s="44">
        <f t="shared" si="11"/>
        <v>1000</v>
      </c>
    </row>
    <row r="216" spans="1:33">
      <c r="A216" s="15">
        <v>206</v>
      </c>
      <c r="B216" s="16" t="s">
        <v>3</v>
      </c>
      <c r="C216" s="17" t="s">
        <v>82</v>
      </c>
      <c r="D216" s="17" t="s">
        <v>3198</v>
      </c>
      <c r="E216" s="17"/>
      <c r="F216" s="17" t="s">
        <v>42</v>
      </c>
      <c r="G216" s="17" t="s">
        <v>105</v>
      </c>
      <c r="H216" s="17" t="s">
        <v>83</v>
      </c>
      <c r="I216" s="18" t="s">
        <v>488</v>
      </c>
      <c r="J216" s="17" t="s">
        <v>489</v>
      </c>
      <c r="K216" s="17" t="s">
        <v>86</v>
      </c>
      <c r="L216" s="18" t="s">
        <v>95</v>
      </c>
      <c r="M216" s="17" t="s">
        <v>96</v>
      </c>
      <c r="N216" s="19" t="s">
        <v>21</v>
      </c>
      <c r="O216" s="17" t="s">
        <v>22</v>
      </c>
      <c r="P216" s="18" t="s">
        <v>89</v>
      </c>
      <c r="Q216" s="17" t="s">
        <v>90</v>
      </c>
      <c r="R216" s="43"/>
      <c r="S216" s="44">
        <v>500</v>
      </c>
      <c r="T216" s="44">
        <v>0</v>
      </c>
      <c r="U216" s="44">
        <f t="shared" si="8"/>
        <v>500</v>
      </c>
      <c r="W216" s="44">
        <v>500</v>
      </c>
      <c r="X216" s="44">
        <v>0</v>
      </c>
      <c r="Y216" s="44">
        <f t="shared" si="9"/>
        <v>500</v>
      </c>
      <c r="AA216" s="44">
        <v>500</v>
      </c>
      <c r="AB216" s="44">
        <v>0</v>
      </c>
      <c r="AC216" s="44">
        <f t="shared" si="10"/>
        <v>500</v>
      </c>
      <c r="AE216" s="44">
        <v>1000</v>
      </c>
      <c r="AF216" s="44">
        <v>0</v>
      </c>
      <c r="AG216" s="44">
        <f t="shared" si="11"/>
        <v>1000</v>
      </c>
    </row>
    <row r="217" spans="1:33">
      <c r="A217" s="15">
        <v>207</v>
      </c>
      <c r="B217" s="16" t="s">
        <v>3</v>
      </c>
      <c r="C217" s="17" t="s">
        <v>82</v>
      </c>
      <c r="D217" s="17" t="s">
        <v>3198</v>
      </c>
      <c r="E217" s="17"/>
      <c r="F217" s="17" t="s">
        <v>42</v>
      </c>
      <c r="G217" s="17" t="s">
        <v>105</v>
      </c>
      <c r="H217" s="17" t="s">
        <v>83</v>
      </c>
      <c r="I217" s="18" t="s">
        <v>490</v>
      </c>
      <c r="J217" s="17" t="s">
        <v>491</v>
      </c>
      <c r="K217" s="17" t="s">
        <v>107</v>
      </c>
      <c r="L217" s="18" t="s">
        <v>95</v>
      </c>
      <c r="M217" s="17" t="s">
        <v>96</v>
      </c>
      <c r="N217" s="19" t="s">
        <v>21</v>
      </c>
      <c r="O217" s="17" t="s">
        <v>22</v>
      </c>
      <c r="P217" s="18" t="s">
        <v>89</v>
      </c>
      <c r="Q217" s="17" t="s">
        <v>90</v>
      </c>
      <c r="R217" s="43"/>
      <c r="S217" s="44">
        <v>500</v>
      </c>
      <c r="T217" s="44">
        <v>0</v>
      </c>
      <c r="U217" s="44">
        <f t="shared" si="8"/>
        <v>500</v>
      </c>
      <c r="W217" s="44">
        <v>500</v>
      </c>
      <c r="X217" s="44">
        <v>0</v>
      </c>
      <c r="Y217" s="44">
        <f t="shared" si="9"/>
        <v>500</v>
      </c>
      <c r="AA217" s="44">
        <v>500</v>
      </c>
      <c r="AB217" s="44">
        <v>0</v>
      </c>
      <c r="AC217" s="44">
        <f t="shared" si="10"/>
        <v>500</v>
      </c>
      <c r="AE217" s="44">
        <v>1000</v>
      </c>
      <c r="AF217" s="44">
        <v>0</v>
      </c>
      <c r="AG217" s="44">
        <f t="shared" si="11"/>
        <v>1000</v>
      </c>
    </row>
    <row r="218" spans="1:33">
      <c r="A218" s="15">
        <v>208</v>
      </c>
      <c r="B218" s="16" t="s">
        <v>3</v>
      </c>
      <c r="C218" s="17" t="s">
        <v>82</v>
      </c>
      <c r="D218" s="17" t="s">
        <v>3198</v>
      </c>
      <c r="E218" s="17"/>
      <c r="F218" s="17" t="s">
        <v>42</v>
      </c>
      <c r="G218" s="17" t="s">
        <v>105</v>
      </c>
      <c r="H218" s="17" t="s">
        <v>83</v>
      </c>
      <c r="I218" s="18" t="s">
        <v>492</v>
      </c>
      <c r="J218" s="17" t="s">
        <v>493</v>
      </c>
      <c r="K218" s="17" t="s">
        <v>86</v>
      </c>
      <c r="L218" s="18" t="s">
        <v>87</v>
      </c>
      <c r="M218" s="17" t="s">
        <v>88</v>
      </c>
      <c r="N218" s="19" t="s">
        <v>21</v>
      </c>
      <c r="O218" s="17" t="s">
        <v>22</v>
      </c>
      <c r="P218" s="18" t="s">
        <v>89</v>
      </c>
      <c r="Q218" s="17" t="s">
        <v>90</v>
      </c>
      <c r="R218" s="43"/>
      <c r="S218" s="44">
        <v>500</v>
      </c>
      <c r="T218" s="44">
        <v>0</v>
      </c>
      <c r="U218" s="44">
        <f t="shared" si="8"/>
        <v>500</v>
      </c>
      <c r="W218" s="44">
        <v>500</v>
      </c>
      <c r="X218" s="44">
        <v>0</v>
      </c>
      <c r="Y218" s="44">
        <f t="shared" si="9"/>
        <v>500</v>
      </c>
      <c r="AA218" s="44">
        <v>500</v>
      </c>
      <c r="AB218" s="44">
        <v>0</v>
      </c>
      <c r="AC218" s="44">
        <f t="shared" si="10"/>
        <v>500</v>
      </c>
      <c r="AE218" s="44">
        <v>1000</v>
      </c>
      <c r="AF218" s="44">
        <v>0</v>
      </c>
      <c r="AG218" s="44">
        <f t="shared" si="11"/>
        <v>1000</v>
      </c>
    </row>
    <row r="219" spans="1:33">
      <c r="A219" s="15">
        <v>209</v>
      </c>
      <c r="B219" s="16" t="s">
        <v>3</v>
      </c>
      <c r="C219" s="17" t="s">
        <v>82</v>
      </c>
      <c r="D219" s="17" t="s">
        <v>3195</v>
      </c>
      <c r="E219" s="17"/>
      <c r="F219" s="17" t="s">
        <v>42</v>
      </c>
      <c r="G219" s="17" t="s">
        <v>105</v>
      </c>
      <c r="H219" s="17" t="s">
        <v>83</v>
      </c>
      <c r="I219" s="18" t="s">
        <v>494</v>
      </c>
      <c r="J219" s="17" t="s">
        <v>495</v>
      </c>
      <c r="K219" s="17" t="s">
        <v>107</v>
      </c>
      <c r="L219" s="18" t="s">
        <v>95</v>
      </c>
      <c r="M219" s="17" t="s">
        <v>96</v>
      </c>
      <c r="N219" s="19" t="s">
        <v>21</v>
      </c>
      <c r="O219" s="17" t="s">
        <v>22</v>
      </c>
      <c r="P219" s="18" t="s">
        <v>89</v>
      </c>
      <c r="Q219" s="17" t="s">
        <v>90</v>
      </c>
      <c r="R219" s="43"/>
      <c r="S219" s="44">
        <v>500</v>
      </c>
      <c r="T219" s="44">
        <v>0</v>
      </c>
      <c r="U219" s="44">
        <f t="shared" si="8"/>
        <v>500</v>
      </c>
      <c r="W219" s="44">
        <v>500</v>
      </c>
      <c r="X219" s="44">
        <v>0</v>
      </c>
      <c r="Y219" s="44">
        <f t="shared" si="9"/>
        <v>500</v>
      </c>
      <c r="AA219" s="44">
        <v>500</v>
      </c>
      <c r="AB219" s="44">
        <v>0</v>
      </c>
      <c r="AC219" s="44">
        <f t="shared" si="10"/>
        <v>500</v>
      </c>
      <c r="AE219" s="44">
        <v>1000</v>
      </c>
      <c r="AF219" s="44">
        <v>0</v>
      </c>
      <c r="AG219" s="44">
        <f t="shared" si="11"/>
        <v>1000</v>
      </c>
    </row>
    <row r="220" spans="1:33">
      <c r="A220" s="15">
        <v>210</v>
      </c>
      <c r="B220" s="16" t="s">
        <v>3</v>
      </c>
      <c r="C220" s="17" t="s">
        <v>82</v>
      </c>
      <c r="D220" s="17" t="s">
        <v>3195</v>
      </c>
      <c r="E220" s="17"/>
      <c r="F220" s="17" t="s">
        <v>42</v>
      </c>
      <c r="G220" s="17" t="s">
        <v>105</v>
      </c>
      <c r="H220" s="17" t="s">
        <v>83</v>
      </c>
      <c r="I220" s="18" t="s">
        <v>496</v>
      </c>
      <c r="J220" s="17" t="s">
        <v>497</v>
      </c>
      <c r="K220" s="17" t="s">
        <v>107</v>
      </c>
      <c r="L220" s="18" t="s">
        <v>95</v>
      </c>
      <c r="M220" s="17" t="s">
        <v>96</v>
      </c>
      <c r="N220" s="19" t="s">
        <v>21</v>
      </c>
      <c r="O220" s="17" t="s">
        <v>22</v>
      </c>
      <c r="P220" s="18" t="s">
        <v>89</v>
      </c>
      <c r="Q220" s="17" t="s">
        <v>90</v>
      </c>
      <c r="R220" s="43"/>
      <c r="S220" s="44">
        <v>500</v>
      </c>
      <c r="T220" s="44">
        <v>0</v>
      </c>
      <c r="U220" s="44">
        <f t="shared" si="8"/>
        <v>500</v>
      </c>
      <c r="W220" s="44">
        <v>500</v>
      </c>
      <c r="X220" s="44">
        <v>0</v>
      </c>
      <c r="Y220" s="44">
        <f t="shared" si="9"/>
        <v>500</v>
      </c>
      <c r="AA220" s="44">
        <v>500</v>
      </c>
      <c r="AB220" s="44">
        <v>0</v>
      </c>
      <c r="AC220" s="44">
        <f t="shared" si="10"/>
        <v>500</v>
      </c>
      <c r="AE220" s="44">
        <v>1000</v>
      </c>
      <c r="AF220" s="44">
        <v>0</v>
      </c>
      <c r="AG220" s="44">
        <f t="shared" si="11"/>
        <v>1000</v>
      </c>
    </row>
    <row r="221" spans="1:33">
      <c r="A221" s="15">
        <v>211</v>
      </c>
      <c r="B221" s="16" t="s">
        <v>3</v>
      </c>
      <c r="C221" s="17" t="s">
        <v>82</v>
      </c>
      <c r="D221" s="17" t="s">
        <v>3195</v>
      </c>
      <c r="E221" s="17"/>
      <c r="F221" s="17" t="s">
        <v>42</v>
      </c>
      <c r="G221" s="17" t="s">
        <v>105</v>
      </c>
      <c r="H221" s="17" t="s">
        <v>83</v>
      </c>
      <c r="I221" s="18" t="s">
        <v>498</v>
      </c>
      <c r="J221" s="17" t="s">
        <v>499</v>
      </c>
      <c r="K221" s="17" t="s">
        <v>107</v>
      </c>
      <c r="L221" s="18" t="s">
        <v>95</v>
      </c>
      <c r="M221" s="17" t="s">
        <v>96</v>
      </c>
      <c r="N221" s="19" t="s">
        <v>21</v>
      </c>
      <c r="O221" s="17" t="s">
        <v>22</v>
      </c>
      <c r="P221" s="18" t="s">
        <v>89</v>
      </c>
      <c r="Q221" s="17" t="s">
        <v>90</v>
      </c>
      <c r="R221" s="43"/>
      <c r="S221" s="44">
        <v>500</v>
      </c>
      <c r="T221" s="44">
        <v>0</v>
      </c>
      <c r="U221" s="44">
        <f t="shared" si="8"/>
        <v>500</v>
      </c>
      <c r="W221" s="44">
        <v>500</v>
      </c>
      <c r="X221" s="44">
        <v>0</v>
      </c>
      <c r="Y221" s="44">
        <f t="shared" si="9"/>
        <v>500</v>
      </c>
      <c r="AA221" s="44">
        <v>500</v>
      </c>
      <c r="AB221" s="44">
        <v>0</v>
      </c>
      <c r="AC221" s="44">
        <f t="shared" si="10"/>
        <v>500</v>
      </c>
      <c r="AE221" s="44">
        <v>1000</v>
      </c>
      <c r="AF221" s="44">
        <v>0</v>
      </c>
      <c r="AG221" s="44">
        <f t="shared" si="11"/>
        <v>1000</v>
      </c>
    </row>
    <row r="222" spans="1:33">
      <c r="A222" s="15">
        <v>212</v>
      </c>
      <c r="B222" s="16" t="s">
        <v>3</v>
      </c>
      <c r="C222" s="17" t="s">
        <v>82</v>
      </c>
      <c r="D222" s="17" t="s">
        <v>3195</v>
      </c>
      <c r="E222" s="17"/>
      <c r="F222" s="17" t="s">
        <v>42</v>
      </c>
      <c r="G222" s="17" t="s">
        <v>105</v>
      </c>
      <c r="H222" s="17" t="s">
        <v>83</v>
      </c>
      <c r="I222" s="18" t="s">
        <v>500</v>
      </c>
      <c r="J222" s="17" t="s">
        <v>501</v>
      </c>
      <c r="K222" s="17" t="s">
        <v>107</v>
      </c>
      <c r="L222" s="18" t="s">
        <v>87</v>
      </c>
      <c r="M222" s="17" t="s">
        <v>88</v>
      </c>
      <c r="N222" s="19" t="s">
        <v>21</v>
      </c>
      <c r="O222" s="17" t="s">
        <v>22</v>
      </c>
      <c r="P222" s="18" t="s">
        <v>89</v>
      </c>
      <c r="Q222" s="17" t="s">
        <v>90</v>
      </c>
      <c r="R222" s="43"/>
      <c r="S222" s="44">
        <v>500</v>
      </c>
      <c r="T222" s="44">
        <v>0</v>
      </c>
      <c r="U222" s="44">
        <f t="shared" si="8"/>
        <v>500</v>
      </c>
      <c r="W222" s="44">
        <v>500</v>
      </c>
      <c r="X222" s="44">
        <v>0</v>
      </c>
      <c r="Y222" s="44">
        <f t="shared" si="9"/>
        <v>500</v>
      </c>
      <c r="AA222" s="44">
        <v>500</v>
      </c>
      <c r="AB222" s="44">
        <v>0</v>
      </c>
      <c r="AC222" s="44">
        <f t="shared" si="10"/>
        <v>500</v>
      </c>
      <c r="AE222" s="44">
        <v>1000</v>
      </c>
      <c r="AF222" s="44">
        <v>0</v>
      </c>
      <c r="AG222" s="44">
        <f t="shared" si="11"/>
        <v>1000</v>
      </c>
    </row>
    <row r="223" spans="1:33">
      <c r="A223" s="15">
        <v>213</v>
      </c>
      <c r="B223" s="16" t="s">
        <v>3</v>
      </c>
      <c r="C223" s="17" t="s">
        <v>82</v>
      </c>
      <c r="D223" s="23" t="s">
        <v>3195</v>
      </c>
      <c r="E223" s="23"/>
      <c r="F223" s="17" t="s">
        <v>42</v>
      </c>
      <c r="G223" s="17" t="s">
        <v>105</v>
      </c>
      <c r="H223" s="17" t="s">
        <v>502</v>
      </c>
      <c r="I223" s="18" t="s">
        <v>503</v>
      </c>
      <c r="J223" s="17" t="s">
        <v>504</v>
      </c>
      <c r="K223" s="17" t="s">
        <v>107</v>
      </c>
      <c r="L223" s="24" t="s">
        <v>87</v>
      </c>
      <c r="M223" s="24" t="s">
        <v>88</v>
      </c>
      <c r="N223" s="19" t="s">
        <v>21</v>
      </c>
      <c r="O223" s="17" t="s">
        <v>22</v>
      </c>
      <c r="P223" s="24" t="s">
        <v>89</v>
      </c>
      <c r="Q223" s="24" t="s">
        <v>90</v>
      </c>
      <c r="R223" s="17"/>
      <c r="S223" s="44">
        <v>500</v>
      </c>
      <c r="T223" s="44">
        <v>0</v>
      </c>
      <c r="U223" s="44">
        <f t="shared" si="8"/>
        <v>500</v>
      </c>
      <c r="W223" s="44">
        <v>800</v>
      </c>
      <c r="X223" s="44">
        <v>0</v>
      </c>
      <c r="Y223" s="44">
        <f t="shared" si="9"/>
        <v>800</v>
      </c>
      <c r="AA223" s="44">
        <v>500</v>
      </c>
      <c r="AB223" s="44">
        <v>0</v>
      </c>
      <c r="AC223" s="44">
        <f t="shared" si="10"/>
        <v>500</v>
      </c>
      <c r="AE223" s="44">
        <v>1000</v>
      </c>
      <c r="AF223" s="44">
        <v>0</v>
      </c>
      <c r="AG223" s="44">
        <f t="shared" si="11"/>
        <v>1000</v>
      </c>
    </row>
    <row r="224" spans="1:33">
      <c r="A224" s="15">
        <v>214</v>
      </c>
      <c r="B224" s="16" t="s">
        <v>3</v>
      </c>
      <c r="C224" s="17" t="s">
        <v>82</v>
      </c>
      <c r="D224" s="17" t="s">
        <v>3196</v>
      </c>
      <c r="E224" s="17"/>
      <c r="F224" s="17" t="s">
        <v>42</v>
      </c>
      <c r="G224" s="17" t="s">
        <v>105</v>
      </c>
      <c r="H224" s="17" t="s">
        <v>83</v>
      </c>
      <c r="I224" s="18" t="s">
        <v>505</v>
      </c>
      <c r="J224" s="17" t="s">
        <v>506</v>
      </c>
      <c r="K224" s="17" t="s">
        <v>107</v>
      </c>
      <c r="L224" s="18" t="s">
        <v>95</v>
      </c>
      <c r="M224" s="17" t="s">
        <v>96</v>
      </c>
      <c r="N224" s="19" t="s">
        <v>21</v>
      </c>
      <c r="O224" s="17" t="s">
        <v>22</v>
      </c>
      <c r="P224" s="18" t="s">
        <v>89</v>
      </c>
      <c r="Q224" s="17" t="s">
        <v>90</v>
      </c>
      <c r="R224" s="43"/>
      <c r="S224" s="44">
        <v>500</v>
      </c>
      <c r="T224" s="44">
        <v>0</v>
      </c>
      <c r="U224" s="44">
        <f t="shared" si="8"/>
        <v>500</v>
      </c>
      <c r="W224" s="44">
        <v>500</v>
      </c>
      <c r="X224" s="44">
        <v>0</v>
      </c>
      <c r="Y224" s="44">
        <f t="shared" si="9"/>
        <v>500</v>
      </c>
      <c r="AA224" s="44">
        <v>500</v>
      </c>
      <c r="AB224" s="44">
        <v>0</v>
      </c>
      <c r="AC224" s="44">
        <f t="shared" si="10"/>
        <v>500</v>
      </c>
      <c r="AE224" s="44">
        <v>1000</v>
      </c>
      <c r="AF224" s="44">
        <v>0</v>
      </c>
      <c r="AG224" s="44">
        <f t="shared" si="11"/>
        <v>1000</v>
      </c>
    </row>
    <row r="225" spans="1:33">
      <c r="A225" s="15">
        <v>215</v>
      </c>
      <c r="B225" s="39" t="s">
        <v>3</v>
      </c>
      <c r="C225" s="23" t="s">
        <v>82</v>
      </c>
      <c r="D225" s="23"/>
      <c r="E225" s="23"/>
      <c r="F225" s="23" t="s">
        <v>42</v>
      </c>
      <c r="G225" s="23" t="s">
        <v>105</v>
      </c>
      <c r="H225" s="23" t="s">
        <v>83</v>
      </c>
      <c r="I225" s="46" t="s">
        <v>507</v>
      </c>
      <c r="J225" s="45" t="s">
        <v>508</v>
      </c>
      <c r="K225" s="17" t="s">
        <v>86</v>
      </c>
      <c r="L225" s="23" t="s">
        <v>87</v>
      </c>
      <c r="M225" s="23" t="s">
        <v>88</v>
      </c>
      <c r="N225" s="47" t="s">
        <v>21</v>
      </c>
      <c r="O225" s="23" t="s">
        <v>22</v>
      </c>
      <c r="P225" s="23" t="s">
        <v>89</v>
      </c>
      <c r="Q225" s="23" t="s">
        <v>90</v>
      </c>
      <c r="R225" s="23"/>
      <c r="S225" s="44">
        <v>500</v>
      </c>
      <c r="T225" s="44">
        <v>0</v>
      </c>
      <c r="U225" s="44">
        <f t="shared" si="8"/>
        <v>500</v>
      </c>
      <c r="W225" s="44">
        <v>500</v>
      </c>
      <c r="X225" s="44">
        <v>0</v>
      </c>
      <c r="Y225" s="44">
        <f t="shared" si="9"/>
        <v>500</v>
      </c>
      <c r="AA225" s="44">
        <v>500</v>
      </c>
      <c r="AB225" s="44">
        <v>0</v>
      </c>
      <c r="AC225" s="44">
        <f t="shared" si="10"/>
        <v>500</v>
      </c>
      <c r="AE225" s="44">
        <v>1000</v>
      </c>
      <c r="AF225" s="44">
        <v>0</v>
      </c>
      <c r="AG225" s="44">
        <f t="shared" si="11"/>
        <v>1000</v>
      </c>
    </row>
    <row r="226" spans="1:33">
      <c r="A226" s="15">
        <v>216</v>
      </c>
      <c r="B226" s="16" t="s">
        <v>3</v>
      </c>
      <c r="C226" s="23" t="s">
        <v>82</v>
      </c>
      <c r="D226" s="23" t="s">
        <v>3198</v>
      </c>
      <c r="E226" s="23"/>
      <c r="F226" s="17" t="s">
        <v>42</v>
      </c>
      <c r="G226" s="17" t="s">
        <v>105</v>
      </c>
      <c r="H226" s="17" t="s">
        <v>83</v>
      </c>
      <c r="I226" s="18" t="s">
        <v>509</v>
      </c>
      <c r="J226" s="17" t="s">
        <v>510</v>
      </c>
      <c r="K226" s="17" t="s">
        <v>86</v>
      </c>
      <c r="L226" s="24" t="s">
        <v>87</v>
      </c>
      <c r="M226" s="24" t="s">
        <v>88</v>
      </c>
      <c r="N226" s="25" t="s">
        <v>21</v>
      </c>
      <c r="O226" s="17" t="s">
        <v>22</v>
      </c>
      <c r="P226" s="24" t="s">
        <v>89</v>
      </c>
      <c r="Q226" s="24" t="s">
        <v>90</v>
      </c>
      <c r="R226" s="17"/>
      <c r="S226" s="44">
        <v>500</v>
      </c>
      <c r="T226" s="44">
        <v>0</v>
      </c>
      <c r="U226" s="44">
        <f t="shared" si="8"/>
        <v>500</v>
      </c>
      <c r="W226" s="44">
        <v>500</v>
      </c>
      <c r="X226" s="44">
        <v>0</v>
      </c>
      <c r="Y226" s="44">
        <f t="shared" si="9"/>
        <v>500</v>
      </c>
      <c r="AA226" s="44">
        <v>500</v>
      </c>
      <c r="AB226" s="44">
        <v>0</v>
      </c>
      <c r="AC226" s="44">
        <f t="shared" si="10"/>
        <v>500</v>
      </c>
      <c r="AE226" s="44">
        <v>1000</v>
      </c>
      <c r="AF226" s="44">
        <v>0</v>
      </c>
      <c r="AG226" s="44">
        <f t="shared" si="11"/>
        <v>1000</v>
      </c>
    </row>
    <row r="227" spans="1:33">
      <c r="A227" s="15">
        <v>217</v>
      </c>
      <c r="B227" s="16" t="s">
        <v>3</v>
      </c>
      <c r="C227" s="23" t="s">
        <v>82</v>
      </c>
      <c r="D227" s="23"/>
      <c r="E227" s="23"/>
      <c r="F227" s="17" t="s">
        <v>42</v>
      </c>
      <c r="G227" s="17" t="s">
        <v>105</v>
      </c>
      <c r="H227" s="17" t="s">
        <v>83</v>
      </c>
      <c r="I227" s="18" t="s">
        <v>511</v>
      </c>
      <c r="J227" s="17" t="s">
        <v>512</v>
      </c>
      <c r="K227" s="17" t="s">
        <v>107</v>
      </c>
      <c r="L227" s="24" t="s">
        <v>95</v>
      </c>
      <c r="M227" s="24" t="s">
        <v>96</v>
      </c>
      <c r="N227" s="25" t="s">
        <v>21</v>
      </c>
      <c r="O227" s="17" t="s">
        <v>22</v>
      </c>
      <c r="P227" s="24" t="s">
        <v>89</v>
      </c>
      <c r="Q227" s="24" t="s">
        <v>90</v>
      </c>
      <c r="R227" s="17"/>
      <c r="S227" s="44">
        <v>500</v>
      </c>
      <c r="T227" s="44">
        <v>0</v>
      </c>
      <c r="U227" s="44">
        <f t="shared" si="8"/>
        <v>500</v>
      </c>
      <c r="W227" s="44">
        <v>500</v>
      </c>
      <c r="X227" s="44">
        <v>0</v>
      </c>
      <c r="Y227" s="44">
        <f t="shared" si="9"/>
        <v>500</v>
      </c>
      <c r="AA227" s="44">
        <v>500</v>
      </c>
      <c r="AB227" s="44">
        <v>0</v>
      </c>
      <c r="AC227" s="44">
        <f t="shared" si="10"/>
        <v>500</v>
      </c>
      <c r="AE227" s="44">
        <v>1000</v>
      </c>
      <c r="AF227" s="44">
        <v>0</v>
      </c>
      <c r="AG227" s="44">
        <f t="shared" si="11"/>
        <v>1000</v>
      </c>
    </row>
    <row r="228" spans="1:33">
      <c r="A228" s="15">
        <v>218</v>
      </c>
      <c r="B228" s="16" t="s">
        <v>3</v>
      </c>
      <c r="C228" s="23" t="s">
        <v>82</v>
      </c>
      <c r="D228" s="23" t="s">
        <v>3199</v>
      </c>
      <c r="E228" s="23"/>
      <c r="F228" s="17" t="s">
        <v>42</v>
      </c>
      <c r="G228" s="17" t="s">
        <v>105</v>
      </c>
      <c r="H228" s="17" t="s">
        <v>83</v>
      </c>
      <c r="I228" s="18" t="s">
        <v>513</v>
      </c>
      <c r="J228" s="17" t="s">
        <v>514</v>
      </c>
      <c r="K228" s="17" t="s">
        <v>107</v>
      </c>
      <c r="L228" s="24" t="s">
        <v>95</v>
      </c>
      <c r="M228" s="24" t="s">
        <v>96</v>
      </c>
      <c r="N228" s="25" t="s">
        <v>21</v>
      </c>
      <c r="O228" s="17" t="s">
        <v>22</v>
      </c>
      <c r="P228" s="24" t="s">
        <v>89</v>
      </c>
      <c r="Q228" s="24" t="s">
        <v>90</v>
      </c>
      <c r="R228" s="17"/>
      <c r="S228" s="44">
        <v>500</v>
      </c>
      <c r="T228" s="44">
        <v>0</v>
      </c>
      <c r="U228" s="44">
        <f t="shared" si="8"/>
        <v>500</v>
      </c>
      <c r="W228" s="44">
        <v>500</v>
      </c>
      <c r="X228" s="44">
        <v>0</v>
      </c>
      <c r="Y228" s="44">
        <f t="shared" si="9"/>
        <v>500</v>
      </c>
      <c r="AA228" s="44">
        <v>500</v>
      </c>
      <c r="AB228" s="44">
        <v>0</v>
      </c>
      <c r="AC228" s="44">
        <f t="shared" si="10"/>
        <v>500</v>
      </c>
      <c r="AE228" s="44">
        <v>1000</v>
      </c>
      <c r="AF228" s="44">
        <v>0</v>
      </c>
      <c r="AG228" s="44">
        <f t="shared" si="11"/>
        <v>1000</v>
      </c>
    </row>
    <row r="229" spans="1:33">
      <c r="A229" s="15">
        <v>219</v>
      </c>
      <c r="B229" s="16" t="s">
        <v>3</v>
      </c>
      <c r="C229" s="23" t="s">
        <v>82</v>
      </c>
      <c r="D229" s="23"/>
      <c r="E229" s="23"/>
      <c r="F229" s="17" t="s">
        <v>42</v>
      </c>
      <c r="G229" s="17" t="s">
        <v>105</v>
      </c>
      <c r="H229" s="17" t="s">
        <v>83</v>
      </c>
      <c r="I229" s="18" t="s">
        <v>515</v>
      </c>
      <c r="J229" s="17" t="s">
        <v>516</v>
      </c>
      <c r="K229" s="17" t="s">
        <v>86</v>
      </c>
      <c r="L229" s="24" t="s">
        <v>87</v>
      </c>
      <c r="M229" s="24" t="s">
        <v>88</v>
      </c>
      <c r="N229" s="25" t="s">
        <v>21</v>
      </c>
      <c r="O229" s="17" t="s">
        <v>22</v>
      </c>
      <c r="P229" s="24" t="s">
        <v>89</v>
      </c>
      <c r="Q229" s="24" t="s">
        <v>90</v>
      </c>
      <c r="R229" s="17"/>
      <c r="S229" s="44">
        <v>1200</v>
      </c>
      <c r="T229" s="44">
        <v>0</v>
      </c>
      <c r="U229" s="44">
        <f t="shared" si="8"/>
        <v>1200</v>
      </c>
      <c r="W229" s="44">
        <v>500</v>
      </c>
      <c r="X229" s="44">
        <v>0</v>
      </c>
      <c r="Y229" s="44">
        <f t="shared" si="9"/>
        <v>500</v>
      </c>
      <c r="AA229" s="44">
        <v>500</v>
      </c>
      <c r="AB229" s="44">
        <v>0</v>
      </c>
      <c r="AC229" s="44">
        <f t="shared" si="10"/>
        <v>500</v>
      </c>
      <c r="AE229" s="44">
        <v>1000</v>
      </c>
      <c r="AF229" s="44">
        <v>0</v>
      </c>
      <c r="AG229" s="44">
        <f t="shared" si="11"/>
        <v>1000</v>
      </c>
    </row>
    <row r="230" spans="1:33">
      <c r="A230" s="15">
        <v>220</v>
      </c>
      <c r="B230" s="16" t="s">
        <v>3</v>
      </c>
      <c r="C230" s="23" t="s">
        <v>82</v>
      </c>
      <c r="D230" s="23" t="s">
        <v>3145</v>
      </c>
      <c r="E230" s="23"/>
      <c r="F230" s="17" t="s">
        <v>42</v>
      </c>
      <c r="G230" s="17" t="s">
        <v>105</v>
      </c>
      <c r="H230" s="17" t="s">
        <v>83</v>
      </c>
      <c r="I230" s="18" t="s">
        <v>517</v>
      </c>
      <c r="J230" s="17" t="s">
        <v>518</v>
      </c>
      <c r="K230" s="17" t="s">
        <v>107</v>
      </c>
      <c r="L230" s="24" t="s">
        <v>87</v>
      </c>
      <c r="M230" s="24" t="s">
        <v>88</v>
      </c>
      <c r="N230" s="25" t="s">
        <v>21</v>
      </c>
      <c r="O230" s="17" t="s">
        <v>22</v>
      </c>
      <c r="P230" s="24" t="s">
        <v>89</v>
      </c>
      <c r="Q230" s="24" t="s">
        <v>90</v>
      </c>
      <c r="R230" s="17"/>
      <c r="S230" s="44">
        <v>500</v>
      </c>
      <c r="T230" s="44">
        <v>0</v>
      </c>
      <c r="U230" s="44">
        <f t="shared" si="8"/>
        <v>500</v>
      </c>
      <c r="W230" s="44">
        <v>500</v>
      </c>
      <c r="X230" s="44">
        <v>0</v>
      </c>
      <c r="Y230" s="44">
        <f t="shared" si="9"/>
        <v>500</v>
      </c>
      <c r="AA230" s="44">
        <v>500</v>
      </c>
      <c r="AB230" s="44">
        <v>0</v>
      </c>
      <c r="AC230" s="44">
        <f t="shared" si="10"/>
        <v>500</v>
      </c>
      <c r="AE230" s="44">
        <v>1000</v>
      </c>
      <c r="AF230" s="44">
        <v>0</v>
      </c>
      <c r="AG230" s="44">
        <f t="shared" si="11"/>
        <v>1000</v>
      </c>
    </row>
    <row r="231" spans="1:33">
      <c r="A231" s="15">
        <v>221</v>
      </c>
      <c r="B231" s="16" t="s">
        <v>3</v>
      </c>
      <c r="C231" s="23" t="s">
        <v>82</v>
      </c>
      <c r="D231" s="23" t="s">
        <v>3145</v>
      </c>
      <c r="E231" s="23"/>
      <c r="F231" s="17" t="s">
        <v>42</v>
      </c>
      <c r="G231" s="17" t="s">
        <v>105</v>
      </c>
      <c r="H231" s="17" t="s">
        <v>83</v>
      </c>
      <c r="I231" s="18" t="s">
        <v>519</v>
      </c>
      <c r="J231" s="17" t="s">
        <v>520</v>
      </c>
      <c r="K231" s="17" t="s">
        <v>107</v>
      </c>
      <c r="L231" s="24" t="s">
        <v>87</v>
      </c>
      <c r="M231" s="24" t="s">
        <v>88</v>
      </c>
      <c r="N231" s="25" t="s">
        <v>21</v>
      </c>
      <c r="O231" s="17" t="s">
        <v>22</v>
      </c>
      <c r="P231" s="24" t="s">
        <v>89</v>
      </c>
      <c r="Q231" s="24" t="s">
        <v>90</v>
      </c>
      <c r="R231" s="17"/>
      <c r="S231" s="44">
        <v>500</v>
      </c>
      <c r="T231" s="44">
        <v>0</v>
      </c>
      <c r="U231" s="44">
        <f t="shared" si="8"/>
        <v>500</v>
      </c>
      <c r="W231" s="44">
        <v>500</v>
      </c>
      <c r="X231" s="44">
        <v>0</v>
      </c>
      <c r="Y231" s="44">
        <f t="shared" si="9"/>
        <v>500</v>
      </c>
      <c r="AA231" s="44">
        <v>500</v>
      </c>
      <c r="AB231" s="44">
        <v>0</v>
      </c>
      <c r="AC231" s="44">
        <f t="shared" si="10"/>
        <v>500</v>
      </c>
      <c r="AE231" s="44">
        <v>1000</v>
      </c>
      <c r="AF231" s="44">
        <v>0</v>
      </c>
      <c r="AG231" s="44">
        <f t="shared" si="11"/>
        <v>1000</v>
      </c>
    </row>
    <row r="232" spans="1:33">
      <c r="A232" s="15">
        <v>222</v>
      </c>
      <c r="B232" s="16" t="s">
        <v>3</v>
      </c>
      <c r="C232" s="23" t="s">
        <v>82</v>
      </c>
      <c r="D232" s="23" t="s">
        <v>3145</v>
      </c>
      <c r="E232" s="23"/>
      <c r="F232" s="17" t="s">
        <v>42</v>
      </c>
      <c r="G232" s="17" t="s">
        <v>105</v>
      </c>
      <c r="H232" s="17" t="s">
        <v>83</v>
      </c>
      <c r="I232" s="18" t="s">
        <v>521</v>
      </c>
      <c r="J232" s="17" t="s">
        <v>522</v>
      </c>
      <c r="K232" s="17" t="s">
        <v>107</v>
      </c>
      <c r="L232" s="24" t="s">
        <v>87</v>
      </c>
      <c r="M232" s="24" t="s">
        <v>88</v>
      </c>
      <c r="N232" s="25" t="s">
        <v>21</v>
      </c>
      <c r="O232" s="17" t="s">
        <v>22</v>
      </c>
      <c r="P232" s="24" t="s">
        <v>89</v>
      </c>
      <c r="Q232" s="24" t="s">
        <v>90</v>
      </c>
      <c r="R232" s="17"/>
      <c r="S232" s="44">
        <v>500</v>
      </c>
      <c r="T232" s="44">
        <v>0</v>
      </c>
      <c r="U232" s="44">
        <f t="shared" si="8"/>
        <v>500</v>
      </c>
      <c r="W232" s="44">
        <v>500</v>
      </c>
      <c r="X232" s="44">
        <v>0</v>
      </c>
      <c r="Y232" s="44">
        <f t="shared" si="9"/>
        <v>500</v>
      </c>
      <c r="AA232" s="44">
        <v>500</v>
      </c>
      <c r="AB232" s="44">
        <v>0</v>
      </c>
      <c r="AC232" s="44">
        <f t="shared" si="10"/>
        <v>500</v>
      </c>
      <c r="AE232" s="44">
        <v>1000</v>
      </c>
      <c r="AF232" s="44">
        <v>0</v>
      </c>
      <c r="AG232" s="44">
        <f t="shared" si="11"/>
        <v>1000</v>
      </c>
    </row>
    <row r="233" spans="1:33">
      <c r="A233" s="15">
        <v>223</v>
      </c>
      <c r="B233" s="16" t="s">
        <v>3</v>
      </c>
      <c r="C233" s="23" t="s">
        <v>82</v>
      </c>
      <c r="D233" s="23" t="s">
        <v>3145</v>
      </c>
      <c r="E233" s="23"/>
      <c r="F233" s="17" t="s">
        <v>42</v>
      </c>
      <c r="G233" s="17" t="s">
        <v>105</v>
      </c>
      <c r="H233" s="17" t="s">
        <v>83</v>
      </c>
      <c r="I233" s="18" t="s">
        <v>523</v>
      </c>
      <c r="J233" s="17" t="s">
        <v>524</v>
      </c>
      <c r="K233" s="17" t="s">
        <v>107</v>
      </c>
      <c r="L233" s="24" t="s">
        <v>87</v>
      </c>
      <c r="M233" s="24" t="s">
        <v>88</v>
      </c>
      <c r="N233" s="25" t="s">
        <v>21</v>
      </c>
      <c r="O233" s="17" t="s">
        <v>22</v>
      </c>
      <c r="P233" s="24" t="s">
        <v>89</v>
      </c>
      <c r="Q233" s="24" t="s">
        <v>90</v>
      </c>
      <c r="R233" s="17"/>
      <c r="S233" s="44">
        <v>500</v>
      </c>
      <c r="T233" s="44">
        <v>0</v>
      </c>
      <c r="U233" s="44">
        <f t="shared" si="8"/>
        <v>500</v>
      </c>
      <c r="W233" s="44">
        <v>600</v>
      </c>
      <c r="X233" s="44">
        <v>0</v>
      </c>
      <c r="Y233" s="44">
        <f t="shared" si="9"/>
        <v>600</v>
      </c>
      <c r="AA233" s="44">
        <v>500</v>
      </c>
      <c r="AB233" s="44">
        <v>0</v>
      </c>
      <c r="AC233" s="44">
        <f t="shared" si="10"/>
        <v>500</v>
      </c>
      <c r="AE233" s="44">
        <v>1000</v>
      </c>
      <c r="AF233" s="44">
        <v>0</v>
      </c>
      <c r="AG233" s="44">
        <f t="shared" si="11"/>
        <v>1000</v>
      </c>
    </row>
    <row r="234" spans="1:33">
      <c r="A234" s="15">
        <v>224</v>
      </c>
      <c r="B234" s="16" t="s">
        <v>3</v>
      </c>
      <c r="C234" s="23" t="s">
        <v>82</v>
      </c>
      <c r="D234" s="23" t="s">
        <v>3200</v>
      </c>
      <c r="E234" s="23"/>
      <c r="F234" s="17" t="s">
        <v>42</v>
      </c>
      <c r="G234" s="17" t="s">
        <v>105</v>
      </c>
      <c r="H234" s="17" t="s">
        <v>83</v>
      </c>
      <c r="I234" s="18" t="s">
        <v>525</v>
      </c>
      <c r="J234" s="17" t="s">
        <v>526</v>
      </c>
      <c r="K234" s="17" t="s">
        <v>107</v>
      </c>
      <c r="L234" s="24" t="s">
        <v>87</v>
      </c>
      <c r="M234" s="24" t="s">
        <v>88</v>
      </c>
      <c r="N234" s="25" t="s">
        <v>21</v>
      </c>
      <c r="O234" s="17" t="s">
        <v>22</v>
      </c>
      <c r="P234" s="24" t="s">
        <v>89</v>
      </c>
      <c r="Q234" s="24" t="s">
        <v>90</v>
      </c>
      <c r="R234" s="17"/>
      <c r="S234" s="44">
        <v>500</v>
      </c>
      <c r="T234" s="44">
        <v>0</v>
      </c>
      <c r="U234" s="44">
        <f t="shared" si="8"/>
        <v>500</v>
      </c>
      <c r="W234" s="44">
        <v>500</v>
      </c>
      <c r="X234" s="44">
        <v>0</v>
      </c>
      <c r="Y234" s="44">
        <f t="shared" si="9"/>
        <v>500</v>
      </c>
      <c r="AA234" s="44">
        <v>500</v>
      </c>
      <c r="AB234" s="44">
        <v>0</v>
      </c>
      <c r="AC234" s="44">
        <f t="shared" si="10"/>
        <v>500</v>
      </c>
      <c r="AE234" s="44">
        <v>1000</v>
      </c>
      <c r="AF234" s="44">
        <v>0</v>
      </c>
      <c r="AG234" s="44">
        <f t="shared" si="11"/>
        <v>1000</v>
      </c>
    </row>
    <row r="235" spans="1:33">
      <c r="A235" s="15">
        <v>225</v>
      </c>
      <c r="B235" s="16" t="s">
        <v>14</v>
      </c>
      <c r="C235" s="17" t="s">
        <v>15</v>
      </c>
      <c r="D235" s="17" t="s">
        <v>3201</v>
      </c>
      <c r="E235" s="17"/>
      <c r="F235" s="17" t="s">
        <v>17</v>
      </c>
      <c r="G235" s="17" t="s">
        <v>466</v>
      </c>
      <c r="H235" s="17" t="s">
        <v>83</v>
      </c>
      <c r="I235" s="18" t="s">
        <v>527</v>
      </c>
      <c r="J235" s="17" t="s">
        <v>528</v>
      </c>
      <c r="K235" s="17" t="s">
        <v>86</v>
      </c>
      <c r="L235" s="18" t="s">
        <v>529</v>
      </c>
      <c r="M235" s="17" t="s">
        <v>530</v>
      </c>
      <c r="N235" s="19" t="s">
        <v>11</v>
      </c>
      <c r="O235" s="17" t="s">
        <v>12</v>
      </c>
      <c r="P235" s="18" t="s">
        <v>89</v>
      </c>
      <c r="Q235" s="17" t="s">
        <v>90</v>
      </c>
      <c r="R235" s="43"/>
      <c r="S235" s="44">
        <v>1500</v>
      </c>
      <c r="T235" s="44">
        <v>0</v>
      </c>
      <c r="U235" s="44">
        <f t="shared" si="8"/>
        <v>1500</v>
      </c>
      <c r="W235" s="44">
        <v>500</v>
      </c>
      <c r="X235" s="44">
        <v>0</v>
      </c>
      <c r="Y235" s="44">
        <f t="shared" si="9"/>
        <v>500</v>
      </c>
      <c r="AA235" s="44">
        <v>500</v>
      </c>
      <c r="AB235" s="44">
        <v>0</v>
      </c>
      <c r="AC235" s="44">
        <f t="shared" si="10"/>
        <v>500</v>
      </c>
      <c r="AE235" s="44">
        <v>1000</v>
      </c>
      <c r="AF235" s="44">
        <v>0</v>
      </c>
      <c r="AG235" s="44">
        <f t="shared" si="11"/>
        <v>1000</v>
      </c>
    </row>
    <row r="236" spans="1:33">
      <c r="A236" s="15">
        <v>226</v>
      </c>
      <c r="B236" s="16" t="s">
        <v>14</v>
      </c>
      <c r="C236" s="17" t="s">
        <v>15</v>
      </c>
      <c r="D236" s="17" t="s">
        <v>3201</v>
      </c>
      <c r="E236" s="17"/>
      <c r="F236" s="17" t="s">
        <v>17</v>
      </c>
      <c r="G236" s="17" t="s">
        <v>466</v>
      </c>
      <c r="H236" s="17" t="s">
        <v>83</v>
      </c>
      <c r="I236" s="18" t="s">
        <v>531</v>
      </c>
      <c r="J236" s="17" t="s">
        <v>532</v>
      </c>
      <c r="K236" s="17" t="s">
        <v>86</v>
      </c>
      <c r="L236" s="18" t="s">
        <v>529</v>
      </c>
      <c r="M236" s="17" t="s">
        <v>530</v>
      </c>
      <c r="N236" s="19" t="s">
        <v>11</v>
      </c>
      <c r="O236" s="17" t="s">
        <v>12</v>
      </c>
      <c r="P236" s="18" t="s">
        <v>89</v>
      </c>
      <c r="Q236" s="17" t="s">
        <v>90</v>
      </c>
      <c r="R236" s="43"/>
      <c r="S236" s="44">
        <v>500</v>
      </c>
      <c r="T236" s="44">
        <v>0</v>
      </c>
      <c r="U236" s="44">
        <f t="shared" si="8"/>
        <v>500</v>
      </c>
      <c r="W236" s="44">
        <v>500</v>
      </c>
      <c r="X236" s="44">
        <v>0</v>
      </c>
      <c r="Y236" s="44">
        <f t="shared" si="9"/>
        <v>500</v>
      </c>
      <c r="AA236" s="44">
        <v>500</v>
      </c>
      <c r="AB236" s="44">
        <v>0</v>
      </c>
      <c r="AC236" s="44">
        <f t="shared" si="10"/>
        <v>500</v>
      </c>
      <c r="AE236" s="44">
        <v>1000</v>
      </c>
      <c r="AF236" s="44">
        <v>0</v>
      </c>
      <c r="AG236" s="44">
        <f t="shared" si="11"/>
        <v>1000</v>
      </c>
    </row>
    <row r="237" spans="1:33">
      <c r="A237" s="15">
        <v>227</v>
      </c>
      <c r="B237" s="16" t="s">
        <v>14</v>
      </c>
      <c r="C237" s="17" t="s">
        <v>15</v>
      </c>
      <c r="D237" s="17" t="s">
        <v>3202</v>
      </c>
      <c r="E237" s="17"/>
      <c r="F237" s="17" t="s">
        <v>17</v>
      </c>
      <c r="G237" s="17" t="s">
        <v>466</v>
      </c>
      <c r="H237" s="17" t="s">
        <v>83</v>
      </c>
      <c r="I237" s="18" t="s">
        <v>533</v>
      </c>
      <c r="J237" s="17" t="s">
        <v>534</v>
      </c>
      <c r="K237" s="17" t="s">
        <v>86</v>
      </c>
      <c r="L237" s="18" t="s">
        <v>529</v>
      </c>
      <c r="M237" s="17" t="s">
        <v>530</v>
      </c>
      <c r="N237" s="19" t="s">
        <v>11</v>
      </c>
      <c r="O237" s="17" t="s">
        <v>12</v>
      </c>
      <c r="P237" s="18" t="s">
        <v>89</v>
      </c>
      <c r="Q237" s="17" t="s">
        <v>90</v>
      </c>
      <c r="R237" s="43"/>
      <c r="S237" s="44">
        <v>500</v>
      </c>
      <c r="T237" s="44">
        <v>0</v>
      </c>
      <c r="U237" s="44">
        <f t="shared" si="8"/>
        <v>500</v>
      </c>
      <c r="W237" s="44">
        <v>500</v>
      </c>
      <c r="X237" s="44">
        <v>0</v>
      </c>
      <c r="Y237" s="44">
        <f t="shared" si="9"/>
        <v>500</v>
      </c>
      <c r="AA237" s="44">
        <v>500</v>
      </c>
      <c r="AB237" s="44">
        <v>0</v>
      </c>
      <c r="AC237" s="44">
        <f t="shared" si="10"/>
        <v>500</v>
      </c>
      <c r="AE237" s="44">
        <v>1000</v>
      </c>
      <c r="AF237" s="44">
        <v>0</v>
      </c>
      <c r="AG237" s="44">
        <f t="shared" si="11"/>
        <v>1000</v>
      </c>
    </row>
    <row r="238" spans="1:33">
      <c r="A238" s="15">
        <v>228</v>
      </c>
      <c r="B238" s="16" t="s">
        <v>14</v>
      </c>
      <c r="C238" s="17" t="s">
        <v>15</v>
      </c>
      <c r="D238" s="17" t="s">
        <v>3203</v>
      </c>
      <c r="E238" s="17"/>
      <c r="F238" s="17" t="s">
        <v>17</v>
      </c>
      <c r="G238" s="17" t="s">
        <v>466</v>
      </c>
      <c r="H238" s="17" t="s">
        <v>83</v>
      </c>
      <c r="I238" s="18" t="s">
        <v>535</v>
      </c>
      <c r="J238" s="17" t="s">
        <v>536</v>
      </c>
      <c r="K238" s="17" t="s">
        <v>86</v>
      </c>
      <c r="L238" s="18" t="s">
        <v>537</v>
      </c>
      <c r="M238" s="17" t="s">
        <v>538</v>
      </c>
      <c r="N238" s="19" t="s">
        <v>11</v>
      </c>
      <c r="O238" s="17" t="s">
        <v>12</v>
      </c>
      <c r="P238" s="18" t="s">
        <v>89</v>
      </c>
      <c r="Q238" s="17" t="s">
        <v>90</v>
      </c>
      <c r="R238" s="43"/>
      <c r="S238" s="44">
        <v>500</v>
      </c>
      <c r="T238" s="44">
        <v>0</v>
      </c>
      <c r="U238" s="44">
        <f t="shared" si="8"/>
        <v>500</v>
      </c>
      <c r="W238" s="44">
        <v>500</v>
      </c>
      <c r="X238" s="44">
        <v>0</v>
      </c>
      <c r="Y238" s="44">
        <f t="shared" si="9"/>
        <v>500</v>
      </c>
      <c r="AA238" s="44">
        <v>500</v>
      </c>
      <c r="AB238" s="44">
        <v>0</v>
      </c>
      <c r="AC238" s="44">
        <f t="shared" si="10"/>
        <v>500</v>
      </c>
      <c r="AE238" s="44">
        <v>1000</v>
      </c>
      <c r="AF238" s="44">
        <v>0</v>
      </c>
      <c r="AG238" s="44">
        <f t="shared" si="11"/>
        <v>1000</v>
      </c>
    </row>
    <row r="239" spans="1:33">
      <c r="A239" s="15">
        <v>229</v>
      </c>
      <c r="B239" s="16" t="s">
        <v>14</v>
      </c>
      <c r="C239" s="17" t="s">
        <v>15</v>
      </c>
      <c r="D239" s="17" t="s">
        <v>3203</v>
      </c>
      <c r="E239" s="17"/>
      <c r="F239" s="17" t="s">
        <v>17</v>
      </c>
      <c r="G239" s="17" t="s">
        <v>466</v>
      </c>
      <c r="H239" s="17" t="s">
        <v>83</v>
      </c>
      <c r="I239" s="18" t="s">
        <v>539</v>
      </c>
      <c r="J239" s="17" t="s">
        <v>540</v>
      </c>
      <c r="K239" s="17" t="s">
        <v>86</v>
      </c>
      <c r="L239" s="18" t="s">
        <v>537</v>
      </c>
      <c r="M239" s="17" t="s">
        <v>538</v>
      </c>
      <c r="N239" s="19" t="s">
        <v>11</v>
      </c>
      <c r="O239" s="17" t="s">
        <v>12</v>
      </c>
      <c r="P239" s="18" t="s">
        <v>89</v>
      </c>
      <c r="Q239" s="17" t="s">
        <v>90</v>
      </c>
      <c r="R239" s="43"/>
      <c r="S239" s="44">
        <v>500</v>
      </c>
      <c r="T239" s="44">
        <v>0</v>
      </c>
      <c r="U239" s="44">
        <f t="shared" si="8"/>
        <v>500</v>
      </c>
      <c r="W239" s="44">
        <v>500</v>
      </c>
      <c r="X239" s="44">
        <v>0</v>
      </c>
      <c r="Y239" s="44">
        <f t="shared" si="9"/>
        <v>500</v>
      </c>
      <c r="AA239" s="44">
        <v>500</v>
      </c>
      <c r="AB239" s="44">
        <v>0</v>
      </c>
      <c r="AC239" s="44">
        <f t="shared" si="10"/>
        <v>500</v>
      </c>
      <c r="AE239" s="44">
        <v>1000</v>
      </c>
      <c r="AF239" s="44">
        <v>0</v>
      </c>
      <c r="AG239" s="44">
        <f t="shared" si="11"/>
        <v>1000</v>
      </c>
    </row>
    <row r="240" spans="1:33">
      <c r="A240" s="15">
        <v>230</v>
      </c>
      <c r="B240" s="16" t="s">
        <v>14</v>
      </c>
      <c r="C240" s="17" t="s">
        <v>15</v>
      </c>
      <c r="D240" s="17" t="s">
        <v>3203</v>
      </c>
      <c r="E240" s="17"/>
      <c r="F240" s="17" t="s">
        <v>17</v>
      </c>
      <c r="G240" s="17" t="s">
        <v>466</v>
      </c>
      <c r="H240" s="17" t="s">
        <v>83</v>
      </c>
      <c r="I240" s="18" t="s">
        <v>541</v>
      </c>
      <c r="J240" s="17" t="s">
        <v>542</v>
      </c>
      <c r="K240" s="17" t="s">
        <v>86</v>
      </c>
      <c r="L240" s="18" t="s">
        <v>537</v>
      </c>
      <c r="M240" s="17" t="s">
        <v>538</v>
      </c>
      <c r="N240" s="19" t="s">
        <v>11</v>
      </c>
      <c r="O240" s="17" t="s">
        <v>12</v>
      </c>
      <c r="P240" s="18" t="s">
        <v>89</v>
      </c>
      <c r="Q240" s="17" t="s">
        <v>90</v>
      </c>
      <c r="R240" s="43"/>
      <c r="S240" s="44">
        <v>600</v>
      </c>
      <c r="T240" s="44">
        <v>0</v>
      </c>
      <c r="U240" s="44">
        <f t="shared" si="8"/>
        <v>600</v>
      </c>
      <c r="W240" s="44">
        <v>500</v>
      </c>
      <c r="X240" s="44">
        <v>0</v>
      </c>
      <c r="Y240" s="44">
        <f t="shared" si="9"/>
        <v>500</v>
      </c>
      <c r="AA240" s="44">
        <v>500</v>
      </c>
      <c r="AB240" s="44">
        <v>0</v>
      </c>
      <c r="AC240" s="44">
        <f t="shared" si="10"/>
        <v>500</v>
      </c>
      <c r="AE240" s="44">
        <v>1000</v>
      </c>
      <c r="AF240" s="44">
        <v>0</v>
      </c>
      <c r="AG240" s="44">
        <f t="shared" si="11"/>
        <v>1000</v>
      </c>
    </row>
    <row r="241" spans="1:33">
      <c r="A241" s="15">
        <v>231</v>
      </c>
      <c r="B241" s="16" t="s">
        <v>14</v>
      </c>
      <c r="C241" s="17" t="s">
        <v>15</v>
      </c>
      <c r="D241" s="17" t="s">
        <v>3201</v>
      </c>
      <c r="E241" s="17"/>
      <c r="F241" s="17" t="s">
        <v>17</v>
      </c>
      <c r="G241" s="17" t="s">
        <v>466</v>
      </c>
      <c r="H241" s="17" t="s">
        <v>83</v>
      </c>
      <c r="I241" s="18" t="s">
        <v>543</v>
      </c>
      <c r="J241" s="17" t="s">
        <v>544</v>
      </c>
      <c r="K241" s="17" t="s">
        <v>86</v>
      </c>
      <c r="L241" s="18" t="s">
        <v>529</v>
      </c>
      <c r="M241" s="17" t="s">
        <v>530</v>
      </c>
      <c r="N241" s="19" t="s">
        <v>11</v>
      </c>
      <c r="O241" s="17" t="s">
        <v>12</v>
      </c>
      <c r="P241" s="18" t="s">
        <v>89</v>
      </c>
      <c r="Q241" s="17" t="s">
        <v>90</v>
      </c>
      <c r="R241" s="43"/>
      <c r="S241" s="44">
        <v>1700</v>
      </c>
      <c r="T241" s="44">
        <v>0</v>
      </c>
      <c r="U241" s="44">
        <f t="shared" si="8"/>
        <v>1700</v>
      </c>
      <c r="W241" s="44">
        <v>500</v>
      </c>
      <c r="X241" s="44">
        <v>0</v>
      </c>
      <c r="Y241" s="44">
        <f t="shared" si="9"/>
        <v>500</v>
      </c>
      <c r="AA241" s="44">
        <v>500</v>
      </c>
      <c r="AB241" s="44">
        <v>0</v>
      </c>
      <c r="AC241" s="44">
        <f t="shared" si="10"/>
        <v>500</v>
      </c>
      <c r="AE241" s="44">
        <v>1000</v>
      </c>
      <c r="AF241" s="44">
        <v>0</v>
      </c>
      <c r="AG241" s="44">
        <f t="shared" si="11"/>
        <v>1000</v>
      </c>
    </row>
    <row r="242" spans="1:33">
      <c r="A242" s="15">
        <v>232</v>
      </c>
      <c r="B242" s="16" t="s">
        <v>14</v>
      </c>
      <c r="C242" s="17" t="s">
        <v>15</v>
      </c>
      <c r="D242" s="17" t="s">
        <v>3204</v>
      </c>
      <c r="E242" s="17"/>
      <c r="F242" s="17" t="s">
        <v>17</v>
      </c>
      <c r="G242" s="17" t="s">
        <v>466</v>
      </c>
      <c r="H242" s="17" t="s">
        <v>83</v>
      </c>
      <c r="I242" s="18" t="s">
        <v>545</v>
      </c>
      <c r="J242" s="17" t="s">
        <v>546</v>
      </c>
      <c r="K242" s="17" t="s">
        <v>86</v>
      </c>
      <c r="L242" s="18" t="s">
        <v>537</v>
      </c>
      <c r="M242" s="17" t="s">
        <v>538</v>
      </c>
      <c r="N242" s="19" t="s">
        <v>11</v>
      </c>
      <c r="O242" s="17" t="s">
        <v>12</v>
      </c>
      <c r="P242" s="18" t="s">
        <v>89</v>
      </c>
      <c r="Q242" s="17" t="s">
        <v>90</v>
      </c>
      <c r="R242" s="43"/>
      <c r="S242" s="44">
        <v>1300</v>
      </c>
      <c r="T242" s="44">
        <v>0</v>
      </c>
      <c r="U242" s="44">
        <f t="shared" si="8"/>
        <v>1300</v>
      </c>
      <c r="W242" s="44">
        <v>500</v>
      </c>
      <c r="X242" s="44">
        <v>0</v>
      </c>
      <c r="Y242" s="44">
        <f t="shared" si="9"/>
        <v>500</v>
      </c>
      <c r="AA242" s="44">
        <v>500</v>
      </c>
      <c r="AB242" s="44">
        <v>0</v>
      </c>
      <c r="AC242" s="44">
        <f t="shared" si="10"/>
        <v>500</v>
      </c>
      <c r="AE242" s="44">
        <v>1000</v>
      </c>
      <c r="AF242" s="44">
        <v>0</v>
      </c>
      <c r="AG242" s="44">
        <f t="shared" si="11"/>
        <v>1000</v>
      </c>
    </row>
    <row r="243" spans="1:33">
      <c r="A243" s="15">
        <v>233</v>
      </c>
      <c r="B243" s="16" t="s">
        <v>14</v>
      </c>
      <c r="C243" s="17" t="s">
        <v>15</v>
      </c>
      <c r="D243" s="17" t="s">
        <v>3205</v>
      </c>
      <c r="E243" s="17"/>
      <c r="F243" s="17" t="s">
        <v>17</v>
      </c>
      <c r="G243" s="17" t="s">
        <v>466</v>
      </c>
      <c r="H243" s="17" t="s">
        <v>83</v>
      </c>
      <c r="I243" s="18" t="s">
        <v>547</v>
      </c>
      <c r="J243" s="17" t="s">
        <v>548</v>
      </c>
      <c r="K243" s="17" t="s">
        <v>86</v>
      </c>
      <c r="L243" s="18" t="s">
        <v>537</v>
      </c>
      <c r="M243" s="17" t="s">
        <v>538</v>
      </c>
      <c r="N243" s="19" t="s">
        <v>11</v>
      </c>
      <c r="O243" s="17" t="s">
        <v>12</v>
      </c>
      <c r="P243" s="18" t="s">
        <v>89</v>
      </c>
      <c r="Q243" s="17" t="s">
        <v>90</v>
      </c>
      <c r="R243" s="43"/>
      <c r="S243" s="44">
        <v>500</v>
      </c>
      <c r="T243" s="44">
        <v>0</v>
      </c>
      <c r="U243" s="44">
        <f t="shared" si="8"/>
        <v>500</v>
      </c>
      <c r="W243" s="44">
        <v>500</v>
      </c>
      <c r="X243" s="44">
        <v>0</v>
      </c>
      <c r="Y243" s="44">
        <f t="shared" si="9"/>
        <v>500</v>
      </c>
      <c r="AA243" s="44">
        <v>500</v>
      </c>
      <c r="AB243" s="44">
        <v>0</v>
      </c>
      <c r="AC243" s="44">
        <f t="shared" si="10"/>
        <v>500</v>
      </c>
      <c r="AE243" s="44">
        <v>1000</v>
      </c>
      <c r="AF243" s="44">
        <v>0</v>
      </c>
      <c r="AG243" s="44">
        <f t="shared" si="11"/>
        <v>1000</v>
      </c>
    </row>
    <row r="244" spans="1:33">
      <c r="A244" s="15">
        <v>234</v>
      </c>
      <c r="B244" s="16" t="s">
        <v>14</v>
      </c>
      <c r="C244" s="17" t="s">
        <v>15</v>
      </c>
      <c r="D244" s="17" t="s">
        <v>3206</v>
      </c>
      <c r="E244" s="17"/>
      <c r="F244" s="17" t="s">
        <v>17</v>
      </c>
      <c r="G244" s="17" t="s">
        <v>466</v>
      </c>
      <c r="H244" s="17" t="s">
        <v>83</v>
      </c>
      <c r="I244" s="18" t="s">
        <v>549</v>
      </c>
      <c r="J244" s="17" t="s">
        <v>550</v>
      </c>
      <c r="K244" s="17" t="s">
        <v>86</v>
      </c>
      <c r="L244" s="18" t="s">
        <v>537</v>
      </c>
      <c r="M244" s="17" t="s">
        <v>538</v>
      </c>
      <c r="N244" s="19" t="s">
        <v>11</v>
      </c>
      <c r="O244" s="17" t="s">
        <v>12</v>
      </c>
      <c r="P244" s="18" t="s">
        <v>89</v>
      </c>
      <c r="Q244" s="17" t="s">
        <v>90</v>
      </c>
      <c r="R244" s="43"/>
      <c r="S244" s="44">
        <v>600</v>
      </c>
      <c r="T244" s="44">
        <v>0</v>
      </c>
      <c r="U244" s="44">
        <f t="shared" si="8"/>
        <v>600</v>
      </c>
      <c r="W244" s="44">
        <v>500</v>
      </c>
      <c r="X244" s="44">
        <v>0</v>
      </c>
      <c r="Y244" s="44">
        <f t="shared" si="9"/>
        <v>500</v>
      </c>
      <c r="AA244" s="44">
        <v>500</v>
      </c>
      <c r="AB244" s="44">
        <v>0</v>
      </c>
      <c r="AC244" s="44">
        <f t="shared" si="10"/>
        <v>500</v>
      </c>
      <c r="AE244" s="44">
        <v>1700</v>
      </c>
      <c r="AF244" s="44">
        <v>0</v>
      </c>
      <c r="AG244" s="44">
        <f t="shared" si="11"/>
        <v>1700</v>
      </c>
    </row>
    <row r="245" spans="1:33">
      <c r="A245" s="15">
        <v>235</v>
      </c>
      <c r="B245" s="16" t="s">
        <v>3</v>
      </c>
      <c r="C245" s="17" t="s">
        <v>15</v>
      </c>
      <c r="D245" s="17" t="s">
        <v>3204</v>
      </c>
      <c r="E245" s="17"/>
      <c r="F245" s="17" t="s">
        <v>17</v>
      </c>
      <c r="G245" s="17" t="s">
        <v>105</v>
      </c>
      <c r="H245" s="17" t="s">
        <v>83</v>
      </c>
      <c r="I245" s="18" t="s">
        <v>551</v>
      </c>
      <c r="J245" s="17" t="s">
        <v>552</v>
      </c>
      <c r="K245" s="17" t="s">
        <v>86</v>
      </c>
      <c r="L245" s="18">
        <v>154328</v>
      </c>
      <c r="M245" s="17" t="s">
        <v>538</v>
      </c>
      <c r="N245" s="19" t="s">
        <v>11</v>
      </c>
      <c r="O245" s="17" t="s">
        <v>12</v>
      </c>
      <c r="P245" s="18" t="s">
        <v>89</v>
      </c>
      <c r="Q245" s="17" t="s">
        <v>90</v>
      </c>
      <c r="R245" s="43"/>
      <c r="S245" s="44">
        <v>500</v>
      </c>
      <c r="T245" s="44">
        <v>0</v>
      </c>
      <c r="U245" s="44">
        <f t="shared" si="8"/>
        <v>500</v>
      </c>
      <c r="W245" s="44">
        <v>500</v>
      </c>
      <c r="X245" s="44">
        <v>0</v>
      </c>
      <c r="Y245" s="44">
        <f t="shared" si="9"/>
        <v>500</v>
      </c>
      <c r="AA245" s="44">
        <v>500</v>
      </c>
      <c r="AB245" s="44">
        <v>0</v>
      </c>
      <c r="AC245" s="44">
        <f t="shared" si="10"/>
        <v>500</v>
      </c>
      <c r="AE245" s="44">
        <v>2100</v>
      </c>
      <c r="AF245" s="44">
        <v>0</v>
      </c>
      <c r="AG245" s="44">
        <f t="shared" si="11"/>
        <v>2100</v>
      </c>
    </row>
    <row r="246" spans="1:33">
      <c r="A246" s="15">
        <v>236</v>
      </c>
      <c r="B246" s="16" t="s">
        <v>14</v>
      </c>
      <c r="C246" s="17" t="s">
        <v>15</v>
      </c>
      <c r="D246" s="17" t="s">
        <v>3201</v>
      </c>
      <c r="E246" s="17"/>
      <c r="F246" s="17" t="s">
        <v>17</v>
      </c>
      <c r="G246" s="17" t="s">
        <v>105</v>
      </c>
      <c r="H246" s="17" t="s">
        <v>83</v>
      </c>
      <c r="I246" s="18" t="s">
        <v>553</v>
      </c>
      <c r="J246" s="17" t="s">
        <v>554</v>
      </c>
      <c r="K246" s="17" t="s">
        <v>107</v>
      </c>
      <c r="L246" s="18" t="s">
        <v>529</v>
      </c>
      <c r="M246" s="17" t="s">
        <v>530</v>
      </c>
      <c r="N246" s="19" t="s">
        <v>11</v>
      </c>
      <c r="O246" s="17" t="s">
        <v>12</v>
      </c>
      <c r="P246" s="18" t="s">
        <v>89</v>
      </c>
      <c r="Q246" s="17" t="s">
        <v>90</v>
      </c>
      <c r="R246" s="43"/>
      <c r="S246" s="44">
        <v>1200</v>
      </c>
      <c r="T246" s="44">
        <v>0</v>
      </c>
      <c r="U246" s="44">
        <f t="shared" si="8"/>
        <v>1200</v>
      </c>
      <c r="W246" s="44">
        <v>500</v>
      </c>
      <c r="X246" s="44">
        <v>0</v>
      </c>
      <c r="Y246" s="44">
        <f t="shared" si="9"/>
        <v>500</v>
      </c>
      <c r="AA246" s="44">
        <v>500</v>
      </c>
      <c r="AB246" s="44">
        <v>0</v>
      </c>
      <c r="AC246" s="44">
        <f t="shared" si="10"/>
        <v>500</v>
      </c>
      <c r="AE246" s="44">
        <v>1000</v>
      </c>
      <c r="AF246" s="44">
        <v>0</v>
      </c>
      <c r="AG246" s="44">
        <f t="shared" si="11"/>
        <v>1000</v>
      </c>
    </row>
    <row r="247" spans="1:33">
      <c r="A247" s="15">
        <v>237</v>
      </c>
      <c r="B247" s="16" t="s">
        <v>14</v>
      </c>
      <c r="C247" s="17" t="s">
        <v>15</v>
      </c>
      <c r="D247" s="17" t="s">
        <v>3201</v>
      </c>
      <c r="E247" s="17"/>
      <c r="F247" s="17" t="s">
        <v>17</v>
      </c>
      <c r="G247" s="17" t="s">
        <v>105</v>
      </c>
      <c r="H247" s="17" t="s">
        <v>83</v>
      </c>
      <c r="I247" s="18" t="s">
        <v>555</v>
      </c>
      <c r="J247" s="17" t="s">
        <v>556</v>
      </c>
      <c r="K247" s="17" t="s">
        <v>107</v>
      </c>
      <c r="L247" s="18" t="s">
        <v>529</v>
      </c>
      <c r="M247" s="17" t="s">
        <v>530</v>
      </c>
      <c r="N247" s="19" t="s">
        <v>11</v>
      </c>
      <c r="O247" s="17" t="s">
        <v>12</v>
      </c>
      <c r="P247" s="18" t="s">
        <v>89</v>
      </c>
      <c r="Q247" s="17" t="s">
        <v>90</v>
      </c>
      <c r="R247" s="43"/>
      <c r="S247" s="44">
        <v>1500</v>
      </c>
      <c r="T247" s="44">
        <v>0</v>
      </c>
      <c r="U247" s="44">
        <f t="shared" si="8"/>
        <v>1500</v>
      </c>
      <c r="W247" s="44">
        <v>500</v>
      </c>
      <c r="X247" s="44">
        <v>0</v>
      </c>
      <c r="Y247" s="44">
        <f t="shared" si="9"/>
        <v>500</v>
      </c>
      <c r="AA247" s="44">
        <v>500</v>
      </c>
      <c r="AB247" s="44">
        <v>0</v>
      </c>
      <c r="AC247" s="44">
        <f t="shared" si="10"/>
        <v>500</v>
      </c>
      <c r="AE247" s="44">
        <v>1000</v>
      </c>
      <c r="AF247" s="44">
        <v>0</v>
      </c>
      <c r="AG247" s="44">
        <f t="shared" si="11"/>
        <v>1000</v>
      </c>
    </row>
    <row r="248" spans="1:33">
      <c r="A248" s="15">
        <v>238</v>
      </c>
      <c r="B248" s="16" t="s">
        <v>14</v>
      </c>
      <c r="C248" s="17" t="s">
        <v>15</v>
      </c>
      <c r="D248" s="17" t="s">
        <v>3203</v>
      </c>
      <c r="E248" s="17"/>
      <c r="F248" s="17" t="s">
        <v>17</v>
      </c>
      <c r="G248" s="17" t="s">
        <v>105</v>
      </c>
      <c r="H248" s="17" t="s">
        <v>83</v>
      </c>
      <c r="I248" s="18" t="s">
        <v>557</v>
      </c>
      <c r="J248" s="17" t="s">
        <v>558</v>
      </c>
      <c r="K248" s="17" t="s">
        <v>107</v>
      </c>
      <c r="L248" s="18" t="s">
        <v>537</v>
      </c>
      <c r="M248" s="17" t="s">
        <v>538</v>
      </c>
      <c r="N248" s="19" t="s">
        <v>11</v>
      </c>
      <c r="O248" s="17" t="s">
        <v>12</v>
      </c>
      <c r="P248" s="18" t="s">
        <v>89</v>
      </c>
      <c r="Q248" s="17" t="s">
        <v>90</v>
      </c>
      <c r="R248" s="43"/>
      <c r="S248" s="44">
        <v>500</v>
      </c>
      <c r="T248" s="44">
        <v>0</v>
      </c>
      <c r="U248" s="44">
        <f t="shared" si="8"/>
        <v>500</v>
      </c>
      <c r="W248" s="44">
        <v>500</v>
      </c>
      <c r="X248" s="44">
        <v>0</v>
      </c>
      <c r="Y248" s="44">
        <f t="shared" si="9"/>
        <v>500</v>
      </c>
      <c r="AA248" s="44">
        <v>500</v>
      </c>
      <c r="AB248" s="44">
        <v>0</v>
      </c>
      <c r="AC248" s="44">
        <f t="shared" si="10"/>
        <v>500</v>
      </c>
      <c r="AE248" s="44">
        <v>1400</v>
      </c>
      <c r="AF248" s="44">
        <v>0</v>
      </c>
      <c r="AG248" s="44">
        <f t="shared" si="11"/>
        <v>1400</v>
      </c>
    </row>
    <row r="249" spans="1:33">
      <c r="A249" s="15">
        <v>239</v>
      </c>
      <c r="B249" s="16" t="s">
        <v>14</v>
      </c>
      <c r="C249" s="17" t="s">
        <v>15</v>
      </c>
      <c r="D249" s="17" t="s">
        <v>3203</v>
      </c>
      <c r="E249" s="17"/>
      <c r="F249" s="17" t="s">
        <v>17</v>
      </c>
      <c r="G249" s="17" t="s">
        <v>105</v>
      </c>
      <c r="H249" s="17" t="s">
        <v>83</v>
      </c>
      <c r="I249" s="18" t="s">
        <v>559</v>
      </c>
      <c r="J249" s="17" t="s">
        <v>560</v>
      </c>
      <c r="K249" s="17" t="s">
        <v>107</v>
      </c>
      <c r="L249" s="18" t="s">
        <v>537</v>
      </c>
      <c r="M249" s="17" t="s">
        <v>538</v>
      </c>
      <c r="N249" s="19" t="s">
        <v>11</v>
      </c>
      <c r="O249" s="17" t="s">
        <v>12</v>
      </c>
      <c r="P249" s="18" t="s">
        <v>89</v>
      </c>
      <c r="Q249" s="17" t="s">
        <v>90</v>
      </c>
      <c r="R249" s="43"/>
      <c r="S249" s="44">
        <v>500</v>
      </c>
      <c r="T249" s="44">
        <v>0</v>
      </c>
      <c r="U249" s="44">
        <f t="shared" si="8"/>
        <v>500</v>
      </c>
      <c r="W249" s="44">
        <v>500</v>
      </c>
      <c r="X249" s="44">
        <v>0</v>
      </c>
      <c r="Y249" s="44">
        <f t="shared" si="9"/>
        <v>500</v>
      </c>
      <c r="AA249" s="44">
        <v>500</v>
      </c>
      <c r="AB249" s="44">
        <v>0</v>
      </c>
      <c r="AC249" s="44">
        <f t="shared" si="10"/>
        <v>500</v>
      </c>
      <c r="AE249" s="44">
        <v>1000</v>
      </c>
      <c r="AF249" s="44">
        <v>0</v>
      </c>
      <c r="AG249" s="44">
        <f t="shared" si="11"/>
        <v>1000</v>
      </c>
    </row>
    <row r="250" spans="1:33">
      <c r="A250" s="15">
        <v>240</v>
      </c>
      <c r="B250" s="48" t="s">
        <v>14</v>
      </c>
      <c r="C250" s="17" t="s">
        <v>15</v>
      </c>
      <c r="D250" s="49" t="s">
        <v>3202</v>
      </c>
      <c r="E250" s="49"/>
      <c r="F250" s="17" t="s">
        <v>17</v>
      </c>
      <c r="G250" s="49" t="s">
        <v>105</v>
      </c>
      <c r="H250" s="49" t="s">
        <v>83</v>
      </c>
      <c r="I250" s="31" t="s">
        <v>561</v>
      </c>
      <c r="J250" s="49" t="s">
        <v>562</v>
      </c>
      <c r="K250" s="17" t="s">
        <v>107</v>
      </c>
      <c r="L250" s="31" t="s">
        <v>529</v>
      </c>
      <c r="M250" s="49" t="s">
        <v>530</v>
      </c>
      <c r="N250" s="19" t="s">
        <v>11</v>
      </c>
      <c r="O250" s="17" t="s">
        <v>12</v>
      </c>
      <c r="P250" s="31" t="s">
        <v>89</v>
      </c>
      <c r="Q250" s="49" t="s">
        <v>90</v>
      </c>
      <c r="R250" s="43"/>
      <c r="S250" s="44">
        <v>1100</v>
      </c>
      <c r="T250" s="44">
        <v>0</v>
      </c>
      <c r="U250" s="44">
        <f t="shared" si="8"/>
        <v>1100</v>
      </c>
      <c r="W250" s="44">
        <v>500</v>
      </c>
      <c r="X250" s="44">
        <v>0</v>
      </c>
      <c r="Y250" s="44">
        <f t="shared" si="9"/>
        <v>500</v>
      </c>
      <c r="AA250" s="44">
        <v>500</v>
      </c>
      <c r="AB250" s="44">
        <v>0</v>
      </c>
      <c r="AC250" s="44">
        <f t="shared" si="10"/>
        <v>500</v>
      </c>
      <c r="AE250" s="44">
        <v>1000</v>
      </c>
      <c r="AF250" s="44">
        <v>0</v>
      </c>
      <c r="AG250" s="44">
        <f t="shared" si="11"/>
        <v>1000</v>
      </c>
    </row>
    <row r="251" spans="1:33">
      <c r="A251" s="15">
        <v>241</v>
      </c>
      <c r="B251" s="48" t="s">
        <v>14</v>
      </c>
      <c r="C251" s="17" t="s">
        <v>15</v>
      </c>
      <c r="D251" s="49" t="s">
        <v>3204</v>
      </c>
      <c r="E251" s="49"/>
      <c r="F251" s="17" t="s">
        <v>17</v>
      </c>
      <c r="G251" s="49" t="s">
        <v>105</v>
      </c>
      <c r="H251" s="49" t="s">
        <v>83</v>
      </c>
      <c r="I251" s="31" t="s">
        <v>563</v>
      </c>
      <c r="J251" s="49" t="s">
        <v>564</v>
      </c>
      <c r="K251" s="17" t="s">
        <v>107</v>
      </c>
      <c r="L251" s="31" t="s">
        <v>537</v>
      </c>
      <c r="M251" s="49" t="s">
        <v>538</v>
      </c>
      <c r="N251" s="19" t="s">
        <v>11</v>
      </c>
      <c r="O251" s="17" t="s">
        <v>12</v>
      </c>
      <c r="P251" s="31" t="s">
        <v>89</v>
      </c>
      <c r="Q251" s="49" t="s">
        <v>90</v>
      </c>
      <c r="R251" s="43"/>
      <c r="S251" s="44">
        <v>500</v>
      </c>
      <c r="T251" s="44">
        <v>0</v>
      </c>
      <c r="U251" s="44">
        <f t="shared" si="8"/>
        <v>500</v>
      </c>
      <c r="W251" s="44">
        <v>500</v>
      </c>
      <c r="X251" s="44">
        <v>0</v>
      </c>
      <c r="Y251" s="44">
        <f t="shared" si="9"/>
        <v>500</v>
      </c>
      <c r="AA251" s="44">
        <v>500</v>
      </c>
      <c r="AB251" s="44">
        <v>0</v>
      </c>
      <c r="AC251" s="44">
        <f t="shared" si="10"/>
        <v>500</v>
      </c>
      <c r="AE251" s="44">
        <v>1000</v>
      </c>
      <c r="AF251" s="44">
        <v>0</v>
      </c>
      <c r="AG251" s="44">
        <f t="shared" si="11"/>
        <v>1000</v>
      </c>
    </row>
    <row r="252" spans="1:33">
      <c r="A252" s="15">
        <v>242</v>
      </c>
      <c r="B252" s="48" t="s">
        <v>14</v>
      </c>
      <c r="C252" s="17" t="s">
        <v>15</v>
      </c>
      <c r="D252" s="49" t="s">
        <v>3207</v>
      </c>
      <c r="E252" s="49"/>
      <c r="F252" s="17" t="s">
        <v>17</v>
      </c>
      <c r="G252" s="49" t="s">
        <v>105</v>
      </c>
      <c r="H252" s="49" t="s">
        <v>83</v>
      </c>
      <c r="I252" s="31" t="s">
        <v>565</v>
      </c>
      <c r="J252" s="49" t="s">
        <v>566</v>
      </c>
      <c r="K252" s="17" t="s">
        <v>107</v>
      </c>
      <c r="L252" s="31" t="s">
        <v>537</v>
      </c>
      <c r="M252" s="49" t="s">
        <v>538</v>
      </c>
      <c r="N252" s="19" t="s">
        <v>11</v>
      </c>
      <c r="O252" s="17" t="s">
        <v>12</v>
      </c>
      <c r="P252" s="31" t="s">
        <v>89</v>
      </c>
      <c r="Q252" s="49" t="s">
        <v>90</v>
      </c>
      <c r="R252" s="43"/>
      <c r="S252" s="44">
        <v>500</v>
      </c>
      <c r="T252" s="44">
        <v>0</v>
      </c>
      <c r="U252" s="44">
        <f t="shared" si="8"/>
        <v>500</v>
      </c>
      <c r="W252" s="44">
        <v>500</v>
      </c>
      <c r="X252" s="44">
        <v>0</v>
      </c>
      <c r="Y252" s="44">
        <f t="shared" si="9"/>
        <v>500</v>
      </c>
      <c r="AA252" s="44">
        <v>500</v>
      </c>
      <c r="AB252" s="44">
        <v>0</v>
      </c>
      <c r="AC252" s="44">
        <f t="shared" si="10"/>
        <v>500</v>
      </c>
      <c r="AE252" s="44">
        <v>1000</v>
      </c>
      <c r="AF252" s="44">
        <v>0</v>
      </c>
      <c r="AG252" s="44">
        <f t="shared" si="11"/>
        <v>1000</v>
      </c>
    </row>
    <row r="253" spans="1:33">
      <c r="A253" s="15">
        <v>243</v>
      </c>
      <c r="B253" s="48" t="s">
        <v>14</v>
      </c>
      <c r="C253" s="17" t="s">
        <v>15</v>
      </c>
      <c r="D253" s="49" t="s">
        <v>3207</v>
      </c>
      <c r="E253" s="49"/>
      <c r="F253" s="17" t="s">
        <v>17</v>
      </c>
      <c r="G253" s="49" t="s">
        <v>105</v>
      </c>
      <c r="H253" s="49" t="s">
        <v>83</v>
      </c>
      <c r="I253" s="31" t="s">
        <v>567</v>
      </c>
      <c r="J253" s="17" t="s">
        <v>568</v>
      </c>
      <c r="K253" s="17" t="s">
        <v>107</v>
      </c>
      <c r="L253" s="31" t="s">
        <v>537</v>
      </c>
      <c r="M253" s="49" t="s">
        <v>538</v>
      </c>
      <c r="N253" s="19" t="s">
        <v>11</v>
      </c>
      <c r="O253" s="17" t="s">
        <v>12</v>
      </c>
      <c r="P253" s="31" t="s">
        <v>89</v>
      </c>
      <c r="Q253" s="49" t="s">
        <v>90</v>
      </c>
      <c r="R253" s="43"/>
      <c r="S253" s="44">
        <v>500</v>
      </c>
      <c r="T253" s="44">
        <v>0</v>
      </c>
      <c r="U253" s="44">
        <f t="shared" si="8"/>
        <v>500</v>
      </c>
      <c r="W253" s="44">
        <v>500</v>
      </c>
      <c r="X253" s="44">
        <v>0</v>
      </c>
      <c r="Y253" s="44">
        <f t="shared" si="9"/>
        <v>500</v>
      </c>
      <c r="AA253" s="44">
        <v>500</v>
      </c>
      <c r="AB253" s="44">
        <v>0</v>
      </c>
      <c r="AC253" s="44">
        <f t="shared" si="10"/>
        <v>500</v>
      </c>
      <c r="AE253" s="44">
        <v>1000</v>
      </c>
      <c r="AF253" s="44">
        <v>0</v>
      </c>
      <c r="AG253" s="44">
        <f t="shared" si="11"/>
        <v>1000</v>
      </c>
    </row>
    <row r="254" spans="1:33">
      <c r="A254" s="15">
        <v>244</v>
      </c>
      <c r="B254" s="48" t="s">
        <v>14</v>
      </c>
      <c r="C254" s="17" t="s">
        <v>15</v>
      </c>
      <c r="D254" s="49" t="s">
        <v>3205</v>
      </c>
      <c r="E254" s="49"/>
      <c r="F254" s="17" t="s">
        <v>17</v>
      </c>
      <c r="G254" s="49" t="s">
        <v>105</v>
      </c>
      <c r="H254" s="49" t="s">
        <v>83</v>
      </c>
      <c r="I254" s="31" t="s">
        <v>569</v>
      </c>
      <c r="J254" s="49" t="s">
        <v>570</v>
      </c>
      <c r="K254" s="17" t="s">
        <v>107</v>
      </c>
      <c r="L254" s="31" t="s">
        <v>537</v>
      </c>
      <c r="M254" s="49" t="s">
        <v>538</v>
      </c>
      <c r="N254" s="19" t="s">
        <v>11</v>
      </c>
      <c r="O254" s="17" t="s">
        <v>12</v>
      </c>
      <c r="P254" s="31" t="s">
        <v>89</v>
      </c>
      <c r="Q254" s="49" t="s">
        <v>90</v>
      </c>
      <c r="R254" s="43"/>
      <c r="S254" s="44">
        <v>500</v>
      </c>
      <c r="T254" s="44">
        <v>0</v>
      </c>
      <c r="U254" s="44">
        <f t="shared" si="8"/>
        <v>500</v>
      </c>
      <c r="W254" s="44">
        <v>500</v>
      </c>
      <c r="X254" s="44">
        <v>0</v>
      </c>
      <c r="Y254" s="44">
        <f t="shared" si="9"/>
        <v>500</v>
      </c>
      <c r="AA254" s="44">
        <v>500</v>
      </c>
      <c r="AB254" s="44">
        <v>0</v>
      </c>
      <c r="AC254" s="44">
        <f t="shared" si="10"/>
        <v>500</v>
      </c>
      <c r="AE254" s="44">
        <v>1000</v>
      </c>
      <c r="AF254" s="44">
        <v>0</v>
      </c>
      <c r="AG254" s="44">
        <f t="shared" si="11"/>
        <v>1000</v>
      </c>
    </row>
    <row r="255" spans="1:33">
      <c r="A255" s="15">
        <v>245</v>
      </c>
      <c r="B255" s="48" t="s">
        <v>14</v>
      </c>
      <c r="C255" s="17" t="s">
        <v>15</v>
      </c>
      <c r="D255" s="49" t="s">
        <v>3205</v>
      </c>
      <c r="E255" s="49"/>
      <c r="F255" s="17" t="s">
        <v>17</v>
      </c>
      <c r="G255" s="49" t="s">
        <v>105</v>
      </c>
      <c r="H255" s="49" t="s">
        <v>83</v>
      </c>
      <c r="I255" s="31" t="s">
        <v>571</v>
      </c>
      <c r="J255" s="49" t="s">
        <v>572</v>
      </c>
      <c r="K255" s="17" t="s">
        <v>107</v>
      </c>
      <c r="L255" s="31" t="s">
        <v>537</v>
      </c>
      <c r="M255" s="49" t="s">
        <v>538</v>
      </c>
      <c r="N255" s="19" t="s">
        <v>11</v>
      </c>
      <c r="O255" s="17" t="s">
        <v>12</v>
      </c>
      <c r="P255" s="31" t="s">
        <v>89</v>
      </c>
      <c r="Q255" s="49" t="s">
        <v>90</v>
      </c>
      <c r="R255" s="43"/>
      <c r="S255" s="44">
        <v>500</v>
      </c>
      <c r="T255" s="44">
        <v>0</v>
      </c>
      <c r="U255" s="44">
        <f t="shared" si="8"/>
        <v>500</v>
      </c>
      <c r="W255" s="44">
        <v>500</v>
      </c>
      <c r="X255" s="44">
        <v>0</v>
      </c>
      <c r="Y255" s="44">
        <f t="shared" si="9"/>
        <v>500</v>
      </c>
      <c r="AA255" s="44">
        <v>500</v>
      </c>
      <c r="AB255" s="44">
        <v>0</v>
      </c>
      <c r="AC255" s="44">
        <f t="shared" si="10"/>
        <v>500</v>
      </c>
      <c r="AE255" s="44">
        <v>1000</v>
      </c>
      <c r="AF255" s="44">
        <v>0</v>
      </c>
      <c r="AG255" s="44">
        <f t="shared" si="11"/>
        <v>1000</v>
      </c>
    </row>
    <row r="256" spans="1:33">
      <c r="A256" s="15">
        <v>246</v>
      </c>
      <c r="B256" s="48" t="s">
        <v>14</v>
      </c>
      <c r="C256" s="17" t="s">
        <v>15</v>
      </c>
      <c r="D256" s="49" t="s">
        <v>3205</v>
      </c>
      <c r="E256" s="49"/>
      <c r="F256" s="17" t="s">
        <v>17</v>
      </c>
      <c r="G256" s="17" t="s">
        <v>105</v>
      </c>
      <c r="H256" s="17" t="s">
        <v>83</v>
      </c>
      <c r="I256" s="31" t="s">
        <v>573</v>
      </c>
      <c r="J256" s="17" t="s">
        <v>574</v>
      </c>
      <c r="K256" s="17" t="s">
        <v>107</v>
      </c>
      <c r="L256" s="31" t="s">
        <v>537</v>
      </c>
      <c r="M256" s="49" t="s">
        <v>538</v>
      </c>
      <c r="N256" s="19" t="s">
        <v>11</v>
      </c>
      <c r="O256" s="17" t="s">
        <v>12</v>
      </c>
      <c r="P256" s="31" t="s">
        <v>89</v>
      </c>
      <c r="Q256" s="49" t="s">
        <v>90</v>
      </c>
      <c r="R256" s="45"/>
      <c r="S256" s="44">
        <v>500</v>
      </c>
      <c r="T256" s="44">
        <v>0</v>
      </c>
      <c r="U256" s="44">
        <f t="shared" si="8"/>
        <v>500</v>
      </c>
      <c r="W256" s="44">
        <v>500</v>
      </c>
      <c r="X256" s="44">
        <v>0</v>
      </c>
      <c r="Y256" s="44">
        <f t="shared" si="9"/>
        <v>500</v>
      </c>
      <c r="AA256" s="44">
        <v>500</v>
      </c>
      <c r="AB256" s="44">
        <v>0</v>
      </c>
      <c r="AC256" s="44">
        <f t="shared" si="10"/>
        <v>500</v>
      </c>
      <c r="AE256" s="44">
        <v>1000</v>
      </c>
      <c r="AF256" s="44">
        <v>0</v>
      </c>
      <c r="AG256" s="44">
        <f t="shared" si="11"/>
        <v>1000</v>
      </c>
    </row>
    <row r="257" spans="1:33">
      <c r="A257" s="15">
        <v>247</v>
      </c>
      <c r="B257" s="48" t="s">
        <v>14</v>
      </c>
      <c r="C257" s="17" t="s">
        <v>15</v>
      </c>
      <c r="D257" s="49" t="s">
        <v>3205</v>
      </c>
      <c r="E257" s="49"/>
      <c r="F257" s="17" t="s">
        <v>17</v>
      </c>
      <c r="G257" s="17" t="s">
        <v>105</v>
      </c>
      <c r="H257" s="17" t="s">
        <v>83</v>
      </c>
      <c r="I257" s="31" t="s">
        <v>575</v>
      </c>
      <c r="J257" s="49" t="s">
        <v>576</v>
      </c>
      <c r="K257" s="17" t="s">
        <v>107</v>
      </c>
      <c r="L257" s="31" t="s">
        <v>537</v>
      </c>
      <c r="M257" s="49" t="s">
        <v>538</v>
      </c>
      <c r="N257" s="19" t="s">
        <v>11</v>
      </c>
      <c r="O257" s="17" t="s">
        <v>12</v>
      </c>
      <c r="P257" s="31" t="s">
        <v>89</v>
      </c>
      <c r="Q257" s="49" t="s">
        <v>90</v>
      </c>
      <c r="R257" s="45"/>
      <c r="S257" s="44">
        <v>500</v>
      </c>
      <c r="T257" s="44">
        <v>0</v>
      </c>
      <c r="U257" s="44">
        <f t="shared" si="8"/>
        <v>500</v>
      </c>
      <c r="W257" s="44">
        <v>500</v>
      </c>
      <c r="X257" s="44">
        <v>0</v>
      </c>
      <c r="Y257" s="44">
        <f t="shared" si="9"/>
        <v>500</v>
      </c>
      <c r="AA257" s="44">
        <v>500</v>
      </c>
      <c r="AB257" s="44">
        <v>0</v>
      </c>
      <c r="AC257" s="44">
        <f t="shared" si="10"/>
        <v>500</v>
      </c>
      <c r="AE257" s="44">
        <v>1900</v>
      </c>
      <c r="AF257" s="44">
        <v>0</v>
      </c>
      <c r="AG257" s="44">
        <f t="shared" si="11"/>
        <v>1900</v>
      </c>
    </row>
    <row r="258" spans="1:33">
      <c r="A258" s="15">
        <v>248</v>
      </c>
      <c r="B258" s="48" t="s">
        <v>14</v>
      </c>
      <c r="C258" s="17" t="s">
        <v>15</v>
      </c>
      <c r="D258" s="50" t="s">
        <v>3205</v>
      </c>
      <c r="E258" s="50"/>
      <c r="F258" s="17" t="s">
        <v>17</v>
      </c>
      <c r="G258" s="50" t="s">
        <v>105</v>
      </c>
      <c r="H258" s="17" t="s">
        <v>83</v>
      </c>
      <c r="I258" s="51" t="s">
        <v>577</v>
      </c>
      <c r="J258" s="50" t="s">
        <v>578</v>
      </c>
      <c r="K258" s="17" t="s">
        <v>107</v>
      </c>
      <c r="L258" s="51" t="s">
        <v>537</v>
      </c>
      <c r="M258" s="50" t="s">
        <v>538</v>
      </c>
      <c r="N258" s="19" t="s">
        <v>11</v>
      </c>
      <c r="O258" s="17" t="s">
        <v>12</v>
      </c>
      <c r="P258" s="51">
        <v>131040</v>
      </c>
      <c r="Q258" s="50" t="s">
        <v>90</v>
      </c>
      <c r="R258" s="52"/>
      <c r="S258" s="44">
        <v>500</v>
      </c>
      <c r="T258" s="44">
        <v>0</v>
      </c>
      <c r="U258" s="44">
        <f t="shared" si="8"/>
        <v>500</v>
      </c>
      <c r="W258" s="44">
        <v>500</v>
      </c>
      <c r="X258" s="44">
        <v>0</v>
      </c>
      <c r="Y258" s="44">
        <f t="shared" si="9"/>
        <v>500</v>
      </c>
      <c r="AA258" s="44">
        <v>500</v>
      </c>
      <c r="AB258" s="44">
        <v>0</v>
      </c>
      <c r="AC258" s="44">
        <f t="shared" si="10"/>
        <v>500</v>
      </c>
      <c r="AE258" s="44">
        <v>1000</v>
      </c>
      <c r="AF258" s="44">
        <v>0</v>
      </c>
      <c r="AG258" s="44">
        <f t="shared" si="11"/>
        <v>1000</v>
      </c>
    </row>
    <row r="259" spans="1:33">
      <c r="A259" s="15">
        <v>249</v>
      </c>
      <c r="B259" s="48" t="s">
        <v>14</v>
      </c>
      <c r="C259" s="17" t="s">
        <v>15</v>
      </c>
      <c r="D259" s="50" t="s">
        <v>3206</v>
      </c>
      <c r="E259" s="50"/>
      <c r="F259" s="17" t="s">
        <v>17</v>
      </c>
      <c r="G259" s="50" t="s">
        <v>105</v>
      </c>
      <c r="H259" s="17" t="s">
        <v>83</v>
      </c>
      <c r="I259" s="51" t="s">
        <v>579</v>
      </c>
      <c r="J259" s="50" t="s">
        <v>580</v>
      </c>
      <c r="K259" s="17" t="s">
        <v>86</v>
      </c>
      <c r="L259" s="51" t="s">
        <v>537</v>
      </c>
      <c r="M259" s="50" t="s">
        <v>538</v>
      </c>
      <c r="N259" s="19" t="s">
        <v>11</v>
      </c>
      <c r="O259" s="17" t="s">
        <v>12</v>
      </c>
      <c r="P259" s="51">
        <v>131040</v>
      </c>
      <c r="Q259" s="50" t="s">
        <v>90</v>
      </c>
      <c r="R259" s="52"/>
      <c r="S259" s="44">
        <v>500</v>
      </c>
      <c r="T259" s="44">
        <v>0</v>
      </c>
      <c r="U259" s="44">
        <f t="shared" si="8"/>
        <v>500</v>
      </c>
      <c r="W259" s="44">
        <v>500</v>
      </c>
      <c r="X259" s="44">
        <v>0</v>
      </c>
      <c r="Y259" s="44">
        <f t="shared" si="9"/>
        <v>500</v>
      </c>
      <c r="AA259" s="44">
        <v>500</v>
      </c>
      <c r="AB259" s="44">
        <v>0</v>
      </c>
      <c r="AC259" s="44">
        <f t="shared" si="10"/>
        <v>500</v>
      </c>
      <c r="AE259" s="44">
        <v>1100</v>
      </c>
      <c r="AF259" s="44">
        <v>0</v>
      </c>
      <c r="AG259" s="44">
        <f t="shared" si="11"/>
        <v>1100</v>
      </c>
    </row>
    <row r="260" spans="1:33">
      <c r="A260" s="15">
        <v>250</v>
      </c>
      <c r="B260" s="16" t="s">
        <v>3</v>
      </c>
      <c r="C260" s="23" t="s">
        <v>15</v>
      </c>
      <c r="D260" s="23"/>
      <c r="E260" s="23"/>
      <c r="F260" s="17" t="s">
        <v>17</v>
      </c>
      <c r="G260" s="17" t="s">
        <v>105</v>
      </c>
      <c r="H260" s="17" t="s">
        <v>83</v>
      </c>
      <c r="I260" s="18" t="s">
        <v>581</v>
      </c>
      <c r="J260" s="17" t="s">
        <v>582</v>
      </c>
      <c r="K260" s="17" t="s">
        <v>107</v>
      </c>
      <c r="L260" s="24" t="s">
        <v>537</v>
      </c>
      <c r="M260" s="24" t="s">
        <v>538</v>
      </c>
      <c r="N260" s="19" t="s">
        <v>11</v>
      </c>
      <c r="O260" s="17" t="s">
        <v>12</v>
      </c>
      <c r="P260" s="24" t="s">
        <v>89</v>
      </c>
      <c r="Q260" s="24" t="s">
        <v>90</v>
      </c>
      <c r="R260" s="17"/>
      <c r="S260" s="44">
        <v>500</v>
      </c>
      <c r="T260" s="44">
        <v>0</v>
      </c>
      <c r="U260" s="44">
        <f t="shared" si="8"/>
        <v>500</v>
      </c>
      <c r="W260" s="44">
        <v>500</v>
      </c>
      <c r="X260" s="44">
        <v>0</v>
      </c>
      <c r="Y260" s="44">
        <f t="shared" si="9"/>
        <v>500</v>
      </c>
      <c r="AA260" s="44">
        <v>500</v>
      </c>
      <c r="AB260" s="44">
        <v>0</v>
      </c>
      <c r="AC260" s="44">
        <f t="shared" si="10"/>
        <v>500</v>
      </c>
      <c r="AE260" s="44">
        <v>1100</v>
      </c>
      <c r="AF260" s="44">
        <v>0</v>
      </c>
      <c r="AG260" s="44">
        <f t="shared" si="11"/>
        <v>1100</v>
      </c>
    </row>
    <row r="261" spans="1:33">
      <c r="A261" s="15">
        <v>251</v>
      </c>
      <c r="B261" s="16" t="s">
        <v>3</v>
      </c>
      <c r="C261" s="23" t="s">
        <v>15</v>
      </c>
      <c r="D261" s="23" t="s">
        <v>3207</v>
      </c>
      <c r="E261" s="23"/>
      <c r="F261" s="17" t="s">
        <v>17</v>
      </c>
      <c r="G261" s="17" t="s">
        <v>105</v>
      </c>
      <c r="H261" s="17" t="s">
        <v>83</v>
      </c>
      <c r="I261" s="18" t="s">
        <v>583</v>
      </c>
      <c r="J261" s="17" t="s">
        <v>584</v>
      </c>
      <c r="K261" s="17" t="s">
        <v>86</v>
      </c>
      <c r="L261" s="24" t="s">
        <v>537</v>
      </c>
      <c r="M261" s="24" t="s">
        <v>538</v>
      </c>
      <c r="N261" s="19" t="s">
        <v>11</v>
      </c>
      <c r="O261" s="17" t="s">
        <v>12</v>
      </c>
      <c r="P261" s="24" t="s">
        <v>89</v>
      </c>
      <c r="Q261" s="24" t="s">
        <v>90</v>
      </c>
      <c r="R261" s="17"/>
      <c r="S261" s="44">
        <v>500</v>
      </c>
      <c r="T261" s="44">
        <v>0</v>
      </c>
      <c r="U261" s="44">
        <f t="shared" si="8"/>
        <v>500</v>
      </c>
      <c r="W261" s="44">
        <v>500</v>
      </c>
      <c r="X261" s="44">
        <v>0</v>
      </c>
      <c r="Y261" s="44">
        <f t="shared" si="9"/>
        <v>500</v>
      </c>
      <c r="AA261" s="44">
        <v>500</v>
      </c>
      <c r="AB261" s="44">
        <v>0</v>
      </c>
      <c r="AC261" s="44">
        <f t="shared" si="10"/>
        <v>500</v>
      </c>
      <c r="AE261" s="44">
        <v>1000</v>
      </c>
      <c r="AF261" s="44">
        <v>0</v>
      </c>
      <c r="AG261" s="44">
        <f t="shared" si="11"/>
        <v>1000</v>
      </c>
    </row>
    <row r="262" spans="1:33">
      <c r="A262" s="15">
        <v>252</v>
      </c>
      <c r="B262" s="16" t="s">
        <v>3</v>
      </c>
      <c r="C262" s="23" t="s">
        <v>15</v>
      </c>
      <c r="D262" s="23" t="s">
        <v>3207</v>
      </c>
      <c r="E262" s="23"/>
      <c r="F262" s="17" t="s">
        <v>17</v>
      </c>
      <c r="G262" s="17" t="s">
        <v>105</v>
      </c>
      <c r="H262" s="17" t="s">
        <v>83</v>
      </c>
      <c r="I262" s="18" t="s">
        <v>585</v>
      </c>
      <c r="J262" s="17" t="s">
        <v>586</v>
      </c>
      <c r="K262" s="17" t="s">
        <v>107</v>
      </c>
      <c r="L262" s="24" t="s">
        <v>537</v>
      </c>
      <c r="M262" s="24" t="s">
        <v>538</v>
      </c>
      <c r="N262" s="19" t="s">
        <v>11</v>
      </c>
      <c r="O262" s="17" t="s">
        <v>12</v>
      </c>
      <c r="P262" s="24" t="s">
        <v>89</v>
      </c>
      <c r="Q262" s="24" t="s">
        <v>90</v>
      </c>
      <c r="R262" s="17"/>
      <c r="S262" s="44">
        <v>500</v>
      </c>
      <c r="T262" s="44">
        <v>0</v>
      </c>
      <c r="U262" s="44">
        <f t="shared" si="8"/>
        <v>500</v>
      </c>
      <c r="W262" s="44">
        <v>500</v>
      </c>
      <c r="X262" s="44">
        <v>0</v>
      </c>
      <c r="Y262" s="44">
        <f t="shared" si="9"/>
        <v>500</v>
      </c>
      <c r="AA262" s="44">
        <v>500</v>
      </c>
      <c r="AB262" s="44">
        <v>0</v>
      </c>
      <c r="AC262" s="44">
        <f t="shared" si="10"/>
        <v>500</v>
      </c>
      <c r="AE262" s="44">
        <v>1000</v>
      </c>
      <c r="AF262" s="44">
        <v>0</v>
      </c>
      <c r="AG262" s="44">
        <f t="shared" si="11"/>
        <v>1000</v>
      </c>
    </row>
    <row r="263" spans="1:33">
      <c r="A263" s="15">
        <v>253</v>
      </c>
      <c r="B263" s="16" t="s">
        <v>3</v>
      </c>
      <c r="C263" s="23" t="s">
        <v>15</v>
      </c>
      <c r="D263" s="23" t="s">
        <v>3207</v>
      </c>
      <c r="E263" s="23"/>
      <c r="F263" s="17" t="s">
        <v>17</v>
      </c>
      <c r="G263" s="17" t="s">
        <v>105</v>
      </c>
      <c r="H263" s="17" t="s">
        <v>83</v>
      </c>
      <c r="I263" s="18" t="s">
        <v>587</v>
      </c>
      <c r="J263" s="17" t="s">
        <v>588</v>
      </c>
      <c r="K263" s="17" t="s">
        <v>107</v>
      </c>
      <c r="L263" s="24" t="s">
        <v>537</v>
      </c>
      <c r="M263" s="24" t="s">
        <v>538</v>
      </c>
      <c r="N263" s="19" t="s">
        <v>11</v>
      </c>
      <c r="O263" s="17" t="s">
        <v>12</v>
      </c>
      <c r="P263" s="24" t="s">
        <v>89</v>
      </c>
      <c r="Q263" s="24" t="s">
        <v>90</v>
      </c>
      <c r="R263" s="17"/>
      <c r="S263" s="44">
        <v>500</v>
      </c>
      <c r="T263" s="44">
        <v>0</v>
      </c>
      <c r="U263" s="44">
        <f t="shared" ref="U263:U326" si="12">S263-T263</f>
        <v>500</v>
      </c>
      <c r="W263" s="44">
        <v>500</v>
      </c>
      <c r="X263" s="44">
        <v>0</v>
      </c>
      <c r="Y263" s="44">
        <f t="shared" ref="Y263:Y326" si="13">W263-X263</f>
        <v>500</v>
      </c>
      <c r="AA263" s="44">
        <v>500</v>
      </c>
      <c r="AB263" s="44">
        <v>0</v>
      </c>
      <c r="AC263" s="44">
        <f t="shared" ref="AC263:AC326" si="14">AA263-AB263</f>
        <v>500</v>
      </c>
      <c r="AE263" s="44">
        <v>1000</v>
      </c>
      <c r="AF263" s="44">
        <v>0</v>
      </c>
      <c r="AG263" s="44">
        <f t="shared" ref="AG263:AG326" si="15">AE263-AF263</f>
        <v>1000</v>
      </c>
    </row>
    <row r="264" spans="1:33">
      <c r="A264" s="15">
        <v>254</v>
      </c>
      <c r="B264" s="16" t="s">
        <v>3</v>
      </c>
      <c r="C264" s="23" t="s">
        <v>15</v>
      </c>
      <c r="D264" s="23" t="s">
        <v>3207</v>
      </c>
      <c r="E264" s="23"/>
      <c r="F264" s="17" t="s">
        <v>17</v>
      </c>
      <c r="G264" s="17" t="s">
        <v>105</v>
      </c>
      <c r="H264" s="17" t="s">
        <v>83</v>
      </c>
      <c r="I264" s="18" t="s">
        <v>589</v>
      </c>
      <c r="J264" s="17" t="s">
        <v>590</v>
      </c>
      <c r="K264" s="17" t="s">
        <v>107</v>
      </c>
      <c r="L264" s="24" t="s">
        <v>537</v>
      </c>
      <c r="M264" s="24" t="s">
        <v>538</v>
      </c>
      <c r="N264" s="19" t="s">
        <v>11</v>
      </c>
      <c r="O264" s="17" t="s">
        <v>12</v>
      </c>
      <c r="P264" s="24" t="s">
        <v>89</v>
      </c>
      <c r="Q264" s="24" t="s">
        <v>90</v>
      </c>
      <c r="R264" s="17"/>
      <c r="S264" s="44">
        <v>500</v>
      </c>
      <c r="T264" s="44">
        <v>0</v>
      </c>
      <c r="U264" s="44">
        <f t="shared" si="12"/>
        <v>500</v>
      </c>
      <c r="W264" s="44">
        <v>500</v>
      </c>
      <c r="X264" s="44">
        <v>0</v>
      </c>
      <c r="Y264" s="44">
        <f t="shared" si="13"/>
        <v>500</v>
      </c>
      <c r="AA264" s="44">
        <v>500</v>
      </c>
      <c r="AB264" s="44">
        <v>0</v>
      </c>
      <c r="AC264" s="44">
        <f t="shared" si="14"/>
        <v>500</v>
      </c>
      <c r="AE264" s="44">
        <v>1000</v>
      </c>
      <c r="AF264" s="44">
        <v>0</v>
      </c>
      <c r="AG264" s="44">
        <f t="shared" si="15"/>
        <v>1000</v>
      </c>
    </row>
    <row r="265" spans="1:33">
      <c r="A265" s="15">
        <v>255</v>
      </c>
      <c r="B265" s="16" t="s">
        <v>3</v>
      </c>
      <c r="C265" s="23" t="s">
        <v>15</v>
      </c>
      <c r="D265" s="23" t="s">
        <v>3207</v>
      </c>
      <c r="E265" s="23"/>
      <c r="F265" s="17" t="s">
        <v>17</v>
      </c>
      <c r="G265" s="17" t="s">
        <v>105</v>
      </c>
      <c r="H265" s="17" t="s">
        <v>83</v>
      </c>
      <c r="I265" s="18" t="s">
        <v>591</v>
      </c>
      <c r="J265" s="17" t="s">
        <v>592</v>
      </c>
      <c r="K265" s="17" t="s">
        <v>107</v>
      </c>
      <c r="L265" s="24" t="s">
        <v>537</v>
      </c>
      <c r="M265" s="24" t="s">
        <v>538</v>
      </c>
      <c r="N265" s="19" t="s">
        <v>11</v>
      </c>
      <c r="O265" s="17" t="s">
        <v>12</v>
      </c>
      <c r="P265" s="24" t="s">
        <v>89</v>
      </c>
      <c r="Q265" s="24" t="s">
        <v>90</v>
      </c>
      <c r="R265" s="17"/>
      <c r="S265" s="44">
        <v>500</v>
      </c>
      <c r="T265" s="44">
        <v>0</v>
      </c>
      <c r="U265" s="44">
        <f t="shared" si="12"/>
        <v>500</v>
      </c>
      <c r="W265" s="44">
        <v>500</v>
      </c>
      <c r="X265" s="44">
        <v>0</v>
      </c>
      <c r="Y265" s="44">
        <f t="shared" si="13"/>
        <v>500</v>
      </c>
      <c r="AA265" s="44">
        <v>500</v>
      </c>
      <c r="AB265" s="44">
        <v>0</v>
      </c>
      <c r="AC265" s="44">
        <f t="shared" si="14"/>
        <v>500</v>
      </c>
      <c r="AE265" s="44">
        <v>1000</v>
      </c>
      <c r="AF265" s="44">
        <v>0</v>
      </c>
      <c r="AG265" s="44">
        <f t="shared" si="15"/>
        <v>1000</v>
      </c>
    </row>
    <row r="266" spans="1:33">
      <c r="A266" s="15">
        <v>256</v>
      </c>
      <c r="B266" s="16" t="s">
        <v>3</v>
      </c>
      <c r="C266" s="23" t="s">
        <v>15</v>
      </c>
      <c r="D266" s="23" t="s">
        <v>3204</v>
      </c>
      <c r="E266" s="23"/>
      <c r="F266" s="17" t="s">
        <v>17</v>
      </c>
      <c r="G266" s="17" t="s">
        <v>105</v>
      </c>
      <c r="H266" s="17" t="s">
        <v>83</v>
      </c>
      <c r="I266" s="18" t="s">
        <v>593</v>
      </c>
      <c r="J266" s="17" t="s">
        <v>594</v>
      </c>
      <c r="K266" s="17" t="s">
        <v>107</v>
      </c>
      <c r="L266" s="24" t="s">
        <v>537</v>
      </c>
      <c r="M266" s="24" t="s">
        <v>538</v>
      </c>
      <c r="N266" s="25" t="s">
        <v>11</v>
      </c>
      <c r="O266" s="17" t="s">
        <v>12</v>
      </c>
      <c r="P266" s="24" t="s">
        <v>89</v>
      </c>
      <c r="Q266" s="24" t="s">
        <v>90</v>
      </c>
      <c r="R266" s="17"/>
      <c r="S266" s="44">
        <v>500</v>
      </c>
      <c r="T266" s="44">
        <v>0</v>
      </c>
      <c r="U266" s="44">
        <f t="shared" si="12"/>
        <v>500</v>
      </c>
      <c r="W266" s="44">
        <v>500</v>
      </c>
      <c r="X266" s="44">
        <v>0</v>
      </c>
      <c r="Y266" s="44">
        <f t="shared" si="13"/>
        <v>500</v>
      </c>
      <c r="AA266" s="44">
        <v>500</v>
      </c>
      <c r="AB266" s="44">
        <v>0</v>
      </c>
      <c r="AC266" s="44">
        <f t="shared" si="14"/>
        <v>500</v>
      </c>
      <c r="AE266" s="44">
        <v>1000</v>
      </c>
      <c r="AF266" s="44">
        <v>0</v>
      </c>
      <c r="AG266" s="44">
        <f t="shared" si="15"/>
        <v>1000</v>
      </c>
    </row>
    <row r="267" spans="1:33">
      <c r="A267" s="15">
        <v>257</v>
      </c>
      <c r="B267" s="16" t="s">
        <v>3</v>
      </c>
      <c r="C267" s="23" t="s">
        <v>15</v>
      </c>
      <c r="D267" s="23" t="s">
        <v>3207</v>
      </c>
      <c r="E267" s="23"/>
      <c r="F267" s="17" t="s">
        <v>17</v>
      </c>
      <c r="G267" s="17" t="s">
        <v>105</v>
      </c>
      <c r="H267" s="17" t="s">
        <v>83</v>
      </c>
      <c r="I267" s="18" t="s">
        <v>595</v>
      </c>
      <c r="J267" s="17" t="s">
        <v>596</v>
      </c>
      <c r="K267" s="17" t="s">
        <v>107</v>
      </c>
      <c r="L267" s="24" t="s">
        <v>537</v>
      </c>
      <c r="M267" s="24" t="s">
        <v>538</v>
      </c>
      <c r="N267" s="25" t="s">
        <v>11</v>
      </c>
      <c r="O267" s="17" t="s">
        <v>12</v>
      </c>
      <c r="P267" s="24" t="s">
        <v>89</v>
      </c>
      <c r="Q267" s="24" t="s">
        <v>90</v>
      </c>
      <c r="R267" s="17"/>
      <c r="S267" s="44">
        <v>500</v>
      </c>
      <c r="T267" s="44">
        <v>0</v>
      </c>
      <c r="U267" s="44">
        <f t="shared" si="12"/>
        <v>500</v>
      </c>
      <c r="W267" s="44">
        <v>500</v>
      </c>
      <c r="X267" s="44">
        <v>0</v>
      </c>
      <c r="Y267" s="44">
        <f t="shared" si="13"/>
        <v>500</v>
      </c>
      <c r="AA267" s="44">
        <v>500</v>
      </c>
      <c r="AB267" s="44">
        <v>0</v>
      </c>
      <c r="AC267" s="44">
        <f t="shared" si="14"/>
        <v>500</v>
      </c>
      <c r="AE267" s="44">
        <v>1000</v>
      </c>
      <c r="AF267" s="44">
        <v>0</v>
      </c>
      <c r="AG267" s="44">
        <f t="shared" si="15"/>
        <v>1000</v>
      </c>
    </row>
    <row r="268" spans="1:33">
      <c r="A268" s="15">
        <v>258</v>
      </c>
      <c r="B268" s="16" t="s">
        <v>3</v>
      </c>
      <c r="C268" s="23" t="s">
        <v>15</v>
      </c>
      <c r="D268" s="23"/>
      <c r="E268" s="23"/>
      <c r="F268" s="17" t="s">
        <v>17</v>
      </c>
      <c r="G268" s="17" t="s">
        <v>105</v>
      </c>
      <c r="H268" s="17" t="s">
        <v>83</v>
      </c>
      <c r="I268" s="18" t="s">
        <v>597</v>
      </c>
      <c r="J268" s="17" t="s">
        <v>598</v>
      </c>
      <c r="K268" s="17" t="s">
        <v>107</v>
      </c>
      <c r="L268" s="24" t="s">
        <v>537</v>
      </c>
      <c r="M268" s="24" t="s">
        <v>538</v>
      </c>
      <c r="N268" s="25" t="s">
        <v>11</v>
      </c>
      <c r="O268" s="17" t="s">
        <v>12</v>
      </c>
      <c r="P268" s="24" t="s">
        <v>89</v>
      </c>
      <c r="Q268" s="24" t="s">
        <v>90</v>
      </c>
      <c r="R268" s="17"/>
      <c r="S268" s="44">
        <v>500</v>
      </c>
      <c r="T268" s="44">
        <v>0</v>
      </c>
      <c r="U268" s="44">
        <f t="shared" si="12"/>
        <v>500</v>
      </c>
      <c r="W268" s="44">
        <v>500</v>
      </c>
      <c r="X268" s="44">
        <v>0</v>
      </c>
      <c r="Y268" s="44">
        <f t="shared" si="13"/>
        <v>500</v>
      </c>
      <c r="AA268" s="44">
        <v>500</v>
      </c>
      <c r="AB268" s="44">
        <v>0</v>
      </c>
      <c r="AC268" s="44">
        <f t="shared" si="14"/>
        <v>500</v>
      </c>
      <c r="AE268" s="44">
        <v>1000</v>
      </c>
      <c r="AF268" s="44">
        <v>0</v>
      </c>
      <c r="AG268" s="44">
        <f t="shared" si="15"/>
        <v>1000</v>
      </c>
    </row>
    <row r="269" spans="1:33">
      <c r="A269" s="15">
        <v>259</v>
      </c>
      <c r="B269" s="16" t="s">
        <v>3</v>
      </c>
      <c r="C269" s="17" t="s">
        <v>2968</v>
      </c>
      <c r="D269" s="17" t="s">
        <v>3208</v>
      </c>
      <c r="E269" s="17"/>
      <c r="F269" s="17" t="s">
        <v>50</v>
      </c>
      <c r="G269" s="17" t="s">
        <v>105</v>
      </c>
      <c r="H269" s="17" t="s">
        <v>83</v>
      </c>
      <c r="I269" s="18" t="s">
        <v>599</v>
      </c>
      <c r="J269" s="17" t="s">
        <v>600</v>
      </c>
      <c r="K269" s="17" t="s">
        <v>86</v>
      </c>
      <c r="L269" s="18" t="s">
        <v>601</v>
      </c>
      <c r="M269" s="17" t="s">
        <v>602</v>
      </c>
      <c r="N269" s="19" t="s">
        <v>21</v>
      </c>
      <c r="O269" s="17" t="s">
        <v>22</v>
      </c>
      <c r="P269" s="18" t="s">
        <v>89</v>
      </c>
      <c r="Q269" s="17" t="s">
        <v>90</v>
      </c>
      <c r="R269" s="45"/>
      <c r="S269" s="44">
        <v>500</v>
      </c>
      <c r="T269" s="44">
        <v>0</v>
      </c>
      <c r="U269" s="44">
        <f t="shared" si="12"/>
        <v>500</v>
      </c>
      <c r="W269" s="44">
        <v>500</v>
      </c>
      <c r="X269" s="44">
        <v>0</v>
      </c>
      <c r="Y269" s="44">
        <f t="shared" si="13"/>
        <v>500</v>
      </c>
      <c r="AA269" s="44">
        <v>500</v>
      </c>
      <c r="AB269" s="44">
        <v>0</v>
      </c>
      <c r="AC269" s="44">
        <f t="shared" si="14"/>
        <v>500</v>
      </c>
      <c r="AE269" s="44">
        <v>1000</v>
      </c>
      <c r="AF269" s="44">
        <v>0</v>
      </c>
      <c r="AG269" s="44">
        <f t="shared" si="15"/>
        <v>1000</v>
      </c>
    </row>
    <row r="270" spans="1:33">
      <c r="A270" s="15">
        <v>260</v>
      </c>
      <c r="B270" s="16" t="s">
        <v>3</v>
      </c>
      <c r="C270" s="17" t="s">
        <v>2968</v>
      </c>
      <c r="D270" s="17" t="s">
        <v>3208</v>
      </c>
      <c r="E270" s="17"/>
      <c r="F270" s="17" t="s">
        <v>50</v>
      </c>
      <c r="G270" s="17" t="s">
        <v>105</v>
      </c>
      <c r="H270" s="17" t="s">
        <v>83</v>
      </c>
      <c r="I270" s="18" t="s">
        <v>603</v>
      </c>
      <c r="J270" s="17" t="s">
        <v>604</v>
      </c>
      <c r="K270" s="17" t="s">
        <v>107</v>
      </c>
      <c r="L270" s="53" t="s">
        <v>601</v>
      </c>
      <c r="M270" s="51" t="s">
        <v>602</v>
      </c>
      <c r="N270" s="19" t="s">
        <v>21</v>
      </c>
      <c r="O270" s="17" t="s">
        <v>22</v>
      </c>
      <c r="P270" s="18" t="s">
        <v>89</v>
      </c>
      <c r="Q270" s="17" t="s">
        <v>90</v>
      </c>
      <c r="R270" s="43"/>
      <c r="S270" s="44">
        <v>500</v>
      </c>
      <c r="T270" s="44">
        <v>0</v>
      </c>
      <c r="U270" s="44">
        <f t="shared" si="12"/>
        <v>500</v>
      </c>
      <c r="W270" s="44">
        <v>500</v>
      </c>
      <c r="X270" s="44">
        <v>0</v>
      </c>
      <c r="Y270" s="44">
        <f t="shared" si="13"/>
        <v>500</v>
      </c>
      <c r="AA270" s="44">
        <v>500</v>
      </c>
      <c r="AB270" s="44">
        <v>0</v>
      </c>
      <c r="AC270" s="44">
        <f t="shared" si="14"/>
        <v>500</v>
      </c>
      <c r="AE270" s="44">
        <v>2600</v>
      </c>
      <c r="AF270" s="44">
        <v>0</v>
      </c>
      <c r="AG270" s="44">
        <f t="shared" si="15"/>
        <v>2600</v>
      </c>
    </row>
    <row r="271" spans="1:33">
      <c r="A271" s="15">
        <v>261</v>
      </c>
      <c r="B271" s="16" t="s">
        <v>3</v>
      </c>
      <c r="C271" s="17" t="s">
        <v>2968</v>
      </c>
      <c r="D271" s="17" t="s">
        <v>3208</v>
      </c>
      <c r="E271" s="17"/>
      <c r="F271" s="17" t="s">
        <v>50</v>
      </c>
      <c r="G271" s="17" t="s">
        <v>105</v>
      </c>
      <c r="H271" s="17" t="s">
        <v>83</v>
      </c>
      <c r="I271" s="18" t="s">
        <v>605</v>
      </c>
      <c r="J271" s="17" t="s">
        <v>606</v>
      </c>
      <c r="K271" s="17" t="s">
        <v>86</v>
      </c>
      <c r="L271" s="18" t="s">
        <v>601</v>
      </c>
      <c r="M271" s="17" t="s">
        <v>602</v>
      </c>
      <c r="N271" s="19" t="s">
        <v>21</v>
      </c>
      <c r="O271" s="17" t="s">
        <v>22</v>
      </c>
      <c r="P271" s="18" t="s">
        <v>89</v>
      </c>
      <c r="Q271" s="17" t="s">
        <v>90</v>
      </c>
      <c r="R271" s="43"/>
      <c r="S271" s="44">
        <v>500</v>
      </c>
      <c r="T271" s="44">
        <v>0</v>
      </c>
      <c r="U271" s="44">
        <f t="shared" si="12"/>
        <v>500</v>
      </c>
      <c r="W271" s="44">
        <v>500</v>
      </c>
      <c r="X271" s="44">
        <v>0</v>
      </c>
      <c r="Y271" s="44">
        <f t="shared" si="13"/>
        <v>500</v>
      </c>
      <c r="AA271" s="44">
        <v>500</v>
      </c>
      <c r="AB271" s="44">
        <v>0</v>
      </c>
      <c r="AC271" s="44">
        <f t="shared" si="14"/>
        <v>500</v>
      </c>
      <c r="AE271" s="44">
        <v>3200</v>
      </c>
      <c r="AF271" s="44">
        <v>0</v>
      </c>
      <c r="AG271" s="44">
        <f t="shared" si="15"/>
        <v>3200</v>
      </c>
    </row>
    <row r="272" spans="1:33">
      <c r="A272" s="15">
        <v>262</v>
      </c>
      <c r="B272" s="16" t="s">
        <v>3</v>
      </c>
      <c r="C272" s="17" t="s">
        <v>2968</v>
      </c>
      <c r="D272" s="17" t="s">
        <v>3209</v>
      </c>
      <c r="E272" s="17"/>
      <c r="F272" s="17" t="s">
        <v>50</v>
      </c>
      <c r="G272" s="17" t="s">
        <v>105</v>
      </c>
      <c r="H272" s="17" t="s">
        <v>83</v>
      </c>
      <c r="I272" s="18" t="s">
        <v>607</v>
      </c>
      <c r="J272" s="17" t="s">
        <v>608</v>
      </c>
      <c r="K272" s="17" t="s">
        <v>86</v>
      </c>
      <c r="L272" s="53" t="s">
        <v>601</v>
      </c>
      <c r="M272" s="51" t="s">
        <v>602</v>
      </c>
      <c r="N272" s="19" t="s">
        <v>21</v>
      </c>
      <c r="O272" s="17" t="s">
        <v>22</v>
      </c>
      <c r="P272" s="18" t="s">
        <v>89</v>
      </c>
      <c r="Q272" s="17" t="s">
        <v>90</v>
      </c>
      <c r="R272" s="43"/>
      <c r="S272" s="44">
        <v>500</v>
      </c>
      <c r="T272" s="44">
        <v>0</v>
      </c>
      <c r="U272" s="44">
        <f t="shared" si="12"/>
        <v>500</v>
      </c>
      <c r="W272" s="44">
        <v>500</v>
      </c>
      <c r="X272" s="44">
        <v>0</v>
      </c>
      <c r="Y272" s="44">
        <f t="shared" si="13"/>
        <v>500</v>
      </c>
      <c r="AA272" s="44">
        <v>500</v>
      </c>
      <c r="AB272" s="44">
        <v>0</v>
      </c>
      <c r="AC272" s="44">
        <f t="shared" si="14"/>
        <v>500</v>
      </c>
      <c r="AE272" s="44">
        <v>1000</v>
      </c>
      <c r="AF272" s="44">
        <v>0</v>
      </c>
      <c r="AG272" s="44">
        <f t="shared" si="15"/>
        <v>1000</v>
      </c>
    </row>
    <row r="273" spans="1:33">
      <c r="A273" s="15">
        <v>263</v>
      </c>
      <c r="B273" s="16" t="s">
        <v>3</v>
      </c>
      <c r="C273" s="17" t="s">
        <v>2968</v>
      </c>
      <c r="D273" s="17" t="s">
        <v>3209</v>
      </c>
      <c r="E273" s="17"/>
      <c r="F273" s="17" t="s">
        <v>50</v>
      </c>
      <c r="G273" s="17" t="s">
        <v>105</v>
      </c>
      <c r="H273" s="17" t="s">
        <v>83</v>
      </c>
      <c r="I273" s="18" t="s">
        <v>609</v>
      </c>
      <c r="J273" s="17" t="s">
        <v>610</v>
      </c>
      <c r="K273" s="17" t="s">
        <v>107</v>
      </c>
      <c r="L273" s="18" t="s">
        <v>601</v>
      </c>
      <c r="M273" s="17" t="s">
        <v>602</v>
      </c>
      <c r="N273" s="19" t="s">
        <v>21</v>
      </c>
      <c r="O273" s="17" t="s">
        <v>22</v>
      </c>
      <c r="P273" s="18" t="s">
        <v>89</v>
      </c>
      <c r="Q273" s="17" t="s">
        <v>90</v>
      </c>
      <c r="R273" s="43"/>
      <c r="S273" s="44">
        <v>500</v>
      </c>
      <c r="T273" s="44">
        <v>0</v>
      </c>
      <c r="U273" s="44">
        <f t="shared" si="12"/>
        <v>500</v>
      </c>
      <c r="W273" s="44">
        <v>500</v>
      </c>
      <c r="X273" s="44">
        <v>0</v>
      </c>
      <c r="Y273" s="44">
        <f t="shared" si="13"/>
        <v>500</v>
      </c>
      <c r="AA273" s="44">
        <v>500</v>
      </c>
      <c r="AB273" s="44">
        <v>0</v>
      </c>
      <c r="AC273" s="44">
        <f t="shared" si="14"/>
        <v>500</v>
      </c>
      <c r="AE273" s="44">
        <v>1000</v>
      </c>
      <c r="AF273" s="44">
        <v>0</v>
      </c>
      <c r="AG273" s="44">
        <f t="shared" si="15"/>
        <v>1000</v>
      </c>
    </row>
    <row r="274" spans="1:33">
      <c r="A274" s="15">
        <v>264</v>
      </c>
      <c r="B274" s="16" t="s">
        <v>3</v>
      </c>
      <c r="C274" s="17" t="s">
        <v>2968</v>
      </c>
      <c r="D274" s="17" t="s">
        <v>3209</v>
      </c>
      <c r="E274" s="17"/>
      <c r="F274" s="17" t="s">
        <v>50</v>
      </c>
      <c r="G274" s="17" t="s">
        <v>105</v>
      </c>
      <c r="H274" s="17" t="s">
        <v>83</v>
      </c>
      <c r="I274" s="18" t="s">
        <v>611</v>
      </c>
      <c r="J274" s="17" t="s">
        <v>612</v>
      </c>
      <c r="K274" s="17" t="s">
        <v>107</v>
      </c>
      <c r="L274" s="18" t="s">
        <v>613</v>
      </c>
      <c r="M274" s="17" t="s">
        <v>614</v>
      </c>
      <c r="N274" s="19" t="s">
        <v>21</v>
      </c>
      <c r="O274" s="17" t="s">
        <v>22</v>
      </c>
      <c r="P274" s="18" t="s">
        <v>89</v>
      </c>
      <c r="Q274" s="17" t="s">
        <v>90</v>
      </c>
      <c r="R274" s="43"/>
      <c r="S274" s="44">
        <v>500</v>
      </c>
      <c r="T274" s="44">
        <v>0</v>
      </c>
      <c r="U274" s="44">
        <f t="shared" si="12"/>
        <v>500</v>
      </c>
      <c r="W274" s="44">
        <v>500</v>
      </c>
      <c r="X274" s="44">
        <v>0</v>
      </c>
      <c r="Y274" s="44">
        <f t="shared" si="13"/>
        <v>500</v>
      </c>
      <c r="AA274" s="44">
        <v>700</v>
      </c>
      <c r="AB274" s="44">
        <v>0</v>
      </c>
      <c r="AC274" s="44">
        <f t="shared" si="14"/>
        <v>700</v>
      </c>
      <c r="AE274" s="44">
        <v>2100</v>
      </c>
      <c r="AF274" s="44">
        <v>0</v>
      </c>
      <c r="AG274" s="44">
        <f t="shared" si="15"/>
        <v>2100</v>
      </c>
    </row>
    <row r="275" spans="1:33">
      <c r="A275" s="15">
        <v>265</v>
      </c>
      <c r="B275" s="16" t="s">
        <v>3</v>
      </c>
      <c r="C275" s="17" t="s">
        <v>2968</v>
      </c>
      <c r="D275" s="17" t="s">
        <v>3209</v>
      </c>
      <c r="E275" s="17"/>
      <c r="F275" s="17" t="s">
        <v>50</v>
      </c>
      <c r="G275" s="17" t="s">
        <v>105</v>
      </c>
      <c r="H275" s="17" t="s">
        <v>83</v>
      </c>
      <c r="I275" s="18" t="s">
        <v>615</v>
      </c>
      <c r="J275" s="17" t="s">
        <v>616</v>
      </c>
      <c r="K275" s="17" t="s">
        <v>86</v>
      </c>
      <c r="L275" s="18" t="s">
        <v>601</v>
      </c>
      <c r="M275" s="17" t="s">
        <v>602</v>
      </c>
      <c r="N275" s="19" t="s">
        <v>21</v>
      </c>
      <c r="O275" s="17" t="s">
        <v>22</v>
      </c>
      <c r="P275" s="18" t="s">
        <v>89</v>
      </c>
      <c r="Q275" s="17" t="s">
        <v>90</v>
      </c>
      <c r="R275" s="43"/>
      <c r="S275" s="44">
        <v>1400</v>
      </c>
      <c r="T275" s="44">
        <v>0</v>
      </c>
      <c r="U275" s="44">
        <f t="shared" si="12"/>
        <v>1400</v>
      </c>
      <c r="W275" s="44">
        <v>800</v>
      </c>
      <c r="X275" s="44">
        <v>0</v>
      </c>
      <c r="Y275" s="44">
        <f t="shared" si="13"/>
        <v>800</v>
      </c>
      <c r="AA275" s="44">
        <v>1200</v>
      </c>
      <c r="AB275" s="44">
        <v>0</v>
      </c>
      <c r="AC275" s="44">
        <f t="shared" si="14"/>
        <v>1200</v>
      </c>
      <c r="AE275" s="44">
        <v>14100</v>
      </c>
      <c r="AF275" s="44">
        <v>0</v>
      </c>
      <c r="AG275" s="44">
        <f t="shared" si="15"/>
        <v>14100</v>
      </c>
    </row>
    <row r="276" spans="1:33">
      <c r="A276" s="15">
        <v>266</v>
      </c>
      <c r="B276" s="16" t="s">
        <v>3</v>
      </c>
      <c r="C276" s="17" t="s">
        <v>2968</v>
      </c>
      <c r="D276" s="17" t="s">
        <v>3209</v>
      </c>
      <c r="E276" s="17"/>
      <c r="F276" s="17" t="s">
        <v>50</v>
      </c>
      <c r="G276" s="17" t="s">
        <v>105</v>
      </c>
      <c r="H276" s="17" t="s">
        <v>83</v>
      </c>
      <c r="I276" s="18" t="s">
        <v>617</v>
      </c>
      <c r="J276" s="17" t="s">
        <v>618</v>
      </c>
      <c r="K276" s="17" t="s">
        <v>86</v>
      </c>
      <c r="L276" s="18" t="s">
        <v>601</v>
      </c>
      <c r="M276" s="17" t="s">
        <v>602</v>
      </c>
      <c r="N276" s="19" t="s">
        <v>21</v>
      </c>
      <c r="O276" s="17" t="s">
        <v>22</v>
      </c>
      <c r="P276" s="18" t="s">
        <v>89</v>
      </c>
      <c r="Q276" s="17" t="s">
        <v>90</v>
      </c>
      <c r="R276" s="43"/>
      <c r="S276" s="44">
        <v>500</v>
      </c>
      <c r="T276" s="44">
        <v>0</v>
      </c>
      <c r="U276" s="44">
        <f t="shared" si="12"/>
        <v>500</v>
      </c>
      <c r="W276" s="44">
        <v>500</v>
      </c>
      <c r="X276" s="44">
        <v>0</v>
      </c>
      <c r="Y276" s="44">
        <f t="shared" si="13"/>
        <v>500</v>
      </c>
      <c r="AA276" s="44">
        <v>500</v>
      </c>
      <c r="AB276" s="44">
        <v>0</v>
      </c>
      <c r="AC276" s="44">
        <f t="shared" si="14"/>
        <v>500</v>
      </c>
      <c r="AE276" s="44">
        <v>1000</v>
      </c>
      <c r="AF276" s="44">
        <v>0</v>
      </c>
      <c r="AG276" s="44">
        <f t="shared" si="15"/>
        <v>1000</v>
      </c>
    </row>
    <row r="277" spans="1:33">
      <c r="A277" s="15">
        <v>267</v>
      </c>
      <c r="B277" s="16" t="s">
        <v>3</v>
      </c>
      <c r="C277" s="17" t="s">
        <v>2968</v>
      </c>
      <c r="D277" s="17" t="s">
        <v>3210</v>
      </c>
      <c r="E277" s="17"/>
      <c r="F277" s="17" t="s">
        <v>50</v>
      </c>
      <c r="G277" s="17" t="s">
        <v>105</v>
      </c>
      <c r="H277" s="17" t="s">
        <v>83</v>
      </c>
      <c r="I277" s="18" t="s">
        <v>619</v>
      </c>
      <c r="J277" s="17" t="s">
        <v>620</v>
      </c>
      <c r="K277" s="17" t="s">
        <v>107</v>
      </c>
      <c r="L277" s="18" t="s">
        <v>601</v>
      </c>
      <c r="M277" s="17" t="s">
        <v>602</v>
      </c>
      <c r="N277" s="19" t="s">
        <v>21</v>
      </c>
      <c r="O277" s="17" t="s">
        <v>22</v>
      </c>
      <c r="P277" s="18" t="s">
        <v>89</v>
      </c>
      <c r="Q277" s="17" t="s">
        <v>90</v>
      </c>
      <c r="R277" s="43"/>
      <c r="S277" s="44">
        <v>500</v>
      </c>
      <c r="T277" s="44">
        <v>0</v>
      </c>
      <c r="U277" s="44">
        <f t="shared" si="12"/>
        <v>500</v>
      </c>
      <c r="W277" s="44">
        <v>500</v>
      </c>
      <c r="X277" s="44">
        <v>0</v>
      </c>
      <c r="Y277" s="44">
        <f t="shared" si="13"/>
        <v>500</v>
      </c>
      <c r="AA277" s="44">
        <v>500</v>
      </c>
      <c r="AB277" s="44">
        <v>0</v>
      </c>
      <c r="AC277" s="44">
        <f t="shared" si="14"/>
        <v>500</v>
      </c>
      <c r="AE277" s="44">
        <v>1000</v>
      </c>
      <c r="AF277" s="44">
        <v>0</v>
      </c>
      <c r="AG277" s="44">
        <f t="shared" si="15"/>
        <v>1000</v>
      </c>
    </row>
    <row r="278" spans="1:33">
      <c r="A278" s="15">
        <v>268</v>
      </c>
      <c r="B278" s="16" t="s">
        <v>3</v>
      </c>
      <c r="C278" s="17" t="s">
        <v>2968</v>
      </c>
      <c r="D278" s="17" t="s">
        <v>3180</v>
      </c>
      <c r="E278" s="17"/>
      <c r="F278" s="17" t="s">
        <v>50</v>
      </c>
      <c r="G278" s="17" t="s">
        <v>105</v>
      </c>
      <c r="H278" s="17" t="s">
        <v>83</v>
      </c>
      <c r="I278" s="18" t="s">
        <v>621</v>
      </c>
      <c r="J278" s="17" t="s">
        <v>622</v>
      </c>
      <c r="K278" s="17" t="s">
        <v>86</v>
      </c>
      <c r="L278" s="18" t="s">
        <v>601</v>
      </c>
      <c r="M278" s="17" t="s">
        <v>602</v>
      </c>
      <c r="N278" s="19" t="s">
        <v>21</v>
      </c>
      <c r="O278" s="17" t="s">
        <v>22</v>
      </c>
      <c r="P278" s="18" t="s">
        <v>89</v>
      </c>
      <c r="Q278" s="17" t="s">
        <v>90</v>
      </c>
      <c r="R278" s="43"/>
      <c r="S278" s="44">
        <v>1000</v>
      </c>
      <c r="T278" s="44">
        <v>0</v>
      </c>
      <c r="U278" s="44">
        <f t="shared" si="12"/>
        <v>1000</v>
      </c>
      <c r="W278" s="44">
        <v>500</v>
      </c>
      <c r="X278" s="44">
        <v>0</v>
      </c>
      <c r="Y278" s="44">
        <f t="shared" si="13"/>
        <v>500</v>
      </c>
      <c r="AA278" s="44">
        <v>500</v>
      </c>
      <c r="AB278" s="44">
        <v>0</v>
      </c>
      <c r="AC278" s="44">
        <f t="shared" si="14"/>
        <v>500</v>
      </c>
      <c r="AE278" s="44">
        <v>3700</v>
      </c>
      <c r="AF278" s="44">
        <v>0</v>
      </c>
      <c r="AG278" s="44">
        <f t="shared" si="15"/>
        <v>3700</v>
      </c>
    </row>
    <row r="279" spans="1:33">
      <c r="A279" s="15">
        <v>269</v>
      </c>
      <c r="B279" s="16" t="s">
        <v>3</v>
      </c>
      <c r="C279" s="17" t="s">
        <v>2968</v>
      </c>
      <c r="D279" s="17" t="s">
        <v>3180</v>
      </c>
      <c r="E279" s="17"/>
      <c r="F279" s="17" t="s">
        <v>50</v>
      </c>
      <c r="G279" s="17" t="s">
        <v>105</v>
      </c>
      <c r="H279" s="17" t="s">
        <v>83</v>
      </c>
      <c r="I279" s="18" t="s">
        <v>623</v>
      </c>
      <c r="J279" s="17" t="s">
        <v>624</v>
      </c>
      <c r="K279" s="17" t="s">
        <v>86</v>
      </c>
      <c r="L279" s="18" t="s">
        <v>601</v>
      </c>
      <c r="M279" s="17" t="s">
        <v>602</v>
      </c>
      <c r="N279" s="19" t="s">
        <v>21</v>
      </c>
      <c r="O279" s="17" t="s">
        <v>22</v>
      </c>
      <c r="P279" s="18" t="s">
        <v>89</v>
      </c>
      <c r="Q279" s="17" t="s">
        <v>90</v>
      </c>
      <c r="R279" s="43"/>
      <c r="S279" s="44">
        <v>1100</v>
      </c>
      <c r="T279" s="44">
        <v>0</v>
      </c>
      <c r="U279" s="44">
        <f t="shared" si="12"/>
        <v>1100</v>
      </c>
      <c r="W279" s="44">
        <v>500</v>
      </c>
      <c r="X279" s="44">
        <v>0</v>
      </c>
      <c r="Y279" s="44">
        <f t="shared" si="13"/>
        <v>500</v>
      </c>
      <c r="AA279" s="44">
        <v>500</v>
      </c>
      <c r="AB279" s="44">
        <v>0</v>
      </c>
      <c r="AC279" s="44">
        <f t="shared" si="14"/>
        <v>500</v>
      </c>
      <c r="AE279" s="44">
        <v>2400</v>
      </c>
      <c r="AF279" s="44">
        <v>0</v>
      </c>
      <c r="AG279" s="44">
        <f t="shared" si="15"/>
        <v>2400</v>
      </c>
    </row>
    <row r="280" spans="1:33">
      <c r="A280" s="15">
        <v>270</v>
      </c>
      <c r="B280" s="16" t="s">
        <v>3</v>
      </c>
      <c r="C280" s="17" t="s">
        <v>2968</v>
      </c>
      <c r="D280" s="17" t="s">
        <v>3180</v>
      </c>
      <c r="E280" s="17"/>
      <c r="F280" s="17" t="s">
        <v>50</v>
      </c>
      <c r="G280" s="17" t="s">
        <v>105</v>
      </c>
      <c r="H280" s="17" t="s">
        <v>83</v>
      </c>
      <c r="I280" s="18" t="s">
        <v>625</v>
      </c>
      <c r="J280" s="17" t="s">
        <v>626</v>
      </c>
      <c r="K280" s="17" t="s">
        <v>107</v>
      </c>
      <c r="L280" s="18" t="s">
        <v>601</v>
      </c>
      <c r="M280" s="17" t="s">
        <v>602</v>
      </c>
      <c r="N280" s="19" t="s">
        <v>21</v>
      </c>
      <c r="O280" s="17" t="s">
        <v>22</v>
      </c>
      <c r="P280" s="18" t="s">
        <v>89</v>
      </c>
      <c r="Q280" s="17" t="s">
        <v>90</v>
      </c>
      <c r="R280" s="43"/>
      <c r="S280" s="44">
        <v>500</v>
      </c>
      <c r="T280" s="44">
        <v>0</v>
      </c>
      <c r="U280" s="44">
        <f t="shared" si="12"/>
        <v>500</v>
      </c>
      <c r="W280" s="44">
        <v>500</v>
      </c>
      <c r="X280" s="44">
        <v>0</v>
      </c>
      <c r="Y280" s="44">
        <f t="shared" si="13"/>
        <v>500</v>
      </c>
      <c r="AA280" s="44">
        <v>500</v>
      </c>
      <c r="AB280" s="44">
        <v>0</v>
      </c>
      <c r="AC280" s="44">
        <f t="shared" si="14"/>
        <v>500</v>
      </c>
      <c r="AE280" s="44">
        <v>1300</v>
      </c>
      <c r="AF280" s="44">
        <v>0</v>
      </c>
      <c r="AG280" s="44">
        <f t="shared" si="15"/>
        <v>1300</v>
      </c>
    </row>
    <row r="281" spans="1:33">
      <c r="A281" s="15">
        <v>271</v>
      </c>
      <c r="B281" s="16" t="s">
        <v>3</v>
      </c>
      <c r="C281" s="17" t="s">
        <v>2968</v>
      </c>
      <c r="D281" s="17" t="s">
        <v>3211</v>
      </c>
      <c r="E281" s="17"/>
      <c r="F281" s="17" t="s">
        <v>50</v>
      </c>
      <c r="G281" s="17" t="s">
        <v>105</v>
      </c>
      <c r="H281" s="17" t="s">
        <v>83</v>
      </c>
      <c r="I281" s="18" t="s">
        <v>627</v>
      </c>
      <c r="J281" s="17" t="s">
        <v>628</v>
      </c>
      <c r="K281" s="17" t="s">
        <v>86</v>
      </c>
      <c r="L281" s="18" t="s">
        <v>601</v>
      </c>
      <c r="M281" s="17" t="s">
        <v>602</v>
      </c>
      <c r="N281" s="19" t="s">
        <v>21</v>
      </c>
      <c r="O281" s="17" t="s">
        <v>22</v>
      </c>
      <c r="P281" s="18" t="s">
        <v>89</v>
      </c>
      <c r="Q281" s="17" t="s">
        <v>90</v>
      </c>
      <c r="R281" s="43"/>
      <c r="S281" s="44">
        <v>500</v>
      </c>
      <c r="T281" s="44">
        <v>0</v>
      </c>
      <c r="U281" s="44">
        <f t="shared" si="12"/>
        <v>500</v>
      </c>
      <c r="W281" s="44">
        <v>500</v>
      </c>
      <c r="X281" s="44">
        <v>0</v>
      </c>
      <c r="Y281" s="44">
        <f t="shared" si="13"/>
        <v>500</v>
      </c>
      <c r="AA281" s="44">
        <v>500</v>
      </c>
      <c r="AB281" s="44">
        <v>0</v>
      </c>
      <c r="AC281" s="44">
        <f t="shared" si="14"/>
        <v>500</v>
      </c>
      <c r="AE281" s="44">
        <v>2000</v>
      </c>
      <c r="AF281" s="44">
        <v>0</v>
      </c>
      <c r="AG281" s="44">
        <f t="shared" si="15"/>
        <v>2000</v>
      </c>
    </row>
    <row r="282" spans="1:33">
      <c r="A282" s="15">
        <v>272</v>
      </c>
      <c r="B282" s="16" t="s">
        <v>3</v>
      </c>
      <c r="C282" s="17" t="s">
        <v>2968</v>
      </c>
      <c r="D282" s="17" t="s">
        <v>3212</v>
      </c>
      <c r="E282" s="17"/>
      <c r="F282" s="17" t="s">
        <v>50</v>
      </c>
      <c r="G282" s="17" t="s">
        <v>105</v>
      </c>
      <c r="H282" s="17" t="s">
        <v>83</v>
      </c>
      <c r="I282" s="18" t="s">
        <v>629</v>
      </c>
      <c r="J282" s="17" t="s">
        <v>630</v>
      </c>
      <c r="K282" s="17" t="s">
        <v>86</v>
      </c>
      <c r="L282" s="18" t="s">
        <v>601</v>
      </c>
      <c r="M282" s="17" t="s">
        <v>602</v>
      </c>
      <c r="N282" s="19" t="s">
        <v>21</v>
      </c>
      <c r="O282" s="17" t="s">
        <v>22</v>
      </c>
      <c r="P282" s="18" t="s">
        <v>89</v>
      </c>
      <c r="Q282" s="17" t="s">
        <v>90</v>
      </c>
      <c r="R282" s="43"/>
      <c r="S282" s="44">
        <v>500</v>
      </c>
      <c r="T282" s="44">
        <v>0</v>
      </c>
      <c r="U282" s="44">
        <f t="shared" si="12"/>
        <v>500</v>
      </c>
      <c r="W282" s="44">
        <v>500</v>
      </c>
      <c r="X282" s="44">
        <v>0</v>
      </c>
      <c r="Y282" s="44">
        <f t="shared" si="13"/>
        <v>500</v>
      </c>
      <c r="AA282" s="44">
        <v>500</v>
      </c>
      <c r="AB282" s="44">
        <v>0</v>
      </c>
      <c r="AC282" s="44">
        <f t="shared" si="14"/>
        <v>500</v>
      </c>
      <c r="AE282" s="44">
        <v>1500</v>
      </c>
      <c r="AF282" s="44">
        <v>0</v>
      </c>
      <c r="AG282" s="44">
        <f t="shared" si="15"/>
        <v>1500</v>
      </c>
    </row>
    <row r="283" spans="1:33">
      <c r="A283" s="15">
        <v>273</v>
      </c>
      <c r="B283" s="16" t="s">
        <v>3</v>
      </c>
      <c r="C283" s="17" t="s">
        <v>2968</v>
      </c>
      <c r="D283" s="17" t="s">
        <v>3212</v>
      </c>
      <c r="E283" s="17"/>
      <c r="F283" s="17" t="s">
        <v>50</v>
      </c>
      <c r="G283" s="17" t="s">
        <v>105</v>
      </c>
      <c r="H283" s="17" t="s">
        <v>83</v>
      </c>
      <c r="I283" s="18" t="s">
        <v>631</v>
      </c>
      <c r="J283" s="17" t="s">
        <v>632</v>
      </c>
      <c r="K283" s="17" t="s">
        <v>107</v>
      </c>
      <c r="L283" s="18" t="s">
        <v>601</v>
      </c>
      <c r="M283" s="17" t="s">
        <v>602</v>
      </c>
      <c r="N283" s="19" t="s">
        <v>21</v>
      </c>
      <c r="O283" s="17" t="s">
        <v>22</v>
      </c>
      <c r="P283" s="18" t="s">
        <v>89</v>
      </c>
      <c r="Q283" s="17" t="s">
        <v>90</v>
      </c>
      <c r="R283" s="43"/>
      <c r="S283" s="44">
        <v>500</v>
      </c>
      <c r="T283" s="44">
        <v>0</v>
      </c>
      <c r="U283" s="44">
        <f t="shared" si="12"/>
        <v>500</v>
      </c>
      <c r="W283" s="44">
        <v>500</v>
      </c>
      <c r="X283" s="44">
        <v>0</v>
      </c>
      <c r="Y283" s="44">
        <f t="shared" si="13"/>
        <v>500</v>
      </c>
      <c r="AA283" s="44">
        <v>500</v>
      </c>
      <c r="AB283" s="44">
        <v>0</v>
      </c>
      <c r="AC283" s="44">
        <f t="shared" si="14"/>
        <v>500</v>
      </c>
      <c r="AE283" s="44">
        <v>1000</v>
      </c>
      <c r="AF283" s="44">
        <v>0</v>
      </c>
      <c r="AG283" s="44">
        <f t="shared" si="15"/>
        <v>1000</v>
      </c>
    </row>
    <row r="284" spans="1:33">
      <c r="A284" s="15">
        <v>274</v>
      </c>
      <c r="B284" s="16" t="s">
        <v>3</v>
      </c>
      <c r="C284" s="17" t="s">
        <v>2968</v>
      </c>
      <c r="D284" s="17" t="s">
        <v>3212</v>
      </c>
      <c r="E284" s="17"/>
      <c r="F284" s="17" t="s">
        <v>50</v>
      </c>
      <c r="G284" s="17" t="s">
        <v>105</v>
      </c>
      <c r="H284" s="17" t="s">
        <v>83</v>
      </c>
      <c r="I284" s="18" t="s">
        <v>633</v>
      </c>
      <c r="J284" s="17" t="s">
        <v>634</v>
      </c>
      <c r="K284" s="17" t="s">
        <v>107</v>
      </c>
      <c r="L284" s="18">
        <v>154364</v>
      </c>
      <c r="M284" s="17" t="s">
        <v>602</v>
      </c>
      <c r="N284" s="19" t="s">
        <v>21</v>
      </c>
      <c r="O284" s="17" t="s">
        <v>22</v>
      </c>
      <c r="P284" s="18">
        <v>131040</v>
      </c>
      <c r="Q284" s="17" t="s">
        <v>90</v>
      </c>
      <c r="R284" s="43"/>
      <c r="S284" s="44">
        <v>700</v>
      </c>
      <c r="T284" s="44">
        <v>0</v>
      </c>
      <c r="U284" s="44">
        <f t="shared" si="12"/>
        <v>700</v>
      </c>
      <c r="W284" s="44">
        <v>500</v>
      </c>
      <c r="X284" s="44">
        <v>0</v>
      </c>
      <c r="Y284" s="44">
        <f t="shared" si="13"/>
        <v>500</v>
      </c>
      <c r="AA284" s="44">
        <v>500</v>
      </c>
      <c r="AB284" s="44">
        <v>0</v>
      </c>
      <c r="AC284" s="44">
        <f t="shared" si="14"/>
        <v>500</v>
      </c>
      <c r="AE284" s="44">
        <v>3800</v>
      </c>
      <c r="AF284" s="44">
        <v>0</v>
      </c>
      <c r="AG284" s="44">
        <f t="shared" si="15"/>
        <v>3800</v>
      </c>
    </row>
    <row r="285" spans="1:33">
      <c r="A285" s="15">
        <v>275</v>
      </c>
      <c r="B285" s="16" t="s">
        <v>3</v>
      </c>
      <c r="C285" s="17" t="s">
        <v>2968</v>
      </c>
      <c r="D285" s="54" t="s">
        <v>3213</v>
      </c>
      <c r="E285" s="17"/>
      <c r="F285" s="17" t="s">
        <v>50</v>
      </c>
      <c r="G285" s="17" t="s">
        <v>105</v>
      </c>
      <c r="H285" s="17" t="s">
        <v>83</v>
      </c>
      <c r="I285" s="18" t="s">
        <v>635</v>
      </c>
      <c r="J285" s="17" t="s">
        <v>636</v>
      </c>
      <c r="K285" s="17" t="s">
        <v>86</v>
      </c>
      <c r="L285" s="18" t="s">
        <v>601</v>
      </c>
      <c r="M285" s="17" t="s">
        <v>602</v>
      </c>
      <c r="N285" s="19" t="s">
        <v>21</v>
      </c>
      <c r="O285" s="17" t="s">
        <v>22</v>
      </c>
      <c r="P285" s="18" t="s">
        <v>89</v>
      </c>
      <c r="Q285" s="17" t="s">
        <v>90</v>
      </c>
      <c r="R285" s="43"/>
      <c r="S285" s="44">
        <v>500</v>
      </c>
      <c r="T285" s="44">
        <v>0</v>
      </c>
      <c r="U285" s="44">
        <f t="shared" si="12"/>
        <v>500</v>
      </c>
      <c r="W285" s="44">
        <v>500</v>
      </c>
      <c r="X285" s="44">
        <v>0</v>
      </c>
      <c r="Y285" s="44">
        <f t="shared" si="13"/>
        <v>500</v>
      </c>
      <c r="AA285" s="44">
        <v>900</v>
      </c>
      <c r="AB285" s="44">
        <v>0</v>
      </c>
      <c r="AC285" s="44">
        <f t="shared" si="14"/>
        <v>900</v>
      </c>
      <c r="AE285" s="44">
        <v>3300</v>
      </c>
      <c r="AF285" s="44">
        <v>0</v>
      </c>
      <c r="AG285" s="44">
        <f t="shared" si="15"/>
        <v>3300</v>
      </c>
    </row>
    <row r="286" spans="1:33">
      <c r="A286" s="15">
        <v>276</v>
      </c>
      <c r="B286" s="16" t="s">
        <v>3</v>
      </c>
      <c r="C286" s="17" t="s">
        <v>2968</v>
      </c>
      <c r="D286" s="17" t="s">
        <v>3183</v>
      </c>
      <c r="E286" s="17"/>
      <c r="F286" s="17" t="s">
        <v>50</v>
      </c>
      <c r="G286" s="17" t="s">
        <v>105</v>
      </c>
      <c r="H286" s="17" t="s">
        <v>83</v>
      </c>
      <c r="I286" s="18" t="s">
        <v>637</v>
      </c>
      <c r="J286" s="17" t="s">
        <v>638</v>
      </c>
      <c r="K286" s="17" t="s">
        <v>107</v>
      </c>
      <c r="L286" s="18" t="s">
        <v>601</v>
      </c>
      <c r="M286" s="17" t="s">
        <v>602</v>
      </c>
      <c r="N286" s="19" t="s">
        <v>21</v>
      </c>
      <c r="O286" s="17" t="s">
        <v>22</v>
      </c>
      <c r="P286" s="18" t="s">
        <v>89</v>
      </c>
      <c r="Q286" s="17" t="s">
        <v>90</v>
      </c>
      <c r="R286" s="43"/>
      <c r="S286" s="44">
        <v>500</v>
      </c>
      <c r="T286" s="44">
        <v>0</v>
      </c>
      <c r="U286" s="44">
        <f t="shared" si="12"/>
        <v>500</v>
      </c>
      <c r="W286" s="44">
        <v>500</v>
      </c>
      <c r="X286" s="44">
        <v>0</v>
      </c>
      <c r="Y286" s="44">
        <f t="shared" si="13"/>
        <v>500</v>
      </c>
      <c r="AA286" s="44">
        <v>500</v>
      </c>
      <c r="AB286" s="44">
        <v>0</v>
      </c>
      <c r="AC286" s="44">
        <f t="shared" si="14"/>
        <v>500</v>
      </c>
      <c r="AE286" s="44">
        <v>1000</v>
      </c>
      <c r="AF286" s="44">
        <v>0</v>
      </c>
      <c r="AG286" s="44">
        <f t="shared" si="15"/>
        <v>1000</v>
      </c>
    </row>
    <row r="287" spans="1:33">
      <c r="A287" s="15">
        <v>277</v>
      </c>
      <c r="B287" s="16" t="s">
        <v>3</v>
      </c>
      <c r="C287" s="17" t="s">
        <v>2968</v>
      </c>
      <c r="D287" s="17" t="s">
        <v>3183</v>
      </c>
      <c r="E287" s="17"/>
      <c r="F287" s="17" t="s">
        <v>50</v>
      </c>
      <c r="G287" s="17" t="s">
        <v>105</v>
      </c>
      <c r="H287" s="17" t="s">
        <v>83</v>
      </c>
      <c r="I287" s="18" t="s">
        <v>639</v>
      </c>
      <c r="J287" s="17" t="s">
        <v>640</v>
      </c>
      <c r="K287" s="17" t="s">
        <v>86</v>
      </c>
      <c r="L287" s="18" t="s">
        <v>601</v>
      </c>
      <c r="M287" s="17" t="s">
        <v>602</v>
      </c>
      <c r="N287" s="19" t="s">
        <v>21</v>
      </c>
      <c r="O287" s="17" t="s">
        <v>22</v>
      </c>
      <c r="P287" s="18" t="s">
        <v>89</v>
      </c>
      <c r="Q287" s="17" t="s">
        <v>90</v>
      </c>
      <c r="R287" s="43"/>
      <c r="S287" s="44">
        <v>2000</v>
      </c>
      <c r="T287" s="44">
        <v>0</v>
      </c>
      <c r="U287" s="44">
        <f t="shared" si="12"/>
        <v>2000</v>
      </c>
      <c r="W287" s="44">
        <v>900</v>
      </c>
      <c r="X287" s="44">
        <v>0</v>
      </c>
      <c r="Y287" s="44">
        <f t="shared" si="13"/>
        <v>900</v>
      </c>
      <c r="AA287" s="44">
        <v>500</v>
      </c>
      <c r="AB287" s="44">
        <v>0</v>
      </c>
      <c r="AC287" s="44">
        <f t="shared" si="14"/>
        <v>500</v>
      </c>
      <c r="AE287" s="44">
        <v>6600</v>
      </c>
      <c r="AF287" s="44">
        <v>0</v>
      </c>
      <c r="AG287" s="44">
        <f t="shared" si="15"/>
        <v>6600</v>
      </c>
    </row>
    <row r="288" spans="1:33">
      <c r="A288" s="15">
        <v>278</v>
      </c>
      <c r="B288" s="16" t="s">
        <v>3</v>
      </c>
      <c r="C288" s="17" t="s">
        <v>2968</v>
      </c>
      <c r="D288" s="17" t="s">
        <v>3214</v>
      </c>
      <c r="E288" s="17"/>
      <c r="F288" s="17" t="s">
        <v>50</v>
      </c>
      <c r="G288" s="17" t="s">
        <v>105</v>
      </c>
      <c r="H288" s="17" t="s">
        <v>83</v>
      </c>
      <c r="I288" s="18" t="s">
        <v>641</v>
      </c>
      <c r="J288" s="17" t="s">
        <v>642</v>
      </c>
      <c r="K288" s="17" t="s">
        <v>86</v>
      </c>
      <c r="L288" s="18" t="s">
        <v>601</v>
      </c>
      <c r="M288" s="17" t="s">
        <v>602</v>
      </c>
      <c r="N288" s="19" t="s">
        <v>21</v>
      </c>
      <c r="O288" s="17" t="s">
        <v>22</v>
      </c>
      <c r="P288" s="18" t="s">
        <v>89</v>
      </c>
      <c r="Q288" s="17" t="s">
        <v>90</v>
      </c>
      <c r="R288" s="43"/>
      <c r="S288" s="44">
        <v>500</v>
      </c>
      <c r="T288" s="44">
        <v>0</v>
      </c>
      <c r="U288" s="44">
        <f t="shared" si="12"/>
        <v>500</v>
      </c>
      <c r="W288" s="44">
        <v>500</v>
      </c>
      <c r="X288" s="44">
        <v>0</v>
      </c>
      <c r="Y288" s="44">
        <f t="shared" si="13"/>
        <v>500</v>
      </c>
      <c r="AA288" s="44">
        <v>500</v>
      </c>
      <c r="AB288" s="44">
        <v>0</v>
      </c>
      <c r="AC288" s="44">
        <f t="shared" si="14"/>
        <v>500</v>
      </c>
      <c r="AE288" s="44">
        <v>1000</v>
      </c>
      <c r="AF288" s="44">
        <v>0</v>
      </c>
      <c r="AG288" s="44">
        <f t="shared" si="15"/>
        <v>1000</v>
      </c>
    </row>
    <row r="289" spans="1:33">
      <c r="A289" s="15">
        <v>279</v>
      </c>
      <c r="B289" s="16" t="s">
        <v>3</v>
      </c>
      <c r="C289" s="17" t="s">
        <v>3181</v>
      </c>
      <c r="D289" s="17" t="s">
        <v>3215</v>
      </c>
      <c r="E289" s="17"/>
      <c r="F289" s="17" t="s">
        <v>50</v>
      </c>
      <c r="G289" s="17" t="s">
        <v>105</v>
      </c>
      <c r="H289" s="17" t="s">
        <v>83</v>
      </c>
      <c r="I289" s="18" t="s">
        <v>643</v>
      </c>
      <c r="J289" s="17" t="s">
        <v>644</v>
      </c>
      <c r="K289" s="17" t="s">
        <v>86</v>
      </c>
      <c r="L289" s="18" t="s">
        <v>645</v>
      </c>
      <c r="M289" s="17" t="s">
        <v>646</v>
      </c>
      <c r="N289" s="19" t="s">
        <v>21</v>
      </c>
      <c r="O289" s="17" t="s">
        <v>22</v>
      </c>
      <c r="P289" s="18" t="s">
        <v>89</v>
      </c>
      <c r="Q289" s="17" t="s">
        <v>90</v>
      </c>
      <c r="R289" s="43"/>
      <c r="S289" s="44">
        <v>1800</v>
      </c>
      <c r="T289" s="44">
        <v>0</v>
      </c>
      <c r="U289" s="44">
        <f t="shared" si="12"/>
        <v>1800</v>
      </c>
      <c r="W289" s="44">
        <v>500</v>
      </c>
      <c r="X289" s="44">
        <v>0</v>
      </c>
      <c r="Y289" s="44">
        <f t="shared" si="13"/>
        <v>500</v>
      </c>
      <c r="AA289" s="44">
        <v>500</v>
      </c>
      <c r="AB289" s="44">
        <v>0</v>
      </c>
      <c r="AC289" s="44">
        <f t="shared" si="14"/>
        <v>500</v>
      </c>
      <c r="AE289" s="44">
        <v>9900</v>
      </c>
      <c r="AF289" s="44">
        <v>0</v>
      </c>
      <c r="AG289" s="44">
        <f t="shared" si="15"/>
        <v>9900</v>
      </c>
    </row>
    <row r="290" spans="1:33">
      <c r="A290" s="15">
        <v>280</v>
      </c>
      <c r="B290" s="16" t="s">
        <v>3</v>
      </c>
      <c r="C290" s="17" t="s">
        <v>3181</v>
      </c>
      <c r="D290" s="17" t="s">
        <v>3216</v>
      </c>
      <c r="E290" s="17"/>
      <c r="F290" s="17" t="s">
        <v>50</v>
      </c>
      <c r="G290" s="17" t="s">
        <v>105</v>
      </c>
      <c r="H290" s="17" t="s">
        <v>83</v>
      </c>
      <c r="I290" s="18" t="s">
        <v>647</v>
      </c>
      <c r="J290" s="17" t="s">
        <v>648</v>
      </c>
      <c r="K290" s="17" t="s">
        <v>86</v>
      </c>
      <c r="L290" s="18" t="s">
        <v>645</v>
      </c>
      <c r="M290" s="17" t="s">
        <v>646</v>
      </c>
      <c r="N290" s="19" t="s">
        <v>21</v>
      </c>
      <c r="O290" s="17" t="s">
        <v>22</v>
      </c>
      <c r="P290" s="18" t="s">
        <v>89</v>
      </c>
      <c r="Q290" s="17" t="s">
        <v>90</v>
      </c>
      <c r="R290" s="43"/>
      <c r="S290" s="44">
        <v>500</v>
      </c>
      <c r="T290" s="44">
        <v>0</v>
      </c>
      <c r="U290" s="44">
        <f t="shared" si="12"/>
        <v>500</v>
      </c>
      <c r="W290" s="44">
        <v>500</v>
      </c>
      <c r="X290" s="44">
        <v>0</v>
      </c>
      <c r="Y290" s="44">
        <f t="shared" si="13"/>
        <v>500</v>
      </c>
      <c r="AA290" s="44">
        <v>1200</v>
      </c>
      <c r="AB290" s="44">
        <v>0</v>
      </c>
      <c r="AC290" s="44">
        <f t="shared" si="14"/>
        <v>1200</v>
      </c>
      <c r="AE290" s="44">
        <v>6200</v>
      </c>
      <c r="AF290" s="44">
        <v>0</v>
      </c>
      <c r="AG290" s="44">
        <f t="shared" si="15"/>
        <v>6200</v>
      </c>
    </row>
    <row r="291" spans="1:33">
      <c r="A291" s="15">
        <v>281</v>
      </c>
      <c r="B291" s="16" t="s">
        <v>3</v>
      </c>
      <c r="C291" s="17" t="s">
        <v>3181</v>
      </c>
      <c r="D291" s="17" t="s">
        <v>3217</v>
      </c>
      <c r="E291" s="17"/>
      <c r="F291" s="17" t="s">
        <v>50</v>
      </c>
      <c r="G291" s="17" t="s">
        <v>105</v>
      </c>
      <c r="H291" s="17" t="s">
        <v>83</v>
      </c>
      <c r="I291" s="18" t="s">
        <v>649</v>
      </c>
      <c r="J291" s="17" t="s">
        <v>650</v>
      </c>
      <c r="K291" s="17" t="s">
        <v>86</v>
      </c>
      <c r="L291" s="18" t="s">
        <v>645</v>
      </c>
      <c r="M291" s="17" t="s">
        <v>646</v>
      </c>
      <c r="N291" s="19" t="s">
        <v>21</v>
      </c>
      <c r="O291" s="17" t="s">
        <v>22</v>
      </c>
      <c r="P291" s="18" t="s">
        <v>89</v>
      </c>
      <c r="Q291" s="17" t="s">
        <v>90</v>
      </c>
      <c r="R291" s="43"/>
      <c r="S291" s="44">
        <v>500</v>
      </c>
      <c r="T291" s="44">
        <v>0</v>
      </c>
      <c r="U291" s="44">
        <f t="shared" si="12"/>
        <v>500</v>
      </c>
      <c r="W291" s="44">
        <v>500</v>
      </c>
      <c r="X291" s="44">
        <v>0</v>
      </c>
      <c r="Y291" s="44">
        <f t="shared" si="13"/>
        <v>500</v>
      </c>
      <c r="AA291" s="44">
        <v>500</v>
      </c>
      <c r="AB291" s="44">
        <v>0</v>
      </c>
      <c r="AC291" s="44">
        <f t="shared" si="14"/>
        <v>500</v>
      </c>
      <c r="AE291" s="44">
        <v>1500</v>
      </c>
      <c r="AF291" s="44">
        <v>0</v>
      </c>
      <c r="AG291" s="44">
        <f t="shared" si="15"/>
        <v>1500</v>
      </c>
    </row>
    <row r="292" spans="1:33">
      <c r="A292" s="15">
        <v>282</v>
      </c>
      <c r="B292" s="16" t="s">
        <v>3</v>
      </c>
      <c r="C292" s="17" t="s">
        <v>3181</v>
      </c>
      <c r="D292" s="17" t="s">
        <v>3217</v>
      </c>
      <c r="E292" s="17"/>
      <c r="F292" s="17" t="s">
        <v>50</v>
      </c>
      <c r="G292" s="17" t="s">
        <v>105</v>
      </c>
      <c r="H292" s="17" t="s">
        <v>83</v>
      </c>
      <c r="I292" s="18" t="s">
        <v>651</v>
      </c>
      <c r="J292" s="17" t="s">
        <v>652</v>
      </c>
      <c r="K292" s="17" t="s">
        <v>86</v>
      </c>
      <c r="L292" s="18" t="s">
        <v>645</v>
      </c>
      <c r="M292" s="17" t="s">
        <v>646</v>
      </c>
      <c r="N292" s="19" t="s">
        <v>21</v>
      </c>
      <c r="O292" s="17" t="s">
        <v>22</v>
      </c>
      <c r="P292" s="18" t="s">
        <v>89</v>
      </c>
      <c r="Q292" s="17" t="s">
        <v>90</v>
      </c>
      <c r="R292" s="43"/>
      <c r="S292" s="44">
        <v>500</v>
      </c>
      <c r="T292" s="44">
        <v>0</v>
      </c>
      <c r="U292" s="44">
        <f t="shared" si="12"/>
        <v>500</v>
      </c>
      <c r="W292" s="44">
        <v>500</v>
      </c>
      <c r="X292" s="44">
        <v>0</v>
      </c>
      <c r="Y292" s="44">
        <f t="shared" si="13"/>
        <v>500</v>
      </c>
      <c r="AA292" s="44">
        <v>500</v>
      </c>
      <c r="AB292" s="44">
        <v>0</v>
      </c>
      <c r="AC292" s="44">
        <f t="shared" si="14"/>
        <v>500</v>
      </c>
      <c r="AE292" s="44">
        <v>1000</v>
      </c>
      <c r="AF292" s="44">
        <v>0</v>
      </c>
      <c r="AG292" s="44">
        <f t="shared" si="15"/>
        <v>1000</v>
      </c>
    </row>
    <row r="293" spans="1:33">
      <c r="A293" s="15">
        <v>283</v>
      </c>
      <c r="B293" s="16" t="s">
        <v>3</v>
      </c>
      <c r="C293" s="17" t="s">
        <v>3181</v>
      </c>
      <c r="D293" s="17" t="s">
        <v>3217</v>
      </c>
      <c r="E293" s="17"/>
      <c r="F293" s="17" t="s">
        <v>50</v>
      </c>
      <c r="G293" s="17" t="s">
        <v>105</v>
      </c>
      <c r="H293" s="17" t="s">
        <v>83</v>
      </c>
      <c r="I293" s="18" t="s">
        <v>653</v>
      </c>
      <c r="J293" s="17" t="s">
        <v>654</v>
      </c>
      <c r="K293" s="17" t="s">
        <v>107</v>
      </c>
      <c r="L293" s="18" t="s">
        <v>645</v>
      </c>
      <c r="M293" s="17" t="s">
        <v>646</v>
      </c>
      <c r="N293" s="19" t="s">
        <v>21</v>
      </c>
      <c r="O293" s="17" t="s">
        <v>22</v>
      </c>
      <c r="P293" s="18" t="s">
        <v>89</v>
      </c>
      <c r="Q293" s="17" t="s">
        <v>90</v>
      </c>
      <c r="R293" s="43"/>
      <c r="S293" s="44">
        <v>500</v>
      </c>
      <c r="T293" s="44">
        <v>0</v>
      </c>
      <c r="U293" s="44">
        <f t="shared" si="12"/>
        <v>500</v>
      </c>
      <c r="W293" s="44">
        <v>500</v>
      </c>
      <c r="X293" s="44">
        <v>0</v>
      </c>
      <c r="Y293" s="44">
        <f t="shared" si="13"/>
        <v>500</v>
      </c>
      <c r="AA293" s="44">
        <v>500</v>
      </c>
      <c r="AB293" s="44">
        <v>0</v>
      </c>
      <c r="AC293" s="44">
        <f t="shared" si="14"/>
        <v>500</v>
      </c>
      <c r="AE293" s="44">
        <v>1500</v>
      </c>
      <c r="AF293" s="44">
        <v>0</v>
      </c>
      <c r="AG293" s="44">
        <f t="shared" si="15"/>
        <v>1500</v>
      </c>
    </row>
    <row r="294" spans="1:33">
      <c r="A294" s="15">
        <v>284</v>
      </c>
      <c r="B294" s="16" t="s">
        <v>3</v>
      </c>
      <c r="C294" s="17" t="s">
        <v>3181</v>
      </c>
      <c r="D294" s="17" t="s">
        <v>3217</v>
      </c>
      <c r="E294" s="17"/>
      <c r="F294" s="17" t="s">
        <v>50</v>
      </c>
      <c r="G294" s="17" t="s">
        <v>105</v>
      </c>
      <c r="H294" s="17" t="s">
        <v>83</v>
      </c>
      <c r="I294" s="18" t="s">
        <v>655</v>
      </c>
      <c r="J294" s="17" t="s">
        <v>656</v>
      </c>
      <c r="K294" s="17" t="s">
        <v>86</v>
      </c>
      <c r="L294" s="18" t="s">
        <v>645</v>
      </c>
      <c r="M294" s="17" t="s">
        <v>646</v>
      </c>
      <c r="N294" s="19" t="s">
        <v>21</v>
      </c>
      <c r="O294" s="17" t="s">
        <v>22</v>
      </c>
      <c r="P294" s="18" t="s">
        <v>89</v>
      </c>
      <c r="Q294" s="17" t="s">
        <v>90</v>
      </c>
      <c r="R294" s="43"/>
      <c r="S294" s="44">
        <v>500</v>
      </c>
      <c r="T294" s="44">
        <v>0</v>
      </c>
      <c r="U294" s="44">
        <f t="shared" si="12"/>
        <v>500</v>
      </c>
      <c r="W294" s="44">
        <v>500</v>
      </c>
      <c r="X294" s="44">
        <v>0</v>
      </c>
      <c r="Y294" s="44">
        <f t="shared" si="13"/>
        <v>500</v>
      </c>
      <c r="AA294" s="44">
        <v>500</v>
      </c>
      <c r="AB294" s="44">
        <v>0</v>
      </c>
      <c r="AC294" s="44">
        <f t="shared" si="14"/>
        <v>500</v>
      </c>
      <c r="AE294" s="44">
        <v>1000</v>
      </c>
      <c r="AF294" s="44">
        <v>0</v>
      </c>
      <c r="AG294" s="44">
        <f t="shared" si="15"/>
        <v>1000</v>
      </c>
    </row>
    <row r="295" spans="1:33">
      <c r="A295" s="15">
        <v>285</v>
      </c>
      <c r="B295" s="48" t="s">
        <v>3</v>
      </c>
      <c r="C295" s="17" t="s">
        <v>3181</v>
      </c>
      <c r="D295" s="17" t="s">
        <v>3218</v>
      </c>
      <c r="E295" s="49"/>
      <c r="F295" s="17" t="s">
        <v>50</v>
      </c>
      <c r="G295" s="49" t="s">
        <v>105</v>
      </c>
      <c r="H295" s="49" t="s">
        <v>83</v>
      </c>
      <c r="I295" s="31" t="s">
        <v>657</v>
      </c>
      <c r="J295" s="49" t="s">
        <v>658</v>
      </c>
      <c r="K295" s="17" t="s">
        <v>107</v>
      </c>
      <c r="L295" s="31" t="s">
        <v>645</v>
      </c>
      <c r="M295" s="49" t="s">
        <v>646</v>
      </c>
      <c r="N295" s="19" t="s">
        <v>21</v>
      </c>
      <c r="O295" s="17" t="s">
        <v>22</v>
      </c>
      <c r="P295" s="31" t="s">
        <v>89</v>
      </c>
      <c r="Q295" s="49" t="s">
        <v>90</v>
      </c>
      <c r="R295" s="45"/>
      <c r="S295" s="44">
        <v>500</v>
      </c>
      <c r="T295" s="44">
        <v>0</v>
      </c>
      <c r="U295" s="44">
        <f t="shared" si="12"/>
        <v>500</v>
      </c>
      <c r="W295" s="44">
        <v>500</v>
      </c>
      <c r="X295" s="44">
        <v>0</v>
      </c>
      <c r="Y295" s="44">
        <f t="shared" si="13"/>
        <v>500</v>
      </c>
      <c r="AA295" s="44">
        <v>500</v>
      </c>
      <c r="AB295" s="44">
        <v>0</v>
      </c>
      <c r="AC295" s="44">
        <f t="shared" si="14"/>
        <v>500</v>
      </c>
      <c r="AE295" s="44">
        <v>1000</v>
      </c>
      <c r="AF295" s="44">
        <v>0</v>
      </c>
      <c r="AG295" s="44">
        <f t="shared" si="15"/>
        <v>1000</v>
      </c>
    </row>
    <row r="296" spans="1:33">
      <c r="A296" s="15">
        <v>286</v>
      </c>
      <c r="B296" s="48" t="s">
        <v>3</v>
      </c>
      <c r="C296" s="17" t="s">
        <v>3181</v>
      </c>
      <c r="D296" s="17" t="s">
        <v>3218</v>
      </c>
      <c r="E296" s="49"/>
      <c r="F296" s="17" t="s">
        <v>50</v>
      </c>
      <c r="G296" s="49" t="s">
        <v>105</v>
      </c>
      <c r="H296" s="49" t="s">
        <v>83</v>
      </c>
      <c r="I296" s="31" t="s">
        <v>659</v>
      </c>
      <c r="J296" s="17" t="s">
        <v>660</v>
      </c>
      <c r="K296" s="17" t="s">
        <v>107</v>
      </c>
      <c r="L296" s="31" t="s">
        <v>645</v>
      </c>
      <c r="M296" s="49" t="s">
        <v>646</v>
      </c>
      <c r="N296" s="19" t="s">
        <v>21</v>
      </c>
      <c r="O296" s="17" t="s">
        <v>22</v>
      </c>
      <c r="P296" s="31" t="s">
        <v>89</v>
      </c>
      <c r="Q296" s="49" t="s">
        <v>90</v>
      </c>
      <c r="R296" s="45"/>
      <c r="S296" s="44">
        <v>500</v>
      </c>
      <c r="T296" s="44">
        <v>0</v>
      </c>
      <c r="U296" s="44">
        <f t="shared" si="12"/>
        <v>500</v>
      </c>
      <c r="W296" s="44">
        <v>500</v>
      </c>
      <c r="X296" s="44">
        <v>0</v>
      </c>
      <c r="Y296" s="44">
        <f t="shared" si="13"/>
        <v>500</v>
      </c>
      <c r="AA296" s="44">
        <v>500</v>
      </c>
      <c r="AB296" s="44">
        <v>0</v>
      </c>
      <c r="AC296" s="44">
        <f t="shared" si="14"/>
        <v>500</v>
      </c>
      <c r="AE296" s="44">
        <v>1100</v>
      </c>
      <c r="AF296" s="44">
        <v>0</v>
      </c>
      <c r="AG296" s="44">
        <f t="shared" si="15"/>
        <v>1100</v>
      </c>
    </row>
    <row r="297" spans="1:33">
      <c r="A297" s="15">
        <v>287</v>
      </c>
      <c r="B297" s="48" t="s">
        <v>3</v>
      </c>
      <c r="C297" s="17" t="s">
        <v>3181</v>
      </c>
      <c r="D297" s="17" t="s">
        <v>3218</v>
      </c>
      <c r="E297" s="49"/>
      <c r="F297" s="49" t="s">
        <v>50</v>
      </c>
      <c r="G297" s="49" t="s">
        <v>105</v>
      </c>
      <c r="H297" s="49" t="s">
        <v>83</v>
      </c>
      <c r="I297" s="31" t="s">
        <v>661</v>
      </c>
      <c r="J297" s="49" t="s">
        <v>662</v>
      </c>
      <c r="K297" s="17" t="s">
        <v>107</v>
      </c>
      <c r="L297" s="31" t="s">
        <v>645</v>
      </c>
      <c r="M297" s="49" t="s">
        <v>646</v>
      </c>
      <c r="N297" s="19" t="s">
        <v>21</v>
      </c>
      <c r="O297" s="17" t="s">
        <v>22</v>
      </c>
      <c r="P297" s="31" t="s">
        <v>89</v>
      </c>
      <c r="Q297" s="49" t="s">
        <v>90</v>
      </c>
      <c r="R297" s="43"/>
      <c r="S297" s="44">
        <v>500</v>
      </c>
      <c r="T297" s="44">
        <v>0</v>
      </c>
      <c r="U297" s="44">
        <f t="shared" si="12"/>
        <v>500</v>
      </c>
      <c r="W297" s="44">
        <v>500</v>
      </c>
      <c r="X297" s="44">
        <v>0</v>
      </c>
      <c r="Y297" s="44">
        <f t="shared" si="13"/>
        <v>500</v>
      </c>
      <c r="AA297" s="44">
        <v>500</v>
      </c>
      <c r="AB297" s="44">
        <v>0</v>
      </c>
      <c r="AC297" s="44">
        <f t="shared" si="14"/>
        <v>500</v>
      </c>
      <c r="AE297" s="44">
        <v>1200</v>
      </c>
      <c r="AF297" s="44">
        <v>0</v>
      </c>
      <c r="AG297" s="44">
        <f t="shared" si="15"/>
        <v>1200</v>
      </c>
    </row>
    <row r="298" spans="1:33">
      <c r="A298" s="15">
        <v>288</v>
      </c>
      <c r="B298" s="16" t="s">
        <v>3</v>
      </c>
      <c r="C298" s="17" t="s">
        <v>3181</v>
      </c>
      <c r="D298" s="17" t="s">
        <v>3218</v>
      </c>
      <c r="E298" s="17"/>
      <c r="F298" s="17" t="s">
        <v>50</v>
      </c>
      <c r="G298" s="17" t="s">
        <v>105</v>
      </c>
      <c r="H298" s="17" t="s">
        <v>83</v>
      </c>
      <c r="I298" s="18" t="s">
        <v>663</v>
      </c>
      <c r="J298" s="17" t="s">
        <v>664</v>
      </c>
      <c r="K298" s="17" t="s">
        <v>107</v>
      </c>
      <c r="L298" s="18" t="s">
        <v>645</v>
      </c>
      <c r="M298" s="17" t="s">
        <v>646</v>
      </c>
      <c r="N298" s="19" t="s">
        <v>21</v>
      </c>
      <c r="O298" s="17" t="s">
        <v>22</v>
      </c>
      <c r="P298" s="18" t="s">
        <v>89</v>
      </c>
      <c r="Q298" s="17" t="s">
        <v>90</v>
      </c>
      <c r="R298" s="43"/>
      <c r="S298" s="44">
        <v>500</v>
      </c>
      <c r="T298" s="44">
        <v>0</v>
      </c>
      <c r="U298" s="44">
        <f t="shared" si="12"/>
        <v>500</v>
      </c>
      <c r="W298" s="44">
        <v>500</v>
      </c>
      <c r="X298" s="44">
        <v>0</v>
      </c>
      <c r="Y298" s="44">
        <f t="shared" si="13"/>
        <v>500</v>
      </c>
      <c r="AA298" s="44">
        <v>500</v>
      </c>
      <c r="AB298" s="44">
        <v>0</v>
      </c>
      <c r="AC298" s="44">
        <f t="shared" si="14"/>
        <v>500</v>
      </c>
      <c r="AE298" s="44">
        <v>1000</v>
      </c>
      <c r="AF298" s="44">
        <v>0</v>
      </c>
      <c r="AG298" s="44">
        <f t="shared" si="15"/>
        <v>1000</v>
      </c>
    </row>
    <row r="299" spans="1:33">
      <c r="A299" s="15">
        <v>289</v>
      </c>
      <c r="B299" s="16" t="s">
        <v>3</v>
      </c>
      <c r="C299" s="17" t="s">
        <v>3181</v>
      </c>
      <c r="D299" s="17" t="s">
        <v>3218</v>
      </c>
      <c r="E299" s="17"/>
      <c r="F299" s="17" t="s">
        <v>50</v>
      </c>
      <c r="G299" s="17" t="s">
        <v>105</v>
      </c>
      <c r="H299" s="17" t="s">
        <v>83</v>
      </c>
      <c r="I299" s="18" t="s">
        <v>665</v>
      </c>
      <c r="J299" s="17" t="s">
        <v>666</v>
      </c>
      <c r="K299" s="17" t="s">
        <v>107</v>
      </c>
      <c r="L299" s="18" t="s">
        <v>645</v>
      </c>
      <c r="M299" s="17" t="s">
        <v>646</v>
      </c>
      <c r="N299" s="19" t="s">
        <v>21</v>
      </c>
      <c r="O299" s="17" t="s">
        <v>22</v>
      </c>
      <c r="P299" s="18" t="s">
        <v>89</v>
      </c>
      <c r="Q299" s="17" t="s">
        <v>90</v>
      </c>
      <c r="R299" s="43"/>
      <c r="S299" s="44">
        <v>500</v>
      </c>
      <c r="T299" s="44">
        <v>0</v>
      </c>
      <c r="U299" s="44">
        <f t="shared" si="12"/>
        <v>500</v>
      </c>
      <c r="W299" s="44">
        <v>500</v>
      </c>
      <c r="X299" s="44">
        <v>0</v>
      </c>
      <c r="Y299" s="44">
        <f t="shared" si="13"/>
        <v>500</v>
      </c>
      <c r="AA299" s="44">
        <v>500</v>
      </c>
      <c r="AB299" s="44">
        <v>0</v>
      </c>
      <c r="AC299" s="44">
        <f t="shared" si="14"/>
        <v>500</v>
      </c>
      <c r="AE299" s="44">
        <v>1100</v>
      </c>
      <c r="AF299" s="44">
        <v>0</v>
      </c>
      <c r="AG299" s="44">
        <f t="shared" si="15"/>
        <v>1100</v>
      </c>
    </row>
    <row r="300" spans="1:33">
      <c r="A300" s="15">
        <v>290</v>
      </c>
      <c r="B300" s="16" t="s">
        <v>3</v>
      </c>
      <c r="C300" s="17" t="s">
        <v>3181</v>
      </c>
      <c r="D300" s="17" t="s">
        <v>3218</v>
      </c>
      <c r="E300" s="17"/>
      <c r="F300" s="17" t="s">
        <v>50</v>
      </c>
      <c r="G300" s="17" t="s">
        <v>105</v>
      </c>
      <c r="H300" s="17" t="s">
        <v>83</v>
      </c>
      <c r="I300" s="18" t="s">
        <v>667</v>
      </c>
      <c r="J300" s="17" t="s">
        <v>668</v>
      </c>
      <c r="K300" s="17" t="s">
        <v>107</v>
      </c>
      <c r="L300" s="18" t="s">
        <v>645</v>
      </c>
      <c r="M300" s="17" t="s">
        <v>646</v>
      </c>
      <c r="N300" s="19" t="s">
        <v>21</v>
      </c>
      <c r="O300" s="17" t="s">
        <v>22</v>
      </c>
      <c r="P300" s="18" t="s">
        <v>89</v>
      </c>
      <c r="Q300" s="17" t="s">
        <v>90</v>
      </c>
      <c r="R300" s="43"/>
      <c r="S300" s="44">
        <v>500</v>
      </c>
      <c r="T300" s="44">
        <v>0</v>
      </c>
      <c r="U300" s="44">
        <f t="shared" si="12"/>
        <v>500</v>
      </c>
      <c r="W300" s="44">
        <v>500</v>
      </c>
      <c r="X300" s="44">
        <v>0</v>
      </c>
      <c r="Y300" s="44">
        <f t="shared" si="13"/>
        <v>500</v>
      </c>
      <c r="AA300" s="44">
        <v>500</v>
      </c>
      <c r="AB300" s="44">
        <v>0</v>
      </c>
      <c r="AC300" s="44">
        <f t="shared" si="14"/>
        <v>500</v>
      </c>
      <c r="AE300" s="44">
        <v>1600</v>
      </c>
      <c r="AF300" s="44">
        <v>0</v>
      </c>
      <c r="AG300" s="44">
        <f t="shared" si="15"/>
        <v>1600</v>
      </c>
    </row>
    <row r="301" spans="1:33">
      <c r="A301" s="15">
        <v>291</v>
      </c>
      <c r="B301" s="16" t="s">
        <v>3</v>
      </c>
      <c r="C301" s="17" t="s">
        <v>3181</v>
      </c>
      <c r="D301" s="17" t="s">
        <v>3219</v>
      </c>
      <c r="E301" s="17"/>
      <c r="F301" s="17" t="s">
        <v>50</v>
      </c>
      <c r="G301" s="17" t="s">
        <v>105</v>
      </c>
      <c r="H301" s="17" t="s">
        <v>83</v>
      </c>
      <c r="I301" s="18" t="s">
        <v>669</v>
      </c>
      <c r="J301" s="17" t="s">
        <v>670</v>
      </c>
      <c r="K301" s="17" t="s">
        <v>86</v>
      </c>
      <c r="L301" s="18" t="s">
        <v>645</v>
      </c>
      <c r="M301" s="17" t="s">
        <v>646</v>
      </c>
      <c r="N301" s="19" t="s">
        <v>21</v>
      </c>
      <c r="O301" s="17" t="s">
        <v>22</v>
      </c>
      <c r="P301" s="18" t="s">
        <v>89</v>
      </c>
      <c r="Q301" s="17" t="s">
        <v>90</v>
      </c>
      <c r="R301" s="43"/>
      <c r="S301" s="44">
        <v>600</v>
      </c>
      <c r="T301" s="44">
        <v>0</v>
      </c>
      <c r="U301" s="44">
        <f t="shared" si="12"/>
        <v>600</v>
      </c>
      <c r="W301" s="44">
        <v>500</v>
      </c>
      <c r="X301" s="44">
        <v>0</v>
      </c>
      <c r="Y301" s="44">
        <f t="shared" si="13"/>
        <v>500</v>
      </c>
      <c r="AA301" s="44">
        <v>500</v>
      </c>
      <c r="AB301" s="44">
        <v>0</v>
      </c>
      <c r="AC301" s="44">
        <f t="shared" si="14"/>
        <v>500</v>
      </c>
      <c r="AE301" s="44">
        <v>1800</v>
      </c>
      <c r="AF301" s="44">
        <v>0</v>
      </c>
      <c r="AG301" s="44">
        <f t="shared" si="15"/>
        <v>1800</v>
      </c>
    </row>
    <row r="302" spans="1:33">
      <c r="A302" s="15">
        <v>292</v>
      </c>
      <c r="B302" s="16" t="s">
        <v>3</v>
      </c>
      <c r="C302" s="17" t="s">
        <v>3181</v>
      </c>
      <c r="D302" s="17" t="s">
        <v>3219</v>
      </c>
      <c r="E302" s="17"/>
      <c r="F302" s="17" t="s">
        <v>50</v>
      </c>
      <c r="G302" s="17" t="s">
        <v>105</v>
      </c>
      <c r="H302" s="17" t="s">
        <v>83</v>
      </c>
      <c r="I302" s="18" t="s">
        <v>671</v>
      </c>
      <c r="J302" s="17" t="s">
        <v>672</v>
      </c>
      <c r="K302" s="17" t="s">
        <v>107</v>
      </c>
      <c r="L302" s="18" t="s">
        <v>645</v>
      </c>
      <c r="M302" s="17" t="s">
        <v>646</v>
      </c>
      <c r="N302" s="19" t="s">
        <v>21</v>
      </c>
      <c r="O302" s="17" t="s">
        <v>22</v>
      </c>
      <c r="P302" s="18" t="s">
        <v>89</v>
      </c>
      <c r="Q302" s="17" t="s">
        <v>90</v>
      </c>
      <c r="R302" s="43"/>
      <c r="S302" s="44">
        <v>500</v>
      </c>
      <c r="T302" s="44">
        <v>0</v>
      </c>
      <c r="U302" s="44">
        <f t="shared" si="12"/>
        <v>500</v>
      </c>
      <c r="W302" s="44">
        <v>500</v>
      </c>
      <c r="X302" s="44">
        <v>0</v>
      </c>
      <c r="Y302" s="44">
        <f t="shared" si="13"/>
        <v>500</v>
      </c>
      <c r="AA302" s="44">
        <v>500</v>
      </c>
      <c r="AB302" s="44">
        <v>0</v>
      </c>
      <c r="AC302" s="44">
        <f t="shared" si="14"/>
        <v>500</v>
      </c>
      <c r="AE302" s="44">
        <v>1100</v>
      </c>
      <c r="AF302" s="44">
        <v>0</v>
      </c>
      <c r="AG302" s="44">
        <f t="shared" si="15"/>
        <v>1100</v>
      </c>
    </row>
    <row r="303" spans="1:33">
      <c r="A303" s="15">
        <v>293</v>
      </c>
      <c r="B303" s="16" t="s">
        <v>3</v>
      </c>
      <c r="C303" s="17" t="s">
        <v>3181</v>
      </c>
      <c r="D303" s="17" t="s">
        <v>3219</v>
      </c>
      <c r="E303" s="17"/>
      <c r="F303" s="17" t="s">
        <v>50</v>
      </c>
      <c r="G303" s="17" t="s">
        <v>105</v>
      </c>
      <c r="H303" s="17" t="s">
        <v>83</v>
      </c>
      <c r="I303" s="18" t="s">
        <v>673</v>
      </c>
      <c r="J303" s="17" t="s">
        <v>674</v>
      </c>
      <c r="K303" s="17" t="s">
        <v>86</v>
      </c>
      <c r="L303" s="18" t="s">
        <v>645</v>
      </c>
      <c r="M303" s="17" t="s">
        <v>646</v>
      </c>
      <c r="N303" s="19" t="s">
        <v>21</v>
      </c>
      <c r="O303" s="17" t="s">
        <v>22</v>
      </c>
      <c r="P303" s="18" t="s">
        <v>89</v>
      </c>
      <c r="Q303" s="17" t="s">
        <v>90</v>
      </c>
      <c r="R303" s="43"/>
      <c r="S303" s="44">
        <v>500</v>
      </c>
      <c r="T303" s="44">
        <v>0</v>
      </c>
      <c r="U303" s="44">
        <f t="shared" si="12"/>
        <v>500</v>
      </c>
      <c r="W303" s="44">
        <v>500</v>
      </c>
      <c r="X303" s="44">
        <v>0</v>
      </c>
      <c r="Y303" s="44">
        <f t="shared" si="13"/>
        <v>500</v>
      </c>
      <c r="AA303" s="44">
        <v>500</v>
      </c>
      <c r="AB303" s="44">
        <v>0</v>
      </c>
      <c r="AC303" s="44">
        <f t="shared" si="14"/>
        <v>500</v>
      </c>
      <c r="AE303" s="44">
        <v>1000</v>
      </c>
      <c r="AF303" s="44">
        <v>0</v>
      </c>
      <c r="AG303" s="44">
        <f t="shared" si="15"/>
        <v>1000</v>
      </c>
    </row>
    <row r="304" spans="1:33">
      <c r="A304" s="15">
        <v>294</v>
      </c>
      <c r="B304" s="16" t="s">
        <v>3</v>
      </c>
      <c r="C304" s="17" t="s">
        <v>3181</v>
      </c>
      <c r="D304" s="17" t="s">
        <v>3219</v>
      </c>
      <c r="E304" s="17"/>
      <c r="F304" s="17" t="s">
        <v>50</v>
      </c>
      <c r="G304" s="17" t="s">
        <v>105</v>
      </c>
      <c r="H304" s="17" t="s">
        <v>83</v>
      </c>
      <c r="I304" s="18" t="s">
        <v>675</v>
      </c>
      <c r="J304" s="17" t="s">
        <v>676</v>
      </c>
      <c r="K304" s="17" t="s">
        <v>86</v>
      </c>
      <c r="L304" s="18" t="s">
        <v>645</v>
      </c>
      <c r="M304" s="17" t="s">
        <v>646</v>
      </c>
      <c r="N304" s="19" t="s">
        <v>21</v>
      </c>
      <c r="O304" s="17" t="s">
        <v>22</v>
      </c>
      <c r="P304" s="18" t="s">
        <v>89</v>
      </c>
      <c r="Q304" s="17" t="s">
        <v>90</v>
      </c>
      <c r="R304" s="43"/>
      <c r="S304" s="44">
        <v>500</v>
      </c>
      <c r="T304" s="44">
        <v>0</v>
      </c>
      <c r="U304" s="44">
        <f t="shared" si="12"/>
        <v>500</v>
      </c>
      <c r="W304" s="44">
        <v>500</v>
      </c>
      <c r="X304" s="44">
        <v>0</v>
      </c>
      <c r="Y304" s="44">
        <f t="shared" si="13"/>
        <v>500</v>
      </c>
      <c r="AA304" s="44">
        <v>500</v>
      </c>
      <c r="AB304" s="44">
        <v>0</v>
      </c>
      <c r="AC304" s="44">
        <f t="shared" si="14"/>
        <v>500</v>
      </c>
      <c r="AE304" s="44">
        <v>1000</v>
      </c>
      <c r="AF304" s="44">
        <v>0</v>
      </c>
      <c r="AG304" s="44">
        <f t="shared" si="15"/>
        <v>1000</v>
      </c>
    </row>
    <row r="305" spans="1:33">
      <c r="A305" s="15">
        <v>295</v>
      </c>
      <c r="B305" s="16" t="s">
        <v>3</v>
      </c>
      <c r="C305" s="17" t="s">
        <v>3181</v>
      </c>
      <c r="D305" s="17" t="s">
        <v>3219</v>
      </c>
      <c r="E305" s="17"/>
      <c r="F305" s="17" t="s">
        <v>50</v>
      </c>
      <c r="G305" s="17" t="s">
        <v>105</v>
      </c>
      <c r="H305" s="17" t="s">
        <v>83</v>
      </c>
      <c r="I305" s="18" t="s">
        <v>677</v>
      </c>
      <c r="J305" s="17" t="s">
        <v>678</v>
      </c>
      <c r="K305" s="17" t="s">
        <v>107</v>
      </c>
      <c r="L305" s="18" t="s">
        <v>645</v>
      </c>
      <c r="M305" s="17" t="s">
        <v>646</v>
      </c>
      <c r="N305" s="19" t="s">
        <v>21</v>
      </c>
      <c r="O305" s="17" t="s">
        <v>22</v>
      </c>
      <c r="P305" s="18" t="s">
        <v>89</v>
      </c>
      <c r="Q305" s="17" t="s">
        <v>90</v>
      </c>
      <c r="R305" s="43"/>
      <c r="S305" s="44">
        <v>700</v>
      </c>
      <c r="T305" s="44">
        <v>0</v>
      </c>
      <c r="U305" s="44">
        <f t="shared" si="12"/>
        <v>700</v>
      </c>
      <c r="W305" s="44">
        <v>500</v>
      </c>
      <c r="X305" s="44">
        <v>0</v>
      </c>
      <c r="Y305" s="44">
        <f t="shared" si="13"/>
        <v>500</v>
      </c>
      <c r="AA305" s="44">
        <v>500</v>
      </c>
      <c r="AB305" s="44">
        <v>0</v>
      </c>
      <c r="AC305" s="44">
        <f t="shared" si="14"/>
        <v>500</v>
      </c>
      <c r="AE305" s="44">
        <v>1000</v>
      </c>
      <c r="AF305" s="44">
        <v>0</v>
      </c>
      <c r="AG305" s="44">
        <f t="shared" si="15"/>
        <v>1000</v>
      </c>
    </row>
    <row r="306" spans="1:33">
      <c r="A306" s="15">
        <v>296</v>
      </c>
      <c r="B306" s="16" t="s">
        <v>3</v>
      </c>
      <c r="C306" s="17" t="s">
        <v>3181</v>
      </c>
      <c r="D306" s="17" t="s">
        <v>3219</v>
      </c>
      <c r="E306" s="17"/>
      <c r="F306" s="17" t="s">
        <v>50</v>
      </c>
      <c r="G306" s="17" t="s">
        <v>105</v>
      </c>
      <c r="H306" s="17" t="s">
        <v>83</v>
      </c>
      <c r="I306" s="18" t="s">
        <v>679</v>
      </c>
      <c r="J306" s="17" t="s">
        <v>680</v>
      </c>
      <c r="K306" s="17" t="s">
        <v>86</v>
      </c>
      <c r="L306" s="18" t="s">
        <v>645</v>
      </c>
      <c r="M306" s="17" t="s">
        <v>646</v>
      </c>
      <c r="N306" s="19" t="s">
        <v>21</v>
      </c>
      <c r="O306" s="17" t="s">
        <v>22</v>
      </c>
      <c r="P306" s="18" t="s">
        <v>89</v>
      </c>
      <c r="Q306" s="17" t="s">
        <v>90</v>
      </c>
      <c r="R306" s="43"/>
      <c r="S306" s="44">
        <v>500</v>
      </c>
      <c r="T306" s="44">
        <v>0</v>
      </c>
      <c r="U306" s="44">
        <f t="shared" si="12"/>
        <v>500</v>
      </c>
      <c r="W306" s="44">
        <v>500</v>
      </c>
      <c r="X306" s="44">
        <v>0</v>
      </c>
      <c r="Y306" s="44">
        <f t="shared" si="13"/>
        <v>500</v>
      </c>
      <c r="AA306" s="44">
        <v>500</v>
      </c>
      <c r="AB306" s="44">
        <v>0</v>
      </c>
      <c r="AC306" s="44">
        <f t="shared" si="14"/>
        <v>500</v>
      </c>
      <c r="AE306" s="44">
        <v>1000</v>
      </c>
      <c r="AF306" s="44">
        <v>0</v>
      </c>
      <c r="AG306" s="44">
        <f t="shared" si="15"/>
        <v>1000</v>
      </c>
    </row>
    <row r="307" spans="1:33">
      <c r="A307" s="15">
        <v>297</v>
      </c>
      <c r="B307" s="16" t="s">
        <v>3</v>
      </c>
      <c r="C307" s="17" t="s">
        <v>3181</v>
      </c>
      <c r="D307" s="17" t="s">
        <v>3219</v>
      </c>
      <c r="E307" s="17"/>
      <c r="F307" s="17" t="s">
        <v>50</v>
      </c>
      <c r="G307" s="17" t="s">
        <v>105</v>
      </c>
      <c r="H307" s="17" t="s">
        <v>83</v>
      </c>
      <c r="I307" s="18" t="s">
        <v>681</v>
      </c>
      <c r="J307" s="17" t="s">
        <v>682</v>
      </c>
      <c r="K307" s="17" t="s">
        <v>107</v>
      </c>
      <c r="L307" s="18" t="s">
        <v>645</v>
      </c>
      <c r="M307" s="17" t="s">
        <v>646</v>
      </c>
      <c r="N307" s="19" t="s">
        <v>21</v>
      </c>
      <c r="O307" s="17" t="s">
        <v>22</v>
      </c>
      <c r="P307" s="18" t="s">
        <v>89</v>
      </c>
      <c r="Q307" s="17" t="s">
        <v>90</v>
      </c>
      <c r="R307" s="43"/>
      <c r="S307" s="44">
        <v>500</v>
      </c>
      <c r="T307" s="44">
        <v>0</v>
      </c>
      <c r="U307" s="44">
        <f t="shared" si="12"/>
        <v>500</v>
      </c>
      <c r="W307" s="44">
        <v>500</v>
      </c>
      <c r="X307" s="44">
        <v>0</v>
      </c>
      <c r="Y307" s="44">
        <f t="shared" si="13"/>
        <v>500</v>
      </c>
      <c r="AA307" s="44">
        <v>500</v>
      </c>
      <c r="AB307" s="44">
        <v>0</v>
      </c>
      <c r="AC307" s="44">
        <f t="shared" si="14"/>
        <v>500</v>
      </c>
      <c r="AE307" s="44">
        <v>1000</v>
      </c>
      <c r="AF307" s="44">
        <v>0</v>
      </c>
      <c r="AG307" s="44">
        <f t="shared" si="15"/>
        <v>1000</v>
      </c>
    </row>
    <row r="308" spans="1:33">
      <c r="A308" s="15">
        <v>298</v>
      </c>
      <c r="B308" s="16" t="s">
        <v>3</v>
      </c>
      <c r="C308" s="17" t="s">
        <v>3181</v>
      </c>
      <c r="D308" s="17" t="s">
        <v>3220</v>
      </c>
      <c r="E308" s="17"/>
      <c r="F308" s="17" t="s">
        <v>50</v>
      </c>
      <c r="G308" s="17" t="s">
        <v>105</v>
      </c>
      <c r="H308" s="17" t="s">
        <v>83</v>
      </c>
      <c r="I308" s="18" t="s">
        <v>683</v>
      </c>
      <c r="J308" s="17" t="s">
        <v>684</v>
      </c>
      <c r="K308" s="17" t="s">
        <v>86</v>
      </c>
      <c r="L308" s="18" t="s">
        <v>645</v>
      </c>
      <c r="M308" s="17" t="s">
        <v>646</v>
      </c>
      <c r="N308" s="19" t="s">
        <v>21</v>
      </c>
      <c r="O308" s="17" t="s">
        <v>22</v>
      </c>
      <c r="P308" s="18" t="s">
        <v>89</v>
      </c>
      <c r="Q308" s="17" t="s">
        <v>90</v>
      </c>
      <c r="R308" s="43"/>
      <c r="S308" s="44">
        <v>500</v>
      </c>
      <c r="T308" s="44">
        <v>0</v>
      </c>
      <c r="U308" s="44">
        <f t="shared" si="12"/>
        <v>500</v>
      </c>
      <c r="W308" s="44">
        <v>500</v>
      </c>
      <c r="X308" s="44">
        <v>0</v>
      </c>
      <c r="Y308" s="44">
        <f t="shared" si="13"/>
        <v>500</v>
      </c>
      <c r="AA308" s="44">
        <v>500</v>
      </c>
      <c r="AB308" s="44">
        <v>0</v>
      </c>
      <c r="AC308" s="44">
        <f t="shared" si="14"/>
        <v>500</v>
      </c>
      <c r="AE308" s="44">
        <v>1000</v>
      </c>
      <c r="AF308" s="44">
        <v>0</v>
      </c>
      <c r="AG308" s="44">
        <f t="shared" si="15"/>
        <v>1000</v>
      </c>
    </row>
    <row r="309" spans="1:33">
      <c r="A309" s="15">
        <v>299</v>
      </c>
      <c r="B309" s="16" t="s">
        <v>3</v>
      </c>
      <c r="C309" s="17" t="s">
        <v>3181</v>
      </c>
      <c r="D309" s="17" t="s">
        <v>3220</v>
      </c>
      <c r="E309" s="17"/>
      <c r="F309" s="17" t="s">
        <v>50</v>
      </c>
      <c r="G309" s="17" t="s">
        <v>105</v>
      </c>
      <c r="H309" s="17" t="s">
        <v>83</v>
      </c>
      <c r="I309" s="18" t="s">
        <v>685</v>
      </c>
      <c r="J309" s="17" t="s">
        <v>686</v>
      </c>
      <c r="K309" s="17" t="s">
        <v>107</v>
      </c>
      <c r="L309" s="18" t="s">
        <v>645</v>
      </c>
      <c r="M309" s="17" t="s">
        <v>646</v>
      </c>
      <c r="N309" s="19" t="s">
        <v>21</v>
      </c>
      <c r="O309" s="17" t="s">
        <v>22</v>
      </c>
      <c r="P309" s="18" t="s">
        <v>89</v>
      </c>
      <c r="Q309" s="17" t="s">
        <v>90</v>
      </c>
      <c r="R309" s="43"/>
      <c r="S309" s="44">
        <v>500</v>
      </c>
      <c r="T309" s="44">
        <v>0</v>
      </c>
      <c r="U309" s="44">
        <f t="shared" si="12"/>
        <v>500</v>
      </c>
      <c r="W309" s="44">
        <v>500</v>
      </c>
      <c r="X309" s="44">
        <v>0</v>
      </c>
      <c r="Y309" s="44">
        <f t="shared" si="13"/>
        <v>500</v>
      </c>
      <c r="AA309" s="44">
        <v>500</v>
      </c>
      <c r="AB309" s="44">
        <v>0</v>
      </c>
      <c r="AC309" s="44">
        <f t="shared" si="14"/>
        <v>500</v>
      </c>
      <c r="AE309" s="44">
        <v>1000</v>
      </c>
      <c r="AF309" s="44">
        <v>0</v>
      </c>
      <c r="AG309" s="44">
        <f t="shared" si="15"/>
        <v>1000</v>
      </c>
    </row>
    <row r="310" spans="1:33">
      <c r="A310" s="15">
        <v>300</v>
      </c>
      <c r="B310" s="16" t="s">
        <v>3</v>
      </c>
      <c r="C310" s="17" t="s">
        <v>3181</v>
      </c>
      <c r="D310" s="17" t="s">
        <v>3220</v>
      </c>
      <c r="E310" s="50"/>
      <c r="F310" s="17" t="s">
        <v>50</v>
      </c>
      <c r="G310" s="17" t="s">
        <v>105</v>
      </c>
      <c r="H310" s="17" t="s">
        <v>83</v>
      </c>
      <c r="I310" s="18" t="s">
        <v>687</v>
      </c>
      <c r="J310" s="17" t="s">
        <v>688</v>
      </c>
      <c r="K310" s="17" t="s">
        <v>86</v>
      </c>
      <c r="L310" s="18" t="s">
        <v>645</v>
      </c>
      <c r="M310" s="50" t="s">
        <v>646</v>
      </c>
      <c r="N310" s="19" t="s">
        <v>21</v>
      </c>
      <c r="O310" s="17" t="s">
        <v>22</v>
      </c>
      <c r="P310" s="18" t="s">
        <v>89</v>
      </c>
      <c r="Q310" s="17" t="s">
        <v>90</v>
      </c>
      <c r="R310" s="45"/>
      <c r="S310" s="44">
        <v>500</v>
      </c>
      <c r="T310" s="44">
        <v>0</v>
      </c>
      <c r="U310" s="44">
        <f t="shared" si="12"/>
        <v>500</v>
      </c>
      <c r="W310" s="44">
        <v>500</v>
      </c>
      <c r="X310" s="44">
        <v>0</v>
      </c>
      <c r="Y310" s="44">
        <f t="shared" si="13"/>
        <v>500</v>
      </c>
      <c r="AA310" s="44">
        <v>500</v>
      </c>
      <c r="AB310" s="44">
        <v>0</v>
      </c>
      <c r="AC310" s="44">
        <f t="shared" si="14"/>
        <v>500</v>
      </c>
      <c r="AE310" s="44">
        <v>1000</v>
      </c>
      <c r="AF310" s="44">
        <v>0</v>
      </c>
      <c r="AG310" s="44">
        <f t="shared" si="15"/>
        <v>1000</v>
      </c>
    </row>
    <row r="311" spans="1:33">
      <c r="A311" s="15">
        <v>301</v>
      </c>
      <c r="B311" s="16" t="s">
        <v>3</v>
      </c>
      <c r="C311" s="17" t="s">
        <v>3181</v>
      </c>
      <c r="D311" s="17" t="s">
        <v>3220</v>
      </c>
      <c r="E311" s="50"/>
      <c r="F311" s="17" t="s">
        <v>50</v>
      </c>
      <c r="G311" s="17" t="s">
        <v>105</v>
      </c>
      <c r="H311" s="17" t="s">
        <v>83</v>
      </c>
      <c r="I311" s="18" t="s">
        <v>689</v>
      </c>
      <c r="J311" s="17" t="s">
        <v>690</v>
      </c>
      <c r="K311" s="17" t="s">
        <v>107</v>
      </c>
      <c r="L311" s="18" t="s">
        <v>645</v>
      </c>
      <c r="M311" s="50" t="s">
        <v>646</v>
      </c>
      <c r="N311" s="19" t="s">
        <v>21</v>
      </c>
      <c r="O311" s="17" t="s">
        <v>22</v>
      </c>
      <c r="P311" s="18" t="s">
        <v>89</v>
      </c>
      <c r="Q311" s="17" t="s">
        <v>90</v>
      </c>
      <c r="R311" s="43"/>
      <c r="S311" s="44">
        <v>500</v>
      </c>
      <c r="T311" s="44">
        <v>0</v>
      </c>
      <c r="U311" s="44">
        <f t="shared" si="12"/>
        <v>500</v>
      </c>
      <c r="W311" s="44">
        <v>500</v>
      </c>
      <c r="X311" s="44">
        <v>0</v>
      </c>
      <c r="Y311" s="44">
        <f t="shared" si="13"/>
        <v>500</v>
      </c>
      <c r="AA311" s="44">
        <v>500</v>
      </c>
      <c r="AB311" s="44">
        <v>0</v>
      </c>
      <c r="AC311" s="44">
        <f t="shared" si="14"/>
        <v>500</v>
      </c>
      <c r="AE311" s="44">
        <v>1000</v>
      </c>
      <c r="AF311" s="44">
        <v>0</v>
      </c>
      <c r="AG311" s="44">
        <f t="shared" si="15"/>
        <v>1000</v>
      </c>
    </row>
    <row r="312" spans="1:33">
      <c r="A312" s="15">
        <v>302</v>
      </c>
      <c r="B312" s="16" t="s">
        <v>3</v>
      </c>
      <c r="C312" s="17" t="s">
        <v>3181</v>
      </c>
      <c r="D312" s="17" t="s">
        <v>3220</v>
      </c>
      <c r="E312" s="17"/>
      <c r="F312" s="17" t="s">
        <v>50</v>
      </c>
      <c r="G312" s="17" t="s">
        <v>105</v>
      </c>
      <c r="H312" s="17" t="s">
        <v>83</v>
      </c>
      <c r="I312" s="18" t="s">
        <v>691</v>
      </c>
      <c r="J312" s="17" t="s">
        <v>692</v>
      </c>
      <c r="K312" s="17" t="s">
        <v>107</v>
      </c>
      <c r="L312" s="18" t="s">
        <v>645</v>
      </c>
      <c r="M312" s="17" t="s">
        <v>646</v>
      </c>
      <c r="N312" s="19" t="s">
        <v>21</v>
      </c>
      <c r="O312" s="17" t="s">
        <v>22</v>
      </c>
      <c r="P312" s="18" t="s">
        <v>89</v>
      </c>
      <c r="Q312" s="17" t="s">
        <v>90</v>
      </c>
      <c r="R312" s="43"/>
      <c r="S312" s="44">
        <v>500</v>
      </c>
      <c r="T312" s="44">
        <v>0</v>
      </c>
      <c r="U312" s="44">
        <f t="shared" si="12"/>
        <v>500</v>
      </c>
      <c r="W312" s="44">
        <v>500</v>
      </c>
      <c r="X312" s="44">
        <v>0</v>
      </c>
      <c r="Y312" s="44">
        <f t="shared" si="13"/>
        <v>500</v>
      </c>
      <c r="AA312" s="44">
        <v>500</v>
      </c>
      <c r="AB312" s="44">
        <v>0</v>
      </c>
      <c r="AC312" s="44">
        <f t="shared" si="14"/>
        <v>500</v>
      </c>
      <c r="AE312" s="44">
        <v>1000</v>
      </c>
      <c r="AF312" s="44">
        <v>0</v>
      </c>
      <c r="AG312" s="44">
        <f t="shared" si="15"/>
        <v>1000</v>
      </c>
    </row>
    <row r="313" spans="1:33">
      <c r="A313" s="15">
        <v>303</v>
      </c>
      <c r="B313" s="16" t="s">
        <v>3</v>
      </c>
      <c r="C313" s="17" t="s">
        <v>3181</v>
      </c>
      <c r="D313" s="17" t="s">
        <v>3221</v>
      </c>
      <c r="E313" s="17"/>
      <c r="F313" s="17" t="s">
        <v>50</v>
      </c>
      <c r="G313" s="17" t="s">
        <v>105</v>
      </c>
      <c r="H313" s="17" t="s">
        <v>83</v>
      </c>
      <c r="I313" s="18" t="s">
        <v>693</v>
      </c>
      <c r="J313" s="17" t="s">
        <v>694</v>
      </c>
      <c r="K313" s="17" t="s">
        <v>86</v>
      </c>
      <c r="L313" s="18" t="s">
        <v>645</v>
      </c>
      <c r="M313" s="17" t="s">
        <v>646</v>
      </c>
      <c r="N313" s="19" t="s">
        <v>21</v>
      </c>
      <c r="O313" s="17" t="s">
        <v>22</v>
      </c>
      <c r="P313" s="18" t="s">
        <v>89</v>
      </c>
      <c r="Q313" s="17" t="s">
        <v>90</v>
      </c>
      <c r="R313" s="43"/>
      <c r="S313" s="44">
        <v>500</v>
      </c>
      <c r="T313" s="44">
        <v>0</v>
      </c>
      <c r="U313" s="44">
        <f t="shared" si="12"/>
        <v>500</v>
      </c>
      <c r="W313" s="44">
        <v>500</v>
      </c>
      <c r="X313" s="44">
        <v>0</v>
      </c>
      <c r="Y313" s="44">
        <f t="shared" si="13"/>
        <v>500</v>
      </c>
      <c r="AA313" s="44">
        <v>500</v>
      </c>
      <c r="AB313" s="44">
        <v>0</v>
      </c>
      <c r="AC313" s="44">
        <f t="shared" si="14"/>
        <v>500</v>
      </c>
      <c r="AE313" s="44">
        <v>1000</v>
      </c>
      <c r="AF313" s="44">
        <v>0</v>
      </c>
      <c r="AG313" s="44">
        <f t="shared" si="15"/>
        <v>1000</v>
      </c>
    </row>
    <row r="314" spans="1:33">
      <c r="A314" s="15">
        <v>304</v>
      </c>
      <c r="B314" s="16" t="s">
        <v>3</v>
      </c>
      <c r="C314" s="17" t="s">
        <v>3181</v>
      </c>
      <c r="D314" s="17" t="s">
        <v>3221</v>
      </c>
      <c r="E314" s="17"/>
      <c r="F314" s="17" t="s">
        <v>50</v>
      </c>
      <c r="G314" s="17" t="s">
        <v>105</v>
      </c>
      <c r="H314" s="17" t="s">
        <v>83</v>
      </c>
      <c r="I314" s="18" t="s">
        <v>695</v>
      </c>
      <c r="J314" s="17" t="s">
        <v>696</v>
      </c>
      <c r="K314" s="17" t="s">
        <v>107</v>
      </c>
      <c r="L314" s="18" t="s">
        <v>645</v>
      </c>
      <c r="M314" s="17" t="s">
        <v>646</v>
      </c>
      <c r="N314" s="19" t="s">
        <v>21</v>
      </c>
      <c r="O314" s="17" t="s">
        <v>22</v>
      </c>
      <c r="P314" s="18" t="s">
        <v>89</v>
      </c>
      <c r="Q314" s="17" t="s">
        <v>90</v>
      </c>
      <c r="R314" s="43"/>
      <c r="S314" s="44">
        <v>500</v>
      </c>
      <c r="T314" s="44">
        <v>0</v>
      </c>
      <c r="U314" s="44">
        <f t="shared" si="12"/>
        <v>500</v>
      </c>
      <c r="W314" s="44">
        <v>500</v>
      </c>
      <c r="X314" s="44">
        <v>0</v>
      </c>
      <c r="Y314" s="44">
        <f t="shared" si="13"/>
        <v>500</v>
      </c>
      <c r="AA314" s="44">
        <v>500</v>
      </c>
      <c r="AB314" s="44">
        <v>0</v>
      </c>
      <c r="AC314" s="44">
        <f t="shared" si="14"/>
        <v>500</v>
      </c>
      <c r="AE314" s="44">
        <v>1000</v>
      </c>
      <c r="AF314" s="44">
        <v>0</v>
      </c>
      <c r="AG314" s="44">
        <f t="shared" si="15"/>
        <v>1000</v>
      </c>
    </row>
    <row r="315" spans="1:33">
      <c r="A315" s="15">
        <v>305</v>
      </c>
      <c r="B315" s="16" t="s">
        <v>3</v>
      </c>
      <c r="C315" s="17" t="s">
        <v>3181</v>
      </c>
      <c r="D315" s="23" t="s">
        <v>3182</v>
      </c>
      <c r="E315" s="23"/>
      <c r="F315" s="17" t="s">
        <v>50</v>
      </c>
      <c r="G315" s="17" t="s">
        <v>105</v>
      </c>
      <c r="H315" s="17" t="s">
        <v>83</v>
      </c>
      <c r="I315" s="18" t="s">
        <v>697</v>
      </c>
      <c r="J315" s="17" t="s">
        <v>698</v>
      </c>
      <c r="K315" s="17" t="s">
        <v>86</v>
      </c>
      <c r="L315" s="46" t="s">
        <v>645</v>
      </c>
      <c r="M315" s="23" t="s">
        <v>646</v>
      </c>
      <c r="N315" s="19" t="s">
        <v>21</v>
      </c>
      <c r="O315" s="17" t="s">
        <v>22</v>
      </c>
      <c r="P315" s="46" t="s">
        <v>89</v>
      </c>
      <c r="Q315" s="45" t="s">
        <v>90</v>
      </c>
      <c r="R315" s="43"/>
      <c r="S315" s="44">
        <v>500</v>
      </c>
      <c r="T315" s="44">
        <v>0</v>
      </c>
      <c r="U315" s="44">
        <f t="shared" si="12"/>
        <v>500</v>
      </c>
      <c r="W315" s="44">
        <v>500</v>
      </c>
      <c r="X315" s="44">
        <v>0</v>
      </c>
      <c r="Y315" s="44">
        <f t="shared" si="13"/>
        <v>500</v>
      </c>
      <c r="AA315" s="44">
        <v>500</v>
      </c>
      <c r="AB315" s="44">
        <v>0</v>
      </c>
      <c r="AC315" s="44">
        <f t="shared" si="14"/>
        <v>500</v>
      </c>
      <c r="AE315" s="44">
        <v>1700</v>
      </c>
      <c r="AF315" s="44">
        <v>0</v>
      </c>
      <c r="AG315" s="44">
        <f t="shared" si="15"/>
        <v>1700</v>
      </c>
    </row>
    <row r="316" spans="1:33">
      <c r="A316" s="15">
        <v>306</v>
      </c>
      <c r="B316" s="16" t="s">
        <v>3</v>
      </c>
      <c r="C316" s="23" t="s">
        <v>3181</v>
      </c>
      <c r="D316" s="23" t="s">
        <v>3217</v>
      </c>
      <c r="E316" s="23"/>
      <c r="F316" s="17" t="s">
        <v>50</v>
      </c>
      <c r="G316" s="17" t="s">
        <v>105</v>
      </c>
      <c r="H316" s="17" t="s">
        <v>83</v>
      </c>
      <c r="I316" s="18" t="s">
        <v>699</v>
      </c>
      <c r="J316" s="17" t="s">
        <v>700</v>
      </c>
      <c r="K316" s="17" t="s">
        <v>107</v>
      </c>
      <c r="L316" s="24" t="s">
        <v>645</v>
      </c>
      <c r="M316" s="24" t="s">
        <v>646</v>
      </c>
      <c r="N316" s="25" t="s">
        <v>21</v>
      </c>
      <c r="O316" s="17" t="s">
        <v>22</v>
      </c>
      <c r="P316" s="24" t="s">
        <v>89</v>
      </c>
      <c r="Q316" s="24" t="s">
        <v>90</v>
      </c>
      <c r="R316" s="17"/>
      <c r="S316" s="44">
        <v>800</v>
      </c>
      <c r="T316" s="44">
        <v>0</v>
      </c>
      <c r="U316" s="44">
        <f t="shared" si="12"/>
        <v>800</v>
      </c>
      <c r="W316" s="44">
        <v>500</v>
      </c>
      <c r="X316" s="44">
        <v>0</v>
      </c>
      <c r="Y316" s="44">
        <f t="shared" si="13"/>
        <v>500</v>
      </c>
      <c r="AA316" s="44">
        <v>500</v>
      </c>
      <c r="AB316" s="44">
        <v>0</v>
      </c>
      <c r="AC316" s="44">
        <f t="shared" si="14"/>
        <v>500</v>
      </c>
      <c r="AE316" s="44">
        <v>1000</v>
      </c>
      <c r="AF316" s="44">
        <v>0</v>
      </c>
      <c r="AG316" s="44">
        <f t="shared" si="15"/>
        <v>1000</v>
      </c>
    </row>
    <row r="317" spans="1:33">
      <c r="A317" s="15">
        <v>307</v>
      </c>
      <c r="B317" s="16" t="s">
        <v>3</v>
      </c>
      <c r="C317" s="23" t="s">
        <v>3181</v>
      </c>
      <c r="D317" s="23" t="s">
        <v>3215</v>
      </c>
      <c r="E317" s="23"/>
      <c r="F317" s="17" t="s">
        <v>50</v>
      </c>
      <c r="G317" s="17" t="s">
        <v>105</v>
      </c>
      <c r="H317" s="17" t="s">
        <v>83</v>
      </c>
      <c r="I317" s="18" t="s">
        <v>701</v>
      </c>
      <c r="J317" s="17" t="s">
        <v>702</v>
      </c>
      <c r="K317" s="17" t="s">
        <v>86</v>
      </c>
      <c r="L317" s="24" t="s">
        <v>645</v>
      </c>
      <c r="M317" s="24" t="s">
        <v>646</v>
      </c>
      <c r="N317" s="25" t="s">
        <v>21</v>
      </c>
      <c r="O317" s="17" t="s">
        <v>22</v>
      </c>
      <c r="P317" s="24" t="s">
        <v>89</v>
      </c>
      <c r="Q317" s="24" t="s">
        <v>90</v>
      </c>
      <c r="R317" s="17"/>
      <c r="S317" s="44">
        <v>500</v>
      </c>
      <c r="T317" s="44">
        <v>0</v>
      </c>
      <c r="U317" s="44">
        <f t="shared" si="12"/>
        <v>500</v>
      </c>
      <c r="W317" s="44">
        <v>500</v>
      </c>
      <c r="X317" s="44">
        <v>0</v>
      </c>
      <c r="Y317" s="44">
        <f t="shared" si="13"/>
        <v>500</v>
      </c>
      <c r="AA317" s="44">
        <v>500</v>
      </c>
      <c r="AB317" s="44">
        <v>0</v>
      </c>
      <c r="AC317" s="44">
        <f t="shared" si="14"/>
        <v>500</v>
      </c>
      <c r="AE317" s="44">
        <v>1000</v>
      </c>
      <c r="AF317" s="44">
        <v>0</v>
      </c>
      <c r="AG317" s="44">
        <f t="shared" si="15"/>
        <v>1000</v>
      </c>
    </row>
    <row r="318" spans="1:33">
      <c r="A318" s="15">
        <v>308</v>
      </c>
      <c r="B318" s="16" t="s">
        <v>3</v>
      </c>
      <c r="C318" s="23" t="s">
        <v>2968</v>
      </c>
      <c r="D318" s="23" t="s">
        <v>3214</v>
      </c>
      <c r="E318" s="23"/>
      <c r="F318" s="17" t="s">
        <v>50</v>
      </c>
      <c r="G318" s="17" t="s">
        <v>105</v>
      </c>
      <c r="H318" s="17" t="s">
        <v>83</v>
      </c>
      <c r="I318" s="18" t="s">
        <v>703</v>
      </c>
      <c r="J318" s="17" t="s">
        <v>704</v>
      </c>
      <c r="K318" s="17" t="s">
        <v>86</v>
      </c>
      <c r="L318" s="24" t="s">
        <v>601</v>
      </c>
      <c r="M318" s="24" t="s">
        <v>602</v>
      </c>
      <c r="N318" s="25" t="s">
        <v>21</v>
      </c>
      <c r="O318" s="17" t="s">
        <v>22</v>
      </c>
      <c r="P318" s="24" t="s">
        <v>89</v>
      </c>
      <c r="Q318" s="24" t="s">
        <v>90</v>
      </c>
      <c r="R318" s="17"/>
      <c r="S318" s="44">
        <v>500</v>
      </c>
      <c r="T318" s="44">
        <v>0</v>
      </c>
      <c r="U318" s="44">
        <f t="shared" si="12"/>
        <v>500</v>
      </c>
      <c r="W318" s="44">
        <v>500</v>
      </c>
      <c r="X318" s="44">
        <v>0</v>
      </c>
      <c r="Y318" s="44">
        <f t="shared" si="13"/>
        <v>500</v>
      </c>
      <c r="AA318" s="44">
        <v>500</v>
      </c>
      <c r="AB318" s="44">
        <v>0</v>
      </c>
      <c r="AC318" s="44">
        <f t="shared" si="14"/>
        <v>500</v>
      </c>
      <c r="AE318" s="44">
        <v>1000</v>
      </c>
      <c r="AF318" s="44">
        <v>0</v>
      </c>
      <c r="AG318" s="44">
        <f t="shared" si="15"/>
        <v>1000</v>
      </c>
    </row>
    <row r="319" spans="1:33">
      <c r="A319" s="15">
        <v>309</v>
      </c>
      <c r="B319" s="16" t="s">
        <v>3</v>
      </c>
      <c r="C319" s="23" t="s">
        <v>3181</v>
      </c>
      <c r="D319" s="23" t="s">
        <v>3219</v>
      </c>
      <c r="E319" s="23"/>
      <c r="F319" s="17" t="s">
        <v>50</v>
      </c>
      <c r="G319" s="17" t="s">
        <v>105</v>
      </c>
      <c r="H319" s="17" t="s">
        <v>83</v>
      </c>
      <c r="I319" s="18" t="s">
        <v>705</v>
      </c>
      <c r="J319" s="17" t="s">
        <v>706</v>
      </c>
      <c r="K319" s="17" t="s">
        <v>107</v>
      </c>
      <c r="L319" s="24" t="s">
        <v>645</v>
      </c>
      <c r="M319" s="24" t="s">
        <v>646</v>
      </c>
      <c r="N319" s="25" t="s">
        <v>21</v>
      </c>
      <c r="O319" s="17" t="s">
        <v>22</v>
      </c>
      <c r="P319" s="24" t="s">
        <v>89</v>
      </c>
      <c r="Q319" s="24" t="s">
        <v>90</v>
      </c>
      <c r="R319" s="17"/>
      <c r="S319" s="44">
        <v>500</v>
      </c>
      <c r="T319" s="44">
        <v>0</v>
      </c>
      <c r="U319" s="44">
        <f t="shared" si="12"/>
        <v>500</v>
      </c>
      <c r="W319" s="44">
        <v>500</v>
      </c>
      <c r="X319" s="44">
        <v>0</v>
      </c>
      <c r="Y319" s="44">
        <f t="shared" si="13"/>
        <v>500</v>
      </c>
      <c r="AA319" s="44">
        <v>500</v>
      </c>
      <c r="AB319" s="44">
        <v>0</v>
      </c>
      <c r="AC319" s="44">
        <f t="shared" si="14"/>
        <v>500</v>
      </c>
      <c r="AE319" s="44">
        <v>1000</v>
      </c>
      <c r="AF319" s="44">
        <v>0</v>
      </c>
      <c r="AG319" s="44">
        <f t="shared" si="15"/>
        <v>1000</v>
      </c>
    </row>
    <row r="320" spans="1:33">
      <c r="A320" s="15">
        <v>310</v>
      </c>
      <c r="B320" s="16" t="s">
        <v>3</v>
      </c>
      <c r="C320" s="17" t="s">
        <v>4</v>
      </c>
      <c r="D320" s="17" t="s">
        <v>3222</v>
      </c>
      <c r="E320" s="17"/>
      <c r="F320" s="17" t="s">
        <v>6</v>
      </c>
      <c r="G320" s="17" t="s">
        <v>105</v>
      </c>
      <c r="H320" s="17" t="s">
        <v>83</v>
      </c>
      <c r="I320" s="18" t="s">
        <v>707</v>
      </c>
      <c r="J320" s="17" t="s">
        <v>708</v>
      </c>
      <c r="K320" s="17" t="s">
        <v>86</v>
      </c>
      <c r="L320" s="18" t="s">
        <v>709</v>
      </c>
      <c r="M320" s="17" t="s">
        <v>710</v>
      </c>
      <c r="N320" s="19" t="s">
        <v>11</v>
      </c>
      <c r="O320" s="17" t="s">
        <v>12</v>
      </c>
      <c r="P320" s="18" t="s">
        <v>89</v>
      </c>
      <c r="Q320" s="17" t="s">
        <v>90</v>
      </c>
      <c r="R320" s="43"/>
      <c r="S320" s="44">
        <v>500</v>
      </c>
      <c r="T320" s="44">
        <v>0</v>
      </c>
      <c r="U320" s="44">
        <f t="shared" si="12"/>
        <v>500</v>
      </c>
      <c r="W320" s="44">
        <v>500</v>
      </c>
      <c r="X320" s="44">
        <v>0</v>
      </c>
      <c r="Y320" s="44">
        <f t="shared" si="13"/>
        <v>500</v>
      </c>
      <c r="AA320" s="44">
        <v>500</v>
      </c>
      <c r="AB320" s="44">
        <v>0</v>
      </c>
      <c r="AC320" s="44">
        <f t="shared" si="14"/>
        <v>500</v>
      </c>
      <c r="AE320" s="44">
        <v>1700</v>
      </c>
      <c r="AF320" s="44">
        <v>0</v>
      </c>
      <c r="AG320" s="44">
        <f t="shared" si="15"/>
        <v>1700</v>
      </c>
    </row>
    <row r="321" spans="1:33">
      <c r="A321" s="15">
        <v>311</v>
      </c>
      <c r="B321" s="16" t="s">
        <v>3</v>
      </c>
      <c r="C321" s="17" t="s">
        <v>4</v>
      </c>
      <c r="D321" s="17" t="s">
        <v>3222</v>
      </c>
      <c r="E321" s="17"/>
      <c r="F321" s="17" t="s">
        <v>6</v>
      </c>
      <c r="G321" s="17" t="s">
        <v>105</v>
      </c>
      <c r="H321" s="17" t="s">
        <v>83</v>
      </c>
      <c r="I321" s="18" t="s">
        <v>711</v>
      </c>
      <c r="J321" s="17" t="s">
        <v>712</v>
      </c>
      <c r="K321" s="17" t="s">
        <v>86</v>
      </c>
      <c r="L321" s="18" t="s">
        <v>709</v>
      </c>
      <c r="M321" s="17" t="s">
        <v>710</v>
      </c>
      <c r="N321" s="19" t="s">
        <v>11</v>
      </c>
      <c r="O321" s="17" t="s">
        <v>12</v>
      </c>
      <c r="P321" s="18" t="s">
        <v>89</v>
      </c>
      <c r="Q321" s="17" t="s">
        <v>90</v>
      </c>
      <c r="R321" s="43"/>
      <c r="S321" s="44">
        <v>500</v>
      </c>
      <c r="T321" s="44">
        <v>0</v>
      </c>
      <c r="U321" s="44">
        <f t="shared" si="12"/>
        <v>500</v>
      </c>
      <c r="W321" s="44">
        <v>500</v>
      </c>
      <c r="X321" s="44">
        <v>0</v>
      </c>
      <c r="Y321" s="44">
        <f t="shared" si="13"/>
        <v>500</v>
      </c>
      <c r="AA321" s="44">
        <v>500</v>
      </c>
      <c r="AB321" s="44">
        <v>0</v>
      </c>
      <c r="AC321" s="44">
        <f t="shared" si="14"/>
        <v>500</v>
      </c>
      <c r="AE321" s="44">
        <v>1000</v>
      </c>
      <c r="AF321" s="44">
        <v>0</v>
      </c>
      <c r="AG321" s="44">
        <f t="shared" si="15"/>
        <v>1000</v>
      </c>
    </row>
    <row r="322" spans="1:33">
      <c r="A322" s="15">
        <v>312</v>
      </c>
      <c r="B322" s="16" t="s">
        <v>3</v>
      </c>
      <c r="C322" s="17" t="s">
        <v>4</v>
      </c>
      <c r="D322" s="17" t="s">
        <v>3222</v>
      </c>
      <c r="E322" s="17"/>
      <c r="F322" s="17" t="s">
        <v>6</v>
      </c>
      <c r="G322" s="17" t="s">
        <v>105</v>
      </c>
      <c r="H322" s="17" t="s">
        <v>83</v>
      </c>
      <c r="I322" s="18" t="s">
        <v>713</v>
      </c>
      <c r="J322" s="17" t="s">
        <v>714</v>
      </c>
      <c r="K322" s="17" t="s">
        <v>107</v>
      </c>
      <c r="L322" s="18" t="s">
        <v>709</v>
      </c>
      <c r="M322" s="17" t="s">
        <v>710</v>
      </c>
      <c r="N322" s="19" t="s">
        <v>11</v>
      </c>
      <c r="O322" s="17" t="s">
        <v>12</v>
      </c>
      <c r="P322" s="18" t="s">
        <v>89</v>
      </c>
      <c r="Q322" s="17" t="s">
        <v>90</v>
      </c>
      <c r="R322" s="43"/>
      <c r="S322" s="44">
        <v>500</v>
      </c>
      <c r="T322" s="44">
        <v>0</v>
      </c>
      <c r="U322" s="44">
        <f t="shared" si="12"/>
        <v>500</v>
      </c>
      <c r="W322" s="44">
        <v>500</v>
      </c>
      <c r="X322" s="44">
        <v>0</v>
      </c>
      <c r="Y322" s="44">
        <f t="shared" si="13"/>
        <v>500</v>
      </c>
      <c r="AA322" s="44">
        <v>500</v>
      </c>
      <c r="AB322" s="44">
        <v>0</v>
      </c>
      <c r="AC322" s="44">
        <f t="shared" si="14"/>
        <v>500</v>
      </c>
      <c r="AE322" s="44">
        <v>7500</v>
      </c>
      <c r="AF322" s="44">
        <v>0</v>
      </c>
      <c r="AG322" s="44">
        <f t="shared" si="15"/>
        <v>7500</v>
      </c>
    </row>
    <row r="323" spans="1:33">
      <c r="A323" s="15">
        <v>313</v>
      </c>
      <c r="B323" s="16" t="s">
        <v>3</v>
      </c>
      <c r="C323" s="17" t="s">
        <v>4</v>
      </c>
      <c r="D323" s="17" t="s">
        <v>3222</v>
      </c>
      <c r="E323" s="17"/>
      <c r="F323" s="17" t="s">
        <v>6</v>
      </c>
      <c r="G323" s="17" t="s">
        <v>105</v>
      </c>
      <c r="H323" s="17" t="s">
        <v>83</v>
      </c>
      <c r="I323" s="18" t="s">
        <v>715</v>
      </c>
      <c r="J323" s="17" t="s">
        <v>716</v>
      </c>
      <c r="K323" s="17" t="s">
        <v>107</v>
      </c>
      <c r="L323" s="18" t="s">
        <v>709</v>
      </c>
      <c r="M323" s="17" t="s">
        <v>710</v>
      </c>
      <c r="N323" s="19" t="s">
        <v>11</v>
      </c>
      <c r="O323" s="17" t="s">
        <v>12</v>
      </c>
      <c r="P323" s="18" t="s">
        <v>89</v>
      </c>
      <c r="Q323" s="17" t="s">
        <v>90</v>
      </c>
      <c r="R323" s="43"/>
      <c r="S323" s="44">
        <v>500</v>
      </c>
      <c r="T323" s="44">
        <v>0</v>
      </c>
      <c r="U323" s="44">
        <f t="shared" si="12"/>
        <v>500</v>
      </c>
      <c r="W323" s="44">
        <v>500</v>
      </c>
      <c r="X323" s="44">
        <v>0</v>
      </c>
      <c r="Y323" s="44">
        <f t="shared" si="13"/>
        <v>500</v>
      </c>
      <c r="AA323" s="44">
        <v>500</v>
      </c>
      <c r="AB323" s="44">
        <v>0</v>
      </c>
      <c r="AC323" s="44">
        <f t="shared" si="14"/>
        <v>500</v>
      </c>
      <c r="AE323" s="44">
        <v>1000</v>
      </c>
      <c r="AF323" s="44">
        <v>0</v>
      </c>
      <c r="AG323" s="44">
        <f t="shared" si="15"/>
        <v>1000</v>
      </c>
    </row>
    <row r="324" spans="1:33">
      <c r="A324" s="15">
        <v>314</v>
      </c>
      <c r="B324" s="16" t="s">
        <v>3</v>
      </c>
      <c r="C324" s="17" t="s">
        <v>4</v>
      </c>
      <c r="D324" s="17" t="s">
        <v>3223</v>
      </c>
      <c r="E324" s="17"/>
      <c r="F324" s="17" t="s">
        <v>6</v>
      </c>
      <c r="G324" s="17" t="s">
        <v>105</v>
      </c>
      <c r="H324" s="17" t="s">
        <v>83</v>
      </c>
      <c r="I324" s="18" t="s">
        <v>717</v>
      </c>
      <c r="J324" s="17" t="s">
        <v>718</v>
      </c>
      <c r="K324" s="17" t="s">
        <v>86</v>
      </c>
      <c r="L324" s="18" t="s">
        <v>709</v>
      </c>
      <c r="M324" s="17" t="s">
        <v>710</v>
      </c>
      <c r="N324" s="19" t="s">
        <v>11</v>
      </c>
      <c r="O324" s="17" t="s">
        <v>12</v>
      </c>
      <c r="P324" s="18" t="s">
        <v>89</v>
      </c>
      <c r="Q324" s="17" t="s">
        <v>90</v>
      </c>
      <c r="R324" s="43"/>
      <c r="S324" s="44">
        <v>500</v>
      </c>
      <c r="T324" s="44">
        <v>0</v>
      </c>
      <c r="U324" s="44">
        <f t="shared" si="12"/>
        <v>500</v>
      </c>
      <c r="W324" s="44">
        <v>500</v>
      </c>
      <c r="X324" s="44">
        <v>0</v>
      </c>
      <c r="Y324" s="44">
        <f t="shared" si="13"/>
        <v>500</v>
      </c>
      <c r="AA324" s="44">
        <v>500</v>
      </c>
      <c r="AB324" s="44">
        <v>0</v>
      </c>
      <c r="AC324" s="44">
        <f t="shared" si="14"/>
        <v>500</v>
      </c>
      <c r="AE324" s="44">
        <v>3000</v>
      </c>
      <c r="AF324" s="44">
        <v>0</v>
      </c>
      <c r="AG324" s="44">
        <f t="shared" si="15"/>
        <v>3000</v>
      </c>
    </row>
    <row r="325" spans="1:33">
      <c r="A325" s="15">
        <v>315</v>
      </c>
      <c r="B325" s="16" t="s">
        <v>3</v>
      </c>
      <c r="C325" s="17" t="s">
        <v>3224</v>
      </c>
      <c r="D325" s="17" t="s">
        <v>3225</v>
      </c>
      <c r="E325" s="17"/>
      <c r="F325" s="17" t="s">
        <v>6</v>
      </c>
      <c r="G325" s="17" t="s">
        <v>105</v>
      </c>
      <c r="H325" s="17" t="s">
        <v>83</v>
      </c>
      <c r="I325" s="18" t="s">
        <v>719</v>
      </c>
      <c r="J325" s="17" t="s">
        <v>720</v>
      </c>
      <c r="K325" s="17" t="s">
        <v>86</v>
      </c>
      <c r="L325" s="18" t="s">
        <v>709</v>
      </c>
      <c r="M325" s="17" t="s">
        <v>710</v>
      </c>
      <c r="N325" s="19" t="s">
        <v>11</v>
      </c>
      <c r="O325" s="17" t="s">
        <v>12</v>
      </c>
      <c r="P325" s="18" t="s">
        <v>89</v>
      </c>
      <c r="Q325" s="17" t="s">
        <v>90</v>
      </c>
      <c r="R325" s="43"/>
      <c r="S325" s="44">
        <v>1900</v>
      </c>
      <c r="T325" s="44">
        <v>0</v>
      </c>
      <c r="U325" s="44">
        <f t="shared" si="12"/>
        <v>1900</v>
      </c>
      <c r="W325" s="44">
        <v>500</v>
      </c>
      <c r="X325" s="44">
        <v>0</v>
      </c>
      <c r="Y325" s="44">
        <f t="shared" si="13"/>
        <v>500</v>
      </c>
      <c r="AA325" s="44">
        <v>500</v>
      </c>
      <c r="AB325" s="44">
        <v>0</v>
      </c>
      <c r="AC325" s="44">
        <f t="shared" si="14"/>
        <v>500</v>
      </c>
      <c r="AE325" s="44">
        <v>13500</v>
      </c>
      <c r="AF325" s="44">
        <v>0</v>
      </c>
      <c r="AG325" s="44">
        <f t="shared" si="15"/>
        <v>13500</v>
      </c>
    </row>
    <row r="326" spans="1:33">
      <c r="A326" s="15">
        <v>316</v>
      </c>
      <c r="B326" s="16" t="s">
        <v>3</v>
      </c>
      <c r="C326" s="17" t="s">
        <v>3224</v>
      </c>
      <c r="D326" s="17" t="s">
        <v>3225</v>
      </c>
      <c r="E326" s="17"/>
      <c r="F326" s="17" t="s">
        <v>6</v>
      </c>
      <c r="G326" s="17" t="s">
        <v>105</v>
      </c>
      <c r="H326" s="17" t="s">
        <v>83</v>
      </c>
      <c r="I326" s="18" t="s">
        <v>721</v>
      </c>
      <c r="J326" s="17" t="s">
        <v>722</v>
      </c>
      <c r="K326" s="17" t="s">
        <v>107</v>
      </c>
      <c r="L326" s="18" t="s">
        <v>709</v>
      </c>
      <c r="M326" s="17" t="s">
        <v>710</v>
      </c>
      <c r="N326" s="19" t="s">
        <v>11</v>
      </c>
      <c r="O326" s="17" t="s">
        <v>12</v>
      </c>
      <c r="P326" s="18" t="s">
        <v>89</v>
      </c>
      <c r="Q326" s="17" t="s">
        <v>90</v>
      </c>
      <c r="R326" s="43"/>
      <c r="S326" s="44">
        <v>500</v>
      </c>
      <c r="T326" s="44">
        <v>0</v>
      </c>
      <c r="U326" s="44">
        <f t="shared" si="12"/>
        <v>500</v>
      </c>
      <c r="W326" s="44">
        <v>500</v>
      </c>
      <c r="X326" s="44">
        <v>0</v>
      </c>
      <c r="Y326" s="44">
        <f t="shared" si="13"/>
        <v>500</v>
      </c>
      <c r="AA326" s="44">
        <v>500</v>
      </c>
      <c r="AB326" s="44">
        <v>0</v>
      </c>
      <c r="AC326" s="44">
        <f t="shared" si="14"/>
        <v>500</v>
      </c>
      <c r="AE326" s="44">
        <v>1000</v>
      </c>
      <c r="AF326" s="44">
        <v>0</v>
      </c>
      <c r="AG326" s="44">
        <f t="shared" si="15"/>
        <v>1000</v>
      </c>
    </row>
    <row r="327" spans="1:33">
      <c r="A327" s="15">
        <v>317</v>
      </c>
      <c r="B327" s="16" t="s">
        <v>3</v>
      </c>
      <c r="C327" s="17" t="s">
        <v>3224</v>
      </c>
      <c r="D327" s="17" t="s">
        <v>3226</v>
      </c>
      <c r="E327" s="17"/>
      <c r="F327" s="17" t="s">
        <v>6</v>
      </c>
      <c r="G327" s="17" t="s">
        <v>105</v>
      </c>
      <c r="H327" s="17" t="s">
        <v>83</v>
      </c>
      <c r="I327" s="18" t="s">
        <v>723</v>
      </c>
      <c r="J327" s="17" t="s">
        <v>724</v>
      </c>
      <c r="K327" s="17" t="s">
        <v>86</v>
      </c>
      <c r="L327" s="18" t="s">
        <v>709</v>
      </c>
      <c r="M327" s="17" t="s">
        <v>710</v>
      </c>
      <c r="N327" s="19" t="s">
        <v>11</v>
      </c>
      <c r="O327" s="17" t="s">
        <v>12</v>
      </c>
      <c r="P327" s="18" t="s">
        <v>89</v>
      </c>
      <c r="Q327" s="17" t="s">
        <v>90</v>
      </c>
      <c r="R327" s="43"/>
      <c r="S327" s="44">
        <v>500</v>
      </c>
      <c r="T327" s="44">
        <v>0</v>
      </c>
      <c r="U327" s="44">
        <f t="shared" ref="U327:U379" si="16">S327-T327</f>
        <v>500</v>
      </c>
      <c r="W327" s="44">
        <v>500</v>
      </c>
      <c r="X327" s="44">
        <v>0</v>
      </c>
      <c r="Y327" s="44">
        <f t="shared" ref="Y327:Y379" si="17">W327-X327</f>
        <v>500</v>
      </c>
      <c r="AA327" s="44">
        <v>500</v>
      </c>
      <c r="AB327" s="44">
        <v>0</v>
      </c>
      <c r="AC327" s="44">
        <f t="shared" ref="AC327:AC379" si="18">AA327-AB327</f>
        <v>500</v>
      </c>
      <c r="AE327" s="44">
        <v>1700</v>
      </c>
      <c r="AF327" s="44">
        <v>0</v>
      </c>
      <c r="AG327" s="44">
        <f t="shared" ref="AG327:AG379" si="19">AE327-AF327</f>
        <v>1700</v>
      </c>
    </row>
    <row r="328" spans="1:33">
      <c r="A328" s="15">
        <v>318</v>
      </c>
      <c r="B328" s="16" t="s">
        <v>3</v>
      </c>
      <c r="C328" s="23"/>
      <c r="D328" s="23"/>
      <c r="E328" s="23"/>
      <c r="F328" s="17" t="s">
        <v>6</v>
      </c>
      <c r="G328" s="17" t="s">
        <v>105</v>
      </c>
      <c r="H328" s="17" t="s">
        <v>83</v>
      </c>
      <c r="I328" s="18" t="s">
        <v>725</v>
      </c>
      <c r="J328" s="17" t="s">
        <v>726</v>
      </c>
      <c r="K328" s="17" t="s">
        <v>107</v>
      </c>
      <c r="L328" s="24" t="s">
        <v>709</v>
      </c>
      <c r="M328" s="24" t="s">
        <v>710</v>
      </c>
      <c r="N328" s="25" t="s">
        <v>11</v>
      </c>
      <c r="O328" s="17" t="s">
        <v>12</v>
      </c>
      <c r="P328" s="24" t="s">
        <v>89</v>
      </c>
      <c r="Q328" s="24" t="s">
        <v>90</v>
      </c>
      <c r="R328" s="17"/>
      <c r="S328" s="44">
        <v>500</v>
      </c>
      <c r="T328" s="44">
        <v>0</v>
      </c>
      <c r="U328" s="44">
        <f t="shared" si="16"/>
        <v>500</v>
      </c>
      <c r="W328" s="44">
        <v>500</v>
      </c>
      <c r="X328" s="44">
        <v>0</v>
      </c>
      <c r="Y328" s="44">
        <f t="shared" si="17"/>
        <v>500</v>
      </c>
      <c r="AA328" s="44">
        <v>500</v>
      </c>
      <c r="AB328" s="44">
        <v>0</v>
      </c>
      <c r="AC328" s="44">
        <f t="shared" si="18"/>
        <v>500</v>
      </c>
      <c r="AE328" s="44">
        <v>1000</v>
      </c>
      <c r="AF328" s="44">
        <v>0</v>
      </c>
      <c r="AG328" s="44">
        <f t="shared" si="19"/>
        <v>1000</v>
      </c>
    </row>
    <row r="329" spans="1:33">
      <c r="A329" s="15">
        <v>319</v>
      </c>
      <c r="B329" s="16" t="s">
        <v>3</v>
      </c>
      <c r="C329" s="23"/>
      <c r="D329" s="23"/>
      <c r="E329" s="23"/>
      <c r="F329" s="17" t="s">
        <v>6</v>
      </c>
      <c r="G329" s="17" t="s">
        <v>105</v>
      </c>
      <c r="H329" s="17" t="s">
        <v>83</v>
      </c>
      <c r="I329" s="18" t="s">
        <v>727</v>
      </c>
      <c r="J329" s="17" t="s">
        <v>728</v>
      </c>
      <c r="K329" s="17" t="s">
        <v>86</v>
      </c>
      <c r="L329" s="24" t="s">
        <v>729</v>
      </c>
      <c r="M329" s="24" t="s">
        <v>730</v>
      </c>
      <c r="N329" s="19" t="s">
        <v>11</v>
      </c>
      <c r="O329" s="17" t="s">
        <v>12</v>
      </c>
      <c r="P329" s="24" t="s">
        <v>731</v>
      </c>
      <c r="Q329" s="24" t="s">
        <v>730</v>
      </c>
      <c r="R329" s="17"/>
      <c r="S329" s="44">
        <v>500</v>
      </c>
      <c r="T329" s="44">
        <v>0</v>
      </c>
      <c r="U329" s="44">
        <f t="shared" si="16"/>
        <v>500</v>
      </c>
      <c r="W329" s="44">
        <v>500</v>
      </c>
      <c r="X329" s="44">
        <v>0</v>
      </c>
      <c r="Y329" s="44">
        <f t="shared" si="17"/>
        <v>500</v>
      </c>
      <c r="AA329" s="44">
        <v>500</v>
      </c>
      <c r="AB329" s="44">
        <v>0</v>
      </c>
      <c r="AC329" s="44">
        <f t="shared" si="18"/>
        <v>500</v>
      </c>
      <c r="AE329" s="44">
        <v>1000</v>
      </c>
      <c r="AF329" s="44">
        <v>0</v>
      </c>
      <c r="AG329" s="44">
        <f t="shared" si="19"/>
        <v>1000</v>
      </c>
    </row>
    <row r="330" spans="1:33">
      <c r="A330" s="15">
        <v>320</v>
      </c>
      <c r="B330" s="16" t="s">
        <v>3</v>
      </c>
      <c r="C330" s="23" t="s">
        <v>3224</v>
      </c>
      <c r="D330" s="23" t="s">
        <v>3227</v>
      </c>
      <c r="E330" s="23"/>
      <c r="F330" s="17" t="s">
        <v>6</v>
      </c>
      <c r="G330" s="17" t="s">
        <v>105</v>
      </c>
      <c r="H330" s="17" t="s">
        <v>83</v>
      </c>
      <c r="I330" s="18" t="s">
        <v>732</v>
      </c>
      <c r="J330" s="17" t="s">
        <v>733</v>
      </c>
      <c r="K330" s="17" t="s">
        <v>107</v>
      </c>
      <c r="L330" s="24" t="s">
        <v>709</v>
      </c>
      <c r="M330" s="24" t="s">
        <v>710</v>
      </c>
      <c r="N330" s="25" t="s">
        <v>11</v>
      </c>
      <c r="O330" s="17" t="s">
        <v>12</v>
      </c>
      <c r="P330" s="24" t="s">
        <v>89</v>
      </c>
      <c r="Q330" s="24" t="s">
        <v>90</v>
      </c>
      <c r="R330" s="17"/>
      <c r="S330" s="44">
        <v>500</v>
      </c>
      <c r="T330" s="44">
        <v>0</v>
      </c>
      <c r="U330" s="44">
        <f t="shared" si="16"/>
        <v>500</v>
      </c>
      <c r="W330" s="44">
        <v>500</v>
      </c>
      <c r="X330" s="44">
        <v>0</v>
      </c>
      <c r="Y330" s="44">
        <f t="shared" si="17"/>
        <v>500</v>
      </c>
      <c r="AA330" s="44">
        <v>500</v>
      </c>
      <c r="AB330" s="44">
        <v>0</v>
      </c>
      <c r="AC330" s="44">
        <f t="shared" si="18"/>
        <v>500</v>
      </c>
      <c r="AE330" s="44">
        <v>1000</v>
      </c>
      <c r="AF330" s="44">
        <v>0</v>
      </c>
      <c r="AG330" s="44">
        <f t="shared" si="19"/>
        <v>1000</v>
      </c>
    </row>
    <row r="331" spans="1:33">
      <c r="A331" s="15">
        <v>321</v>
      </c>
      <c r="B331" s="16" t="s">
        <v>3</v>
      </c>
      <c r="C331" s="17" t="s">
        <v>3228</v>
      </c>
      <c r="D331" s="17" t="s">
        <v>3229</v>
      </c>
      <c r="E331" s="17"/>
      <c r="F331" s="17" t="s">
        <v>388</v>
      </c>
      <c r="G331" s="17" t="s">
        <v>105</v>
      </c>
      <c r="H331" s="17" t="s">
        <v>83</v>
      </c>
      <c r="I331" s="18" t="s">
        <v>734</v>
      </c>
      <c r="J331" s="17" t="s">
        <v>735</v>
      </c>
      <c r="K331" s="17" t="s">
        <v>107</v>
      </c>
      <c r="L331" s="18" t="s">
        <v>736</v>
      </c>
      <c r="M331" s="17" t="s">
        <v>737</v>
      </c>
      <c r="N331" s="19" t="s">
        <v>11</v>
      </c>
      <c r="O331" s="17" t="s">
        <v>12</v>
      </c>
      <c r="P331" s="18" t="s">
        <v>89</v>
      </c>
      <c r="Q331" s="17" t="s">
        <v>90</v>
      </c>
      <c r="R331" s="43"/>
      <c r="S331" s="44">
        <v>500</v>
      </c>
      <c r="T331" s="44">
        <v>0</v>
      </c>
      <c r="U331" s="44">
        <f t="shared" si="16"/>
        <v>500</v>
      </c>
      <c r="W331" s="44">
        <v>500</v>
      </c>
      <c r="X331" s="44">
        <v>0</v>
      </c>
      <c r="Y331" s="44">
        <f t="shared" si="17"/>
        <v>500</v>
      </c>
      <c r="AA331" s="44">
        <v>500</v>
      </c>
      <c r="AB331" s="44">
        <v>0</v>
      </c>
      <c r="AC331" s="44">
        <f t="shared" si="18"/>
        <v>500</v>
      </c>
      <c r="AE331" s="44">
        <v>1600</v>
      </c>
      <c r="AF331" s="44">
        <v>0</v>
      </c>
      <c r="AG331" s="44">
        <f t="shared" si="19"/>
        <v>1600</v>
      </c>
    </row>
    <row r="332" spans="1:33">
      <c r="A332" s="15">
        <v>322</v>
      </c>
      <c r="B332" s="16" t="s">
        <v>3</v>
      </c>
      <c r="C332" s="50" t="s">
        <v>3228</v>
      </c>
      <c r="D332" s="50" t="s">
        <v>3229</v>
      </c>
      <c r="E332" s="50"/>
      <c r="F332" s="17" t="s">
        <v>388</v>
      </c>
      <c r="G332" s="17" t="s">
        <v>105</v>
      </c>
      <c r="H332" s="17" t="s">
        <v>83</v>
      </c>
      <c r="I332" s="18" t="s">
        <v>738</v>
      </c>
      <c r="J332" s="49" t="s">
        <v>739</v>
      </c>
      <c r="K332" s="17" t="s">
        <v>86</v>
      </c>
      <c r="L332" s="51" t="s">
        <v>736</v>
      </c>
      <c r="M332" s="50" t="s">
        <v>737</v>
      </c>
      <c r="N332" s="19" t="s">
        <v>11</v>
      </c>
      <c r="O332" s="17" t="s">
        <v>12</v>
      </c>
      <c r="P332" s="18" t="s">
        <v>89</v>
      </c>
      <c r="Q332" s="17" t="s">
        <v>90</v>
      </c>
      <c r="R332" s="43"/>
      <c r="S332" s="44">
        <v>2500</v>
      </c>
      <c r="T332" s="44">
        <v>0</v>
      </c>
      <c r="U332" s="44">
        <f t="shared" si="16"/>
        <v>2500</v>
      </c>
      <c r="W332" s="44">
        <v>500</v>
      </c>
      <c r="X332" s="44">
        <v>0</v>
      </c>
      <c r="Y332" s="44">
        <f t="shared" si="17"/>
        <v>500</v>
      </c>
      <c r="AA332" s="44">
        <v>700</v>
      </c>
      <c r="AB332" s="44">
        <v>0</v>
      </c>
      <c r="AC332" s="44">
        <f t="shared" si="18"/>
        <v>700</v>
      </c>
      <c r="AE332" s="44">
        <v>10100</v>
      </c>
      <c r="AF332" s="44">
        <v>0</v>
      </c>
      <c r="AG332" s="44">
        <f t="shared" si="19"/>
        <v>10100</v>
      </c>
    </row>
    <row r="333" spans="1:33">
      <c r="A333" s="15">
        <v>323</v>
      </c>
      <c r="B333" s="16" t="s">
        <v>3</v>
      </c>
      <c r="C333" s="17" t="s">
        <v>3228</v>
      </c>
      <c r="D333" s="17" t="s">
        <v>3229</v>
      </c>
      <c r="E333" s="17"/>
      <c r="F333" s="17" t="s">
        <v>388</v>
      </c>
      <c r="G333" s="17" t="s">
        <v>105</v>
      </c>
      <c r="H333" s="17" t="s">
        <v>83</v>
      </c>
      <c r="I333" s="18" t="s">
        <v>740</v>
      </c>
      <c r="J333" s="17" t="s">
        <v>741</v>
      </c>
      <c r="K333" s="17" t="s">
        <v>86</v>
      </c>
      <c r="L333" s="18" t="s">
        <v>736</v>
      </c>
      <c r="M333" s="17" t="s">
        <v>737</v>
      </c>
      <c r="N333" s="19" t="s">
        <v>11</v>
      </c>
      <c r="O333" s="17" t="s">
        <v>12</v>
      </c>
      <c r="P333" s="18" t="s">
        <v>89</v>
      </c>
      <c r="Q333" s="17" t="s">
        <v>90</v>
      </c>
      <c r="R333" s="43"/>
      <c r="S333" s="44">
        <v>500</v>
      </c>
      <c r="T333" s="44">
        <v>0</v>
      </c>
      <c r="U333" s="44">
        <f t="shared" si="16"/>
        <v>500</v>
      </c>
      <c r="W333" s="44">
        <v>500</v>
      </c>
      <c r="X333" s="44">
        <v>0</v>
      </c>
      <c r="Y333" s="44">
        <f t="shared" si="17"/>
        <v>500</v>
      </c>
      <c r="AA333" s="44">
        <v>500</v>
      </c>
      <c r="AB333" s="44">
        <v>0</v>
      </c>
      <c r="AC333" s="44">
        <f t="shared" si="18"/>
        <v>500</v>
      </c>
      <c r="AE333" s="44">
        <v>2100</v>
      </c>
      <c r="AF333" s="44">
        <v>0</v>
      </c>
      <c r="AG333" s="44">
        <f t="shared" si="19"/>
        <v>2100</v>
      </c>
    </row>
    <row r="334" spans="1:33">
      <c r="A334" s="15">
        <v>324</v>
      </c>
      <c r="B334" s="16" t="s">
        <v>3</v>
      </c>
      <c r="C334" s="17" t="s">
        <v>3228</v>
      </c>
      <c r="D334" s="17" t="s">
        <v>3230</v>
      </c>
      <c r="E334" s="17"/>
      <c r="F334" s="17" t="s">
        <v>388</v>
      </c>
      <c r="G334" s="17" t="s">
        <v>105</v>
      </c>
      <c r="H334" s="17" t="s">
        <v>83</v>
      </c>
      <c r="I334" s="18" t="s">
        <v>742</v>
      </c>
      <c r="J334" s="17" t="s">
        <v>743</v>
      </c>
      <c r="K334" s="17" t="s">
        <v>86</v>
      </c>
      <c r="L334" s="18" t="s">
        <v>736</v>
      </c>
      <c r="M334" s="17" t="s">
        <v>737</v>
      </c>
      <c r="N334" s="19" t="s">
        <v>11</v>
      </c>
      <c r="O334" s="17" t="s">
        <v>12</v>
      </c>
      <c r="P334" s="18" t="s">
        <v>89</v>
      </c>
      <c r="Q334" s="17" t="s">
        <v>90</v>
      </c>
      <c r="R334" s="43"/>
      <c r="S334" s="44">
        <v>900</v>
      </c>
      <c r="T334" s="44">
        <v>0</v>
      </c>
      <c r="U334" s="44">
        <f t="shared" si="16"/>
        <v>900</v>
      </c>
      <c r="W334" s="44">
        <v>500</v>
      </c>
      <c r="X334" s="44">
        <v>0</v>
      </c>
      <c r="Y334" s="44">
        <f t="shared" si="17"/>
        <v>500</v>
      </c>
      <c r="AA334" s="44">
        <v>500</v>
      </c>
      <c r="AB334" s="44">
        <v>0</v>
      </c>
      <c r="AC334" s="44">
        <f t="shared" si="18"/>
        <v>500</v>
      </c>
      <c r="AE334" s="44">
        <v>1500</v>
      </c>
      <c r="AF334" s="44">
        <v>0</v>
      </c>
      <c r="AG334" s="44">
        <f t="shared" si="19"/>
        <v>1500</v>
      </c>
    </row>
    <row r="335" spans="1:33">
      <c r="A335" s="15">
        <v>325</v>
      </c>
      <c r="B335" s="16" t="s">
        <v>3</v>
      </c>
      <c r="C335" s="17" t="s">
        <v>3228</v>
      </c>
      <c r="D335" s="17" t="s">
        <v>3230</v>
      </c>
      <c r="E335" s="17"/>
      <c r="F335" s="17" t="s">
        <v>388</v>
      </c>
      <c r="G335" s="17" t="s">
        <v>105</v>
      </c>
      <c r="H335" s="17" t="s">
        <v>83</v>
      </c>
      <c r="I335" s="18" t="s">
        <v>744</v>
      </c>
      <c r="J335" s="17" t="s">
        <v>745</v>
      </c>
      <c r="K335" s="17" t="s">
        <v>86</v>
      </c>
      <c r="L335" s="18" t="s">
        <v>736</v>
      </c>
      <c r="M335" s="17" t="s">
        <v>737</v>
      </c>
      <c r="N335" s="19" t="s">
        <v>11</v>
      </c>
      <c r="O335" s="17" t="s">
        <v>12</v>
      </c>
      <c r="P335" s="18" t="s">
        <v>89</v>
      </c>
      <c r="Q335" s="17" t="s">
        <v>90</v>
      </c>
      <c r="R335" s="43"/>
      <c r="S335" s="44">
        <v>1000</v>
      </c>
      <c r="T335" s="44">
        <v>0</v>
      </c>
      <c r="U335" s="44">
        <f t="shared" si="16"/>
        <v>1000</v>
      </c>
      <c r="W335" s="44">
        <v>500</v>
      </c>
      <c r="X335" s="44">
        <v>0</v>
      </c>
      <c r="Y335" s="44">
        <f t="shared" si="17"/>
        <v>500</v>
      </c>
      <c r="AA335" s="44">
        <v>500</v>
      </c>
      <c r="AB335" s="44">
        <v>0</v>
      </c>
      <c r="AC335" s="44">
        <f t="shared" si="18"/>
        <v>500</v>
      </c>
      <c r="AE335" s="44">
        <v>5400</v>
      </c>
      <c r="AF335" s="44">
        <v>0</v>
      </c>
      <c r="AG335" s="44">
        <f t="shared" si="19"/>
        <v>5400</v>
      </c>
    </row>
    <row r="336" spans="1:33">
      <c r="A336" s="15">
        <v>326</v>
      </c>
      <c r="B336" s="16" t="s">
        <v>3</v>
      </c>
      <c r="C336" s="17" t="s">
        <v>3228</v>
      </c>
      <c r="D336" s="17" t="s">
        <v>3230</v>
      </c>
      <c r="E336" s="17"/>
      <c r="F336" s="17" t="s">
        <v>388</v>
      </c>
      <c r="G336" s="17" t="s">
        <v>105</v>
      </c>
      <c r="H336" s="17" t="s">
        <v>83</v>
      </c>
      <c r="I336" s="18" t="s">
        <v>746</v>
      </c>
      <c r="J336" s="17" t="s">
        <v>747</v>
      </c>
      <c r="K336" s="17" t="s">
        <v>86</v>
      </c>
      <c r="L336" s="18" t="s">
        <v>736</v>
      </c>
      <c r="M336" s="17" t="s">
        <v>737</v>
      </c>
      <c r="N336" s="19" t="s">
        <v>11</v>
      </c>
      <c r="O336" s="17" t="s">
        <v>12</v>
      </c>
      <c r="P336" s="18" t="s">
        <v>89</v>
      </c>
      <c r="Q336" s="17" t="s">
        <v>90</v>
      </c>
      <c r="R336" s="43"/>
      <c r="S336" s="44">
        <v>1100</v>
      </c>
      <c r="T336" s="44">
        <v>0</v>
      </c>
      <c r="U336" s="44">
        <f t="shared" si="16"/>
        <v>1100</v>
      </c>
      <c r="W336" s="44">
        <v>500</v>
      </c>
      <c r="X336" s="44">
        <v>0</v>
      </c>
      <c r="Y336" s="44">
        <f t="shared" si="17"/>
        <v>500</v>
      </c>
      <c r="AA336" s="44">
        <v>500</v>
      </c>
      <c r="AB336" s="44">
        <v>0</v>
      </c>
      <c r="AC336" s="44">
        <f t="shared" si="18"/>
        <v>500</v>
      </c>
      <c r="AE336" s="44">
        <v>3400</v>
      </c>
      <c r="AF336" s="44">
        <v>0</v>
      </c>
      <c r="AG336" s="44">
        <f t="shared" si="19"/>
        <v>3400</v>
      </c>
    </row>
    <row r="337" spans="1:33">
      <c r="A337" s="15">
        <v>327</v>
      </c>
      <c r="B337" s="16" t="s">
        <v>3</v>
      </c>
      <c r="C337" s="17" t="s">
        <v>3228</v>
      </c>
      <c r="D337" s="17" t="s">
        <v>3189</v>
      </c>
      <c r="E337" s="17"/>
      <c r="F337" s="17" t="s">
        <v>388</v>
      </c>
      <c r="G337" s="17" t="s">
        <v>105</v>
      </c>
      <c r="H337" s="17" t="s">
        <v>83</v>
      </c>
      <c r="I337" s="18" t="s">
        <v>748</v>
      </c>
      <c r="J337" s="17" t="s">
        <v>749</v>
      </c>
      <c r="K337" s="17" t="s">
        <v>86</v>
      </c>
      <c r="L337" s="18" t="s">
        <v>736</v>
      </c>
      <c r="M337" s="17" t="s">
        <v>737</v>
      </c>
      <c r="N337" s="19" t="s">
        <v>11</v>
      </c>
      <c r="O337" s="17" t="s">
        <v>12</v>
      </c>
      <c r="P337" s="18" t="s">
        <v>89</v>
      </c>
      <c r="Q337" s="17" t="s">
        <v>90</v>
      </c>
      <c r="R337" s="43"/>
      <c r="S337" s="44">
        <v>500</v>
      </c>
      <c r="T337" s="44">
        <v>0</v>
      </c>
      <c r="U337" s="44">
        <f t="shared" si="16"/>
        <v>500</v>
      </c>
      <c r="W337" s="44">
        <v>500</v>
      </c>
      <c r="X337" s="44">
        <v>0</v>
      </c>
      <c r="Y337" s="44">
        <f t="shared" si="17"/>
        <v>500</v>
      </c>
      <c r="AA337" s="44">
        <v>500</v>
      </c>
      <c r="AB337" s="44">
        <v>0</v>
      </c>
      <c r="AC337" s="44">
        <f t="shared" si="18"/>
        <v>500</v>
      </c>
      <c r="AE337" s="44">
        <v>3800</v>
      </c>
      <c r="AF337" s="44">
        <v>0</v>
      </c>
      <c r="AG337" s="44">
        <f t="shared" si="19"/>
        <v>3800</v>
      </c>
    </row>
    <row r="338" spans="1:33">
      <c r="A338" s="15">
        <v>328</v>
      </c>
      <c r="B338" s="16" t="s">
        <v>3</v>
      </c>
      <c r="C338" s="17" t="s">
        <v>3228</v>
      </c>
      <c r="D338" s="17" t="s">
        <v>3189</v>
      </c>
      <c r="E338" s="17"/>
      <c r="F338" s="17" t="s">
        <v>388</v>
      </c>
      <c r="G338" s="17" t="s">
        <v>105</v>
      </c>
      <c r="H338" s="17" t="s">
        <v>83</v>
      </c>
      <c r="I338" s="18" t="s">
        <v>750</v>
      </c>
      <c r="J338" s="17" t="s">
        <v>751</v>
      </c>
      <c r="K338" s="17" t="s">
        <v>86</v>
      </c>
      <c r="L338" s="18" t="s">
        <v>736</v>
      </c>
      <c r="M338" s="17" t="s">
        <v>737</v>
      </c>
      <c r="N338" s="19" t="s">
        <v>11</v>
      </c>
      <c r="O338" s="17" t="s">
        <v>12</v>
      </c>
      <c r="P338" s="18" t="s">
        <v>89</v>
      </c>
      <c r="Q338" s="17" t="s">
        <v>90</v>
      </c>
      <c r="R338" s="43"/>
      <c r="S338" s="44">
        <v>700</v>
      </c>
      <c r="T338" s="44">
        <v>0</v>
      </c>
      <c r="U338" s="44">
        <f t="shared" si="16"/>
        <v>700</v>
      </c>
      <c r="W338" s="44">
        <v>500</v>
      </c>
      <c r="X338" s="44">
        <v>0</v>
      </c>
      <c r="Y338" s="44">
        <f t="shared" si="17"/>
        <v>500</v>
      </c>
      <c r="AA338" s="44">
        <v>500</v>
      </c>
      <c r="AB338" s="44">
        <v>0</v>
      </c>
      <c r="AC338" s="44">
        <f t="shared" si="18"/>
        <v>500</v>
      </c>
      <c r="AE338" s="44">
        <v>12800</v>
      </c>
      <c r="AF338" s="44">
        <v>0</v>
      </c>
      <c r="AG338" s="44">
        <f t="shared" si="19"/>
        <v>12800</v>
      </c>
    </row>
    <row r="339" spans="1:33">
      <c r="A339" s="15">
        <v>329</v>
      </c>
      <c r="B339" s="16" t="s">
        <v>3</v>
      </c>
      <c r="C339" s="17" t="s">
        <v>3228</v>
      </c>
      <c r="D339" s="17" t="s">
        <v>3231</v>
      </c>
      <c r="E339" s="17"/>
      <c r="F339" s="17" t="s">
        <v>388</v>
      </c>
      <c r="G339" s="17" t="s">
        <v>105</v>
      </c>
      <c r="H339" s="17" t="s">
        <v>83</v>
      </c>
      <c r="I339" s="18" t="s">
        <v>752</v>
      </c>
      <c r="J339" s="17" t="s">
        <v>753</v>
      </c>
      <c r="K339" s="17" t="s">
        <v>86</v>
      </c>
      <c r="L339" s="18" t="s">
        <v>754</v>
      </c>
      <c r="M339" s="17" t="s">
        <v>755</v>
      </c>
      <c r="N339" s="19" t="s">
        <v>11</v>
      </c>
      <c r="O339" s="17" t="s">
        <v>12</v>
      </c>
      <c r="P339" s="18" t="s">
        <v>89</v>
      </c>
      <c r="Q339" s="17" t="s">
        <v>90</v>
      </c>
      <c r="R339" s="43"/>
      <c r="S339" s="44">
        <v>1500</v>
      </c>
      <c r="T339" s="44">
        <v>0</v>
      </c>
      <c r="U339" s="44">
        <f t="shared" si="16"/>
        <v>1500</v>
      </c>
      <c r="W339" s="44">
        <v>500</v>
      </c>
      <c r="X339" s="44">
        <v>0</v>
      </c>
      <c r="Y339" s="44">
        <f t="shared" si="17"/>
        <v>500</v>
      </c>
      <c r="AA339" s="44">
        <v>500</v>
      </c>
      <c r="AB339" s="44">
        <v>0</v>
      </c>
      <c r="AC339" s="44">
        <f t="shared" si="18"/>
        <v>500</v>
      </c>
      <c r="AE339" s="44">
        <v>10400</v>
      </c>
      <c r="AF339" s="44">
        <v>0</v>
      </c>
      <c r="AG339" s="44">
        <f t="shared" si="19"/>
        <v>10400</v>
      </c>
    </row>
    <row r="340" spans="1:33">
      <c r="A340" s="15">
        <v>330</v>
      </c>
      <c r="B340" s="16" t="s">
        <v>3</v>
      </c>
      <c r="C340" s="17" t="s">
        <v>3228</v>
      </c>
      <c r="D340" s="17" t="s">
        <v>3231</v>
      </c>
      <c r="E340" s="17"/>
      <c r="F340" s="17" t="s">
        <v>388</v>
      </c>
      <c r="G340" s="17" t="s">
        <v>105</v>
      </c>
      <c r="H340" s="17" t="s">
        <v>83</v>
      </c>
      <c r="I340" s="51" t="s">
        <v>756</v>
      </c>
      <c r="J340" s="17" t="s">
        <v>757</v>
      </c>
      <c r="K340" s="17" t="s">
        <v>86</v>
      </c>
      <c r="L340" s="18" t="s">
        <v>754</v>
      </c>
      <c r="M340" s="17" t="s">
        <v>755</v>
      </c>
      <c r="N340" s="19" t="s">
        <v>11</v>
      </c>
      <c r="O340" s="17" t="s">
        <v>12</v>
      </c>
      <c r="P340" s="18" t="s">
        <v>89</v>
      </c>
      <c r="Q340" s="17" t="s">
        <v>90</v>
      </c>
      <c r="R340" s="43"/>
      <c r="S340" s="44">
        <v>500</v>
      </c>
      <c r="T340" s="44">
        <v>0</v>
      </c>
      <c r="U340" s="44">
        <f t="shared" si="16"/>
        <v>500</v>
      </c>
      <c r="W340" s="44">
        <v>500</v>
      </c>
      <c r="X340" s="44">
        <v>0</v>
      </c>
      <c r="Y340" s="44">
        <f t="shared" si="17"/>
        <v>500</v>
      </c>
      <c r="AA340" s="44">
        <v>500</v>
      </c>
      <c r="AB340" s="44">
        <v>0</v>
      </c>
      <c r="AC340" s="44">
        <f t="shared" si="18"/>
        <v>500</v>
      </c>
      <c r="AE340" s="44">
        <v>1000</v>
      </c>
      <c r="AF340" s="44">
        <v>0</v>
      </c>
      <c r="AG340" s="44">
        <f t="shared" si="19"/>
        <v>1000</v>
      </c>
    </row>
    <row r="341" spans="1:33">
      <c r="A341" s="15">
        <v>331</v>
      </c>
      <c r="B341" s="16" t="s">
        <v>3</v>
      </c>
      <c r="C341" s="17" t="s">
        <v>3228</v>
      </c>
      <c r="D341" s="17" t="s">
        <v>3231</v>
      </c>
      <c r="E341" s="17"/>
      <c r="F341" s="17" t="s">
        <v>388</v>
      </c>
      <c r="G341" s="17" t="s">
        <v>105</v>
      </c>
      <c r="H341" s="17" t="s">
        <v>83</v>
      </c>
      <c r="I341" s="18" t="s">
        <v>758</v>
      </c>
      <c r="J341" s="17" t="s">
        <v>759</v>
      </c>
      <c r="K341" s="17" t="s">
        <v>86</v>
      </c>
      <c r="L341" s="18" t="s">
        <v>754</v>
      </c>
      <c r="M341" s="17" t="s">
        <v>755</v>
      </c>
      <c r="N341" s="19" t="s">
        <v>11</v>
      </c>
      <c r="O341" s="17" t="s">
        <v>12</v>
      </c>
      <c r="P341" s="18" t="s">
        <v>89</v>
      </c>
      <c r="Q341" s="17" t="s">
        <v>90</v>
      </c>
      <c r="R341" s="43"/>
      <c r="S341" s="44">
        <v>1600</v>
      </c>
      <c r="T341" s="44">
        <v>0</v>
      </c>
      <c r="U341" s="44">
        <f t="shared" si="16"/>
        <v>1600</v>
      </c>
      <c r="W341" s="44">
        <v>500</v>
      </c>
      <c r="X341" s="44">
        <v>0</v>
      </c>
      <c r="Y341" s="44">
        <f t="shared" si="17"/>
        <v>500</v>
      </c>
      <c r="AA341" s="44">
        <v>500</v>
      </c>
      <c r="AB341" s="44">
        <v>0</v>
      </c>
      <c r="AC341" s="44">
        <f t="shared" si="18"/>
        <v>500</v>
      </c>
      <c r="AE341" s="44">
        <v>3700</v>
      </c>
      <c r="AF341" s="44">
        <v>0</v>
      </c>
      <c r="AG341" s="44">
        <f t="shared" si="19"/>
        <v>3700</v>
      </c>
    </row>
    <row r="342" spans="1:33">
      <c r="A342" s="15">
        <v>332</v>
      </c>
      <c r="B342" s="16" t="s">
        <v>3</v>
      </c>
      <c r="C342" s="17" t="s">
        <v>3228</v>
      </c>
      <c r="D342" s="17" t="s">
        <v>3231</v>
      </c>
      <c r="E342" s="17"/>
      <c r="F342" s="17" t="s">
        <v>388</v>
      </c>
      <c r="G342" s="17" t="s">
        <v>105</v>
      </c>
      <c r="H342" s="17" t="s">
        <v>83</v>
      </c>
      <c r="I342" s="18" t="s">
        <v>760</v>
      </c>
      <c r="J342" s="17" t="s">
        <v>761</v>
      </c>
      <c r="K342" s="17" t="s">
        <v>86</v>
      </c>
      <c r="L342" s="18" t="s">
        <v>754</v>
      </c>
      <c r="M342" s="17" t="s">
        <v>755</v>
      </c>
      <c r="N342" s="19" t="s">
        <v>11</v>
      </c>
      <c r="O342" s="17" t="s">
        <v>12</v>
      </c>
      <c r="P342" s="18" t="s">
        <v>89</v>
      </c>
      <c r="Q342" s="17" t="s">
        <v>90</v>
      </c>
      <c r="R342" s="43"/>
      <c r="S342" s="44">
        <v>500</v>
      </c>
      <c r="T342" s="44">
        <v>0</v>
      </c>
      <c r="U342" s="44">
        <f t="shared" si="16"/>
        <v>500</v>
      </c>
      <c r="W342" s="44">
        <v>500</v>
      </c>
      <c r="X342" s="44">
        <v>0</v>
      </c>
      <c r="Y342" s="44">
        <f t="shared" si="17"/>
        <v>500</v>
      </c>
      <c r="AA342" s="44">
        <v>500</v>
      </c>
      <c r="AB342" s="44">
        <v>0</v>
      </c>
      <c r="AC342" s="44">
        <f t="shared" si="18"/>
        <v>500</v>
      </c>
      <c r="AE342" s="44">
        <v>3300</v>
      </c>
      <c r="AF342" s="44">
        <v>0</v>
      </c>
      <c r="AG342" s="44">
        <f t="shared" si="19"/>
        <v>3300</v>
      </c>
    </row>
    <row r="343" spans="1:33">
      <c r="A343" s="15">
        <v>333</v>
      </c>
      <c r="B343" s="16" t="s">
        <v>3</v>
      </c>
      <c r="C343" s="17" t="s">
        <v>3228</v>
      </c>
      <c r="D343" s="17" t="s">
        <v>3231</v>
      </c>
      <c r="E343" s="17"/>
      <c r="F343" s="17" t="s">
        <v>388</v>
      </c>
      <c r="G343" s="17" t="s">
        <v>105</v>
      </c>
      <c r="H343" s="17" t="s">
        <v>83</v>
      </c>
      <c r="I343" s="18" t="s">
        <v>762</v>
      </c>
      <c r="J343" s="17" t="s">
        <v>763</v>
      </c>
      <c r="K343" s="17" t="s">
        <v>107</v>
      </c>
      <c r="L343" s="18" t="s">
        <v>754</v>
      </c>
      <c r="M343" s="17" t="s">
        <v>755</v>
      </c>
      <c r="N343" s="19" t="s">
        <v>11</v>
      </c>
      <c r="O343" s="17" t="s">
        <v>12</v>
      </c>
      <c r="P343" s="18" t="s">
        <v>89</v>
      </c>
      <c r="Q343" s="17" t="s">
        <v>90</v>
      </c>
      <c r="R343" s="43"/>
      <c r="S343" s="44">
        <v>500</v>
      </c>
      <c r="T343" s="44">
        <v>0</v>
      </c>
      <c r="U343" s="44">
        <f t="shared" si="16"/>
        <v>500</v>
      </c>
      <c r="W343" s="44">
        <v>500</v>
      </c>
      <c r="X343" s="44">
        <v>0</v>
      </c>
      <c r="Y343" s="44">
        <f t="shared" si="17"/>
        <v>500</v>
      </c>
      <c r="AA343" s="44">
        <v>500</v>
      </c>
      <c r="AB343" s="44">
        <v>0</v>
      </c>
      <c r="AC343" s="44">
        <f t="shared" si="18"/>
        <v>500</v>
      </c>
      <c r="AE343" s="44">
        <v>1300</v>
      </c>
      <c r="AF343" s="44">
        <v>0</v>
      </c>
      <c r="AG343" s="44">
        <f t="shared" si="19"/>
        <v>1300</v>
      </c>
    </row>
    <row r="344" spans="1:33">
      <c r="A344" s="15">
        <v>334</v>
      </c>
      <c r="B344" s="16" t="s">
        <v>3</v>
      </c>
      <c r="C344" s="50" t="s">
        <v>3228</v>
      </c>
      <c r="D344" s="50" t="s">
        <v>3232</v>
      </c>
      <c r="E344" s="50"/>
      <c r="F344" s="17" t="s">
        <v>388</v>
      </c>
      <c r="G344" s="17" t="s">
        <v>105</v>
      </c>
      <c r="H344" s="17" t="s">
        <v>83</v>
      </c>
      <c r="I344" s="18" t="s">
        <v>764</v>
      </c>
      <c r="J344" s="17" t="s">
        <v>765</v>
      </c>
      <c r="K344" s="17" t="s">
        <v>86</v>
      </c>
      <c r="L344" s="51" t="s">
        <v>736</v>
      </c>
      <c r="M344" s="51" t="s">
        <v>737</v>
      </c>
      <c r="N344" s="19" t="s">
        <v>11</v>
      </c>
      <c r="O344" s="17" t="s">
        <v>12</v>
      </c>
      <c r="P344" s="18" t="s">
        <v>89</v>
      </c>
      <c r="Q344" s="17" t="s">
        <v>90</v>
      </c>
      <c r="R344" s="43"/>
      <c r="S344" s="44">
        <v>500</v>
      </c>
      <c r="T344" s="44">
        <v>0</v>
      </c>
      <c r="U344" s="44">
        <f t="shared" si="16"/>
        <v>500</v>
      </c>
      <c r="W344" s="44">
        <v>500</v>
      </c>
      <c r="X344" s="44">
        <v>0</v>
      </c>
      <c r="Y344" s="44">
        <f t="shared" si="17"/>
        <v>500</v>
      </c>
      <c r="AA344" s="44">
        <v>500</v>
      </c>
      <c r="AB344" s="44">
        <v>0</v>
      </c>
      <c r="AC344" s="44">
        <f t="shared" si="18"/>
        <v>500</v>
      </c>
      <c r="AE344" s="44">
        <v>1300</v>
      </c>
      <c r="AF344" s="44">
        <v>0</v>
      </c>
      <c r="AG344" s="44">
        <f t="shared" si="19"/>
        <v>1300</v>
      </c>
    </row>
    <row r="345" spans="1:33">
      <c r="A345" s="15">
        <v>335</v>
      </c>
      <c r="B345" s="16" t="s">
        <v>3</v>
      </c>
      <c r="C345" s="17" t="s">
        <v>3228</v>
      </c>
      <c r="D345" s="17" t="s">
        <v>3232</v>
      </c>
      <c r="E345" s="17"/>
      <c r="F345" s="17" t="s">
        <v>388</v>
      </c>
      <c r="G345" s="17" t="s">
        <v>105</v>
      </c>
      <c r="H345" s="17" t="s">
        <v>83</v>
      </c>
      <c r="I345" s="18" t="s">
        <v>766</v>
      </c>
      <c r="J345" s="17" t="s">
        <v>767</v>
      </c>
      <c r="K345" s="17" t="s">
        <v>86</v>
      </c>
      <c r="L345" s="18" t="s">
        <v>736</v>
      </c>
      <c r="M345" s="17" t="s">
        <v>737</v>
      </c>
      <c r="N345" s="19" t="s">
        <v>11</v>
      </c>
      <c r="O345" s="17" t="s">
        <v>12</v>
      </c>
      <c r="P345" s="18" t="s">
        <v>89</v>
      </c>
      <c r="Q345" s="17" t="s">
        <v>90</v>
      </c>
      <c r="R345" s="43"/>
      <c r="S345" s="44">
        <v>500</v>
      </c>
      <c r="T345" s="44">
        <v>0</v>
      </c>
      <c r="U345" s="44">
        <f t="shared" si="16"/>
        <v>500</v>
      </c>
      <c r="W345" s="44">
        <v>500</v>
      </c>
      <c r="X345" s="44">
        <v>0</v>
      </c>
      <c r="Y345" s="44">
        <f t="shared" si="17"/>
        <v>500</v>
      </c>
      <c r="AA345" s="44">
        <v>500</v>
      </c>
      <c r="AB345" s="44">
        <v>0</v>
      </c>
      <c r="AC345" s="44">
        <f t="shared" si="18"/>
        <v>500</v>
      </c>
      <c r="AE345" s="44">
        <v>1600</v>
      </c>
      <c r="AF345" s="44">
        <v>0</v>
      </c>
      <c r="AG345" s="44">
        <f t="shared" si="19"/>
        <v>1600</v>
      </c>
    </row>
    <row r="346" spans="1:33">
      <c r="A346" s="15">
        <v>336</v>
      </c>
      <c r="B346" s="16" t="s">
        <v>3</v>
      </c>
      <c r="C346" s="17" t="s">
        <v>3228</v>
      </c>
      <c r="D346" s="17" t="s">
        <v>3232</v>
      </c>
      <c r="E346" s="17"/>
      <c r="F346" s="17" t="s">
        <v>388</v>
      </c>
      <c r="G346" s="17" t="s">
        <v>105</v>
      </c>
      <c r="H346" s="17" t="s">
        <v>83</v>
      </c>
      <c r="I346" s="18" t="s">
        <v>768</v>
      </c>
      <c r="J346" s="17" t="s">
        <v>769</v>
      </c>
      <c r="K346" s="17" t="s">
        <v>107</v>
      </c>
      <c r="L346" s="18" t="s">
        <v>736</v>
      </c>
      <c r="M346" s="17" t="s">
        <v>737</v>
      </c>
      <c r="N346" s="19" t="s">
        <v>11</v>
      </c>
      <c r="O346" s="17" t="s">
        <v>12</v>
      </c>
      <c r="P346" s="18" t="s">
        <v>89</v>
      </c>
      <c r="Q346" s="17" t="s">
        <v>90</v>
      </c>
      <c r="R346" s="43"/>
      <c r="S346" s="44">
        <v>500</v>
      </c>
      <c r="T346" s="44">
        <v>0</v>
      </c>
      <c r="U346" s="44">
        <f t="shared" si="16"/>
        <v>500</v>
      </c>
      <c r="W346" s="44">
        <v>500</v>
      </c>
      <c r="X346" s="44">
        <v>0</v>
      </c>
      <c r="Y346" s="44">
        <f t="shared" si="17"/>
        <v>500</v>
      </c>
      <c r="AA346" s="44">
        <v>500</v>
      </c>
      <c r="AB346" s="44">
        <v>0</v>
      </c>
      <c r="AC346" s="44">
        <f t="shared" si="18"/>
        <v>500</v>
      </c>
      <c r="AE346" s="44">
        <v>1500</v>
      </c>
      <c r="AF346" s="44">
        <v>0</v>
      </c>
      <c r="AG346" s="44">
        <f t="shared" si="19"/>
        <v>1500</v>
      </c>
    </row>
    <row r="347" spans="1:33">
      <c r="A347" s="15">
        <v>337</v>
      </c>
      <c r="B347" s="16" t="s">
        <v>3</v>
      </c>
      <c r="C347" s="17" t="s">
        <v>3228</v>
      </c>
      <c r="D347" s="17" t="s">
        <v>3232</v>
      </c>
      <c r="E347" s="17"/>
      <c r="F347" s="17" t="s">
        <v>388</v>
      </c>
      <c r="G347" s="17" t="s">
        <v>105</v>
      </c>
      <c r="H347" s="17" t="s">
        <v>83</v>
      </c>
      <c r="I347" s="18" t="s">
        <v>770</v>
      </c>
      <c r="J347" s="17" t="s">
        <v>771</v>
      </c>
      <c r="K347" s="17" t="s">
        <v>107</v>
      </c>
      <c r="L347" s="18" t="s">
        <v>736</v>
      </c>
      <c r="M347" s="17" t="s">
        <v>737</v>
      </c>
      <c r="N347" s="19" t="s">
        <v>11</v>
      </c>
      <c r="O347" s="17" t="s">
        <v>12</v>
      </c>
      <c r="P347" s="18" t="s">
        <v>89</v>
      </c>
      <c r="Q347" s="17" t="s">
        <v>90</v>
      </c>
      <c r="R347" s="43"/>
      <c r="S347" s="44">
        <v>500</v>
      </c>
      <c r="T347" s="44">
        <v>0</v>
      </c>
      <c r="U347" s="44">
        <f t="shared" si="16"/>
        <v>500</v>
      </c>
      <c r="W347" s="44">
        <v>500</v>
      </c>
      <c r="X347" s="44">
        <v>0</v>
      </c>
      <c r="Y347" s="44">
        <f t="shared" si="17"/>
        <v>500</v>
      </c>
      <c r="AA347" s="44">
        <v>500</v>
      </c>
      <c r="AB347" s="44">
        <v>0</v>
      </c>
      <c r="AC347" s="44">
        <f t="shared" si="18"/>
        <v>500</v>
      </c>
      <c r="AE347" s="44">
        <v>2500</v>
      </c>
      <c r="AF347" s="44">
        <v>0</v>
      </c>
      <c r="AG347" s="44">
        <f t="shared" si="19"/>
        <v>2500</v>
      </c>
    </row>
    <row r="348" spans="1:33">
      <c r="A348" s="15">
        <v>338</v>
      </c>
      <c r="B348" s="16" t="s">
        <v>3</v>
      </c>
      <c r="C348" s="17" t="s">
        <v>3228</v>
      </c>
      <c r="D348" s="23" t="s">
        <v>3232</v>
      </c>
      <c r="E348" s="23"/>
      <c r="F348" s="17" t="s">
        <v>388</v>
      </c>
      <c r="G348" s="17" t="s">
        <v>105</v>
      </c>
      <c r="H348" s="17" t="s">
        <v>83</v>
      </c>
      <c r="I348" s="18" t="s">
        <v>772</v>
      </c>
      <c r="J348" s="17" t="s">
        <v>773</v>
      </c>
      <c r="K348" s="17" t="s">
        <v>107</v>
      </c>
      <c r="L348" s="24">
        <v>154312</v>
      </c>
      <c r="M348" s="24" t="s">
        <v>737</v>
      </c>
      <c r="N348" s="19" t="s">
        <v>11</v>
      </c>
      <c r="O348" s="17" t="s">
        <v>12</v>
      </c>
      <c r="P348" s="24">
        <v>131040</v>
      </c>
      <c r="Q348" s="24" t="s">
        <v>90</v>
      </c>
      <c r="R348" s="17"/>
      <c r="S348" s="44">
        <v>500</v>
      </c>
      <c r="T348" s="44">
        <v>0</v>
      </c>
      <c r="U348" s="44">
        <f t="shared" si="16"/>
        <v>500</v>
      </c>
      <c r="W348" s="44">
        <v>500</v>
      </c>
      <c r="X348" s="44">
        <v>0</v>
      </c>
      <c r="Y348" s="44">
        <f t="shared" si="17"/>
        <v>500</v>
      </c>
      <c r="AA348" s="44">
        <v>500</v>
      </c>
      <c r="AB348" s="44">
        <v>0</v>
      </c>
      <c r="AC348" s="44">
        <f t="shared" si="18"/>
        <v>500</v>
      </c>
      <c r="AE348" s="44">
        <v>1500</v>
      </c>
      <c r="AF348" s="44">
        <v>0</v>
      </c>
      <c r="AG348" s="44">
        <f t="shared" si="19"/>
        <v>1500</v>
      </c>
    </row>
    <row r="349" spans="1:33">
      <c r="A349" s="15">
        <v>339</v>
      </c>
      <c r="B349" s="16" t="s">
        <v>3</v>
      </c>
      <c r="C349" s="23" t="s">
        <v>3228</v>
      </c>
      <c r="D349" s="23" t="s">
        <v>3231</v>
      </c>
      <c r="E349" s="23"/>
      <c r="F349" s="17" t="s">
        <v>388</v>
      </c>
      <c r="G349" s="17" t="s">
        <v>467</v>
      </c>
      <c r="H349" s="17" t="s">
        <v>83</v>
      </c>
      <c r="I349" s="18" t="s">
        <v>774</v>
      </c>
      <c r="J349" s="17" t="s">
        <v>775</v>
      </c>
      <c r="K349" s="17" t="s">
        <v>86</v>
      </c>
      <c r="L349" s="24" t="s">
        <v>736</v>
      </c>
      <c r="M349" s="24" t="s">
        <v>737</v>
      </c>
      <c r="N349" s="25" t="s">
        <v>11</v>
      </c>
      <c r="O349" s="17" t="s">
        <v>12</v>
      </c>
      <c r="P349" s="24" t="s">
        <v>89</v>
      </c>
      <c r="Q349" s="24" t="s">
        <v>90</v>
      </c>
      <c r="R349" s="17"/>
      <c r="S349" s="44">
        <v>500</v>
      </c>
      <c r="T349" s="44">
        <v>0</v>
      </c>
      <c r="U349" s="44">
        <f t="shared" si="16"/>
        <v>500</v>
      </c>
      <c r="W349" s="44">
        <v>500</v>
      </c>
      <c r="X349" s="44">
        <v>0</v>
      </c>
      <c r="Y349" s="44">
        <f t="shared" si="17"/>
        <v>500</v>
      </c>
      <c r="AA349" s="44">
        <v>500</v>
      </c>
      <c r="AB349" s="44">
        <v>0</v>
      </c>
      <c r="AC349" s="44">
        <f t="shared" si="18"/>
        <v>500</v>
      </c>
      <c r="AE349" s="44">
        <v>3800</v>
      </c>
      <c r="AF349" s="44">
        <v>0</v>
      </c>
      <c r="AG349" s="44">
        <f t="shared" si="19"/>
        <v>3800</v>
      </c>
    </row>
    <row r="350" spans="1:33">
      <c r="A350" s="15">
        <v>340</v>
      </c>
      <c r="B350" s="16" t="s">
        <v>3</v>
      </c>
      <c r="C350" s="17" t="s">
        <v>2959</v>
      </c>
      <c r="D350" s="17" t="s">
        <v>3233</v>
      </c>
      <c r="E350" s="17"/>
      <c r="F350" s="17" t="s">
        <v>388</v>
      </c>
      <c r="G350" s="17" t="s">
        <v>105</v>
      </c>
      <c r="H350" s="17" t="s">
        <v>83</v>
      </c>
      <c r="I350" s="18" t="s">
        <v>776</v>
      </c>
      <c r="J350" s="17" t="s">
        <v>777</v>
      </c>
      <c r="K350" s="17" t="s">
        <v>86</v>
      </c>
      <c r="L350" s="18" t="s">
        <v>754</v>
      </c>
      <c r="M350" s="17" t="s">
        <v>755</v>
      </c>
      <c r="N350" s="19" t="s">
        <v>11</v>
      </c>
      <c r="O350" s="17" t="s">
        <v>12</v>
      </c>
      <c r="P350" s="18" t="s">
        <v>89</v>
      </c>
      <c r="Q350" s="17" t="s">
        <v>90</v>
      </c>
      <c r="R350" s="43"/>
      <c r="S350" s="44">
        <v>600</v>
      </c>
      <c r="T350" s="44">
        <v>0</v>
      </c>
      <c r="U350" s="44">
        <f t="shared" si="16"/>
        <v>600</v>
      </c>
      <c r="W350" s="44">
        <v>500</v>
      </c>
      <c r="X350" s="44">
        <v>0</v>
      </c>
      <c r="Y350" s="44">
        <f t="shared" si="17"/>
        <v>500</v>
      </c>
      <c r="AA350" s="44">
        <v>500</v>
      </c>
      <c r="AB350" s="44">
        <v>0</v>
      </c>
      <c r="AC350" s="44">
        <f t="shared" si="18"/>
        <v>500</v>
      </c>
      <c r="AE350" s="44">
        <v>7600</v>
      </c>
      <c r="AF350" s="44">
        <v>0</v>
      </c>
      <c r="AG350" s="44">
        <f t="shared" si="19"/>
        <v>7600</v>
      </c>
    </row>
    <row r="351" spans="1:33">
      <c r="A351" s="15">
        <v>341</v>
      </c>
      <c r="B351" s="16" t="s">
        <v>3</v>
      </c>
      <c r="C351" s="17" t="s">
        <v>2959</v>
      </c>
      <c r="D351" s="17" t="s">
        <v>3233</v>
      </c>
      <c r="E351" s="17"/>
      <c r="F351" s="17" t="s">
        <v>388</v>
      </c>
      <c r="G351" s="17" t="s">
        <v>105</v>
      </c>
      <c r="H351" s="17" t="s">
        <v>83</v>
      </c>
      <c r="I351" s="18" t="s">
        <v>778</v>
      </c>
      <c r="J351" s="17" t="s">
        <v>779</v>
      </c>
      <c r="K351" s="17" t="s">
        <v>86</v>
      </c>
      <c r="L351" s="18" t="s">
        <v>754</v>
      </c>
      <c r="M351" s="17" t="s">
        <v>755</v>
      </c>
      <c r="N351" s="19" t="s">
        <v>11</v>
      </c>
      <c r="O351" s="17" t="s">
        <v>12</v>
      </c>
      <c r="P351" s="18" t="s">
        <v>89</v>
      </c>
      <c r="Q351" s="17" t="s">
        <v>90</v>
      </c>
      <c r="R351" s="43"/>
      <c r="S351" s="44">
        <v>500</v>
      </c>
      <c r="T351" s="44">
        <v>0</v>
      </c>
      <c r="U351" s="44">
        <f t="shared" si="16"/>
        <v>500</v>
      </c>
      <c r="W351" s="44">
        <v>500</v>
      </c>
      <c r="X351" s="44">
        <v>0</v>
      </c>
      <c r="Y351" s="44">
        <f t="shared" si="17"/>
        <v>500</v>
      </c>
      <c r="AA351" s="44">
        <v>500</v>
      </c>
      <c r="AB351" s="44">
        <v>0</v>
      </c>
      <c r="AC351" s="44">
        <f t="shared" si="18"/>
        <v>500</v>
      </c>
      <c r="AE351" s="44">
        <v>2100</v>
      </c>
      <c r="AF351" s="44">
        <v>0</v>
      </c>
      <c r="AG351" s="44">
        <f t="shared" si="19"/>
        <v>2100</v>
      </c>
    </row>
    <row r="352" spans="1:33">
      <c r="A352" s="15">
        <v>342</v>
      </c>
      <c r="B352" s="16" t="s">
        <v>3</v>
      </c>
      <c r="C352" s="17" t="s">
        <v>2959</v>
      </c>
      <c r="D352" s="17" t="s">
        <v>3233</v>
      </c>
      <c r="E352" s="17"/>
      <c r="F352" s="17" t="s">
        <v>388</v>
      </c>
      <c r="G352" s="17" t="s">
        <v>105</v>
      </c>
      <c r="H352" s="17" t="s">
        <v>83</v>
      </c>
      <c r="I352" s="18" t="s">
        <v>780</v>
      </c>
      <c r="J352" s="17" t="s">
        <v>781</v>
      </c>
      <c r="K352" s="17" t="s">
        <v>107</v>
      </c>
      <c r="L352" s="18" t="s">
        <v>754</v>
      </c>
      <c r="M352" s="17" t="s">
        <v>755</v>
      </c>
      <c r="N352" s="19" t="s">
        <v>11</v>
      </c>
      <c r="O352" s="17" t="s">
        <v>12</v>
      </c>
      <c r="P352" s="18" t="s">
        <v>89</v>
      </c>
      <c r="Q352" s="17" t="s">
        <v>90</v>
      </c>
      <c r="R352" s="43"/>
      <c r="S352" s="44">
        <v>500</v>
      </c>
      <c r="T352" s="44">
        <v>0</v>
      </c>
      <c r="U352" s="44">
        <f t="shared" si="16"/>
        <v>500</v>
      </c>
      <c r="W352" s="44">
        <v>500</v>
      </c>
      <c r="X352" s="44">
        <v>0</v>
      </c>
      <c r="Y352" s="44">
        <f t="shared" si="17"/>
        <v>500</v>
      </c>
      <c r="AA352" s="44">
        <v>500</v>
      </c>
      <c r="AB352" s="44">
        <v>0</v>
      </c>
      <c r="AC352" s="44">
        <f t="shared" si="18"/>
        <v>500</v>
      </c>
      <c r="AE352" s="44">
        <v>1700</v>
      </c>
      <c r="AF352" s="44">
        <v>0</v>
      </c>
      <c r="AG352" s="44">
        <f t="shared" si="19"/>
        <v>1700</v>
      </c>
    </row>
    <row r="353" spans="1:33">
      <c r="A353" s="15">
        <v>343</v>
      </c>
      <c r="B353" s="16" t="s">
        <v>3</v>
      </c>
      <c r="C353" s="17" t="s">
        <v>2959</v>
      </c>
      <c r="D353" s="17" t="s">
        <v>3233</v>
      </c>
      <c r="E353" s="17"/>
      <c r="F353" s="17" t="s">
        <v>388</v>
      </c>
      <c r="G353" s="17" t="s">
        <v>105</v>
      </c>
      <c r="H353" s="17" t="s">
        <v>83</v>
      </c>
      <c r="I353" s="18" t="s">
        <v>782</v>
      </c>
      <c r="J353" s="17" t="s">
        <v>783</v>
      </c>
      <c r="K353" s="17" t="s">
        <v>86</v>
      </c>
      <c r="L353" s="18" t="s">
        <v>754</v>
      </c>
      <c r="M353" s="17" t="s">
        <v>755</v>
      </c>
      <c r="N353" s="19" t="s">
        <v>11</v>
      </c>
      <c r="O353" s="17" t="s">
        <v>12</v>
      </c>
      <c r="P353" s="18" t="s">
        <v>89</v>
      </c>
      <c r="Q353" s="17" t="s">
        <v>90</v>
      </c>
      <c r="R353" s="43"/>
      <c r="S353" s="44">
        <v>1500</v>
      </c>
      <c r="T353" s="44">
        <v>0</v>
      </c>
      <c r="U353" s="44">
        <f t="shared" si="16"/>
        <v>1500</v>
      </c>
      <c r="W353" s="44">
        <v>500</v>
      </c>
      <c r="X353" s="44">
        <v>0</v>
      </c>
      <c r="Y353" s="44">
        <f t="shared" si="17"/>
        <v>500</v>
      </c>
      <c r="AA353" s="44">
        <v>500</v>
      </c>
      <c r="AB353" s="44">
        <v>0</v>
      </c>
      <c r="AC353" s="44">
        <f t="shared" si="18"/>
        <v>500</v>
      </c>
      <c r="AE353" s="44">
        <v>11400</v>
      </c>
      <c r="AF353" s="44">
        <v>0</v>
      </c>
      <c r="AG353" s="44">
        <f t="shared" si="19"/>
        <v>11400</v>
      </c>
    </row>
    <row r="354" spans="1:33">
      <c r="A354" s="15">
        <v>344</v>
      </c>
      <c r="B354" s="16" t="s">
        <v>3</v>
      </c>
      <c r="C354" s="17" t="s">
        <v>2959</v>
      </c>
      <c r="D354" s="17" t="s">
        <v>3233</v>
      </c>
      <c r="E354" s="17"/>
      <c r="F354" s="17" t="s">
        <v>388</v>
      </c>
      <c r="G354" s="17" t="s">
        <v>105</v>
      </c>
      <c r="H354" s="17" t="s">
        <v>83</v>
      </c>
      <c r="I354" s="18" t="s">
        <v>784</v>
      </c>
      <c r="J354" s="17" t="s">
        <v>785</v>
      </c>
      <c r="K354" s="17" t="s">
        <v>86</v>
      </c>
      <c r="L354" s="18" t="s">
        <v>754</v>
      </c>
      <c r="M354" s="17" t="s">
        <v>755</v>
      </c>
      <c r="N354" s="19" t="s">
        <v>11</v>
      </c>
      <c r="O354" s="17" t="s">
        <v>12</v>
      </c>
      <c r="P354" s="18" t="s">
        <v>89</v>
      </c>
      <c r="Q354" s="17" t="s">
        <v>90</v>
      </c>
      <c r="R354" s="43"/>
      <c r="S354" s="44">
        <v>500</v>
      </c>
      <c r="T354" s="44">
        <v>0</v>
      </c>
      <c r="U354" s="44">
        <f t="shared" si="16"/>
        <v>500</v>
      </c>
      <c r="W354" s="44">
        <v>500</v>
      </c>
      <c r="X354" s="44">
        <v>0</v>
      </c>
      <c r="Y354" s="44">
        <f t="shared" si="17"/>
        <v>500</v>
      </c>
      <c r="AA354" s="44">
        <v>500</v>
      </c>
      <c r="AB354" s="44">
        <v>0</v>
      </c>
      <c r="AC354" s="44">
        <f t="shared" si="18"/>
        <v>500</v>
      </c>
      <c r="AE354" s="44">
        <v>1800</v>
      </c>
      <c r="AF354" s="44">
        <v>0</v>
      </c>
      <c r="AG354" s="44">
        <f t="shared" si="19"/>
        <v>1800</v>
      </c>
    </row>
    <row r="355" spans="1:33">
      <c r="A355" s="15">
        <v>345</v>
      </c>
      <c r="B355" s="16" t="s">
        <v>3</v>
      </c>
      <c r="C355" s="17" t="s">
        <v>2959</v>
      </c>
      <c r="D355" s="17" t="s">
        <v>3233</v>
      </c>
      <c r="E355" s="17"/>
      <c r="F355" s="17" t="s">
        <v>388</v>
      </c>
      <c r="G355" s="17" t="s">
        <v>105</v>
      </c>
      <c r="H355" s="17" t="s">
        <v>83</v>
      </c>
      <c r="I355" s="18" t="s">
        <v>786</v>
      </c>
      <c r="J355" s="17" t="s">
        <v>787</v>
      </c>
      <c r="K355" s="17" t="s">
        <v>86</v>
      </c>
      <c r="L355" s="18" t="s">
        <v>754</v>
      </c>
      <c r="M355" s="17" t="s">
        <v>755</v>
      </c>
      <c r="N355" s="19" t="s">
        <v>11</v>
      </c>
      <c r="O355" s="17" t="s">
        <v>12</v>
      </c>
      <c r="P355" s="18" t="s">
        <v>89</v>
      </c>
      <c r="Q355" s="17" t="s">
        <v>90</v>
      </c>
      <c r="R355" s="43"/>
      <c r="S355" s="44">
        <v>600</v>
      </c>
      <c r="T355" s="44">
        <v>0</v>
      </c>
      <c r="U355" s="44">
        <f t="shared" si="16"/>
        <v>600</v>
      </c>
      <c r="W355" s="44">
        <v>500</v>
      </c>
      <c r="X355" s="44">
        <v>0</v>
      </c>
      <c r="Y355" s="44">
        <f t="shared" si="17"/>
        <v>500</v>
      </c>
      <c r="AA355" s="44">
        <v>500</v>
      </c>
      <c r="AB355" s="44">
        <v>0</v>
      </c>
      <c r="AC355" s="44">
        <f t="shared" si="18"/>
        <v>500</v>
      </c>
      <c r="AE355" s="44">
        <v>1900</v>
      </c>
      <c r="AF355" s="44">
        <v>0</v>
      </c>
      <c r="AG355" s="44">
        <f t="shared" si="19"/>
        <v>1900</v>
      </c>
    </row>
    <row r="356" spans="1:33">
      <c r="A356" s="15">
        <v>346</v>
      </c>
      <c r="B356" s="16" t="s">
        <v>3</v>
      </c>
      <c r="C356" s="17" t="s">
        <v>2959</v>
      </c>
      <c r="D356" s="17" t="s">
        <v>3234</v>
      </c>
      <c r="E356" s="17"/>
      <c r="F356" s="17" t="s">
        <v>388</v>
      </c>
      <c r="G356" s="17" t="s">
        <v>105</v>
      </c>
      <c r="H356" s="17" t="s">
        <v>83</v>
      </c>
      <c r="I356" s="18" t="s">
        <v>788</v>
      </c>
      <c r="J356" s="17" t="s">
        <v>789</v>
      </c>
      <c r="K356" s="17" t="s">
        <v>86</v>
      </c>
      <c r="L356" s="18" t="s">
        <v>754</v>
      </c>
      <c r="M356" s="17" t="s">
        <v>755</v>
      </c>
      <c r="N356" s="19" t="s">
        <v>11</v>
      </c>
      <c r="O356" s="17" t="s">
        <v>12</v>
      </c>
      <c r="P356" s="18" t="s">
        <v>89</v>
      </c>
      <c r="Q356" s="17" t="s">
        <v>90</v>
      </c>
      <c r="R356" s="43"/>
      <c r="S356" s="44">
        <v>500</v>
      </c>
      <c r="T356" s="44">
        <v>0</v>
      </c>
      <c r="U356" s="44">
        <f t="shared" si="16"/>
        <v>500</v>
      </c>
      <c r="W356" s="44">
        <v>500</v>
      </c>
      <c r="X356" s="44">
        <v>0</v>
      </c>
      <c r="Y356" s="44">
        <f t="shared" si="17"/>
        <v>500</v>
      </c>
      <c r="AA356" s="44">
        <v>500</v>
      </c>
      <c r="AB356" s="44">
        <v>0</v>
      </c>
      <c r="AC356" s="44">
        <f t="shared" si="18"/>
        <v>500</v>
      </c>
      <c r="AE356" s="44">
        <v>1200</v>
      </c>
      <c r="AF356" s="44">
        <v>0</v>
      </c>
      <c r="AG356" s="44">
        <f t="shared" si="19"/>
        <v>1200</v>
      </c>
    </row>
    <row r="357" spans="1:33">
      <c r="A357" s="15">
        <v>347</v>
      </c>
      <c r="B357" s="16" t="s">
        <v>3</v>
      </c>
      <c r="C357" s="17" t="s">
        <v>2959</v>
      </c>
      <c r="D357" s="17" t="s">
        <v>3234</v>
      </c>
      <c r="E357" s="17"/>
      <c r="F357" s="17" t="s">
        <v>388</v>
      </c>
      <c r="G357" s="17" t="s">
        <v>105</v>
      </c>
      <c r="H357" s="17" t="s">
        <v>83</v>
      </c>
      <c r="I357" s="18" t="s">
        <v>790</v>
      </c>
      <c r="J357" s="17" t="s">
        <v>791</v>
      </c>
      <c r="K357" s="17" t="s">
        <v>86</v>
      </c>
      <c r="L357" s="18" t="s">
        <v>754</v>
      </c>
      <c r="M357" s="17" t="s">
        <v>755</v>
      </c>
      <c r="N357" s="19" t="s">
        <v>11</v>
      </c>
      <c r="O357" s="17" t="s">
        <v>12</v>
      </c>
      <c r="P357" s="18" t="s">
        <v>89</v>
      </c>
      <c r="Q357" s="17" t="s">
        <v>90</v>
      </c>
      <c r="R357" s="43"/>
      <c r="S357" s="44">
        <v>500</v>
      </c>
      <c r="T357" s="44">
        <v>0</v>
      </c>
      <c r="U357" s="44">
        <f t="shared" si="16"/>
        <v>500</v>
      </c>
      <c r="W357" s="44">
        <v>500</v>
      </c>
      <c r="X357" s="44">
        <v>0</v>
      </c>
      <c r="Y357" s="44">
        <f t="shared" si="17"/>
        <v>500</v>
      </c>
      <c r="AA357" s="44">
        <v>500</v>
      </c>
      <c r="AB357" s="44">
        <v>0</v>
      </c>
      <c r="AC357" s="44">
        <f t="shared" si="18"/>
        <v>500</v>
      </c>
      <c r="AE357" s="44">
        <v>1600</v>
      </c>
      <c r="AF357" s="44">
        <v>0</v>
      </c>
      <c r="AG357" s="44">
        <f t="shared" si="19"/>
        <v>1600</v>
      </c>
    </row>
    <row r="358" spans="1:33">
      <c r="A358" s="15">
        <v>348</v>
      </c>
      <c r="B358" s="16" t="s">
        <v>3</v>
      </c>
      <c r="C358" s="17" t="s">
        <v>2959</v>
      </c>
      <c r="D358" s="17" t="s">
        <v>3234</v>
      </c>
      <c r="E358" s="17"/>
      <c r="F358" s="17" t="s">
        <v>388</v>
      </c>
      <c r="G358" s="17" t="s">
        <v>105</v>
      </c>
      <c r="H358" s="17" t="s">
        <v>83</v>
      </c>
      <c r="I358" s="18" t="s">
        <v>792</v>
      </c>
      <c r="J358" s="17" t="s">
        <v>793</v>
      </c>
      <c r="K358" s="17" t="s">
        <v>86</v>
      </c>
      <c r="L358" s="18" t="s">
        <v>754</v>
      </c>
      <c r="M358" s="17" t="s">
        <v>755</v>
      </c>
      <c r="N358" s="19" t="s">
        <v>11</v>
      </c>
      <c r="O358" s="17" t="s">
        <v>12</v>
      </c>
      <c r="P358" s="18" t="s">
        <v>89</v>
      </c>
      <c r="Q358" s="17" t="s">
        <v>90</v>
      </c>
      <c r="R358" s="43"/>
      <c r="S358" s="44">
        <v>1400</v>
      </c>
      <c r="T358" s="44">
        <v>0</v>
      </c>
      <c r="U358" s="44">
        <f t="shared" si="16"/>
        <v>1400</v>
      </c>
      <c r="W358" s="44">
        <v>500</v>
      </c>
      <c r="X358" s="44">
        <v>0</v>
      </c>
      <c r="Y358" s="44">
        <f t="shared" si="17"/>
        <v>500</v>
      </c>
      <c r="AA358" s="44">
        <v>500</v>
      </c>
      <c r="AB358" s="44">
        <v>0</v>
      </c>
      <c r="AC358" s="44">
        <f t="shared" si="18"/>
        <v>500</v>
      </c>
      <c r="AE358" s="44">
        <v>5200</v>
      </c>
      <c r="AF358" s="44">
        <v>0</v>
      </c>
      <c r="AG358" s="44">
        <f t="shared" si="19"/>
        <v>5200</v>
      </c>
    </row>
    <row r="359" spans="1:33">
      <c r="A359" s="15">
        <v>349</v>
      </c>
      <c r="B359" s="16" t="s">
        <v>3</v>
      </c>
      <c r="C359" s="17" t="s">
        <v>2959</v>
      </c>
      <c r="D359" s="17" t="s">
        <v>3234</v>
      </c>
      <c r="E359" s="17"/>
      <c r="F359" s="17" t="s">
        <v>388</v>
      </c>
      <c r="G359" s="17" t="s">
        <v>105</v>
      </c>
      <c r="H359" s="17" t="s">
        <v>83</v>
      </c>
      <c r="I359" s="18" t="s">
        <v>794</v>
      </c>
      <c r="J359" s="17" t="s">
        <v>795</v>
      </c>
      <c r="K359" s="17" t="s">
        <v>107</v>
      </c>
      <c r="L359" s="18" t="s">
        <v>754</v>
      </c>
      <c r="M359" s="17" t="s">
        <v>755</v>
      </c>
      <c r="N359" s="19" t="s">
        <v>11</v>
      </c>
      <c r="O359" s="17" t="s">
        <v>12</v>
      </c>
      <c r="P359" s="18" t="s">
        <v>89</v>
      </c>
      <c r="Q359" s="17" t="s">
        <v>90</v>
      </c>
      <c r="R359" s="43"/>
      <c r="S359" s="44">
        <v>500</v>
      </c>
      <c r="T359" s="44">
        <v>0</v>
      </c>
      <c r="U359" s="44">
        <f t="shared" si="16"/>
        <v>500</v>
      </c>
      <c r="W359" s="44">
        <v>500</v>
      </c>
      <c r="X359" s="44">
        <v>0</v>
      </c>
      <c r="Y359" s="44">
        <f t="shared" si="17"/>
        <v>500</v>
      </c>
      <c r="AA359" s="44">
        <v>500</v>
      </c>
      <c r="AB359" s="44">
        <v>0</v>
      </c>
      <c r="AC359" s="44">
        <f t="shared" si="18"/>
        <v>500</v>
      </c>
      <c r="AE359" s="44">
        <v>2600</v>
      </c>
      <c r="AF359" s="44">
        <v>0</v>
      </c>
      <c r="AG359" s="44">
        <f t="shared" si="19"/>
        <v>2600</v>
      </c>
    </row>
    <row r="360" spans="1:33">
      <c r="A360" s="15">
        <v>350</v>
      </c>
      <c r="B360" s="16" t="s">
        <v>3</v>
      </c>
      <c r="C360" s="17" t="s">
        <v>2959</v>
      </c>
      <c r="D360" s="17" t="s">
        <v>3234</v>
      </c>
      <c r="E360" s="17"/>
      <c r="F360" s="17" t="s">
        <v>388</v>
      </c>
      <c r="G360" s="17" t="s">
        <v>105</v>
      </c>
      <c r="H360" s="17" t="s">
        <v>83</v>
      </c>
      <c r="I360" s="18" t="s">
        <v>796</v>
      </c>
      <c r="J360" s="17" t="s">
        <v>797</v>
      </c>
      <c r="K360" s="17" t="s">
        <v>107</v>
      </c>
      <c r="L360" s="18" t="s">
        <v>754</v>
      </c>
      <c r="M360" s="17" t="s">
        <v>755</v>
      </c>
      <c r="N360" s="19" t="s">
        <v>11</v>
      </c>
      <c r="O360" s="17" t="s">
        <v>12</v>
      </c>
      <c r="P360" s="18" t="s">
        <v>89</v>
      </c>
      <c r="Q360" s="17" t="s">
        <v>90</v>
      </c>
      <c r="R360" s="43"/>
      <c r="S360" s="44">
        <v>500</v>
      </c>
      <c r="T360" s="44">
        <v>0</v>
      </c>
      <c r="U360" s="44">
        <f t="shared" si="16"/>
        <v>500</v>
      </c>
      <c r="W360" s="44">
        <v>500</v>
      </c>
      <c r="X360" s="44">
        <v>0</v>
      </c>
      <c r="Y360" s="44">
        <f t="shared" si="17"/>
        <v>500</v>
      </c>
      <c r="AA360" s="44">
        <v>500</v>
      </c>
      <c r="AB360" s="44">
        <v>0</v>
      </c>
      <c r="AC360" s="44">
        <f t="shared" si="18"/>
        <v>500</v>
      </c>
      <c r="AE360" s="44">
        <v>1000</v>
      </c>
      <c r="AF360" s="44">
        <v>0</v>
      </c>
      <c r="AG360" s="44">
        <f t="shared" si="19"/>
        <v>1000</v>
      </c>
    </row>
    <row r="361" spans="1:33">
      <c r="A361" s="15">
        <v>351</v>
      </c>
      <c r="B361" s="16" t="s">
        <v>3</v>
      </c>
      <c r="C361" s="17" t="s">
        <v>2959</v>
      </c>
      <c r="D361" s="17" t="s">
        <v>3235</v>
      </c>
      <c r="E361" s="17"/>
      <c r="F361" s="17" t="s">
        <v>388</v>
      </c>
      <c r="G361" s="17" t="s">
        <v>105</v>
      </c>
      <c r="H361" s="17" t="s">
        <v>83</v>
      </c>
      <c r="I361" s="18" t="s">
        <v>798</v>
      </c>
      <c r="J361" s="17" t="s">
        <v>799</v>
      </c>
      <c r="K361" s="17" t="s">
        <v>86</v>
      </c>
      <c r="L361" s="18" t="s">
        <v>754</v>
      </c>
      <c r="M361" s="17" t="s">
        <v>755</v>
      </c>
      <c r="N361" s="19" t="s">
        <v>11</v>
      </c>
      <c r="O361" s="17" t="s">
        <v>12</v>
      </c>
      <c r="P361" s="18" t="s">
        <v>89</v>
      </c>
      <c r="Q361" s="17" t="s">
        <v>90</v>
      </c>
      <c r="R361" s="43"/>
      <c r="S361" s="44">
        <v>1700</v>
      </c>
      <c r="T361" s="44">
        <v>0</v>
      </c>
      <c r="U361" s="44">
        <f t="shared" si="16"/>
        <v>1700</v>
      </c>
      <c r="W361" s="44">
        <v>500</v>
      </c>
      <c r="X361" s="44">
        <v>0</v>
      </c>
      <c r="Y361" s="44">
        <f t="shared" si="17"/>
        <v>500</v>
      </c>
      <c r="AA361" s="44">
        <v>500</v>
      </c>
      <c r="AB361" s="44">
        <v>0</v>
      </c>
      <c r="AC361" s="44">
        <f t="shared" si="18"/>
        <v>500</v>
      </c>
      <c r="AE361" s="44">
        <v>7000</v>
      </c>
      <c r="AF361" s="44">
        <v>0</v>
      </c>
      <c r="AG361" s="44">
        <f t="shared" si="19"/>
        <v>7000</v>
      </c>
    </row>
    <row r="362" spans="1:33">
      <c r="A362" s="15">
        <v>352</v>
      </c>
      <c r="B362" s="16" t="s">
        <v>3</v>
      </c>
      <c r="C362" s="23" t="s">
        <v>2959</v>
      </c>
      <c r="D362" s="23" t="s">
        <v>3233</v>
      </c>
      <c r="E362" s="23"/>
      <c r="F362" s="17" t="s">
        <v>388</v>
      </c>
      <c r="G362" s="17" t="s">
        <v>105</v>
      </c>
      <c r="H362" s="17" t="s">
        <v>83</v>
      </c>
      <c r="I362" s="18" t="s">
        <v>800</v>
      </c>
      <c r="J362" s="17" t="s">
        <v>801</v>
      </c>
      <c r="K362" s="17" t="s">
        <v>86</v>
      </c>
      <c r="L362" s="24" t="s">
        <v>754</v>
      </c>
      <c r="M362" s="24" t="s">
        <v>755</v>
      </c>
      <c r="N362" s="25" t="s">
        <v>11</v>
      </c>
      <c r="O362" s="17" t="s">
        <v>12</v>
      </c>
      <c r="P362" s="24" t="s">
        <v>89</v>
      </c>
      <c r="Q362" s="24" t="s">
        <v>90</v>
      </c>
      <c r="R362" s="17"/>
      <c r="S362" s="44">
        <v>500</v>
      </c>
      <c r="T362" s="44">
        <v>0</v>
      </c>
      <c r="U362" s="44">
        <f t="shared" si="16"/>
        <v>500</v>
      </c>
      <c r="W362" s="44">
        <v>500</v>
      </c>
      <c r="X362" s="44">
        <v>0</v>
      </c>
      <c r="Y362" s="44">
        <f t="shared" si="17"/>
        <v>500</v>
      </c>
      <c r="AA362" s="44">
        <v>500</v>
      </c>
      <c r="AB362" s="44">
        <v>0</v>
      </c>
      <c r="AC362" s="44">
        <f t="shared" si="18"/>
        <v>500</v>
      </c>
      <c r="AE362" s="44">
        <v>3800</v>
      </c>
      <c r="AF362" s="44">
        <v>0</v>
      </c>
      <c r="AG362" s="44">
        <f t="shared" si="19"/>
        <v>3800</v>
      </c>
    </row>
    <row r="363" spans="1:33">
      <c r="A363" s="15">
        <v>353</v>
      </c>
      <c r="B363" s="16" t="s">
        <v>3</v>
      </c>
      <c r="C363" s="23" t="s">
        <v>2959</v>
      </c>
      <c r="D363" s="23" t="s">
        <v>3236</v>
      </c>
      <c r="E363" s="23"/>
      <c r="F363" s="17" t="s">
        <v>388</v>
      </c>
      <c r="G363" s="17" t="s">
        <v>467</v>
      </c>
      <c r="H363" s="17" t="s">
        <v>83</v>
      </c>
      <c r="I363" s="18" t="s">
        <v>802</v>
      </c>
      <c r="J363" s="17" t="s">
        <v>803</v>
      </c>
      <c r="K363" s="17" t="s">
        <v>86</v>
      </c>
      <c r="L363" s="24" t="s">
        <v>754</v>
      </c>
      <c r="M363" s="24" t="s">
        <v>755</v>
      </c>
      <c r="N363" s="25" t="s">
        <v>11</v>
      </c>
      <c r="O363" s="17" t="s">
        <v>12</v>
      </c>
      <c r="P363" s="24" t="s">
        <v>89</v>
      </c>
      <c r="Q363" s="24" t="s">
        <v>90</v>
      </c>
      <c r="R363" s="17"/>
      <c r="S363" s="44">
        <v>500</v>
      </c>
      <c r="T363" s="44">
        <v>0</v>
      </c>
      <c r="U363" s="44">
        <f t="shared" si="16"/>
        <v>500</v>
      </c>
      <c r="W363" s="44">
        <v>500</v>
      </c>
      <c r="X363" s="44">
        <v>0</v>
      </c>
      <c r="Y363" s="44">
        <f t="shared" si="17"/>
        <v>500</v>
      </c>
      <c r="AA363" s="44">
        <v>500</v>
      </c>
      <c r="AB363" s="44">
        <v>0</v>
      </c>
      <c r="AC363" s="44">
        <f t="shared" si="18"/>
        <v>500</v>
      </c>
      <c r="AE363" s="44">
        <v>3900</v>
      </c>
      <c r="AF363" s="44">
        <v>0</v>
      </c>
      <c r="AG363" s="44">
        <f t="shared" si="19"/>
        <v>3900</v>
      </c>
    </row>
    <row r="364" spans="1:33">
      <c r="A364" s="15">
        <v>354</v>
      </c>
      <c r="B364" s="16" t="s">
        <v>3</v>
      </c>
      <c r="C364" s="23"/>
      <c r="D364" s="23"/>
      <c r="E364" s="23"/>
      <c r="F364" s="17" t="s">
        <v>388</v>
      </c>
      <c r="G364" s="17" t="s">
        <v>105</v>
      </c>
      <c r="H364" s="17" t="s">
        <v>83</v>
      </c>
      <c r="I364" s="18" t="s">
        <v>804</v>
      </c>
      <c r="J364" s="17" t="s">
        <v>805</v>
      </c>
      <c r="K364" s="17" t="s">
        <v>107</v>
      </c>
      <c r="L364" s="24" t="s">
        <v>736</v>
      </c>
      <c r="M364" s="24" t="s">
        <v>737</v>
      </c>
      <c r="N364" s="25" t="s">
        <v>11</v>
      </c>
      <c r="O364" s="17" t="s">
        <v>12</v>
      </c>
      <c r="P364" s="24" t="s">
        <v>89</v>
      </c>
      <c r="Q364" s="24" t="s">
        <v>90</v>
      </c>
      <c r="R364" s="17"/>
      <c r="S364" s="44">
        <v>500</v>
      </c>
      <c r="T364" s="44">
        <v>0</v>
      </c>
      <c r="U364" s="44">
        <f t="shared" si="16"/>
        <v>500</v>
      </c>
      <c r="W364" s="44">
        <v>500</v>
      </c>
      <c r="X364" s="44">
        <v>0</v>
      </c>
      <c r="Y364" s="44">
        <f t="shared" si="17"/>
        <v>500</v>
      </c>
      <c r="AA364" s="44">
        <v>500</v>
      </c>
      <c r="AB364" s="44">
        <v>0</v>
      </c>
      <c r="AC364" s="44">
        <f t="shared" si="18"/>
        <v>500</v>
      </c>
      <c r="AE364" s="44">
        <v>4100</v>
      </c>
      <c r="AF364" s="44">
        <v>0</v>
      </c>
      <c r="AG364" s="44">
        <f t="shared" si="19"/>
        <v>4100</v>
      </c>
    </row>
    <row r="365" spans="1:33">
      <c r="A365" s="15">
        <v>355</v>
      </c>
      <c r="B365" s="16" t="s">
        <v>3</v>
      </c>
      <c r="C365" s="23" t="s">
        <v>3228</v>
      </c>
      <c r="D365" s="23" t="s">
        <v>3237</v>
      </c>
      <c r="E365" s="23"/>
      <c r="F365" s="17" t="s">
        <v>388</v>
      </c>
      <c r="G365" s="17" t="s">
        <v>105</v>
      </c>
      <c r="H365" s="17" t="s">
        <v>83</v>
      </c>
      <c r="I365" s="18" t="s">
        <v>806</v>
      </c>
      <c r="J365" s="17" t="s">
        <v>807</v>
      </c>
      <c r="K365" s="17" t="s">
        <v>86</v>
      </c>
      <c r="L365" s="24"/>
      <c r="M365" s="24"/>
      <c r="N365" s="25" t="s">
        <v>11</v>
      </c>
      <c r="O365" s="17" t="s">
        <v>12</v>
      </c>
      <c r="P365" s="24" t="s">
        <v>89</v>
      </c>
      <c r="Q365" s="24" t="s">
        <v>90</v>
      </c>
      <c r="R365" s="17"/>
      <c r="S365" s="44">
        <v>500</v>
      </c>
      <c r="T365" s="44">
        <v>0</v>
      </c>
      <c r="U365" s="44">
        <f t="shared" si="16"/>
        <v>500</v>
      </c>
      <c r="W365" s="44">
        <v>500</v>
      </c>
      <c r="X365" s="44">
        <v>0</v>
      </c>
      <c r="Y365" s="44">
        <f t="shared" si="17"/>
        <v>500</v>
      </c>
      <c r="AA365" s="44">
        <v>500</v>
      </c>
      <c r="AB365" s="44">
        <v>0</v>
      </c>
      <c r="AC365" s="44">
        <f t="shared" si="18"/>
        <v>500</v>
      </c>
      <c r="AE365" s="44">
        <v>1000</v>
      </c>
      <c r="AF365" s="44">
        <v>0</v>
      </c>
      <c r="AG365" s="44">
        <f t="shared" si="19"/>
        <v>1000</v>
      </c>
    </row>
    <row r="366" spans="1:33">
      <c r="A366" s="15">
        <v>356</v>
      </c>
      <c r="B366" s="16" t="s">
        <v>3</v>
      </c>
      <c r="C366" s="23" t="s">
        <v>2968</v>
      </c>
      <c r="D366" s="23" t="s">
        <v>3209</v>
      </c>
      <c r="E366" s="23"/>
      <c r="F366" s="17" t="s">
        <v>50</v>
      </c>
      <c r="G366" s="17" t="s">
        <v>105</v>
      </c>
      <c r="H366" s="17" t="s">
        <v>83</v>
      </c>
      <c r="I366" s="18" t="s">
        <v>808</v>
      </c>
      <c r="J366" s="17" t="s">
        <v>809</v>
      </c>
      <c r="K366" s="17" t="s">
        <v>86</v>
      </c>
      <c r="L366" s="24" t="s">
        <v>601</v>
      </c>
      <c r="M366" s="24" t="s">
        <v>602</v>
      </c>
      <c r="N366" s="25" t="s">
        <v>21</v>
      </c>
      <c r="O366" s="17" t="s">
        <v>22</v>
      </c>
      <c r="P366" s="24" t="s">
        <v>89</v>
      </c>
      <c r="Q366" s="24" t="s">
        <v>90</v>
      </c>
      <c r="R366" s="17"/>
      <c r="S366" s="44">
        <v>500</v>
      </c>
      <c r="T366" s="44">
        <v>0</v>
      </c>
      <c r="U366" s="44">
        <f t="shared" si="16"/>
        <v>500</v>
      </c>
      <c r="W366" s="44">
        <v>500</v>
      </c>
      <c r="X366" s="44">
        <v>0</v>
      </c>
      <c r="Y366" s="44">
        <f t="shared" si="17"/>
        <v>500</v>
      </c>
      <c r="AA366" s="44">
        <v>500</v>
      </c>
      <c r="AB366" s="44">
        <v>0</v>
      </c>
      <c r="AC366" s="44">
        <f t="shared" si="18"/>
        <v>500</v>
      </c>
      <c r="AE366" s="44">
        <v>1000</v>
      </c>
      <c r="AF366" s="44">
        <v>0</v>
      </c>
      <c r="AG366" s="44">
        <f t="shared" si="19"/>
        <v>1000</v>
      </c>
    </row>
    <row r="367" spans="1:33">
      <c r="A367" s="15">
        <v>357</v>
      </c>
      <c r="B367" s="16" t="s">
        <v>3</v>
      </c>
      <c r="C367" s="23" t="s">
        <v>2968</v>
      </c>
      <c r="D367" s="23" t="s">
        <v>3209</v>
      </c>
      <c r="E367" s="23"/>
      <c r="F367" s="17" t="s">
        <v>50</v>
      </c>
      <c r="G367" s="17" t="s">
        <v>105</v>
      </c>
      <c r="H367" s="17" t="s">
        <v>83</v>
      </c>
      <c r="I367" s="18" t="s">
        <v>810</v>
      </c>
      <c r="J367" s="17" t="s">
        <v>811</v>
      </c>
      <c r="K367" s="17" t="s">
        <v>86</v>
      </c>
      <c r="L367" s="24" t="s">
        <v>601</v>
      </c>
      <c r="M367" s="24" t="s">
        <v>602</v>
      </c>
      <c r="N367" s="25" t="s">
        <v>21</v>
      </c>
      <c r="O367" s="17" t="s">
        <v>22</v>
      </c>
      <c r="P367" s="24" t="s">
        <v>89</v>
      </c>
      <c r="Q367" s="24" t="s">
        <v>90</v>
      </c>
      <c r="R367" s="17"/>
      <c r="S367" s="44">
        <v>500</v>
      </c>
      <c r="T367" s="44">
        <v>0</v>
      </c>
      <c r="U367" s="44">
        <f t="shared" si="16"/>
        <v>500</v>
      </c>
      <c r="W367" s="44">
        <v>500</v>
      </c>
      <c r="X367" s="44">
        <v>0</v>
      </c>
      <c r="Y367" s="44">
        <f t="shared" si="17"/>
        <v>500</v>
      </c>
      <c r="AA367" s="44">
        <v>500</v>
      </c>
      <c r="AB367" s="44">
        <v>0</v>
      </c>
      <c r="AC367" s="44">
        <f t="shared" si="18"/>
        <v>500</v>
      </c>
      <c r="AE367" s="44">
        <v>1000</v>
      </c>
      <c r="AF367" s="44">
        <v>0</v>
      </c>
      <c r="AG367" s="44">
        <f t="shared" si="19"/>
        <v>1000</v>
      </c>
    </row>
    <row r="368" spans="1:33">
      <c r="A368" s="15">
        <v>358</v>
      </c>
      <c r="B368" s="16" t="s">
        <v>3</v>
      </c>
      <c r="C368" s="23" t="s">
        <v>15</v>
      </c>
      <c r="D368" s="23" t="s">
        <v>3207</v>
      </c>
      <c r="E368" s="23"/>
      <c r="F368" s="17" t="s">
        <v>17</v>
      </c>
      <c r="G368" s="17" t="s">
        <v>105</v>
      </c>
      <c r="H368" s="17" t="s">
        <v>83</v>
      </c>
      <c r="I368" s="18" t="s">
        <v>812</v>
      </c>
      <c r="J368" s="17" t="s">
        <v>813</v>
      </c>
      <c r="K368" s="17"/>
      <c r="L368" s="24" t="s">
        <v>537</v>
      </c>
      <c r="M368" s="24" t="s">
        <v>538</v>
      </c>
      <c r="N368" s="25" t="s">
        <v>11</v>
      </c>
      <c r="O368" s="17" t="s">
        <v>12</v>
      </c>
      <c r="P368" s="24" t="s">
        <v>89</v>
      </c>
      <c r="Q368" s="24" t="s">
        <v>90</v>
      </c>
      <c r="R368" s="17"/>
      <c r="S368" s="44">
        <v>500</v>
      </c>
      <c r="T368" s="44">
        <v>0</v>
      </c>
      <c r="U368" s="44">
        <f t="shared" si="16"/>
        <v>500</v>
      </c>
      <c r="W368" s="44">
        <v>500</v>
      </c>
      <c r="X368" s="44">
        <v>0</v>
      </c>
      <c r="Y368" s="44">
        <f t="shared" si="17"/>
        <v>500</v>
      </c>
      <c r="AA368" s="44">
        <v>500</v>
      </c>
      <c r="AB368" s="44">
        <v>0</v>
      </c>
      <c r="AC368" s="44">
        <f t="shared" si="18"/>
        <v>500</v>
      </c>
      <c r="AE368" s="44">
        <v>1000</v>
      </c>
      <c r="AF368" s="44">
        <v>0</v>
      </c>
      <c r="AG368" s="44">
        <f t="shared" si="19"/>
        <v>1000</v>
      </c>
    </row>
    <row r="369" spans="1:34">
      <c r="A369" s="15">
        <v>359</v>
      </c>
      <c r="B369" s="16" t="s">
        <v>3</v>
      </c>
      <c r="C369" s="23" t="s">
        <v>4</v>
      </c>
      <c r="D369" s="17" t="s">
        <v>3222</v>
      </c>
      <c r="E369" s="17"/>
      <c r="F369" s="28" t="s">
        <v>814</v>
      </c>
      <c r="G369" s="17" t="s">
        <v>815</v>
      </c>
      <c r="H369" s="17" t="s">
        <v>83</v>
      </c>
      <c r="I369" s="18" t="s">
        <v>816</v>
      </c>
      <c r="J369" s="28" t="s">
        <v>817</v>
      </c>
      <c r="K369" s="17"/>
      <c r="L369" s="24"/>
      <c r="M369" s="24"/>
      <c r="N369" s="25" t="s">
        <v>11</v>
      </c>
      <c r="O369" s="17" t="s">
        <v>12</v>
      </c>
      <c r="P369" s="55" t="s">
        <v>89</v>
      </c>
      <c r="Q369" s="56" t="s">
        <v>90</v>
      </c>
      <c r="R369" s="17"/>
      <c r="S369" s="44">
        <v>500</v>
      </c>
      <c r="T369" s="44">
        <v>0</v>
      </c>
      <c r="U369" s="44">
        <f t="shared" si="16"/>
        <v>500</v>
      </c>
      <c r="W369" s="44">
        <v>500</v>
      </c>
      <c r="X369" s="44">
        <v>0</v>
      </c>
      <c r="Y369" s="44">
        <f t="shared" si="17"/>
        <v>500</v>
      </c>
      <c r="AA369" s="44">
        <v>500</v>
      </c>
      <c r="AB369" s="44">
        <v>0</v>
      </c>
      <c r="AC369" s="44">
        <f t="shared" si="18"/>
        <v>500</v>
      </c>
      <c r="AE369" s="44">
        <v>1000</v>
      </c>
      <c r="AF369" s="44">
        <v>0</v>
      </c>
      <c r="AG369" s="44">
        <f t="shared" si="19"/>
        <v>1000</v>
      </c>
    </row>
    <row r="370" spans="1:34">
      <c r="A370" s="15">
        <v>360</v>
      </c>
      <c r="B370" s="16" t="s">
        <v>3</v>
      </c>
      <c r="C370" s="57"/>
      <c r="D370" s="57"/>
      <c r="E370" s="57"/>
      <c r="F370" s="17"/>
      <c r="G370" s="17" t="s">
        <v>105</v>
      </c>
      <c r="H370" s="17" t="s">
        <v>83</v>
      </c>
      <c r="I370" s="18" t="s">
        <v>818</v>
      </c>
      <c r="J370" s="17" t="s">
        <v>819</v>
      </c>
      <c r="K370" s="58"/>
      <c r="L370" s="58"/>
      <c r="M370" s="58"/>
      <c r="N370" s="59" t="s">
        <v>21</v>
      </c>
      <c r="O370" s="17" t="s">
        <v>22</v>
      </c>
      <c r="P370" s="55" t="s">
        <v>89</v>
      </c>
      <c r="Q370" s="56" t="s">
        <v>90</v>
      </c>
      <c r="R370" s="17"/>
      <c r="S370" s="44">
        <v>600</v>
      </c>
      <c r="T370" s="44">
        <v>0</v>
      </c>
      <c r="U370" s="44">
        <f t="shared" si="16"/>
        <v>600</v>
      </c>
      <c r="W370" s="44">
        <v>500</v>
      </c>
      <c r="X370" s="44">
        <v>0</v>
      </c>
      <c r="Y370" s="44">
        <f t="shared" si="17"/>
        <v>500</v>
      </c>
      <c r="AA370" s="44">
        <v>500</v>
      </c>
      <c r="AB370" s="44">
        <v>0</v>
      </c>
      <c r="AC370" s="44">
        <f t="shared" si="18"/>
        <v>500</v>
      </c>
      <c r="AE370" s="44">
        <v>1000</v>
      </c>
      <c r="AF370" s="44">
        <v>0</v>
      </c>
      <c r="AG370" s="44">
        <f t="shared" si="19"/>
        <v>1000</v>
      </c>
    </row>
    <row r="371" spans="1:34">
      <c r="A371" s="15">
        <v>361</v>
      </c>
      <c r="B371" s="39" t="s">
        <v>3</v>
      </c>
      <c r="C371" s="23"/>
      <c r="D371" s="23"/>
      <c r="E371" s="23"/>
      <c r="F371" s="23"/>
      <c r="G371" s="23" t="s">
        <v>105</v>
      </c>
      <c r="H371" s="23" t="s">
        <v>83</v>
      </c>
      <c r="I371" s="60" t="s">
        <v>820</v>
      </c>
      <c r="J371" s="45" t="s">
        <v>821</v>
      </c>
      <c r="K371" s="23"/>
      <c r="L371" s="23"/>
      <c r="M371" s="23"/>
      <c r="N371" s="25" t="s">
        <v>21</v>
      </c>
      <c r="O371" s="23" t="s">
        <v>22</v>
      </c>
      <c r="P371" s="55" t="s">
        <v>89</v>
      </c>
      <c r="Q371" s="56" t="s">
        <v>90</v>
      </c>
      <c r="R371" s="17"/>
      <c r="S371" s="44">
        <v>500</v>
      </c>
      <c r="T371" s="44">
        <v>0</v>
      </c>
      <c r="U371" s="44">
        <f t="shared" si="16"/>
        <v>500</v>
      </c>
      <c r="W371" s="44">
        <v>500</v>
      </c>
      <c r="X371" s="44">
        <v>0</v>
      </c>
      <c r="Y371" s="44">
        <f t="shared" si="17"/>
        <v>500</v>
      </c>
      <c r="AA371" s="44">
        <v>500</v>
      </c>
      <c r="AB371" s="44">
        <v>0</v>
      </c>
      <c r="AC371" s="44">
        <f t="shared" si="18"/>
        <v>500</v>
      </c>
      <c r="AE371" s="44">
        <v>1000</v>
      </c>
      <c r="AF371" s="44">
        <v>0</v>
      </c>
      <c r="AG371" s="44">
        <f t="shared" si="19"/>
        <v>1000</v>
      </c>
    </row>
    <row r="372" spans="1:34">
      <c r="A372" s="15">
        <v>362</v>
      </c>
      <c r="B372" s="16" t="s">
        <v>3</v>
      </c>
      <c r="C372" s="23" t="s">
        <v>3228</v>
      </c>
      <c r="D372" s="23"/>
      <c r="E372" s="23"/>
      <c r="F372" s="17" t="s">
        <v>388</v>
      </c>
      <c r="G372" s="17" t="s">
        <v>105</v>
      </c>
      <c r="H372" s="18" t="s">
        <v>83</v>
      </c>
      <c r="I372" s="18" t="s">
        <v>822</v>
      </c>
      <c r="J372" s="17" t="s">
        <v>823</v>
      </c>
      <c r="K372" s="24"/>
      <c r="L372" s="24"/>
      <c r="M372" s="24"/>
      <c r="N372" s="25" t="s">
        <v>11</v>
      </c>
      <c r="O372" s="17" t="s">
        <v>12</v>
      </c>
      <c r="P372" s="55" t="s">
        <v>89</v>
      </c>
      <c r="Q372" s="56" t="s">
        <v>90</v>
      </c>
      <c r="R372" s="17"/>
      <c r="S372" s="44">
        <v>600</v>
      </c>
      <c r="T372" s="44">
        <v>0</v>
      </c>
      <c r="U372" s="44">
        <f t="shared" si="16"/>
        <v>600</v>
      </c>
      <c r="W372" s="44">
        <v>500</v>
      </c>
      <c r="X372" s="44">
        <v>0</v>
      </c>
      <c r="Y372" s="44">
        <f t="shared" si="17"/>
        <v>500</v>
      </c>
      <c r="AA372" s="44">
        <v>500</v>
      </c>
      <c r="AB372" s="44">
        <v>0</v>
      </c>
      <c r="AC372" s="44">
        <f t="shared" si="18"/>
        <v>500</v>
      </c>
      <c r="AE372" s="44">
        <v>1900</v>
      </c>
      <c r="AF372" s="44">
        <v>0</v>
      </c>
      <c r="AG372" s="44">
        <f t="shared" si="19"/>
        <v>1900</v>
      </c>
    </row>
    <row r="373" spans="1:34">
      <c r="A373" s="15">
        <v>363</v>
      </c>
      <c r="B373" s="17" t="s">
        <v>3</v>
      </c>
      <c r="C373" s="61" t="s">
        <v>3238</v>
      </c>
      <c r="D373" s="61" t="s">
        <v>3219</v>
      </c>
      <c r="E373" s="61" t="s">
        <v>3219</v>
      </c>
      <c r="F373" s="17" t="s">
        <v>50</v>
      </c>
      <c r="G373" s="17" t="s">
        <v>105</v>
      </c>
      <c r="H373" s="17" t="s">
        <v>3</v>
      </c>
      <c r="I373" s="18" t="s">
        <v>824</v>
      </c>
      <c r="J373" s="62" t="s">
        <v>825</v>
      </c>
      <c r="K373" s="63"/>
      <c r="L373" s="63"/>
      <c r="M373" s="63"/>
      <c r="N373" s="19" t="s">
        <v>11</v>
      </c>
      <c r="O373" s="17" t="s">
        <v>12</v>
      </c>
      <c r="P373" s="55" t="s">
        <v>89</v>
      </c>
      <c r="Q373" s="56" t="s">
        <v>90</v>
      </c>
      <c r="R373" s="17"/>
      <c r="S373" s="44">
        <v>500</v>
      </c>
      <c r="T373" s="44">
        <v>0</v>
      </c>
      <c r="U373" s="44">
        <f t="shared" si="16"/>
        <v>500</v>
      </c>
      <c r="W373" s="44">
        <v>500</v>
      </c>
      <c r="X373" s="44">
        <v>0</v>
      </c>
      <c r="Y373" s="44">
        <f t="shared" si="17"/>
        <v>500</v>
      </c>
      <c r="AA373" s="44">
        <v>500</v>
      </c>
      <c r="AB373" s="44">
        <v>0</v>
      </c>
      <c r="AC373" s="44">
        <f t="shared" si="18"/>
        <v>500</v>
      </c>
      <c r="AE373" s="44">
        <v>1200</v>
      </c>
      <c r="AF373" s="44">
        <v>0</v>
      </c>
      <c r="AG373" s="44">
        <f t="shared" si="19"/>
        <v>1200</v>
      </c>
    </row>
    <row r="374" spans="1:34">
      <c r="A374" s="15">
        <v>364</v>
      </c>
      <c r="B374" s="17" t="s">
        <v>3</v>
      </c>
      <c r="C374" s="61" t="s">
        <v>3239</v>
      </c>
      <c r="D374" s="61" t="s">
        <v>3240</v>
      </c>
      <c r="E374" s="61" t="s">
        <v>3240</v>
      </c>
      <c r="F374" s="17" t="s">
        <v>388</v>
      </c>
      <c r="G374" s="17" t="s">
        <v>105</v>
      </c>
      <c r="H374" s="17" t="s">
        <v>3</v>
      </c>
      <c r="I374" s="64" t="s">
        <v>826</v>
      </c>
      <c r="J374" s="62" t="s">
        <v>827</v>
      </c>
      <c r="K374" s="63"/>
      <c r="L374" s="63"/>
      <c r="M374" s="63"/>
      <c r="N374" s="19" t="s">
        <v>11</v>
      </c>
      <c r="O374" s="17" t="s">
        <v>12</v>
      </c>
      <c r="P374" s="55" t="s">
        <v>89</v>
      </c>
      <c r="Q374" s="56" t="s">
        <v>90</v>
      </c>
      <c r="R374" s="17"/>
      <c r="S374" s="44">
        <v>500</v>
      </c>
      <c r="T374" s="44">
        <v>0</v>
      </c>
      <c r="U374" s="44">
        <f t="shared" si="16"/>
        <v>500</v>
      </c>
      <c r="W374" s="44">
        <v>500</v>
      </c>
      <c r="X374" s="44">
        <v>0</v>
      </c>
      <c r="Y374" s="44">
        <f t="shared" si="17"/>
        <v>500</v>
      </c>
      <c r="AA374" s="44">
        <v>500</v>
      </c>
      <c r="AB374" s="44">
        <v>0</v>
      </c>
      <c r="AC374" s="44">
        <f t="shared" si="18"/>
        <v>500</v>
      </c>
      <c r="AE374" s="44">
        <v>1000</v>
      </c>
      <c r="AF374" s="44">
        <v>0</v>
      </c>
      <c r="AG374" s="44">
        <f t="shared" si="19"/>
        <v>1000</v>
      </c>
    </row>
    <row r="375" spans="1:34">
      <c r="A375" s="15">
        <v>365</v>
      </c>
      <c r="B375" s="17" t="s">
        <v>3</v>
      </c>
      <c r="C375" s="63"/>
      <c r="D375" s="63"/>
      <c r="E375" s="63"/>
      <c r="F375" s="65" t="s">
        <v>17</v>
      </c>
      <c r="G375" s="17" t="s">
        <v>105</v>
      </c>
      <c r="H375" s="17" t="s">
        <v>3</v>
      </c>
      <c r="I375" s="64" t="s">
        <v>828</v>
      </c>
      <c r="J375" s="62" t="s">
        <v>829</v>
      </c>
      <c r="K375" s="63"/>
      <c r="L375" s="63"/>
      <c r="M375" s="63"/>
      <c r="N375" s="19" t="s">
        <v>11</v>
      </c>
      <c r="O375" s="17" t="s">
        <v>12</v>
      </c>
      <c r="P375" s="55" t="s">
        <v>89</v>
      </c>
      <c r="Q375" s="56" t="s">
        <v>90</v>
      </c>
      <c r="R375" s="17"/>
      <c r="S375" s="44">
        <v>500</v>
      </c>
      <c r="T375" s="44">
        <v>0</v>
      </c>
      <c r="U375" s="44">
        <f t="shared" si="16"/>
        <v>500</v>
      </c>
      <c r="W375" s="44">
        <v>500</v>
      </c>
      <c r="X375" s="44">
        <v>0</v>
      </c>
      <c r="Y375" s="44">
        <f t="shared" si="17"/>
        <v>500</v>
      </c>
      <c r="AA375" s="44">
        <v>500</v>
      </c>
      <c r="AB375" s="44">
        <v>0</v>
      </c>
      <c r="AC375" s="44">
        <f t="shared" si="18"/>
        <v>500</v>
      </c>
      <c r="AE375" s="44">
        <v>1000</v>
      </c>
      <c r="AF375" s="44">
        <v>0</v>
      </c>
      <c r="AG375" s="44">
        <f t="shared" si="19"/>
        <v>1000</v>
      </c>
    </row>
    <row r="376" spans="1:34">
      <c r="A376" s="15">
        <v>366</v>
      </c>
      <c r="B376" s="17" t="s">
        <v>3</v>
      </c>
      <c r="C376" s="63"/>
      <c r="D376" s="63"/>
      <c r="E376" s="63"/>
      <c r="F376" s="65" t="s">
        <v>17</v>
      </c>
      <c r="G376" s="17" t="s">
        <v>105</v>
      </c>
      <c r="H376" s="17" t="s">
        <v>3</v>
      </c>
      <c r="I376" s="64" t="s">
        <v>830</v>
      </c>
      <c r="J376" s="62" t="s">
        <v>831</v>
      </c>
      <c r="K376" s="63"/>
      <c r="L376" s="63"/>
      <c r="M376" s="63"/>
      <c r="N376" s="19" t="s">
        <v>11</v>
      </c>
      <c r="O376" s="17" t="s">
        <v>12</v>
      </c>
      <c r="P376" s="55" t="s">
        <v>89</v>
      </c>
      <c r="Q376" s="56" t="s">
        <v>90</v>
      </c>
      <c r="R376" s="17"/>
      <c r="S376" s="44">
        <v>500</v>
      </c>
      <c r="T376" s="44">
        <v>0</v>
      </c>
      <c r="U376" s="44">
        <f t="shared" si="16"/>
        <v>500</v>
      </c>
      <c r="W376" s="44">
        <v>500</v>
      </c>
      <c r="X376" s="44">
        <v>0</v>
      </c>
      <c r="Y376" s="44">
        <f t="shared" si="17"/>
        <v>500</v>
      </c>
      <c r="AA376" s="44">
        <v>500</v>
      </c>
      <c r="AB376" s="44">
        <v>0</v>
      </c>
      <c r="AC376" s="44">
        <f t="shared" si="18"/>
        <v>500</v>
      </c>
      <c r="AE376" s="44">
        <v>1000</v>
      </c>
      <c r="AF376" s="44">
        <v>0</v>
      </c>
      <c r="AG376" s="44">
        <f t="shared" si="19"/>
        <v>1000</v>
      </c>
    </row>
    <row r="377" spans="1:34">
      <c r="A377" s="15">
        <v>367</v>
      </c>
      <c r="B377" s="16" t="s">
        <v>3</v>
      </c>
      <c r="C377" s="23" t="s">
        <v>2968</v>
      </c>
      <c r="D377" s="23"/>
      <c r="E377" s="23"/>
      <c r="F377" s="17" t="s">
        <v>50</v>
      </c>
      <c r="G377" s="17" t="s">
        <v>105</v>
      </c>
      <c r="H377" s="17" t="s">
        <v>832</v>
      </c>
      <c r="I377" s="18" t="s">
        <v>833</v>
      </c>
      <c r="J377" s="17" t="s">
        <v>834</v>
      </c>
      <c r="K377" s="17"/>
      <c r="L377" s="46"/>
      <c r="M377" s="24"/>
      <c r="N377" s="25" t="s">
        <v>21</v>
      </c>
      <c r="O377" s="23" t="s">
        <v>22</v>
      </c>
      <c r="P377" s="55" t="s">
        <v>89</v>
      </c>
      <c r="Q377" s="56" t="s">
        <v>90</v>
      </c>
      <c r="R377" s="17"/>
      <c r="S377" s="44">
        <v>500</v>
      </c>
      <c r="T377" s="44">
        <v>0</v>
      </c>
      <c r="U377" s="44">
        <f t="shared" si="16"/>
        <v>500</v>
      </c>
      <c r="W377" s="44">
        <v>500</v>
      </c>
      <c r="X377" s="44">
        <v>0</v>
      </c>
      <c r="Y377" s="44">
        <f t="shared" si="17"/>
        <v>500</v>
      </c>
      <c r="AA377" s="44">
        <v>500</v>
      </c>
      <c r="AB377" s="44">
        <v>0</v>
      </c>
      <c r="AC377" s="44">
        <f t="shared" si="18"/>
        <v>500</v>
      </c>
      <c r="AE377" s="44">
        <v>1000</v>
      </c>
      <c r="AF377" s="44">
        <v>0</v>
      </c>
      <c r="AG377" s="44">
        <f t="shared" si="19"/>
        <v>1000</v>
      </c>
    </row>
    <row r="378" spans="1:34">
      <c r="A378" s="15">
        <v>368</v>
      </c>
      <c r="B378" s="16" t="s">
        <v>3</v>
      </c>
      <c r="C378" s="23" t="s">
        <v>3181</v>
      </c>
      <c r="D378" s="23"/>
      <c r="E378" s="23"/>
      <c r="F378" s="17" t="s">
        <v>50</v>
      </c>
      <c r="G378" s="17" t="s">
        <v>105</v>
      </c>
      <c r="H378" s="17" t="s">
        <v>832</v>
      </c>
      <c r="I378" s="18" t="s">
        <v>835</v>
      </c>
      <c r="J378" s="17" t="s">
        <v>836</v>
      </c>
      <c r="K378" s="17"/>
      <c r="L378" s="46"/>
      <c r="M378" s="24"/>
      <c r="N378" s="25" t="s">
        <v>21</v>
      </c>
      <c r="O378" s="23" t="s">
        <v>22</v>
      </c>
      <c r="P378" s="55" t="s">
        <v>89</v>
      </c>
      <c r="Q378" s="56" t="s">
        <v>90</v>
      </c>
      <c r="R378" s="17"/>
      <c r="S378" s="44">
        <v>500</v>
      </c>
      <c r="T378" s="44">
        <v>0</v>
      </c>
      <c r="U378" s="44">
        <f t="shared" si="16"/>
        <v>500</v>
      </c>
      <c r="W378" s="44">
        <v>500</v>
      </c>
      <c r="X378" s="44">
        <v>0</v>
      </c>
      <c r="Y378" s="44">
        <f t="shared" si="17"/>
        <v>500</v>
      </c>
      <c r="AA378" s="44">
        <v>500</v>
      </c>
      <c r="AB378" s="44">
        <v>0</v>
      </c>
      <c r="AC378" s="44">
        <f t="shared" si="18"/>
        <v>500</v>
      </c>
      <c r="AE378" s="44">
        <v>1000</v>
      </c>
      <c r="AF378" s="44">
        <v>0</v>
      </c>
      <c r="AG378" s="44">
        <f t="shared" si="19"/>
        <v>1000</v>
      </c>
    </row>
    <row r="379" spans="1:34">
      <c r="A379" s="15">
        <v>369</v>
      </c>
      <c r="B379" s="16" t="s">
        <v>3</v>
      </c>
      <c r="C379" s="23" t="s">
        <v>3181</v>
      </c>
      <c r="D379" s="23"/>
      <c r="E379" s="23"/>
      <c r="F379" s="17" t="s">
        <v>50</v>
      </c>
      <c r="G379" s="17" t="s">
        <v>105</v>
      </c>
      <c r="H379" s="17" t="s">
        <v>832</v>
      </c>
      <c r="I379" s="18" t="s">
        <v>837</v>
      </c>
      <c r="J379" s="17" t="s">
        <v>838</v>
      </c>
      <c r="K379" s="17"/>
      <c r="L379" s="46"/>
      <c r="M379" s="24"/>
      <c r="N379" s="25" t="s">
        <v>21</v>
      </c>
      <c r="O379" s="23" t="s">
        <v>22</v>
      </c>
      <c r="P379" s="55" t="s">
        <v>89</v>
      </c>
      <c r="Q379" s="56" t="s">
        <v>90</v>
      </c>
      <c r="R379" s="17"/>
      <c r="S379" s="44">
        <v>500</v>
      </c>
      <c r="T379" s="44">
        <v>0</v>
      </c>
      <c r="U379" s="44">
        <f t="shared" si="16"/>
        <v>500</v>
      </c>
      <c r="W379" s="44">
        <v>500</v>
      </c>
      <c r="X379" s="44">
        <v>0</v>
      </c>
      <c r="Y379" s="44">
        <f t="shared" si="17"/>
        <v>500</v>
      </c>
      <c r="AA379" s="44">
        <v>500</v>
      </c>
      <c r="AB379" s="44">
        <v>0</v>
      </c>
      <c r="AC379" s="44">
        <f t="shared" si="18"/>
        <v>500</v>
      </c>
      <c r="AE379" s="44">
        <v>1000</v>
      </c>
      <c r="AF379" s="44">
        <v>0</v>
      </c>
      <c r="AG379" s="44">
        <f t="shared" si="19"/>
        <v>1000</v>
      </c>
    </row>
    <row r="380" spans="1:34">
      <c r="A380" s="15">
        <v>370</v>
      </c>
      <c r="B380" s="16" t="s">
        <v>3</v>
      </c>
      <c r="C380" s="17" t="s">
        <v>4</v>
      </c>
      <c r="D380" s="17" t="s">
        <v>2930</v>
      </c>
      <c r="E380" s="17" t="s">
        <v>2933</v>
      </c>
      <c r="F380" s="17" t="s">
        <v>6</v>
      </c>
      <c r="G380" s="17" t="s">
        <v>0</v>
      </c>
      <c r="H380" s="17" t="s">
        <v>839</v>
      </c>
      <c r="I380" s="18" t="s">
        <v>840</v>
      </c>
      <c r="J380" s="17" t="s">
        <v>841</v>
      </c>
      <c r="K380" s="17"/>
      <c r="L380" s="18" t="s">
        <v>842</v>
      </c>
      <c r="M380" s="17" t="s">
        <v>843</v>
      </c>
      <c r="N380" s="19" t="s">
        <v>11</v>
      </c>
      <c r="O380" s="17" t="s">
        <v>12</v>
      </c>
      <c r="P380" s="18" t="s">
        <v>844</v>
      </c>
      <c r="Q380" s="17" t="s">
        <v>839</v>
      </c>
      <c r="R380" s="66" t="str">
        <f t="shared" ref="R380:R424" si="20">Q380&amp;O380</f>
        <v>Dia合肥新1仓</v>
      </c>
      <c r="S380" s="21"/>
      <c r="T380" s="21"/>
      <c r="U380" s="21"/>
      <c r="V380" s="22"/>
      <c r="W380" s="21"/>
      <c r="X380" s="21"/>
      <c r="Y380" s="21"/>
      <c r="Z380" s="22"/>
      <c r="AA380" s="21"/>
      <c r="AB380" s="21"/>
      <c r="AC380" s="21"/>
      <c r="AD380" s="22"/>
      <c r="AE380" s="21"/>
      <c r="AF380" s="21"/>
      <c r="AG380" s="21"/>
      <c r="AH380" s="22"/>
    </row>
    <row r="381" spans="1:34">
      <c r="A381" s="15">
        <v>371</v>
      </c>
      <c r="B381" s="16" t="s">
        <v>3</v>
      </c>
      <c r="C381" s="17" t="s">
        <v>15</v>
      </c>
      <c r="D381" s="17" t="s">
        <v>2965</v>
      </c>
      <c r="E381" s="17" t="s">
        <v>3150</v>
      </c>
      <c r="F381" s="17" t="s">
        <v>42</v>
      </c>
      <c r="G381" s="17" t="s">
        <v>0</v>
      </c>
      <c r="H381" s="17" t="s">
        <v>845</v>
      </c>
      <c r="I381" s="18" t="s">
        <v>846</v>
      </c>
      <c r="J381" s="17" t="s">
        <v>847</v>
      </c>
      <c r="K381" s="17"/>
      <c r="L381" s="18" t="s">
        <v>848</v>
      </c>
      <c r="M381" s="17" t="s">
        <v>849</v>
      </c>
      <c r="N381" s="19" t="s">
        <v>21</v>
      </c>
      <c r="O381" s="17" t="s">
        <v>22</v>
      </c>
      <c r="P381" s="18" t="s">
        <v>850</v>
      </c>
      <c r="Q381" s="17" t="s">
        <v>845</v>
      </c>
      <c r="R381" s="66" t="str">
        <f t="shared" si="20"/>
        <v>PARKnSHOP合肥新2仓</v>
      </c>
      <c r="S381" s="21"/>
      <c r="T381" s="21"/>
      <c r="U381" s="21"/>
      <c r="V381" s="22"/>
      <c r="W381" s="21"/>
      <c r="X381" s="21"/>
      <c r="Y381" s="21"/>
      <c r="Z381" s="22"/>
      <c r="AA381" s="21"/>
      <c r="AB381" s="21"/>
      <c r="AC381" s="21"/>
      <c r="AD381" s="22"/>
      <c r="AE381" s="21"/>
      <c r="AF381" s="21"/>
      <c r="AG381" s="21"/>
      <c r="AH381" s="22"/>
    </row>
    <row r="382" spans="1:34">
      <c r="A382" s="15">
        <v>372</v>
      </c>
      <c r="B382" s="16" t="s">
        <v>3</v>
      </c>
      <c r="C382" s="17" t="s">
        <v>15</v>
      </c>
      <c r="D382" s="17" t="s">
        <v>2965</v>
      </c>
      <c r="E382" s="17" t="s">
        <v>3241</v>
      </c>
      <c r="F382" s="17" t="s">
        <v>42</v>
      </c>
      <c r="G382" s="17" t="s">
        <v>0</v>
      </c>
      <c r="H382" s="17" t="s">
        <v>851</v>
      </c>
      <c r="I382" s="18" t="s">
        <v>852</v>
      </c>
      <c r="J382" s="17" t="s">
        <v>853</v>
      </c>
      <c r="K382" s="17"/>
      <c r="L382" s="18" t="s">
        <v>854</v>
      </c>
      <c r="M382" s="17" t="s">
        <v>855</v>
      </c>
      <c r="N382" s="19" t="s">
        <v>21</v>
      </c>
      <c r="O382" s="17" t="s">
        <v>22</v>
      </c>
      <c r="P382" s="18" t="s">
        <v>856</v>
      </c>
      <c r="Q382" s="17" t="s">
        <v>851</v>
      </c>
      <c r="R382" s="66" t="str">
        <f t="shared" si="20"/>
        <v>BJ Hualian合肥新2仓</v>
      </c>
      <c r="S382" s="21"/>
      <c r="T382" s="21"/>
      <c r="U382" s="21"/>
      <c r="V382" s="22"/>
      <c r="W382" s="21"/>
      <c r="X382" s="21"/>
      <c r="Y382" s="21"/>
      <c r="Z382" s="22"/>
      <c r="AA382" s="21"/>
      <c r="AB382" s="21"/>
      <c r="AC382" s="21"/>
      <c r="AD382" s="22"/>
      <c r="AE382" s="21"/>
      <c r="AF382" s="21"/>
      <c r="AG382" s="21"/>
      <c r="AH382" s="22"/>
    </row>
    <row r="383" spans="1:34">
      <c r="A383" s="15">
        <v>373</v>
      </c>
      <c r="B383" s="16" t="s">
        <v>3</v>
      </c>
      <c r="C383" s="17" t="s">
        <v>15</v>
      </c>
      <c r="D383" s="17" t="s">
        <v>2965</v>
      </c>
      <c r="E383" s="17" t="s">
        <v>3241</v>
      </c>
      <c r="F383" s="17" t="s">
        <v>42</v>
      </c>
      <c r="G383" s="17" t="s">
        <v>0</v>
      </c>
      <c r="H383" s="17" t="s">
        <v>851</v>
      </c>
      <c r="I383" s="18" t="s">
        <v>857</v>
      </c>
      <c r="J383" s="17" t="s">
        <v>858</v>
      </c>
      <c r="K383" s="17"/>
      <c r="L383" s="18" t="s">
        <v>854</v>
      </c>
      <c r="M383" s="17" t="s">
        <v>855</v>
      </c>
      <c r="N383" s="19" t="s">
        <v>21</v>
      </c>
      <c r="O383" s="17" t="s">
        <v>22</v>
      </c>
      <c r="P383" s="18" t="s">
        <v>856</v>
      </c>
      <c r="Q383" s="17" t="s">
        <v>851</v>
      </c>
      <c r="R383" s="66" t="str">
        <f t="shared" si="20"/>
        <v>BJ Hualian合肥新2仓</v>
      </c>
      <c r="S383" s="21"/>
      <c r="T383" s="21"/>
      <c r="U383" s="21"/>
      <c r="V383" s="22"/>
      <c r="W383" s="21"/>
      <c r="X383" s="21"/>
      <c r="Y383" s="21"/>
      <c r="Z383" s="22"/>
      <c r="AA383" s="21"/>
      <c r="AB383" s="21"/>
      <c r="AC383" s="21"/>
      <c r="AD383" s="22"/>
      <c r="AE383" s="21"/>
      <c r="AF383" s="21"/>
      <c r="AG383" s="21"/>
      <c r="AH383" s="22"/>
    </row>
    <row r="384" spans="1:34">
      <c r="A384" s="15">
        <v>374</v>
      </c>
      <c r="B384" s="16" t="s">
        <v>3</v>
      </c>
      <c r="C384" s="17" t="s">
        <v>2968</v>
      </c>
      <c r="D384" s="17" t="s">
        <v>2969</v>
      </c>
      <c r="E384" s="17" t="s">
        <v>3241</v>
      </c>
      <c r="F384" s="17" t="s">
        <v>50</v>
      </c>
      <c r="G384" s="17" t="s">
        <v>0</v>
      </c>
      <c r="H384" s="17" t="s">
        <v>851</v>
      </c>
      <c r="I384" s="18" t="s">
        <v>859</v>
      </c>
      <c r="J384" s="17" t="s">
        <v>860</v>
      </c>
      <c r="K384" s="17"/>
      <c r="L384" s="18" t="s">
        <v>861</v>
      </c>
      <c r="M384" s="17" t="s">
        <v>862</v>
      </c>
      <c r="N384" s="19" t="s">
        <v>21</v>
      </c>
      <c r="O384" s="17" t="s">
        <v>22</v>
      </c>
      <c r="P384" s="18" t="s">
        <v>856</v>
      </c>
      <c r="Q384" s="17" t="s">
        <v>851</v>
      </c>
      <c r="R384" s="66" t="str">
        <f t="shared" si="20"/>
        <v>BJ Hualian合肥新2仓</v>
      </c>
      <c r="S384" s="21"/>
      <c r="T384" s="21"/>
      <c r="U384" s="21"/>
      <c r="V384" s="22"/>
      <c r="W384" s="21"/>
      <c r="X384" s="21"/>
      <c r="Y384" s="21"/>
      <c r="Z384" s="22"/>
      <c r="AA384" s="21"/>
      <c r="AB384" s="21"/>
      <c r="AC384" s="21"/>
      <c r="AD384" s="22"/>
      <c r="AE384" s="21"/>
      <c r="AF384" s="21"/>
      <c r="AG384" s="21"/>
      <c r="AH384" s="22"/>
    </row>
    <row r="385" spans="1:34">
      <c r="A385" s="15">
        <v>375</v>
      </c>
      <c r="B385" s="16" t="s">
        <v>3</v>
      </c>
      <c r="C385" s="17" t="s">
        <v>2968</v>
      </c>
      <c r="D385" s="17" t="s">
        <v>2969</v>
      </c>
      <c r="E385" s="17" t="s">
        <v>3241</v>
      </c>
      <c r="F385" s="17" t="s">
        <v>50</v>
      </c>
      <c r="G385" s="17" t="s">
        <v>0</v>
      </c>
      <c r="H385" s="17" t="s">
        <v>851</v>
      </c>
      <c r="I385" s="18" t="s">
        <v>863</v>
      </c>
      <c r="J385" s="17" t="s">
        <v>864</v>
      </c>
      <c r="K385" s="17"/>
      <c r="L385" s="18" t="s">
        <v>861</v>
      </c>
      <c r="M385" s="17" t="s">
        <v>862</v>
      </c>
      <c r="N385" s="19" t="s">
        <v>21</v>
      </c>
      <c r="O385" s="17" t="s">
        <v>22</v>
      </c>
      <c r="P385" s="18" t="s">
        <v>856</v>
      </c>
      <c r="Q385" s="17" t="s">
        <v>851</v>
      </c>
      <c r="R385" s="66" t="str">
        <f t="shared" si="20"/>
        <v>BJ Hualian合肥新2仓</v>
      </c>
      <c r="S385" s="21"/>
      <c r="T385" s="21"/>
      <c r="U385" s="21"/>
      <c r="V385" s="22"/>
      <c r="W385" s="21"/>
      <c r="X385" s="21"/>
      <c r="Y385" s="21"/>
      <c r="Z385" s="22"/>
      <c r="AA385" s="21"/>
      <c r="AB385" s="21"/>
      <c r="AC385" s="21"/>
      <c r="AD385" s="22"/>
      <c r="AE385" s="21"/>
      <c r="AF385" s="21"/>
      <c r="AG385" s="21"/>
      <c r="AH385" s="22"/>
    </row>
    <row r="386" spans="1:34">
      <c r="A386" s="15">
        <v>376</v>
      </c>
      <c r="B386" s="16" t="s">
        <v>3</v>
      </c>
      <c r="C386" s="17" t="s">
        <v>2968</v>
      </c>
      <c r="D386" s="17" t="s">
        <v>2969</v>
      </c>
      <c r="E386" s="17" t="s">
        <v>3241</v>
      </c>
      <c r="F386" s="17" t="s">
        <v>50</v>
      </c>
      <c r="G386" s="17" t="s">
        <v>0</v>
      </c>
      <c r="H386" s="17" t="s">
        <v>851</v>
      </c>
      <c r="I386" s="18" t="s">
        <v>865</v>
      </c>
      <c r="J386" s="17" t="s">
        <v>866</v>
      </c>
      <c r="K386" s="17"/>
      <c r="L386" s="18" t="s">
        <v>861</v>
      </c>
      <c r="M386" s="17" t="s">
        <v>862</v>
      </c>
      <c r="N386" s="19" t="s">
        <v>21</v>
      </c>
      <c r="O386" s="17" t="s">
        <v>22</v>
      </c>
      <c r="P386" s="18" t="s">
        <v>856</v>
      </c>
      <c r="Q386" s="17" t="s">
        <v>851</v>
      </c>
      <c r="R386" s="66" t="str">
        <f t="shared" si="20"/>
        <v>BJ Hualian合肥新2仓</v>
      </c>
      <c r="S386" s="21"/>
      <c r="T386" s="21"/>
      <c r="U386" s="21"/>
      <c r="V386" s="22"/>
      <c r="W386" s="21"/>
      <c r="X386" s="21"/>
      <c r="Y386" s="21"/>
      <c r="Z386" s="22"/>
      <c r="AA386" s="21"/>
      <c r="AB386" s="21"/>
      <c r="AC386" s="21"/>
      <c r="AD386" s="22"/>
      <c r="AE386" s="21"/>
      <c r="AF386" s="21"/>
      <c r="AG386" s="21"/>
      <c r="AH386" s="22"/>
    </row>
    <row r="387" spans="1:34">
      <c r="A387" s="15">
        <v>377</v>
      </c>
      <c r="B387" s="16" t="s">
        <v>3</v>
      </c>
      <c r="C387" s="17" t="s">
        <v>2968</v>
      </c>
      <c r="D387" s="17" t="s">
        <v>2969</v>
      </c>
      <c r="E387" s="17" t="s">
        <v>3241</v>
      </c>
      <c r="F387" s="17" t="s">
        <v>50</v>
      </c>
      <c r="G387" s="17" t="s">
        <v>0</v>
      </c>
      <c r="H387" s="17" t="s">
        <v>851</v>
      </c>
      <c r="I387" s="18" t="s">
        <v>867</v>
      </c>
      <c r="J387" s="17" t="s">
        <v>868</v>
      </c>
      <c r="K387" s="17"/>
      <c r="L387" s="18" t="s">
        <v>861</v>
      </c>
      <c r="M387" s="17" t="s">
        <v>862</v>
      </c>
      <c r="N387" s="19" t="s">
        <v>21</v>
      </c>
      <c r="O387" s="17" t="s">
        <v>22</v>
      </c>
      <c r="P387" s="18" t="s">
        <v>856</v>
      </c>
      <c r="Q387" s="17" t="s">
        <v>851</v>
      </c>
      <c r="R387" s="66" t="str">
        <f t="shared" si="20"/>
        <v>BJ Hualian合肥新2仓</v>
      </c>
      <c r="S387" s="21"/>
      <c r="T387" s="21"/>
      <c r="U387" s="21"/>
      <c r="V387" s="22"/>
      <c r="W387" s="21"/>
      <c r="X387" s="21"/>
      <c r="Y387" s="21"/>
      <c r="Z387" s="22"/>
      <c r="AA387" s="21"/>
      <c r="AB387" s="21"/>
      <c r="AC387" s="21"/>
      <c r="AD387" s="22"/>
      <c r="AE387" s="21"/>
      <c r="AF387" s="21"/>
      <c r="AG387" s="21"/>
      <c r="AH387" s="22"/>
    </row>
    <row r="388" spans="1:34">
      <c r="A388" s="15">
        <v>378</v>
      </c>
      <c r="B388" s="16" t="s">
        <v>3</v>
      </c>
      <c r="C388" s="17" t="s">
        <v>2968</v>
      </c>
      <c r="D388" s="17" t="s">
        <v>2969</v>
      </c>
      <c r="E388" s="17" t="s">
        <v>3241</v>
      </c>
      <c r="F388" s="17" t="s">
        <v>50</v>
      </c>
      <c r="G388" s="17" t="s">
        <v>0</v>
      </c>
      <c r="H388" s="17" t="s">
        <v>851</v>
      </c>
      <c r="I388" s="18" t="s">
        <v>869</v>
      </c>
      <c r="J388" s="17" t="s">
        <v>870</v>
      </c>
      <c r="K388" s="17"/>
      <c r="L388" s="18" t="s">
        <v>861</v>
      </c>
      <c r="M388" s="17" t="s">
        <v>862</v>
      </c>
      <c r="N388" s="19" t="s">
        <v>21</v>
      </c>
      <c r="O388" s="17" t="s">
        <v>22</v>
      </c>
      <c r="P388" s="18" t="s">
        <v>856</v>
      </c>
      <c r="Q388" s="17" t="s">
        <v>851</v>
      </c>
      <c r="R388" s="66" t="str">
        <f t="shared" si="20"/>
        <v>BJ Hualian合肥新2仓</v>
      </c>
      <c r="S388" s="21"/>
      <c r="T388" s="21"/>
      <c r="U388" s="21"/>
      <c r="V388" s="22"/>
      <c r="W388" s="21"/>
      <c r="X388" s="21"/>
      <c r="Y388" s="21"/>
      <c r="Z388" s="22"/>
      <c r="AA388" s="21"/>
      <c r="AB388" s="21"/>
      <c r="AC388" s="21"/>
      <c r="AD388" s="22"/>
      <c r="AE388" s="21"/>
      <c r="AF388" s="21"/>
      <c r="AG388" s="21"/>
      <c r="AH388" s="22"/>
    </row>
    <row r="389" spans="1:34">
      <c r="A389" s="15">
        <v>379</v>
      </c>
      <c r="B389" s="16" t="s">
        <v>3</v>
      </c>
      <c r="C389" s="17" t="s">
        <v>2968</v>
      </c>
      <c r="D389" s="17" t="s">
        <v>2969</v>
      </c>
      <c r="E389" s="17" t="s">
        <v>3241</v>
      </c>
      <c r="F389" s="17" t="s">
        <v>50</v>
      </c>
      <c r="G389" s="17" t="s">
        <v>0</v>
      </c>
      <c r="H389" s="17" t="s">
        <v>851</v>
      </c>
      <c r="I389" s="18" t="s">
        <v>871</v>
      </c>
      <c r="J389" s="17" t="s">
        <v>872</v>
      </c>
      <c r="K389" s="17"/>
      <c r="L389" s="18" t="s">
        <v>861</v>
      </c>
      <c r="M389" s="17" t="s">
        <v>862</v>
      </c>
      <c r="N389" s="19" t="s">
        <v>21</v>
      </c>
      <c r="O389" s="17" t="s">
        <v>22</v>
      </c>
      <c r="P389" s="18" t="s">
        <v>856</v>
      </c>
      <c r="Q389" s="17" t="s">
        <v>851</v>
      </c>
      <c r="R389" s="66" t="str">
        <f t="shared" si="20"/>
        <v>BJ Hualian合肥新2仓</v>
      </c>
      <c r="S389" s="21"/>
      <c r="T389" s="21"/>
      <c r="U389" s="21"/>
      <c r="V389" s="22"/>
      <c r="W389" s="21"/>
      <c r="X389" s="21"/>
      <c r="Y389" s="21"/>
      <c r="Z389" s="22"/>
      <c r="AA389" s="21"/>
      <c r="AB389" s="21"/>
      <c r="AC389" s="21"/>
      <c r="AD389" s="22"/>
      <c r="AE389" s="21"/>
      <c r="AF389" s="21"/>
      <c r="AG389" s="21"/>
      <c r="AH389" s="22"/>
    </row>
    <row r="390" spans="1:34">
      <c r="A390" s="15">
        <v>380</v>
      </c>
      <c r="B390" s="16" t="s">
        <v>3</v>
      </c>
      <c r="C390" s="17" t="s">
        <v>2968</v>
      </c>
      <c r="D390" s="17" t="s">
        <v>2969</v>
      </c>
      <c r="E390" s="17" t="s">
        <v>3241</v>
      </c>
      <c r="F390" s="17" t="s">
        <v>50</v>
      </c>
      <c r="G390" s="17" t="s">
        <v>0</v>
      </c>
      <c r="H390" s="17" t="s">
        <v>851</v>
      </c>
      <c r="I390" s="18" t="s">
        <v>873</v>
      </c>
      <c r="J390" s="17" t="s">
        <v>874</v>
      </c>
      <c r="K390" s="17"/>
      <c r="L390" s="18" t="s">
        <v>861</v>
      </c>
      <c r="M390" s="17" t="s">
        <v>862</v>
      </c>
      <c r="N390" s="19" t="s">
        <v>21</v>
      </c>
      <c r="O390" s="17" t="s">
        <v>22</v>
      </c>
      <c r="P390" s="18" t="s">
        <v>856</v>
      </c>
      <c r="Q390" s="17" t="s">
        <v>851</v>
      </c>
      <c r="R390" s="66" t="str">
        <f t="shared" si="20"/>
        <v>BJ Hualian合肥新2仓</v>
      </c>
      <c r="S390" s="21"/>
      <c r="T390" s="21"/>
      <c r="U390" s="21"/>
      <c r="V390" s="22"/>
      <c r="W390" s="21"/>
      <c r="X390" s="21"/>
      <c r="Y390" s="21"/>
      <c r="Z390" s="22"/>
      <c r="AA390" s="21"/>
      <c r="AB390" s="21"/>
      <c r="AC390" s="21"/>
      <c r="AD390" s="22"/>
      <c r="AE390" s="21"/>
      <c r="AF390" s="21"/>
      <c r="AG390" s="21"/>
      <c r="AH390" s="22"/>
    </row>
    <row r="391" spans="1:34">
      <c r="A391" s="15">
        <v>381</v>
      </c>
      <c r="B391" s="16" t="s">
        <v>3</v>
      </c>
      <c r="C391" s="17" t="s">
        <v>2968</v>
      </c>
      <c r="D391" s="17" t="s">
        <v>2969</v>
      </c>
      <c r="E391" s="17" t="s">
        <v>3241</v>
      </c>
      <c r="F391" s="17" t="s">
        <v>50</v>
      </c>
      <c r="G391" s="17" t="s">
        <v>0</v>
      </c>
      <c r="H391" s="17" t="s">
        <v>851</v>
      </c>
      <c r="I391" s="18" t="s">
        <v>875</v>
      </c>
      <c r="J391" s="17" t="s">
        <v>876</v>
      </c>
      <c r="K391" s="17"/>
      <c r="L391" s="18" t="s">
        <v>861</v>
      </c>
      <c r="M391" s="17" t="s">
        <v>862</v>
      </c>
      <c r="N391" s="19" t="s">
        <v>21</v>
      </c>
      <c r="O391" s="17" t="s">
        <v>22</v>
      </c>
      <c r="P391" s="18" t="s">
        <v>856</v>
      </c>
      <c r="Q391" s="17" t="s">
        <v>851</v>
      </c>
      <c r="R391" s="66" t="str">
        <f t="shared" si="20"/>
        <v>BJ Hualian合肥新2仓</v>
      </c>
      <c r="S391" s="21"/>
      <c r="T391" s="21"/>
      <c r="U391" s="21"/>
      <c r="V391" s="22"/>
      <c r="W391" s="21"/>
      <c r="X391" s="21"/>
      <c r="Y391" s="21"/>
      <c r="Z391" s="22"/>
      <c r="AA391" s="21"/>
      <c r="AB391" s="21"/>
      <c r="AC391" s="21"/>
      <c r="AD391" s="22"/>
      <c r="AE391" s="21"/>
      <c r="AF391" s="21"/>
      <c r="AG391" s="21"/>
      <c r="AH391" s="22"/>
    </row>
    <row r="392" spans="1:34">
      <c r="A392" s="15">
        <v>382</v>
      </c>
      <c r="B392" s="16" t="s">
        <v>3</v>
      </c>
      <c r="C392" s="17" t="s">
        <v>2968</v>
      </c>
      <c r="D392" s="17" t="s">
        <v>2969</v>
      </c>
      <c r="E392" s="17" t="s">
        <v>3241</v>
      </c>
      <c r="F392" s="17" t="s">
        <v>50</v>
      </c>
      <c r="G392" s="17" t="s">
        <v>0</v>
      </c>
      <c r="H392" s="17" t="s">
        <v>851</v>
      </c>
      <c r="I392" s="18" t="s">
        <v>877</v>
      </c>
      <c r="J392" s="17" t="s">
        <v>878</v>
      </c>
      <c r="K392" s="17"/>
      <c r="L392" s="18" t="s">
        <v>861</v>
      </c>
      <c r="M392" s="17" t="s">
        <v>862</v>
      </c>
      <c r="N392" s="19" t="s">
        <v>21</v>
      </c>
      <c r="O392" s="17" t="s">
        <v>22</v>
      </c>
      <c r="P392" s="18" t="s">
        <v>856</v>
      </c>
      <c r="Q392" s="17" t="s">
        <v>851</v>
      </c>
      <c r="R392" s="66" t="str">
        <f t="shared" si="20"/>
        <v>BJ Hualian合肥新2仓</v>
      </c>
      <c r="S392" s="21"/>
      <c r="T392" s="21"/>
      <c r="U392" s="21"/>
      <c r="V392" s="22"/>
      <c r="W392" s="21"/>
      <c r="X392" s="21"/>
      <c r="Y392" s="21"/>
      <c r="Z392" s="22"/>
      <c r="AA392" s="21"/>
      <c r="AB392" s="21"/>
      <c r="AC392" s="21"/>
      <c r="AD392" s="22"/>
      <c r="AE392" s="21"/>
      <c r="AF392" s="21"/>
      <c r="AG392" s="21"/>
      <c r="AH392" s="22"/>
    </row>
    <row r="393" spans="1:34">
      <c r="A393" s="15">
        <v>383</v>
      </c>
      <c r="B393" s="16" t="s">
        <v>3</v>
      </c>
      <c r="C393" s="17" t="s">
        <v>2968</v>
      </c>
      <c r="D393" s="17" t="s">
        <v>2969</v>
      </c>
      <c r="E393" s="17" t="s">
        <v>3241</v>
      </c>
      <c r="F393" s="17" t="s">
        <v>50</v>
      </c>
      <c r="G393" s="17" t="s">
        <v>0</v>
      </c>
      <c r="H393" s="17" t="s">
        <v>851</v>
      </c>
      <c r="I393" s="18" t="s">
        <v>879</v>
      </c>
      <c r="J393" s="17" t="s">
        <v>880</v>
      </c>
      <c r="K393" s="17"/>
      <c r="L393" s="18" t="s">
        <v>861</v>
      </c>
      <c r="M393" s="17" t="s">
        <v>862</v>
      </c>
      <c r="N393" s="19" t="s">
        <v>21</v>
      </c>
      <c r="O393" s="17" t="s">
        <v>22</v>
      </c>
      <c r="P393" s="18" t="s">
        <v>856</v>
      </c>
      <c r="Q393" s="17" t="s">
        <v>851</v>
      </c>
      <c r="R393" s="66" t="str">
        <f t="shared" si="20"/>
        <v>BJ Hualian合肥新2仓</v>
      </c>
      <c r="S393" s="21"/>
      <c r="T393" s="21"/>
      <c r="U393" s="21"/>
      <c r="V393" s="22"/>
      <c r="W393" s="21"/>
      <c r="X393" s="21"/>
      <c r="Y393" s="21"/>
      <c r="Z393" s="22"/>
      <c r="AA393" s="21"/>
      <c r="AB393" s="21"/>
      <c r="AC393" s="21"/>
      <c r="AD393" s="22"/>
      <c r="AE393" s="21"/>
      <c r="AF393" s="21"/>
      <c r="AG393" s="21"/>
      <c r="AH393" s="22"/>
    </row>
    <row r="394" spans="1:34">
      <c r="A394" s="15">
        <v>384</v>
      </c>
      <c r="B394" s="16" t="s">
        <v>3</v>
      </c>
      <c r="C394" s="17" t="s">
        <v>2968</v>
      </c>
      <c r="D394" s="17" t="s">
        <v>2969</v>
      </c>
      <c r="E394" s="17" t="s">
        <v>3241</v>
      </c>
      <c r="F394" s="17" t="s">
        <v>50</v>
      </c>
      <c r="G394" s="17" t="s">
        <v>0</v>
      </c>
      <c r="H394" s="17" t="s">
        <v>851</v>
      </c>
      <c r="I394" s="18" t="s">
        <v>881</v>
      </c>
      <c r="J394" s="17" t="s">
        <v>882</v>
      </c>
      <c r="K394" s="17"/>
      <c r="L394" s="18" t="s">
        <v>861</v>
      </c>
      <c r="M394" s="17" t="s">
        <v>862</v>
      </c>
      <c r="N394" s="19" t="s">
        <v>21</v>
      </c>
      <c r="O394" s="17" t="s">
        <v>22</v>
      </c>
      <c r="P394" s="18" t="s">
        <v>856</v>
      </c>
      <c r="Q394" s="17" t="s">
        <v>851</v>
      </c>
      <c r="R394" s="66" t="str">
        <f t="shared" si="20"/>
        <v>BJ Hualian合肥新2仓</v>
      </c>
      <c r="S394" s="21"/>
      <c r="T394" s="21"/>
      <c r="U394" s="21"/>
      <c r="V394" s="22"/>
      <c r="W394" s="21"/>
      <c r="X394" s="21"/>
      <c r="Y394" s="21"/>
      <c r="Z394" s="22"/>
      <c r="AA394" s="21"/>
      <c r="AB394" s="21"/>
      <c r="AC394" s="21"/>
      <c r="AD394" s="22"/>
      <c r="AE394" s="21"/>
      <c r="AF394" s="21"/>
      <c r="AG394" s="21"/>
      <c r="AH394" s="22"/>
    </row>
    <row r="395" spans="1:34">
      <c r="A395" s="15">
        <v>385</v>
      </c>
      <c r="B395" s="16" t="s">
        <v>3</v>
      </c>
      <c r="C395" s="17" t="s">
        <v>2968</v>
      </c>
      <c r="D395" s="17" t="s">
        <v>2969</v>
      </c>
      <c r="E395" s="17" t="s">
        <v>3241</v>
      </c>
      <c r="F395" s="17" t="s">
        <v>50</v>
      </c>
      <c r="G395" s="17" t="s">
        <v>0</v>
      </c>
      <c r="H395" s="17" t="s">
        <v>851</v>
      </c>
      <c r="I395" s="18" t="s">
        <v>883</v>
      </c>
      <c r="J395" s="17" t="s">
        <v>884</v>
      </c>
      <c r="K395" s="17"/>
      <c r="L395" s="18" t="s">
        <v>861</v>
      </c>
      <c r="M395" s="17" t="s">
        <v>862</v>
      </c>
      <c r="N395" s="19" t="s">
        <v>21</v>
      </c>
      <c r="O395" s="17" t="s">
        <v>22</v>
      </c>
      <c r="P395" s="18" t="s">
        <v>856</v>
      </c>
      <c r="Q395" s="17" t="s">
        <v>851</v>
      </c>
      <c r="R395" s="66" t="str">
        <f t="shared" si="20"/>
        <v>BJ Hualian合肥新2仓</v>
      </c>
      <c r="S395" s="21"/>
      <c r="T395" s="21"/>
      <c r="U395" s="21"/>
      <c r="V395" s="22"/>
      <c r="W395" s="21"/>
      <c r="X395" s="21"/>
      <c r="Y395" s="21"/>
      <c r="Z395" s="22"/>
      <c r="AA395" s="21"/>
      <c r="AB395" s="21"/>
      <c r="AC395" s="21"/>
      <c r="AD395" s="22"/>
      <c r="AE395" s="21"/>
      <c r="AF395" s="21"/>
      <c r="AG395" s="21"/>
      <c r="AH395" s="22"/>
    </row>
    <row r="396" spans="1:34">
      <c r="A396" s="15">
        <v>386</v>
      </c>
      <c r="B396" s="16" t="s">
        <v>3</v>
      </c>
      <c r="C396" s="17" t="s">
        <v>2968</v>
      </c>
      <c r="D396" s="17" t="s">
        <v>2969</v>
      </c>
      <c r="E396" s="17" t="s">
        <v>3241</v>
      </c>
      <c r="F396" s="17" t="s">
        <v>50</v>
      </c>
      <c r="G396" s="17" t="s">
        <v>0</v>
      </c>
      <c r="H396" s="17" t="s">
        <v>851</v>
      </c>
      <c r="I396" s="18" t="s">
        <v>885</v>
      </c>
      <c r="J396" s="17" t="s">
        <v>886</v>
      </c>
      <c r="K396" s="17"/>
      <c r="L396" s="18" t="s">
        <v>861</v>
      </c>
      <c r="M396" s="17" t="s">
        <v>862</v>
      </c>
      <c r="N396" s="19" t="s">
        <v>21</v>
      </c>
      <c r="O396" s="17" t="s">
        <v>22</v>
      </c>
      <c r="P396" s="18" t="s">
        <v>856</v>
      </c>
      <c r="Q396" s="17" t="s">
        <v>851</v>
      </c>
      <c r="R396" s="66" t="str">
        <f t="shared" si="20"/>
        <v>BJ Hualian合肥新2仓</v>
      </c>
      <c r="S396" s="21"/>
      <c r="T396" s="21"/>
      <c r="U396" s="21"/>
      <c r="V396" s="22"/>
      <c r="W396" s="21"/>
      <c r="X396" s="21"/>
      <c r="Y396" s="21"/>
      <c r="Z396" s="22"/>
      <c r="AA396" s="21"/>
      <c r="AB396" s="21"/>
      <c r="AC396" s="21"/>
      <c r="AD396" s="22"/>
      <c r="AE396" s="21"/>
      <c r="AF396" s="21"/>
      <c r="AG396" s="21"/>
      <c r="AH396" s="22"/>
    </row>
    <row r="397" spans="1:34">
      <c r="A397" s="15">
        <v>387</v>
      </c>
      <c r="B397" s="16" t="s">
        <v>3</v>
      </c>
      <c r="C397" s="17" t="s">
        <v>2968</v>
      </c>
      <c r="D397" s="17" t="s">
        <v>2969</v>
      </c>
      <c r="E397" s="17" t="s">
        <v>3241</v>
      </c>
      <c r="F397" s="17" t="s">
        <v>50</v>
      </c>
      <c r="G397" s="17" t="s">
        <v>0</v>
      </c>
      <c r="H397" s="17" t="s">
        <v>851</v>
      </c>
      <c r="I397" s="18" t="s">
        <v>887</v>
      </c>
      <c r="J397" s="17" t="s">
        <v>888</v>
      </c>
      <c r="K397" s="17"/>
      <c r="L397" s="18" t="s">
        <v>861</v>
      </c>
      <c r="M397" s="17" t="s">
        <v>862</v>
      </c>
      <c r="N397" s="19" t="s">
        <v>21</v>
      </c>
      <c r="O397" s="17" t="s">
        <v>22</v>
      </c>
      <c r="P397" s="18" t="s">
        <v>856</v>
      </c>
      <c r="Q397" s="17" t="s">
        <v>851</v>
      </c>
      <c r="R397" s="66" t="str">
        <f t="shared" si="20"/>
        <v>BJ Hualian合肥新2仓</v>
      </c>
      <c r="S397" s="21"/>
      <c r="T397" s="21"/>
      <c r="U397" s="21"/>
      <c r="V397" s="22"/>
      <c r="W397" s="21"/>
      <c r="X397" s="21"/>
      <c r="Y397" s="21"/>
      <c r="Z397" s="22"/>
      <c r="AA397" s="21"/>
      <c r="AB397" s="21"/>
      <c r="AC397" s="21"/>
      <c r="AD397" s="22"/>
      <c r="AE397" s="21"/>
      <c r="AF397" s="21"/>
      <c r="AG397" s="21"/>
      <c r="AH397" s="22"/>
    </row>
    <row r="398" spans="1:34">
      <c r="A398" s="15">
        <v>388</v>
      </c>
      <c r="B398" s="16" t="s">
        <v>3</v>
      </c>
      <c r="C398" s="17" t="s">
        <v>2968</v>
      </c>
      <c r="D398" s="17" t="s">
        <v>2969</v>
      </c>
      <c r="E398" s="17" t="s">
        <v>3241</v>
      </c>
      <c r="F398" s="17" t="s">
        <v>50</v>
      </c>
      <c r="G398" s="17" t="s">
        <v>0</v>
      </c>
      <c r="H398" s="17" t="s">
        <v>851</v>
      </c>
      <c r="I398" s="18" t="s">
        <v>889</v>
      </c>
      <c r="J398" s="17" t="s">
        <v>890</v>
      </c>
      <c r="K398" s="17"/>
      <c r="L398" s="18" t="s">
        <v>861</v>
      </c>
      <c r="M398" s="17" t="s">
        <v>862</v>
      </c>
      <c r="N398" s="19" t="s">
        <v>21</v>
      </c>
      <c r="O398" s="17" t="s">
        <v>22</v>
      </c>
      <c r="P398" s="18" t="s">
        <v>856</v>
      </c>
      <c r="Q398" s="17" t="s">
        <v>851</v>
      </c>
      <c r="R398" s="66" t="str">
        <f t="shared" si="20"/>
        <v>BJ Hualian合肥新2仓</v>
      </c>
      <c r="S398" s="21"/>
      <c r="T398" s="21"/>
      <c r="U398" s="21"/>
      <c r="V398" s="22"/>
      <c r="W398" s="21"/>
      <c r="X398" s="21"/>
      <c r="Y398" s="21"/>
      <c r="Z398" s="22"/>
      <c r="AA398" s="21"/>
      <c r="AB398" s="21"/>
      <c r="AC398" s="21"/>
      <c r="AD398" s="22"/>
      <c r="AE398" s="21"/>
      <c r="AF398" s="21"/>
      <c r="AG398" s="21"/>
      <c r="AH398" s="22"/>
    </row>
    <row r="399" spans="1:34">
      <c r="A399" s="15">
        <v>389</v>
      </c>
      <c r="B399" s="16" t="s">
        <v>3</v>
      </c>
      <c r="C399" s="23" t="s">
        <v>2968</v>
      </c>
      <c r="D399" s="23" t="s">
        <v>2969</v>
      </c>
      <c r="E399" s="23" t="s">
        <v>3241</v>
      </c>
      <c r="F399" s="17" t="s">
        <v>50</v>
      </c>
      <c r="G399" s="17" t="s">
        <v>0</v>
      </c>
      <c r="H399" s="17" t="s">
        <v>851</v>
      </c>
      <c r="I399" s="18" t="s">
        <v>891</v>
      </c>
      <c r="J399" s="17" t="s">
        <v>892</v>
      </c>
      <c r="K399" s="17"/>
      <c r="L399" s="18" t="s">
        <v>861</v>
      </c>
      <c r="M399" s="17" t="s">
        <v>862</v>
      </c>
      <c r="N399" s="19" t="s">
        <v>21</v>
      </c>
      <c r="O399" s="17" t="s">
        <v>22</v>
      </c>
      <c r="P399" s="24">
        <v>130960</v>
      </c>
      <c r="Q399" s="24" t="s">
        <v>851</v>
      </c>
      <c r="R399" s="66" t="str">
        <f t="shared" si="20"/>
        <v>BJ Hualian合肥新2仓</v>
      </c>
      <c r="S399" s="21"/>
      <c r="T399" s="21"/>
      <c r="U399" s="21"/>
      <c r="V399" s="22"/>
      <c r="W399" s="21"/>
      <c r="X399" s="21"/>
      <c r="Y399" s="21"/>
      <c r="Z399" s="22"/>
      <c r="AA399" s="21"/>
      <c r="AB399" s="21"/>
      <c r="AC399" s="21"/>
      <c r="AD399" s="22"/>
      <c r="AE399" s="21"/>
      <c r="AF399" s="21"/>
      <c r="AG399" s="21"/>
      <c r="AH399" s="22"/>
    </row>
    <row r="400" spans="1:34">
      <c r="A400" s="15">
        <v>390</v>
      </c>
      <c r="B400" s="16" t="s">
        <v>14</v>
      </c>
      <c r="C400" s="17" t="s">
        <v>15</v>
      </c>
      <c r="D400" s="17" t="s">
        <v>2925</v>
      </c>
      <c r="E400" s="17" t="s">
        <v>3241</v>
      </c>
      <c r="F400" s="17" t="s">
        <v>17</v>
      </c>
      <c r="G400" s="17" t="s">
        <v>0</v>
      </c>
      <c r="H400" s="17" t="s">
        <v>851</v>
      </c>
      <c r="I400" s="18" t="s">
        <v>893</v>
      </c>
      <c r="J400" s="17" t="s">
        <v>894</v>
      </c>
      <c r="K400" s="17"/>
      <c r="L400" s="18" t="s">
        <v>854</v>
      </c>
      <c r="M400" s="17" t="s">
        <v>855</v>
      </c>
      <c r="N400" s="19" t="s">
        <v>11</v>
      </c>
      <c r="O400" s="17" t="s">
        <v>12</v>
      </c>
      <c r="P400" s="18" t="s">
        <v>856</v>
      </c>
      <c r="Q400" s="17" t="s">
        <v>851</v>
      </c>
      <c r="R400" s="66" t="str">
        <f t="shared" si="20"/>
        <v>BJ Hualian合肥新1仓</v>
      </c>
      <c r="S400" s="21"/>
      <c r="T400" s="21"/>
      <c r="U400" s="21"/>
      <c r="V400" s="22"/>
      <c r="W400" s="21"/>
      <c r="X400" s="21"/>
      <c r="Y400" s="21"/>
      <c r="Z400" s="22"/>
      <c r="AA400" s="21"/>
      <c r="AB400" s="21"/>
      <c r="AC400" s="21"/>
      <c r="AD400" s="22"/>
      <c r="AE400" s="21"/>
      <c r="AF400" s="21"/>
      <c r="AG400" s="21"/>
      <c r="AH400" s="22"/>
    </row>
    <row r="401" spans="1:34">
      <c r="A401" s="15">
        <v>391</v>
      </c>
      <c r="B401" s="16" t="s">
        <v>14</v>
      </c>
      <c r="C401" s="17" t="s">
        <v>15</v>
      </c>
      <c r="D401" s="17" t="s">
        <v>2925</v>
      </c>
      <c r="E401" s="17" t="s">
        <v>3241</v>
      </c>
      <c r="F401" s="17" t="s">
        <v>17</v>
      </c>
      <c r="G401" s="17" t="s">
        <v>0</v>
      </c>
      <c r="H401" s="17" t="s">
        <v>851</v>
      </c>
      <c r="I401" s="18" t="s">
        <v>895</v>
      </c>
      <c r="J401" s="17" t="s">
        <v>896</v>
      </c>
      <c r="K401" s="17"/>
      <c r="L401" s="18" t="s">
        <v>854</v>
      </c>
      <c r="M401" s="17" t="s">
        <v>855</v>
      </c>
      <c r="N401" s="19" t="s">
        <v>11</v>
      </c>
      <c r="O401" s="17" t="s">
        <v>12</v>
      </c>
      <c r="P401" s="18" t="s">
        <v>856</v>
      </c>
      <c r="Q401" s="17" t="s">
        <v>851</v>
      </c>
      <c r="R401" s="66" t="str">
        <f t="shared" si="20"/>
        <v>BJ Hualian合肥新1仓</v>
      </c>
      <c r="S401" s="21"/>
      <c r="T401" s="21"/>
      <c r="U401" s="21"/>
      <c r="V401" s="22"/>
      <c r="W401" s="21"/>
      <c r="X401" s="21"/>
      <c r="Y401" s="21"/>
      <c r="Z401" s="22"/>
      <c r="AA401" s="21"/>
      <c r="AB401" s="21"/>
      <c r="AC401" s="21"/>
      <c r="AD401" s="22"/>
      <c r="AE401" s="21"/>
      <c r="AF401" s="21"/>
      <c r="AG401" s="21"/>
      <c r="AH401" s="22"/>
    </row>
    <row r="402" spans="1:34">
      <c r="A402" s="15">
        <v>392</v>
      </c>
      <c r="B402" s="16" t="s">
        <v>14</v>
      </c>
      <c r="C402" s="17" t="s">
        <v>15</v>
      </c>
      <c r="D402" s="17" t="s">
        <v>2925</v>
      </c>
      <c r="E402" s="17" t="s">
        <v>3241</v>
      </c>
      <c r="F402" s="17" t="s">
        <v>17</v>
      </c>
      <c r="G402" s="17" t="s">
        <v>0</v>
      </c>
      <c r="H402" s="17" t="s">
        <v>851</v>
      </c>
      <c r="I402" s="18" t="s">
        <v>897</v>
      </c>
      <c r="J402" s="17" t="s">
        <v>898</v>
      </c>
      <c r="K402" s="17"/>
      <c r="L402" s="18" t="s">
        <v>854</v>
      </c>
      <c r="M402" s="17" t="s">
        <v>855</v>
      </c>
      <c r="N402" s="19" t="s">
        <v>11</v>
      </c>
      <c r="O402" s="17" t="s">
        <v>12</v>
      </c>
      <c r="P402" s="18" t="s">
        <v>856</v>
      </c>
      <c r="Q402" s="17" t="s">
        <v>851</v>
      </c>
      <c r="R402" s="66" t="str">
        <f t="shared" si="20"/>
        <v>BJ Hualian合肥新1仓</v>
      </c>
      <c r="S402" s="21"/>
      <c r="T402" s="21"/>
      <c r="U402" s="21"/>
      <c r="V402" s="22"/>
      <c r="W402" s="21"/>
      <c r="X402" s="21"/>
      <c r="Y402" s="21"/>
      <c r="Z402" s="22"/>
      <c r="AA402" s="21"/>
      <c r="AB402" s="21"/>
      <c r="AC402" s="21"/>
      <c r="AD402" s="22"/>
      <c r="AE402" s="21"/>
      <c r="AF402" s="21"/>
      <c r="AG402" s="21"/>
      <c r="AH402" s="22"/>
    </row>
    <row r="403" spans="1:34">
      <c r="A403" s="15">
        <v>393</v>
      </c>
      <c r="B403" s="16" t="s">
        <v>14</v>
      </c>
      <c r="C403" s="17" t="s">
        <v>15</v>
      </c>
      <c r="D403" s="17" t="s">
        <v>2925</v>
      </c>
      <c r="E403" s="17" t="s">
        <v>3241</v>
      </c>
      <c r="F403" s="17" t="s">
        <v>17</v>
      </c>
      <c r="G403" s="17" t="s">
        <v>0</v>
      </c>
      <c r="H403" s="17" t="s">
        <v>851</v>
      </c>
      <c r="I403" s="18" t="s">
        <v>899</v>
      </c>
      <c r="J403" s="17" t="s">
        <v>900</v>
      </c>
      <c r="K403" s="17"/>
      <c r="L403" s="18" t="s">
        <v>854</v>
      </c>
      <c r="M403" s="17" t="s">
        <v>855</v>
      </c>
      <c r="N403" s="19" t="s">
        <v>11</v>
      </c>
      <c r="O403" s="17" t="s">
        <v>12</v>
      </c>
      <c r="P403" s="18" t="s">
        <v>856</v>
      </c>
      <c r="Q403" s="17" t="s">
        <v>851</v>
      </c>
      <c r="R403" s="66" t="str">
        <f t="shared" si="20"/>
        <v>BJ Hualian合肥新1仓</v>
      </c>
      <c r="S403" s="21"/>
      <c r="T403" s="21"/>
      <c r="U403" s="21"/>
      <c r="V403" s="22"/>
      <c r="W403" s="21"/>
      <c r="X403" s="21"/>
      <c r="Y403" s="21"/>
      <c r="Z403" s="22"/>
      <c r="AA403" s="21"/>
      <c r="AB403" s="21"/>
      <c r="AC403" s="21"/>
      <c r="AD403" s="22"/>
      <c r="AE403" s="21"/>
      <c r="AF403" s="21"/>
      <c r="AG403" s="21"/>
      <c r="AH403" s="22"/>
    </row>
    <row r="404" spans="1:34">
      <c r="A404" s="15">
        <v>394</v>
      </c>
      <c r="B404" s="16" t="s">
        <v>14</v>
      </c>
      <c r="C404" s="17" t="s">
        <v>15</v>
      </c>
      <c r="D404" s="17" t="s">
        <v>2925</v>
      </c>
      <c r="E404" s="17" t="s">
        <v>3241</v>
      </c>
      <c r="F404" s="17" t="s">
        <v>17</v>
      </c>
      <c r="G404" s="17" t="s">
        <v>0</v>
      </c>
      <c r="H404" s="17" t="s">
        <v>851</v>
      </c>
      <c r="I404" s="18" t="s">
        <v>901</v>
      </c>
      <c r="J404" s="17" t="s">
        <v>902</v>
      </c>
      <c r="K404" s="17"/>
      <c r="L404" s="18" t="s">
        <v>854</v>
      </c>
      <c r="M404" s="17" t="s">
        <v>855</v>
      </c>
      <c r="N404" s="19" t="s">
        <v>11</v>
      </c>
      <c r="O404" s="17" t="s">
        <v>12</v>
      </c>
      <c r="P404" s="18" t="s">
        <v>856</v>
      </c>
      <c r="Q404" s="17" t="s">
        <v>851</v>
      </c>
      <c r="R404" s="66" t="str">
        <f t="shared" si="20"/>
        <v>BJ Hualian合肥新1仓</v>
      </c>
      <c r="S404" s="21"/>
      <c r="T404" s="21"/>
      <c r="U404" s="21"/>
      <c r="V404" s="22"/>
      <c r="W404" s="21"/>
      <c r="X404" s="21"/>
      <c r="Y404" s="21"/>
      <c r="Z404" s="22"/>
      <c r="AA404" s="21"/>
      <c r="AB404" s="21"/>
      <c r="AC404" s="21"/>
      <c r="AD404" s="22"/>
      <c r="AE404" s="21"/>
      <c r="AF404" s="21"/>
      <c r="AG404" s="21"/>
      <c r="AH404" s="22"/>
    </row>
    <row r="405" spans="1:34">
      <c r="A405" s="15">
        <v>395</v>
      </c>
      <c r="B405" s="16" t="s">
        <v>14</v>
      </c>
      <c r="C405" s="17" t="s">
        <v>15</v>
      </c>
      <c r="D405" s="17" t="s">
        <v>2925</v>
      </c>
      <c r="E405" s="17" t="s">
        <v>3241</v>
      </c>
      <c r="F405" s="17" t="s">
        <v>17</v>
      </c>
      <c r="G405" s="17" t="s">
        <v>0</v>
      </c>
      <c r="H405" s="17" t="s">
        <v>851</v>
      </c>
      <c r="I405" s="18" t="s">
        <v>903</v>
      </c>
      <c r="J405" s="17" t="s">
        <v>904</v>
      </c>
      <c r="K405" s="17"/>
      <c r="L405" s="46" t="s">
        <v>854</v>
      </c>
      <c r="M405" s="23" t="s">
        <v>855</v>
      </c>
      <c r="N405" s="19" t="s">
        <v>11</v>
      </c>
      <c r="O405" s="17" t="s">
        <v>12</v>
      </c>
      <c r="P405" s="46" t="s">
        <v>856</v>
      </c>
      <c r="Q405" s="45" t="s">
        <v>851</v>
      </c>
      <c r="R405" s="66" t="str">
        <f t="shared" si="20"/>
        <v>BJ Hualian合肥新1仓</v>
      </c>
      <c r="S405" s="21"/>
      <c r="T405" s="21"/>
      <c r="U405" s="21"/>
      <c r="V405" s="22"/>
      <c r="W405" s="21"/>
      <c r="X405" s="21"/>
      <c r="Y405" s="21"/>
      <c r="Z405" s="22"/>
      <c r="AA405" s="21"/>
      <c r="AB405" s="21"/>
      <c r="AC405" s="21"/>
      <c r="AD405" s="22"/>
      <c r="AE405" s="21"/>
      <c r="AF405" s="21"/>
      <c r="AG405" s="21"/>
      <c r="AH405" s="22"/>
    </row>
    <row r="406" spans="1:34">
      <c r="A406" s="15">
        <v>396</v>
      </c>
      <c r="B406" s="16" t="s">
        <v>14</v>
      </c>
      <c r="C406" s="17" t="s">
        <v>15</v>
      </c>
      <c r="D406" s="17" t="s">
        <v>2925</v>
      </c>
      <c r="E406" s="17" t="s">
        <v>3241</v>
      </c>
      <c r="F406" s="17" t="s">
        <v>17</v>
      </c>
      <c r="G406" s="17" t="s">
        <v>0</v>
      </c>
      <c r="H406" s="17" t="s">
        <v>851</v>
      </c>
      <c r="I406" s="18" t="s">
        <v>905</v>
      </c>
      <c r="J406" s="17" t="s">
        <v>906</v>
      </c>
      <c r="K406" s="17"/>
      <c r="L406" s="46" t="s">
        <v>854</v>
      </c>
      <c r="M406" s="23" t="s">
        <v>855</v>
      </c>
      <c r="N406" s="19" t="s">
        <v>11</v>
      </c>
      <c r="O406" s="17" t="s">
        <v>12</v>
      </c>
      <c r="P406" s="46" t="s">
        <v>856</v>
      </c>
      <c r="Q406" s="45" t="s">
        <v>851</v>
      </c>
      <c r="R406" s="66" t="str">
        <f t="shared" si="20"/>
        <v>BJ Hualian合肥新1仓</v>
      </c>
      <c r="S406" s="21"/>
      <c r="T406" s="21"/>
      <c r="U406" s="21"/>
      <c r="V406" s="22"/>
      <c r="W406" s="21"/>
      <c r="X406" s="21"/>
      <c r="Y406" s="21"/>
      <c r="Z406" s="22"/>
      <c r="AA406" s="21"/>
      <c r="AB406" s="21"/>
      <c r="AC406" s="21"/>
      <c r="AD406" s="22"/>
      <c r="AE406" s="21"/>
      <c r="AF406" s="21"/>
      <c r="AG406" s="21"/>
      <c r="AH406" s="22"/>
    </row>
    <row r="407" spans="1:34">
      <c r="A407" s="15">
        <v>397</v>
      </c>
      <c r="B407" s="16" t="s">
        <v>14</v>
      </c>
      <c r="C407" s="17" t="s">
        <v>15</v>
      </c>
      <c r="D407" s="17" t="s">
        <v>2925</v>
      </c>
      <c r="E407" s="17" t="s">
        <v>3241</v>
      </c>
      <c r="F407" s="17" t="s">
        <v>17</v>
      </c>
      <c r="G407" s="17" t="s">
        <v>0</v>
      </c>
      <c r="H407" s="17" t="s">
        <v>851</v>
      </c>
      <c r="I407" s="18" t="s">
        <v>907</v>
      </c>
      <c r="J407" s="17" t="s">
        <v>908</v>
      </c>
      <c r="K407" s="17"/>
      <c r="L407" s="18" t="s">
        <v>854</v>
      </c>
      <c r="M407" s="17" t="s">
        <v>855</v>
      </c>
      <c r="N407" s="19" t="s">
        <v>11</v>
      </c>
      <c r="O407" s="17" t="s">
        <v>12</v>
      </c>
      <c r="P407" s="18" t="s">
        <v>856</v>
      </c>
      <c r="Q407" s="17" t="s">
        <v>851</v>
      </c>
      <c r="R407" s="66" t="str">
        <f t="shared" si="20"/>
        <v>BJ Hualian合肥新1仓</v>
      </c>
      <c r="S407" s="21"/>
      <c r="T407" s="21"/>
      <c r="U407" s="21"/>
      <c r="V407" s="22"/>
      <c r="W407" s="21"/>
      <c r="X407" s="21"/>
      <c r="Y407" s="21"/>
      <c r="Z407" s="22"/>
      <c r="AA407" s="21"/>
      <c r="AB407" s="21"/>
      <c r="AC407" s="21"/>
      <c r="AD407" s="22"/>
      <c r="AE407" s="21"/>
      <c r="AF407" s="21"/>
      <c r="AG407" s="21"/>
      <c r="AH407" s="22"/>
    </row>
    <row r="408" spans="1:34">
      <c r="A408" s="15">
        <v>398</v>
      </c>
      <c r="B408" s="16" t="s">
        <v>14</v>
      </c>
      <c r="C408" s="17" t="s">
        <v>15</v>
      </c>
      <c r="D408" s="17" t="s">
        <v>2925</v>
      </c>
      <c r="E408" s="17" t="s">
        <v>3241</v>
      </c>
      <c r="F408" s="17" t="s">
        <v>17</v>
      </c>
      <c r="G408" s="17" t="s">
        <v>0</v>
      </c>
      <c r="H408" s="17" t="s">
        <v>851</v>
      </c>
      <c r="I408" s="18" t="s">
        <v>909</v>
      </c>
      <c r="J408" s="17" t="s">
        <v>910</v>
      </c>
      <c r="K408" s="17"/>
      <c r="L408" s="18" t="s">
        <v>854</v>
      </c>
      <c r="M408" s="17" t="s">
        <v>855</v>
      </c>
      <c r="N408" s="19" t="s">
        <v>11</v>
      </c>
      <c r="O408" s="17" t="s">
        <v>12</v>
      </c>
      <c r="P408" s="18" t="s">
        <v>856</v>
      </c>
      <c r="Q408" s="17" t="s">
        <v>851</v>
      </c>
      <c r="R408" s="66" t="str">
        <f t="shared" si="20"/>
        <v>BJ Hualian合肥新1仓</v>
      </c>
      <c r="S408" s="21"/>
      <c r="T408" s="21"/>
      <c r="U408" s="21"/>
      <c r="V408" s="22"/>
      <c r="W408" s="21"/>
      <c r="X408" s="21"/>
      <c r="Y408" s="21"/>
      <c r="Z408" s="22"/>
      <c r="AA408" s="21"/>
      <c r="AB408" s="21"/>
      <c r="AC408" s="21"/>
      <c r="AD408" s="22"/>
      <c r="AE408" s="21"/>
      <c r="AF408" s="21"/>
      <c r="AG408" s="21"/>
      <c r="AH408" s="22"/>
    </row>
    <row r="409" spans="1:34">
      <c r="A409" s="15">
        <v>399</v>
      </c>
      <c r="B409" s="16" t="s">
        <v>14</v>
      </c>
      <c r="C409" s="17" t="s">
        <v>15</v>
      </c>
      <c r="D409" s="17" t="s">
        <v>2925</v>
      </c>
      <c r="E409" s="17" t="s">
        <v>3241</v>
      </c>
      <c r="F409" s="17" t="s">
        <v>17</v>
      </c>
      <c r="G409" s="17" t="s">
        <v>0</v>
      </c>
      <c r="H409" s="17" t="s">
        <v>851</v>
      </c>
      <c r="I409" s="18" t="s">
        <v>911</v>
      </c>
      <c r="J409" s="17" t="s">
        <v>912</v>
      </c>
      <c r="K409" s="17"/>
      <c r="L409" s="18" t="s">
        <v>854</v>
      </c>
      <c r="M409" s="17" t="s">
        <v>855</v>
      </c>
      <c r="N409" s="19" t="s">
        <v>11</v>
      </c>
      <c r="O409" s="17" t="s">
        <v>12</v>
      </c>
      <c r="P409" s="18" t="s">
        <v>856</v>
      </c>
      <c r="Q409" s="17" t="s">
        <v>851</v>
      </c>
      <c r="R409" s="66" t="str">
        <f t="shared" si="20"/>
        <v>BJ Hualian合肥新1仓</v>
      </c>
      <c r="S409" s="21"/>
      <c r="T409" s="21"/>
      <c r="U409" s="21"/>
      <c r="V409" s="22"/>
      <c r="W409" s="21"/>
      <c r="X409" s="21"/>
      <c r="Y409" s="21"/>
      <c r="Z409" s="22"/>
      <c r="AA409" s="21"/>
      <c r="AB409" s="21"/>
      <c r="AC409" s="21"/>
      <c r="AD409" s="22"/>
      <c r="AE409" s="21"/>
      <c r="AF409" s="21"/>
      <c r="AG409" s="21"/>
      <c r="AH409" s="22"/>
    </row>
    <row r="410" spans="1:34">
      <c r="A410" s="15">
        <v>400</v>
      </c>
      <c r="B410" s="16" t="s">
        <v>14</v>
      </c>
      <c r="C410" s="17" t="s">
        <v>15</v>
      </c>
      <c r="D410" s="17" t="s">
        <v>2925</v>
      </c>
      <c r="E410" s="17" t="s">
        <v>3241</v>
      </c>
      <c r="F410" s="17" t="s">
        <v>17</v>
      </c>
      <c r="G410" s="17" t="s">
        <v>0</v>
      </c>
      <c r="H410" s="17" t="s">
        <v>851</v>
      </c>
      <c r="I410" s="18" t="s">
        <v>913</v>
      </c>
      <c r="J410" s="17" t="s">
        <v>914</v>
      </c>
      <c r="K410" s="17"/>
      <c r="L410" s="18" t="s">
        <v>854</v>
      </c>
      <c r="M410" s="17" t="s">
        <v>855</v>
      </c>
      <c r="N410" s="19" t="s">
        <v>11</v>
      </c>
      <c r="O410" s="17" t="s">
        <v>12</v>
      </c>
      <c r="P410" s="18" t="s">
        <v>856</v>
      </c>
      <c r="Q410" s="17" t="s">
        <v>851</v>
      </c>
      <c r="R410" s="66" t="str">
        <f t="shared" si="20"/>
        <v>BJ Hualian合肥新1仓</v>
      </c>
      <c r="S410" s="21"/>
      <c r="T410" s="21"/>
      <c r="U410" s="21"/>
      <c r="V410" s="22"/>
      <c r="W410" s="21"/>
      <c r="X410" s="21"/>
      <c r="Y410" s="21"/>
      <c r="Z410" s="22"/>
      <c r="AA410" s="21"/>
      <c r="AB410" s="21"/>
      <c r="AC410" s="21"/>
      <c r="AD410" s="22"/>
      <c r="AE410" s="21"/>
      <c r="AF410" s="21"/>
      <c r="AG410" s="21"/>
      <c r="AH410" s="22"/>
    </row>
    <row r="411" spans="1:34">
      <c r="A411" s="15">
        <v>401</v>
      </c>
      <c r="B411" s="16" t="s">
        <v>3</v>
      </c>
      <c r="C411" s="17" t="s">
        <v>15</v>
      </c>
      <c r="D411" s="23" t="s">
        <v>2925</v>
      </c>
      <c r="E411" s="23" t="s">
        <v>3241</v>
      </c>
      <c r="F411" s="17" t="s">
        <v>17</v>
      </c>
      <c r="G411" s="17" t="s">
        <v>0</v>
      </c>
      <c r="H411" s="17" t="s">
        <v>851</v>
      </c>
      <c r="I411" s="18" t="s">
        <v>915</v>
      </c>
      <c r="J411" s="17" t="s">
        <v>916</v>
      </c>
      <c r="K411" s="17"/>
      <c r="L411" s="18" t="s">
        <v>854</v>
      </c>
      <c r="M411" s="17" t="s">
        <v>855</v>
      </c>
      <c r="N411" s="19" t="s">
        <v>11</v>
      </c>
      <c r="O411" s="17" t="s">
        <v>12</v>
      </c>
      <c r="P411" s="24">
        <v>130960</v>
      </c>
      <c r="Q411" s="24" t="s">
        <v>851</v>
      </c>
      <c r="R411" s="66" t="str">
        <f t="shared" si="20"/>
        <v>BJ Hualian合肥新1仓</v>
      </c>
      <c r="S411" s="21"/>
      <c r="T411" s="21"/>
      <c r="U411" s="21"/>
      <c r="V411" s="22"/>
      <c r="W411" s="21"/>
      <c r="X411" s="21"/>
      <c r="Y411" s="21"/>
      <c r="Z411" s="22"/>
      <c r="AA411" s="21"/>
      <c r="AB411" s="21"/>
      <c r="AC411" s="21"/>
      <c r="AD411" s="22"/>
      <c r="AE411" s="21"/>
      <c r="AF411" s="21"/>
      <c r="AG411" s="21"/>
      <c r="AH411" s="22"/>
    </row>
    <row r="412" spans="1:34">
      <c r="A412" s="15">
        <v>402</v>
      </c>
      <c r="B412" s="16" t="s">
        <v>3</v>
      </c>
      <c r="C412" s="17" t="s">
        <v>4</v>
      </c>
      <c r="D412" s="17" t="s">
        <v>2930</v>
      </c>
      <c r="E412" s="17" t="s">
        <v>5</v>
      </c>
      <c r="F412" s="17" t="s">
        <v>6</v>
      </c>
      <c r="G412" s="17" t="s">
        <v>0</v>
      </c>
      <c r="H412" s="17" t="s">
        <v>1</v>
      </c>
      <c r="I412" s="18" t="s">
        <v>7</v>
      </c>
      <c r="J412" s="17" t="s">
        <v>8</v>
      </c>
      <c r="K412" s="17"/>
      <c r="L412" s="18" t="s">
        <v>9</v>
      </c>
      <c r="M412" s="17" t="s">
        <v>10</v>
      </c>
      <c r="N412" s="19" t="s">
        <v>11</v>
      </c>
      <c r="O412" s="17" t="s">
        <v>12</v>
      </c>
      <c r="P412" s="18" t="s">
        <v>13</v>
      </c>
      <c r="Q412" s="17" t="s">
        <v>1</v>
      </c>
      <c r="R412" s="66" t="str">
        <f t="shared" si="20"/>
        <v>Century Lianhua合肥新1仓</v>
      </c>
      <c r="S412" s="21"/>
      <c r="T412" s="21"/>
      <c r="U412" s="21"/>
      <c r="V412" s="22"/>
      <c r="W412" s="21"/>
      <c r="X412" s="21"/>
      <c r="Y412" s="21"/>
      <c r="Z412" s="22"/>
      <c r="AA412" s="21"/>
      <c r="AB412" s="21"/>
      <c r="AC412" s="21"/>
      <c r="AD412" s="22"/>
      <c r="AE412" s="21"/>
      <c r="AF412" s="21"/>
      <c r="AG412" s="21"/>
      <c r="AH412" s="22"/>
    </row>
    <row r="413" spans="1:34">
      <c r="A413" s="15">
        <v>403</v>
      </c>
      <c r="B413" s="16" t="s">
        <v>3</v>
      </c>
      <c r="C413" s="17" t="s">
        <v>3224</v>
      </c>
      <c r="D413" s="17" t="s">
        <v>3242</v>
      </c>
      <c r="E413" s="17" t="s">
        <v>5</v>
      </c>
      <c r="F413" s="17" t="s">
        <v>6</v>
      </c>
      <c r="G413" s="17" t="s">
        <v>0</v>
      </c>
      <c r="H413" s="17" t="s">
        <v>917</v>
      </c>
      <c r="I413" s="18" t="s">
        <v>918</v>
      </c>
      <c r="J413" s="17" t="s">
        <v>919</v>
      </c>
      <c r="K413" s="17"/>
      <c r="L413" s="18" t="s">
        <v>920</v>
      </c>
      <c r="M413" s="17" t="s">
        <v>921</v>
      </c>
      <c r="N413" s="19" t="s">
        <v>11</v>
      </c>
      <c r="O413" s="17" t="s">
        <v>12</v>
      </c>
      <c r="P413" s="18" t="s">
        <v>922</v>
      </c>
      <c r="Q413" s="17" t="s">
        <v>917</v>
      </c>
      <c r="R413" s="66" t="str">
        <f t="shared" si="20"/>
        <v>GMS合肥新1仓</v>
      </c>
      <c r="S413" s="21"/>
      <c r="T413" s="21"/>
      <c r="U413" s="21"/>
      <c r="V413" s="22"/>
      <c r="W413" s="21"/>
      <c r="X413" s="21"/>
      <c r="Y413" s="21"/>
      <c r="Z413" s="22"/>
      <c r="AA413" s="21"/>
      <c r="AB413" s="21"/>
      <c r="AC413" s="21"/>
      <c r="AD413" s="22"/>
      <c r="AE413" s="21"/>
      <c r="AF413" s="21"/>
      <c r="AG413" s="21"/>
      <c r="AH413" s="22"/>
    </row>
    <row r="414" spans="1:34">
      <c r="A414" s="15">
        <v>404</v>
      </c>
      <c r="B414" s="16" t="s">
        <v>3</v>
      </c>
      <c r="C414" s="17" t="s">
        <v>4</v>
      </c>
      <c r="D414" s="17" t="s">
        <v>2930</v>
      </c>
      <c r="E414" s="17" t="s">
        <v>5</v>
      </c>
      <c r="F414" s="17" t="s">
        <v>6</v>
      </c>
      <c r="G414" s="17" t="s">
        <v>0</v>
      </c>
      <c r="H414" s="17" t="s">
        <v>923</v>
      </c>
      <c r="I414" s="18" t="s">
        <v>924</v>
      </c>
      <c r="J414" s="17" t="s">
        <v>8</v>
      </c>
      <c r="K414" s="17"/>
      <c r="L414" s="18" t="s">
        <v>925</v>
      </c>
      <c r="M414" s="17" t="s">
        <v>926</v>
      </c>
      <c r="N414" s="26" t="s">
        <v>11</v>
      </c>
      <c r="O414" s="27" t="s">
        <v>336</v>
      </c>
      <c r="P414" s="18" t="s">
        <v>927</v>
      </c>
      <c r="Q414" s="17" t="s">
        <v>923</v>
      </c>
      <c r="R414" s="66" t="s">
        <v>928</v>
      </c>
      <c r="S414" s="21"/>
      <c r="T414" s="21"/>
      <c r="U414" s="21"/>
      <c r="V414" s="22"/>
      <c r="W414" s="21"/>
      <c r="X414" s="21"/>
      <c r="Y414" s="21"/>
      <c r="Z414" s="22"/>
      <c r="AA414" s="21"/>
      <c r="AB414" s="21"/>
      <c r="AC414" s="21"/>
      <c r="AD414" s="22"/>
      <c r="AE414" s="21"/>
      <c r="AF414" s="21"/>
      <c r="AG414" s="21"/>
      <c r="AH414" s="22"/>
    </row>
    <row r="415" spans="1:34">
      <c r="A415" s="15">
        <v>405</v>
      </c>
      <c r="B415" s="16" t="s">
        <v>3</v>
      </c>
      <c r="C415" s="17" t="s">
        <v>2959</v>
      </c>
      <c r="D415" s="17" t="s">
        <v>2960</v>
      </c>
      <c r="E415" s="17" t="s">
        <v>5</v>
      </c>
      <c r="F415" s="17" t="s">
        <v>388</v>
      </c>
      <c r="G415" s="17" t="s">
        <v>0</v>
      </c>
      <c r="H415" s="17" t="s">
        <v>929</v>
      </c>
      <c r="I415" s="18" t="s">
        <v>930</v>
      </c>
      <c r="J415" s="17" t="s">
        <v>931</v>
      </c>
      <c r="K415" s="17"/>
      <c r="L415" s="18" t="s">
        <v>932</v>
      </c>
      <c r="M415" s="17" t="s">
        <v>933</v>
      </c>
      <c r="N415" s="19" t="s">
        <v>11</v>
      </c>
      <c r="O415" s="17" t="s">
        <v>12</v>
      </c>
      <c r="P415" s="18" t="s">
        <v>934</v>
      </c>
      <c r="Q415" s="17" t="s">
        <v>935</v>
      </c>
      <c r="R415" s="66" t="str">
        <f t="shared" ref="R415:R421" si="21">H415&amp;O415</f>
        <v>LIANHUA HUASHANG合肥新1仓</v>
      </c>
      <c r="S415" s="21"/>
      <c r="T415" s="21"/>
      <c r="U415" s="21"/>
      <c r="V415" s="22"/>
      <c r="W415" s="21"/>
      <c r="X415" s="21"/>
      <c r="Y415" s="21"/>
      <c r="Z415" s="22"/>
      <c r="AA415" s="21"/>
      <c r="AB415" s="21"/>
      <c r="AC415" s="21"/>
      <c r="AD415" s="22"/>
      <c r="AE415" s="21"/>
      <c r="AF415" s="21"/>
      <c r="AG415" s="21"/>
      <c r="AH415" s="22"/>
    </row>
    <row r="416" spans="1:34">
      <c r="A416" s="15">
        <v>406</v>
      </c>
      <c r="B416" s="16" t="s">
        <v>3</v>
      </c>
      <c r="C416" s="17" t="s">
        <v>4</v>
      </c>
      <c r="D416" s="17" t="s">
        <v>2930</v>
      </c>
      <c r="E416" s="17" t="s">
        <v>5</v>
      </c>
      <c r="F416" s="17" t="s">
        <v>6</v>
      </c>
      <c r="G416" s="17" t="s">
        <v>0</v>
      </c>
      <c r="H416" s="17" t="s">
        <v>936</v>
      </c>
      <c r="I416" s="18" t="s">
        <v>937</v>
      </c>
      <c r="J416" s="17" t="s">
        <v>8</v>
      </c>
      <c r="K416" s="17"/>
      <c r="L416" s="18" t="s">
        <v>925</v>
      </c>
      <c r="M416" s="17" t="s">
        <v>926</v>
      </c>
      <c r="N416" s="19" t="s">
        <v>11</v>
      </c>
      <c r="O416" s="17" t="s">
        <v>12</v>
      </c>
      <c r="P416" s="18" t="s">
        <v>927</v>
      </c>
      <c r="Q416" s="17" t="s">
        <v>923</v>
      </c>
      <c r="R416" s="66" t="str">
        <f t="shared" si="21"/>
        <v>LIANHUA SUPER合肥新1仓</v>
      </c>
      <c r="S416" s="21"/>
      <c r="T416" s="21"/>
      <c r="U416" s="21"/>
      <c r="V416" s="22"/>
      <c r="W416" s="21"/>
      <c r="X416" s="21"/>
      <c r="Y416" s="21"/>
      <c r="Z416" s="22"/>
      <c r="AA416" s="21"/>
      <c r="AB416" s="21"/>
      <c r="AC416" s="21"/>
      <c r="AD416" s="22"/>
      <c r="AE416" s="21"/>
      <c r="AF416" s="21"/>
      <c r="AG416" s="21"/>
      <c r="AH416" s="22"/>
    </row>
    <row r="417" spans="1:34">
      <c r="A417" s="15">
        <v>407</v>
      </c>
      <c r="B417" s="16" t="s">
        <v>3</v>
      </c>
      <c r="C417" s="17" t="s">
        <v>4</v>
      </c>
      <c r="D417" s="17" t="s">
        <v>2930</v>
      </c>
      <c r="E417" s="17" t="s">
        <v>5</v>
      </c>
      <c r="F417" s="17" t="s">
        <v>6</v>
      </c>
      <c r="G417" s="17" t="s">
        <v>0</v>
      </c>
      <c r="H417" s="17" t="s">
        <v>936</v>
      </c>
      <c r="I417" s="18" t="s">
        <v>938</v>
      </c>
      <c r="J417" s="17" t="s">
        <v>939</v>
      </c>
      <c r="K417" s="17"/>
      <c r="L417" s="18" t="s">
        <v>940</v>
      </c>
      <c r="M417" s="17" t="s">
        <v>941</v>
      </c>
      <c r="N417" s="26" t="s">
        <v>11</v>
      </c>
      <c r="O417" s="27" t="s">
        <v>336</v>
      </c>
      <c r="P417" s="18" t="s">
        <v>942</v>
      </c>
      <c r="Q417" s="17" t="s">
        <v>941</v>
      </c>
      <c r="R417" s="66" t="str">
        <f t="shared" si="21"/>
        <v>LIANHUA SUPER合肥新1仓</v>
      </c>
      <c r="S417" s="21"/>
      <c r="T417" s="21"/>
      <c r="U417" s="21"/>
      <c r="V417" s="22"/>
      <c r="W417" s="21"/>
      <c r="X417" s="21"/>
      <c r="Y417" s="21"/>
      <c r="Z417" s="22"/>
      <c r="AA417" s="21"/>
      <c r="AB417" s="21"/>
      <c r="AC417" s="21"/>
      <c r="AD417" s="22"/>
      <c r="AE417" s="21"/>
      <c r="AF417" s="21"/>
      <c r="AG417" s="21"/>
      <c r="AH417" s="22"/>
    </row>
    <row r="418" spans="1:34">
      <c r="A418" s="15">
        <v>408</v>
      </c>
      <c r="B418" s="16" t="s">
        <v>3</v>
      </c>
      <c r="C418" s="17" t="s">
        <v>4</v>
      </c>
      <c r="D418" s="17" t="s">
        <v>2930</v>
      </c>
      <c r="E418" s="17" t="s">
        <v>5</v>
      </c>
      <c r="F418" s="17" t="s">
        <v>6</v>
      </c>
      <c r="G418" s="17" t="s">
        <v>0</v>
      </c>
      <c r="H418" s="17" t="s">
        <v>936</v>
      </c>
      <c r="I418" s="18" t="s">
        <v>943</v>
      </c>
      <c r="J418" s="17" t="s">
        <v>944</v>
      </c>
      <c r="K418" s="17"/>
      <c r="L418" s="18" t="s">
        <v>925</v>
      </c>
      <c r="M418" s="17" t="s">
        <v>926</v>
      </c>
      <c r="N418" s="26" t="s">
        <v>11</v>
      </c>
      <c r="O418" s="27" t="s">
        <v>336</v>
      </c>
      <c r="P418" s="18" t="s">
        <v>927</v>
      </c>
      <c r="Q418" s="17" t="s">
        <v>923</v>
      </c>
      <c r="R418" s="66" t="str">
        <f t="shared" si="21"/>
        <v>LIANHUA SUPER合肥新1仓</v>
      </c>
      <c r="S418" s="21"/>
      <c r="T418" s="21"/>
      <c r="U418" s="21"/>
      <c r="V418" s="22"/>
      <c r="W418" s="21"/>
      <c r="X418" s="21"/>
      <c r="Y418" s="21"/>
      <c r="Z418" s="22"/>
      <c r="AA418" s="21"/>
      <c r="AB418" s="21"/>
      <c r="AC418" s="21"/>
      <c r="AD418" s="22"/>
      <c r="AE418" s="21"/>
      <c r="AF418" s="21"/>
      <c r="AG418" s="21"/>
      <c r="AH418" s="22"/>
    </row>
    <row r="419" spans="1:34">
      <c r="A419" s="15">
        <v>409</v>
      </c>
      <c r="B419" s="16" t="s">
        <v>3</v>
      </c>
      <c r="C419" s="17" t="s">
        <v>4</v>
      </c>
      <c r="D419" s="17" t="s">
        <v>2930</v>
      </c>
      <c r="E419" s="17" t="s">
        <v>5</v>
      </c>
      <c r="F419" s="17" t="s">
        <v>6</v>
      </c>
      <c r="G419" s="17" t="s">
        <v>0</v>
      </c>
      <c r="H419" s="17" t="s">
        <v>936</v>
      </c>
      <c r="I419" s="18" t="s">
        <v>945</v>
      </c>
      <c r="J419" s="17" t="s">
        <v>946</v>
      </c>
      <c r="K419" s="17"/>
      <c r="L419" s="18" t="s">
        <v>947</v>
      </c>
      <c r="M419" s="17" t="s">
        <v>948</v>
      </c>
      <c r="N419" s="26" t="s">
        <v>11</v>
      </c>
      <c r="O419" s="27" t="s">
        <v>336</v>
      </c>
      <c r="P419" s="18" t="s">
        <v>927</v>
      </c>
      <c r="Q419" s="17" t="s">
        <v>949</v>
      </c>
      <c r="R419" s="66" t="str">
        <f t="shared" si="21"/>
        <v>LIANHUA SUPER合肥新1仓</v>
      </c>
      <c r="S419" s="21"/>
      <c r="T419" s="21"/>
      <c r="U419" s="21"/>
      <c r="V419" s="22"/>
      <c r="W419" s="21"/>
      <c r="X419" s="21"/>
      <c r="Y419" s="21"/>
      <c r="Z419" s="22"/>
      <c r="AA419" s="21"/>
      <c r="AB419" s="21"/>
      <c r="AC419" s="21"/>
      <c r="AD419" s="22"/>
      <c r="AE419" s="21"/>
      <c r="AF419" s="21"/>
      <c r="AG419" s="21"/>
      <c r="AH419" s="22"/>
    </row>
    <row r="420" spans="1:34">
      <c r="A420" s="15">
        <v>410</v>
      </c>
      <c r="B420" s="16" t="s">
        <v>3</v>
      </c>
      <c r="C420" s="17" t="s">
        <v>3224</v>
      </c>
      <c r="D420" s="17" t="s">
        <v>3242</v>
      </c>
      <c r="E420" s="17" t="s">
        <v>5</v>
      </c>
      <c r="F420" s="17" t="s">
        <v>6</v>
      </c>
      <c r="G420" s="17" t="s">
        <v>0</v>
      </c>
      <c r="H420" s="17" t="s">
        <v>936</v>
      </c>
      <c r="I420" s="18" t="s">
        <v>950</v>
      </c>
      <c r="J420" s="17" t="s">
        <v>951</v>
      </c>
      <c r="K420" s="17"/>
      <c r="L420" s="18" t="s">
        <v>925</v>
      </c>
      <c r="M420" s="17" t="s">
        <v>926</v>
      </c>
      <c r="N420" s="26" t="s">
        <v>11</v>
      </c>
      <c r="O420" s="27" t="s">
        <v>336</v>
      </c>
      <c r="P420" s="18" t="s">
        <v>927</v>
      </c>
      <c r="Q420" s="17" t="s">
        <v>923</v>
      </c>
      <c r="R420" s="66" t="str">
        <f t="shared" si="21"/>
        <v>LIANHUA SUPER合肥新1仓</v>
      </c>
      <c r="S420" s="21"/>
      <c r="T420" s="21"/>
      <c r="U420" s="21"/>
      <c r="V420" s="22"/>
      <c r="W420" s="21"/>
      <c r="X420" s="21"/>
      <c r="Y420" s="21"/>
      <c r="Z420" s="22"/>
      <c r="AA420" s="21"/>
      <c r="AB420" s="21"/>
      <c r="AC420" s="21"/>
      <c r="AD420" s="22"/>
      <c r="AE420" s="21"/>
      <c r="AF420" s="21"/>
      <c r="AG420" s="21"/>
      <c r="AH420" s="22"/>
    </row>
    <row r="421" spans="1:34">
      <c r="A421" s="15">
        <v>411</v>
      </c>
      <c r="B421" s="16" t="s">
        <v>3</v>
      </c>
      <c r="C421" s="17" t="s">
        <v>3224</v>
      </c>
      <c r="D421" s="17" t="s">
        <v>3242</v>
      </c>
      <c r="E421" s="17" t="s">
        <v>5</v>
      </c>
      <c r="F421" s="17" t="s">
        <v>6</v>
      </c>
      <c r="G421" s="17" t="s">
        <v>0</v>
      </c>
      <c r="H421" s="17" t="s">
        <v>936</v>
      </c>
      <c r="I421" s="18" t="s">
        <v>952</v>
      </c>
      <c r="J421" s="17" t="s">
        <v>953</v>
      </c>
      <c r="K421" s="17"/>
      <c r="L421" s="18" t="s">
        <v>925</v>
      </c>
      <c r="M421" s="17" t="s">
        <v>926</v>
      </c>
      <c r="N421" s="26" t="s">
        <v>11</v>
      </c>
      <c r="O421" s="27" t="s">
        <v>336</v>
      </c>
      <c r="P421" s="18" t="s">
        <v>927</v>
      </c>
      <c r="Q421" s="17" t="s">
        <v>923</v>
      </c>
      <c r="R421" s="66" t="str">
        <f t="shared" si="21"/>
        <v>LIANHUA SUPER合肥新1仓</v>
      </c>
      <c r="S421" s="21"/>
      <c r="T421" s="21"/>
      <c r="U421" s="21"/>
      <c r="V421" s="22"/>
      <c r="W421" s="21"/>
      <c r="X421" s="21"/>
      <c r="Y421" s="21"/>
      <c r="Z421" s="22"/>
      <c r="AA421" s="21"/>
      <c r="AB421" s="21"/>
      <c r="AC421" s="21"/>
      <c r="AD421" s="22"/>
      <c r="AE421" s="21"/>
      <c r="AF421" s="21"/>
      <c r="AG421" s="21"/>
      <c r="AH421" s="22"/>
    </row>
    <row r="422" spans="1:34">
      <c r="A422" s="15">
        <v>412</v>
      </c>
      <c r="B422" s="16" t="s">
        <v>3</v>
      </c>
      <c r="C422" s="17" t="s">
        <v>3181</v>
      </c>
      <c r="D422" s="17" t="s">
        <v>3182</v>
      </c>
      <c r="E422" s="17" t="s">
        <v>5</v>
      </c>
      <c r="F422" s="17" t="s">
        <v>50</v>
      </c>
      <c r="G422" s="17" t="s">
        <v>0</v>
      </c>
      <c r="H422" s="17" t="s">
        <v>954</v>
      </c>
      <c r="I422" s="18" t="s">
        <v>955</v>
      </c>
      <c r="J422" s="17" t="s">
        <v>956</v>
      </c>
      <c r="K422" s="17"/>
      <c r="L422" s="18" t="s">
        <v>957</v>
      </c>
      <c r="M422" s="17" t="s">
        <v>958</v>
      </c>
      <c r="N422" s="19" t="s">
        <v>21</v>
      </c>
      <c r="O422" s="17" t="s">
        <v>22</v>
      </c>
      <c r="P422" s="18" t="s">
        <v>959</v>
      </c>
      <c r="Q422" s="17" t="s">
        <v>958</v>
      </c>
      <c r="R422" s="66"/>
      <c r="S422" s="21"/>
      <c r="T422" s="21"/>
      <c r="U422" s="21"/>
      <c r="V422" s="22"/>
      <c r="W422" s="21"/>
      <c r="X422" s="21"/>
      <c r="Y422" s="21"/>
      <c r="Z422" s="22"/>
      <c r="AA422" s="21"/>
      <c r="AB422" s="21"/>
      <c r="AC422" s="21"/>
      <c r="AD422" s="22"/>
      <c r="AE422" s="21"/>
      <c r="AF422" s="21"/>
      <c r="AG422" s="21"/>
      <c r="AH422" s="22"/>
    </row>
    <row r="423" spans="1:34">
      <c r="A423" s="15">
        <v>413</v>
      </c>
      <c r="B423" s="16" t="s">
        <v>3</v>
      </c>
      <c r="C423" s="17" t="s">
        <v>15</v>
      </c>
      <c r="D423" s="17" t="s">
        <v>2965</v>
      </c>
      <c r="E423" s="17" t="s">
        <v>3243</v>
      </c>
      <c r="F423" s="17" t="s">
        <v>42</v>
      </c>
      <c r="G423" s="17" t="s">
        <v>0</v>
      </c>
      <c r="H423" s="17" t="s">
        <v>960</v>
      </c>
      <c r="I423" s="18" t="s">
        <v>961</v>
      </c>
      <c r="J423" s="17" t="s">
        <v>962</v>
      </c>
      <c r="K423" s="17"/>
      <c r="L423" s="18" t="s">
        <v>963</v>
      </c>
      <c r="M423" s="17" t="s">
        <v>964</v>
      </c>
      <c r="N423" s="19" t="s">
        <v>21</v>
      </c>
      <c r="O423" s="17" t="s">
        <v>22</v>
      </c>
      <c r="P423" s="18" t="s">
        <v>965</v>
      </c>
      <c r="Q423" s="17" t="s">
        <v>960</v>
      </c>
      <c r="R423" s="66" t="str">
        <f t="shared" si="20"/>
        <v>Lotus合肥新2仓</v>
      </c>
      <c r="S423" s="21"/>
      <c r="T423" s="21"/>
      <c r="U423" s="21"/>
      <c r="V423" s="22"/>
      <c r="W423" s="21"/>
      <c r="X423" s="21"/>
      <c r="Y423" s="21"/>
      <c r="Z423" s="22"/>
      <c r="AA423" s="21"/>
      <c r="AB423" s="21"/>
      <c r="AC423" s="21"/>
      <c r="AD423" s="22"/>
      <c r="AE423" s="21"/>
      <c r="AF423" s="21"/>
      <c r="AG423" s="21"/>
      <c r="AH423" s="22"/>
    </row>
    <row r="424" spans="1:34">
      <c r="A424" s="15">
        <v>414</v>
      </c>
      <c r="B424" s="16" t="s">
        <v>3</v>
      </c>
      <c r="C424" s="17" t="s">
        <v>4</v>
      </c>
      <c r="D424" s="17" t="s">
        <v>2930</v>
      </c>
      <c r="E424" s="17" t="s">
        <v>3243</v>
      </c>
      <c r="F424" s="17" t="s">
        <v>6</v>
      </c>
      <c r="G424" s="17" t="s">
        <v>0</v>
      </c>
      <c r="H424" s="17" t="s">
        <v>960</v>
      </c>
      <c r="I424" s="18" t="s">
        <v>966</v>
      </c>
      <c r="J424" s="17" t="s">
        <v>967</v>
      </c>
      <c r="K424" s="17"/>
      <c r="L424" s="18" t="s">
        <v>968</v>
      </c>
      <c r="M424" s="17" t="s">
        <v>969</v>
      </c>
      <c r="N424" s="19" t="s">
        <v>11</v>
      </c>
      <c r="O424" s="17" t="s">
        <v>12</v>
      </c>
      <c r="P424" s="18" t="s">
        <v>965</v>
      </c>
      <c r="Q424" s="17" t="s">
        <v>960</v>
      </c>
      <c r="R424" s="66" t="str">
        <f t="shared" si="20"/>
        <v>Lotus合肥新1仓</v>
      </c>
      <c r="S424" s="21"/>
      <c r="T424" s="21"/>
      <c r="U424" s="21"/>
      <c r="V424" s="22"/>
      <c r="W424" s="21"/>
      <c r="X424" s="21"/>
      <c r="Y424" s="21"/>
      <c r="Z424" s="22"/>
      <c r="AA424" s="21"/>
      <c r="AB424" s="21"/>
      <c r="AC424" s="21"/>
      <c r="AD424" s="22"/>
      <c r="AE424" s="21"/>
      <c r="AF424" s="21"/>
      <c r="AG424" s="21"/>
      <c r="AH424" s="22"/>
    </row>
    <row r="425" spans="1:34">
      <c r="A425" s="15">
        <v>415</v>
      </c>
      <c r="B425" s="16" t="s">
        <v>3</v>
      </c>
      <c r="C425" s="17" t="s">
        <v>4</v>
      </c>
      <c r="D425" s="17" t="s">
        <v>2930</v>
      </c>
      <c r="E425" s="17" t="s">
        <v>4</v>
      </c>
      <c r="F425" s="17" t="s">
        <v>6</v>
      </c>
      <c r="G425" s="17" t="s">
        <v>0</v>
      </c>
      <c r="H425" s="17" t="s">
        <v>83</v>
      </c>
      <c r="I425" s="18" t="s">
        <v>970</v>
      </c>
      <c r="J425" s="17" t="s">
        <v>971</v>
      </c>
      <c r="K425" s="17"/>
      <c r="L425" s="18" t="s">
        <v>972</v>
      </c>
      <c r="M425" s="17" t="s">
        <v>971</v>
      </c>
      <c r="N425" s="19" t="s">
        <v>11</v>
      </c>
      <c r="O425" s="17" t="s">
        <v>12</v>
      </c>
      <c r="P425" s="18" t="s">
        <v>973</v>
      </c>
      <c r="Q425" s="17" t="s">
        <v>971</v>
      </c>
      <c r="R425" s="66"/>
      <c r="S425" s="21"/>
      <c r="T425" s="21"/>
      <c r="U425" s="21"/>
      <c r="V425" s="22"/>
      <c r="W425" s="21"/>
      <c r="X425" s="21"/>
      <c r="Y425" s="21"/>
      <c r="Z425" s="22"/>
      <c r="AA425" s="21"/>
      <c r="AB425" s="21"/>
      <c r="AC425" s="21"/>
      <c r="AD425" s="22"/>
      <c r="AE425" s="21"/>
      <c r="AF425" s="21"/>
      <c r="AG425" s="21"/>
      <c r="AH425" s="22"/>
    </row>
    <row r="426" spans="1:34">
      <c r="A426" s="15">
        <v>416</v>
      </c>
      <c r="B426" s="16" t="s">
        <v>3</v>
      </c>
      <c r="C426" s="17" t="s">
        <v>2968</v>
      </c>
      <c r="D426" s="17" t="s">
        <v>2969</v>
      </c>
      <c r="E426" s="17" t="s">
        <v>3243</v>
      </c>
      <c r="F426" s="17" t="s">
        <v>50</v>
      </c>
      <c r="G426" s="17" t="s">
        <v>0</v>
      </c>
      <c r="H426" s="17" t="s">
        <v>974</v>
      </c>
      <c r="I426" s="18" t="s">
        <v>975</v>
      </c>
      <c r="J426" s="17" t="s">
        <v>976</v>
      </c>
      <c r="K426" s="17"/>
      <c r="L426" s="18" t="s">
        <v>977</v>
      </c>
      <c r="M426" s="17" t="s">
        <v>978</v>
      </c>
      <c r="N426" s="19" t="s">
        <v>21</v>
      </c>
      <c r="O426" s="17" t="s">
        <v>22</v>
      </c>
      <c r="P426" s="18" t="s">
        <v>979</v>
      </c>
      <c r="Q426" s="17" t="s">
        <v>978</v>
      </c>
      <c r="R426" s="66" t="str">
        <f>H426&amp;O426</f>
        <v>Tianhong合肥新2仓</v>
      </c>
      <c r="S426" s="21"/>
      <c r="T426" s="21"/>
      <c r="U426" s="21"/>
      <c r="V426" s="22"/>
      <c r="W426" s="21"/>
      <c r="X426" s="21"/>
      <c r="Y426" s="21"/>
      <c r="Z426" s="22"/>
      <c r="AA426" s="21"/>
      <c r="AB426" s="21"/>
      <c r="AC426" s="21"/>
      <c r="AD426" s="22"/>
      <c r="AE426" s="21"/>
      <c r="AF426" s="21"/>
      <c r="AG426" s="21"/>
      <c r="AH426" s="22"/>
    </row>
    <row r="427" spans="1:34">
      <c r="A427" s="15">
        <v>417</v>
      </c>
      <c r="B427" s="16" t="s">
        <v>3</v>
      </c>
      <c r="C427" s="17" t="s">
        <v>2959</v>
      </c>
      <c r="D427" s="17" t="s">
        <v>2960</v>
      </c>
      <c r="E427" s="17" t="s">
        <v>3241</v>
      </c>
      <c r="F427" s="17" t="s">
        <v>388</v>
      </c>
      <c r="G427" s="17" t="s">
        <v>0</v>
      </c>
      <c r="H427" s="17" t="s">
        <v>980</v>
      </c>
      <c r="I427" s="18" t="s">
        <v>981</v>
      </c>
      <c r="J427" s="17" t="s">
        <v>982</v>
      </c>
      <c r="K427" s="17"/>
      <c r="L427" s="18" t="s">
        <v>983</v>
      </c>
      <c r="M427" s="17" t="s">
        <v>984</v>
      </c>
      <c r="N427" s="19" t="s">
        <v>11</v>
      </c>
      <c r="O427" s="17" t="s">
        <v>12</v>
      </c>
      <c r="P427" s="18" t="s">
        <v>985</v>
      </c>
      <c r="Q427" s="17" t="s">
        <v>986</v>
      </c>
      <c r="R427" s="66" t="str">
        <f>H427&amp;O427</f>
        <v>WUMEI合肥新1仓</v>
      </c>
      <c r="S427" s="21"/>
      <c r="T427" s="21"/>
      <c r="U427" s="21"/>
      <c r="V427" s="22"/>
      <c r="W427" s="21"/>
      <c r="X427" s="21"/>
      <c r="Y427" s="21"/>
      <c r="Z427" s="22"/>
      <c r="AA427" s="21"/>
      <c r="AB427" s="21"/>
      <c r="AC427" s="21"/>
      <c r="AD427" s="22"/>
      <c r="AE427" s="21"/>
      <c r="AF427" s="21"/>
      <c r="AG427" s="21"/>
      <c r="AH427" s="22"/>
    </row>
    <row r="428" spans="1:34">
      <c r="A428" s="15">
        <v>418</v>
      </c>
      <c r="B428" s="16" t="s">
        <v>57</v>
      </c>
      <c r="C428" s="17" t="s">
        <v>2995</v>
      </c>
      <c r="D428" s="17" t="s">
        <v>3244</v>
      </c>
      <c r="E428" s="17"/>
      <c r="F428" s="17" t="s">
        <v>987</v>
      </c>
      <c r="G428" s="17" t="s">
        <v>258</v>
      </c>
      <c r="H428" s="17" t="s">
        <v>988</v>
      </c>
      <c r="I428" s="18" t="s">
        <v>989</v>
      </c>
      <c r="J428" s="17" t="s">
        <v>990</v>
      </c>
      <c r="K428" s="17"/>
      <c r="L428" s="18" t="s">
        <v>991</v>
      </c>
      <c r="M428" s="17" t="s">
        <v>990</v>
      </c>
      <c r="N428" s="19" t="s">
        <v>11</v>
      </c>
      <c r="O428" s="29" t="s">
        <v>992</v>
      </c>
      <c r="P428" s="18" t="s">
        <v>993</v>
      </c>
      <c r="Q428" s="17" t="s">
        <v>990</v>
      </c>
      <c r="R428" s="43"/>
      <c r="S428" s="44">
        <v>1600</v>
      </c>
      <c r="T428" s="44">
        <v>0</v>
      </c>
      <c r="U428" s="44">
        <f t="shared" ref="U428:U491" si="22">S428-T428</f>
        <v>1600</v>
      </c>
      <c r="W428" s="44">
        <v>3500</v>
      </c>
      <c r="X428" s="44">
        <v>0</v>
      </c>
      <c r="Y428" s="44">
        <f t="shared" ref="Y428:Y491" si="23">W428-X428</f>
        <v>3500</v>
      </c>
      <c r="AA428" s="44">
        <v>0</v>
      </c>
      <c r="AB428" s="44">
        <v>0</v>
      </c>
      <c r="AC428" s="44">
        <f t="shared" ref="AC428:AC491" si="24">AA428-AB428</f>
        <v>0</v>
      </c>
      <c r="AE428" s="44">
        <v>0</v>
      </c>
      <c r="AF428" s="44">
        <v>0</v>
      </c>
      <c r="AG428" s="44">
        <f t="shared" ref="AG428:AG491" si="25">AE428-AF428</f>
        <v>0</v>
      </c>
    </row>
    <row r="429" spans="1:34">
      <c r="A429" s="15">
        <v>419</v>
      </c>
      <c r="B429" s="16" t="s">
        <v>57</v>
      </c>
      <c r="C429" s="17" t="s">
        <v>2995</v>
      </c>
      <c r="D429" s="17" t="s">
        <v>3244</v>
      </c>
      <c r="E429" s="17"/>
      <c r="F429" s="17" t="s">
        <v>987</v>
      </c>
      <c r="G429" s="17" t="s">
        <v>258</v>
      </c>
      <c r="H429" s="17" t="s">
        <v>994</v>
      </c>
      <c r="I429" s="18" t="s">
        <v>995</v>
      </c>
      <c r="J429" s="17" t="s">
        <v>996</v>
      </c>
      <c r="K429" s="17"/>
      <c r="L429" s="18" t="s">
        <v>997</v>
      </c>
      <c r="M429" s="17" t="s">
        <v>996</v>
      </c>
      <c r="N429" s="19" t="s">
        <v>11</v>
      </c>
      <c r="O429" s="29" t="s">
        <v>992</v>
      </c>
      <c r="P429" s="18" t="s">
        <v>998</v>
      </c>
      <c r="Q429" s="17" t="s">
        <v>996</v>
      </c>
      <c r="R429" s="43"/>
      <c r="S429" s="44">
        <v>500</v>
      </c>
      <c r="T429" s="44">
        <v>0</v>
      </c>
      <c r="U429" s="44">
        <f t="shared" si="22"/>
        <v>500</v>
      </c>
      <c r="W429" s="44">
        <v>800</v>
      </c>
      <c r="X429" s="44">
        <v>0</v>
      </c>
      <c r="Y429" s="44">
        <f t="shared" si="23"/>
        <v>800</v>
      </c>
      <c r="AA429" s="44">
        <v>0</v>
      </c>
      <c r="AB429" s="44">
        <v>0</v>
      </c>
      <c r="AC429" s="44">
        <f t="shared" si="24"/>
        <v>0</v>
      </c>
      <c r="AE429" s="44">
        <v>0</v>
      </c>
      <c r="AF429" s="44">
        <v>0</v>
      </c>
      <c r="AG429" s="44">
        <f t="shared" si="25"/>
        <v>0</v>
      </c>
    </row>
    <row r="430" spans="1:34">
      <c r="A430" s="15">
        <v>420</v>
      </c>
      <c r="B430" s="16" t="s">
        <v>57</v>
      </c>
      <c r="C430" s="17" t="s">
        <v>3022</v>
      </c>
      <c r="D430" s="17" t="s">
        <v>3023</v>
      </c>
      <c r="E430" s="17"/>
      <c r="F430" s="17" t="s">
        <v>999</v>
      </c>
      <c r="G430" s="17" t="s">
        <v>258</v>
      </c>
      <c r="H430" s="17" t="s">
        <v>1000</v>
      </c>
      <c r="I430" s="18" t="s">
        <v>1001</v>
      </c>
      <c r="J430" s="17" t="s">
        <v>1002</v>
      </c>
      <c r="K430" s="17"/>
      <c r="L430" s="18" t="s">
        <v>1003</v>
      </c>
      <c r="M430" s="17" t="s">
        <v>1002</v>
      </c>
      <c r="N430" s="19" t="s">
        <v>21</v>
      </c>
      <c r="O430" s="17" t="s">
        <v>22</v>
      </c>
      <c r="P430" s="18" t="s">
        <v>1004</v>
      </c>
      <c r="Q430" s="17" t="s">
        <v>1002</v>
      </c>
      <c r="R430" s="43"/>
      <c r="S430" s="44">
        <v>500</v>
      </c>
      <c r="T430" s="44">
        <v>0</v>
      </c>
      <c r="U430" s="44">
        <f t="shared" si="22"/>
        <v>500</v>
      </c>
      <c r="W430" s="44">
        <v>500</v>
      </c>
      <c r="X430" s="44">
        <v>0</v>
      </c>
      <c r="Y430" s="44">
        <f t="shared" si="23"/>
        <v>500</v>
      </c>
      <c r="AA430" s="44">
        <v>0</v>
      </c>
      <c r="AB430" s="44">
        <v>0</v>
      </c>
      <c r="AC430" s="44">
        <f t="shared" si="24"/>
        <v>0</v>
      </c>
      <c r="AE430" s="44">
        <v>0</v>
      </c>
      <c r="AF430" s="44">
        <v>0</v>
      </c>
      <c r="AG430" s="44">
        <f t="shared" si="25"/>
        <v>0</v>
      </c>
    </row>
    <row r="431" spans="1:34">
      <c r="A431" s="15">
        <v>421</v>
      </c>
      <c r="B431" s="16" t="s">
        <v>57</v>
      </c>
      <c r="C431" s="17" t="s">
        <v>3022</v>
      </c>
      <c r="D431" s="17" t="s">
        <v>3023</v>
      </c>
      <c r="E431" s="17"/>
      <c r="F431" s="17" t="s">
        <v>999</v>
      </c>
      <c r="G431" s="17" t="s">
        <v>258</v>
      </c>
      <c r="H431" s="17" t="s">
        <v>1000</v>
      </c>
      <c r="I431" s="18" t="s">
        <v>1005</v>
      </c>
      <c r="J431" s="17" t="s">
        <v>1006</v>
      </c>
      <c r="K431" s="17"/>
      <c r="L431" s="18" t="s">
        <v>1007</v>
      </c>
      <c r="M431" s="17" t="s">
        <v>1006</v>
      </c>
      <c r="N431" s="19" t="s">
        <v>21</v>
      </c>
      <c r="O431" s="17" t="s">
        <v>22</v>
      </c>
      <c r="P431" s="18" t="s">
        <v>1008</v>
      </c>
      <c r="Q431" s="17" t="s">
        <v>1006</v>
      </c>
      <c r="R431" s="43"/>
      <c r="S431" s="44">
        <v>500</v>
      </c>
      <c r="T431" s="44">
        <v>0</v>
      </c>
      <c r="U431" s="44">
        <f t="shared" si="22"/>
        <v>500</v>
      </c>
      <c r="W431" s="44">
        <v>500</v>
      </c>
      <c r="X431" s="44">
        <v>0</v>
      </c>
      <c r="Y431" s="44">
        <f t="shared" si="23"/>
        <v>500</v>
      </c>
      <c r="AA431" s="44">
        <v>0</v>
      </c>
      <c r="AB431" s="44">
        <v>0</v>
      </c>
      <c r="AC431" s="44">
        <f t="shared" si="24"/>
        <v>0</v>
      </c>
      <c r="AE431" s="44">
        <v>0</v>
      </c>
      <c r="AF431" s="44">
        <v>0</v>
      </c>
      <c r="AG431" s="44">
        <f t="shared" si="25"/>
        <v>0</v>
      </c>
    </row>
    <row r="432" spans="1:34">
      <c r="A432" s="15">
        <v>422</v>
      </c>
      <c r="B432" s="16" t="s">
        <v>57</v>
      </c>
      <c r="C432" s="17" t="s">
        <v>3022</v>
      </c>
      <c r="D432" s="17" t="s">
        <v>3023</v>
      </c>
      <c r="E432" s="17"/>
      <c r="F432" s="17" t="s">
        <v>999</v>
      </c>
      <c r="G432" s="17" t="s">
        <v>258</v>
      </c>
      <c r="H432" s="17" t="s">
        <v>1009</v>
      </c>
      <c r="I432" s="18" t="s">
        <v>1010</v>
      </c>
      <c r="J432" s="17" t="s">
        <v>1011</v>
      </c>
      <c r="K432" s="17"/>
      <c r="L432" s="18" t="s">
        <v>1012</v>
      </c>
      <c r="M432" s="17" t="s">
        <v>1011</v>
      </c>
      <c r="N432" s="19" t="s">
        <v>21</v>
      </c>
      <c r="O432" s="17" t="s">
        <v>22</v>
      </c>
      <c r="P432" s="18" t="s">
        <v>1013</v>
      </c>
      <c r="Q432" s="17" t="s">
        <v>1011</v>
      </c>
      <c r="R432" s="43"/>
      <c r="S432" s="44">
        <v>500</v>
      </c>
      <c r="T432" s="44">
        <v>0</v>
      </c>
      <c r="U432" s="44">
        <f t="shared" si="22"/>
        <v>500</v>
      </c>
      <c r="W432" s="44">
        <v>500</v>
      </c>
      <c r="X432" s="44">
        <v>0</v>
      </c>
      <c r="Y432" s="44">
        <f t="shared" si="23"/>
        <v>500</v>
      </c>
      <c r="AA432" s="44">
        <v>0</v>
      </c>
      <c r="AB432" s="44">
        <v>0</v>
      </c>
      <c r="AC432" s="44">
        <f t="shared" si="24"/>
        <v>0</v>
      </c>
      <c r="AE432" s="44">
        <v>0</v>
      </c>
      <c r="AF432" s="44">
        <v>0</v>
      </c>
      <c r="AG432" s="44">
        <f t="shared" si="25"/>
        <v>0</v>
      </c>
    </row>
    <row r="433" spans="1:33">
      <c r="A433" s="15">
        <v>423</v>
      </c>
      <c r="B433" s="16" t="s">
        <v>57</v>
      </c>
      <c r="C433" s="23" t="s">
        <v>3022</v>
      </c>
      <c r="D433" s="23" t="s">
        <v>3023</v>
      </c>
      <c r="E433" s="23"/>
      <c r="F433" s="17" t="s">
        <v>999</v>
      </c>
      <c r="G433" s="17" t="s">
        <v>258</v>
      </c>
      <c r="H433" s="17" t="s">
        <v>83</v>
      </c>
      <c r="I433" s="18" t="s">
        <v>1014</v>
      </c>
      <c r="J433" s="17" t="s">
        <v>1015</v>
      </c>
      <c r="K433" s="17"/>
      <c r="L433" s="46" t="s">
        <v>1016</v>
      </c>
      <c r="M433" s="23" t="s">
        <v>1015</v>
      </c>
      <c r="N433" s="19" t="s">
        <v>21</v>
      </c>
      <c r="O433" s="17" t="s">
        <v>22</v>
      </c>
      <c r="P433" s="46" t="s">
        <v>1017</v>
      </c>
      <c r="Q433" s="45" t="s">
        <v>1015</v>
      </c>
      <c r="R433" s="43"/>
      <c r="S433" s="44">
        <v>500</v>
      </c>
      <c r="T433" s="44">
        <v>0</v>
      </c>
      <c r="U433" s="44">
        <f t="shared" si="22"/>
        <v>500</v>
      </c>
      <c r="W433" s="44">
        <v>600</v>
      </c>
      <c r="X433" s="44">
        <v>0</v>
      </c>
      <c r="Y433" s="44">
        <f t="shared" si="23"/>
        <v>600</v>
      </c>
      <c r="AA433" s="44">
        <v>0</v>
      </c>
      <c r="AB433" s="44">
        <v>0</v>
      </c>
      <c r="AC433" s="44">
        <f t="shared" si="24"/>
        <v>0</v>
      </c>
      <c r="AE433" s="44">
        <v>0</v>
      </c>
      <c r="AF433" s="44">
        <v>0</v>
      </c>
      <c r="AG433" s="44">
        <f t="shared" si="25"/>
        <v>0</v>
      </c>
    </row>
    <row r="434" spans="1:33">
      <c r="A434" s="15">
        <v>424</v>
      </c>
      <c r="B434" s="16" t="s">
        <v>57</v>
      </c>
      <c r="C434" s="23" t="s">
        <v>3022</v>
      </c>
      <c r="D434" s="23" t="s">
        <v>3245</v>
      </c>
      <c r="E434" s="23"/>
      <c r="F434" s="17" t="s">
        <v>999</v>
      </c>
      <c r="G434" s="17" t="s">
        <v>258</v>
      </c>
      <c r="H434" s="17" t="s">
        <v>83</v>
      </c>
      <c r="I434" s="18" t="s">
        <v>1018</v>
      </c>
      <c r="J434" s="17" t="s">
        <v>1019</v>
      </c>
      <c r="K434" s="17"/>
      <c r="L434" s="46" t="s">
        <v>298</v>
      </c>
      <c r="M434" s="23" t="s">
        <v>299</v>
      </c>
      <c r="N434" s="19" t="s">
        <v>11</v>
      </c>
      <c r="O434" s="17" t="s">
        <v>12</v>
      </c>
      <c r="P434" s="46" t="s">
        <v>300</v>
      </c>
      <c r="Q434" s="45" t="s">
        <v>301</v>
      </c>
      <c r="R434" s="43"/>
      <c r="S434" s="44">
        <v>500</v>
      </c>
      <c r="T434" s="44">
        <v>0</v>
      </c>
      <c r="U434" s="44">
        <f t="shared" si="22"/>
        <v>500</v>
      </c>
      <c r="W434" s="44">
        <v>500</v>
      </c>
      <c r="X434" s="44">
        <v>0</v>
      </c>
      <c r="Y434" s="44">
        <f t="shared" si="23"/>
        <v>500</v>
      </c>
      <c r="AA434" s="44">
        <v>0</v>
      </c>
      <c r="AB434" s="44">
        <v>0</v>
      </c>
      <c r="AC434" s="44">
        <f t="shared" si="24"/>
        <v>0</v>
      </c>
      <c r="AE434" s="44">
        <v>0</v>
      </c>
      <c r="AF434" s="44">
        <v>0</v>
      </c>
      <c r="AG434" s="44">
        <f t="shared" si="25"/>
        <v>0</v>
      </c>
    </row>
    <row r="435" spans="1:33">
      <c r="A435" s="15">
        <v>425</v>
      </c>
      <c r="B435" s="16" t="s">
        <v>57</v>
      </c>
      <c r="C435" s="23" t="s">
        <v>3022</v>
      </c>
      <c r="D435" s="23" t="s">
        <v>3246</v>
      </c>
      <c r="E435" s="23"/>
      <c r="F435" s="17" t="s">
        <v>999</v>
      </c>
      <c r="G435" s="17" t="s">
        <v>258</v>
      </c>
      <c r="H435" s="17" t="s">
        <v>1020</v>
      </c>
      <c r="I435" s="18" t="s">
        <v>1021</v>
      </c>
      <c r="J435" s="17" t="s">
        <v>1022</v>
      </c>
      <c r="K435" s="17"/>
      <c r="L435" s="46" t="s">
        <v>1023</v>
      </c>
      <c r="M435" s="23" t="s">
        <v>1022</v>
      </c>
      <c r="N435" s="19" t="s">
        <v>21</v>
      </c>
      <c r="O435" s="17" t="s">
        <v>22</v>
      </c>
      <c r="P435" s="46" t="s">
        <v>1024</v>
      </c>
      <c r="Q435" s="45" t="s">
        <v>1022</v>
      </c>
      <c r="R435" s="43"/>
      <c r="S435" s="44">
        <v>500</v>
      </c>
      <c r="T435" s="44">
        <v>0</v>
      </c>
      <c r="U435" s="44">
        <f t="shared" si="22"/>
        <v>500</v>
      </c>
      <c r="W435" s="44">
        <v>500</v>
      </c>
      <c r="X435" s="44">
        <v>0</v>
      </c>
      <c r="Y435" s="44">
        <f t="shared" si="23"/>
        <v>500</v>
      </c>
      <c r="AA435" s="44">
        <v>0</v>
      </c>
      <c r="AB435" s="44">
        <v>0</v>
      </c>
      <c r="AC435" s="44">
        <f t="shared" si="24"/>
        <v>0</v>
      </c>
      <c r="AE435" s="44">
        <v>0</v>
      </c>
      <c r="AF435" s="44">
        <v>0</v>
      </c>
      <c r="AG435" s="44">
        <f t="shared" si="25"/>
        <v>0</v>
      </c>
    </row>
    <row r="436" spans="1:33">
      <c r="A436" s="15">
        <v>426</v>
      </c>
      <c r="B436" s="16" t="s">
        <v>57</v>
      </c>
      <c r="C436" s="23" t="s">
        <v>3247</v>
      </c>
      <c r="D436" s="23" t="s">
        <v>3248</v>
      </c>
      <c r="E436" s="23"/>
      <c r="F436" s="17" t="s">
        <v>58</v>
      </c>
      <c r="G436" s="17" t="s">
        <v>258</v>
      </c>
      <c r="H436" s="17" t="s">
        <v>1025</v>
      </c>
      <c r="I436" s="18" t="s">
        <v>1026</v>
      </c>
      <c r="J436" s="17" t="s">
        <v>1027</v>
      </c>
      <c r="K436" s="17"/>
      <c r="L436" s="46" t="s">
        <v>1028</v>
      </c>
      <c r="M436" s="23" t="s">
        <v>1029</v>
      </c>
      <c r="N436" s="19" t="s">
        <v>63</v>
      </c>
      <c r="O436" s="17" t="s">
        <v>64</v>
      </c>
      <c r="P436" s="46" t="s">
        <v>1030</v>
      </c>
      <c r="Q436" s="45" t="s">
        <v>1029</v>
      </c>
      <c r="R436" s="43"/>
      <c r="S436" s="44">
        <v>1200</v>
      </c>
      <c r="T436" s="44">
        <v>0</v>
      </c>
      <c r="U436" s="44">
        <f t="shared" si="22"/>
        <v>1200</v>
      </c>
      <c r="W436" s="44">
        <v>2200</v>
      </c>
      <c r="X436" s="44">
        <v>0</v>
      </c>
      <c r="Y436" s="44">
        <f t="shared" si="23"/>
        <v>2200</v>
      </c>
      <c r="AA436" s="44">
        <v>0</v>
      </c>
      <c r="AB436" s="44">
        <v>0</v>
      </c>
      <c r="AC436" s="44">
        <f t="shared" si="24"/>
        <v>0</v>
      </c>
      <c r="AE436" s="44">
        <v>0</v>
      </c>
      <c r="AF436" s="44">
        <v>0</v>
      </c>
      <c r="AG436" s="44">
        <f t="shared" si="25"/>
        <v>0</v>
      </c>
    </row>
    <row r="437" spans="1:33">
      <c r="A437" s="15">
        <v>427</v>
      </c>
      <c r="B437" s="16" t="s">
        <v>57</v>
      </c>
      <c r="C437" s="23" t="s">
        <v>3249</v>
      </c>
      <c r="D437" s="23" t="s">
        <v>3250</v>
      </c>
      <c r="E437" s="23"/>
      <c r="F437" s="17" t="s">
        <v>58</v>
      </c>
      <c r="G437" s="17" t="s">
        <v>258</v>
      </c>
      <c r="H437" s="17" t="s">
        <v>1031</v>
      </c>
      <c r="I437" s="18" t="s">
        <v>1032</v>
      </c>
      <c r="J437" s="17" t="s">
        <v>1033</v>
      </c>
      <c r="K437" s="17"/>
      <c r="L437" s="46" t="s">
        <v>1034</v>
      </c>
      <c r="M437" s="23" t="s">
        <v>1033</v>
      </c>
      <c r="N437" s="19" t="s">
        <v>63</v>
      </c>
      <c r="O437" s="17" t="s">
        <v>64</v>
      </c>
      <c r="P437" s="46" t="s">
        <v>1035</v>
      </c>
      <c r="Q437" s="45" t="s">
        <v>1033</v>
      </c>
      <c r="R437" s="43"/>
      <c r="S437" s="44">
        <v>500</v>
      </c>
      <c r="T437" s="44">
        <v>0</v>
      </c>
      <c r="U437" s="44">
        <f t="shared" si="22"/>
        <v>500</v>
      </c>
      <c r="W437" s="44">
        <v>500</v>
      </c>
      <c r="X437" s="44">
        <v>0</v>
      </c>
      <c r="Y437" s="44">
        <f t="shared" si="23"/>
        <v>500</v>
      </c>
      <c r="AA437" s="44">
        <v>0</v>
      </c>
      <c r="AB437" s="44">
        <v>0</v>
      </c>
      <c r="AC437" s="44">
        <f t="shared" si="24"/>
        <v>0</v>
      </c>
      <c r="AE437" s="44">
        <v>0</v>
      </c>
      <c r="AF437" s="44">
        <v>0</v>
      </c>
      <c r="AG437" s="44">
        <f t="shared" si="25"/>
        <v>0</v>
      </c>
    </row>
    <row r="438" spans="1:33">
      <c r="A438" s="15">
        <v>428</v>
      </c>
      <c r="B438" s="16" t="s">
        <v>57</v>
      </c>
      <c r="C438" s="23" t="s">
        <v>3164</v>
      </c>
      <c r="D438" s="23" t="s">
        <v>3165</v>
      </c>
      <c r="E438" s="23"/>
      <c r="F438" s="17" t="s">
        <v>1036</v>
      </c>
      <c r="G438" s="17" t="s">
        <v>258</v>
      </c>
      <c r="H438" s="17" t="s">
        <v>1037</v>
      </c>
      <c r="I438" s="18" t="s">
        <v>1038</v>
      </c>
      <c r="J438" s="17" t="s">
        <v>1037</v>
      </c>
      <c r="K438" s="17"/>
      <c r="L438" s="46" t="s">
        <v>1039</v>
      </c>
      <c r="M438" s="23" t="s">
        <v>1037</v>
      </c>
      <c r="N438" s="19" t="s">
        <v>63</v>
      </c>
      <c r="O438" s="17" t="s">
        <v>64</v>
      </c>
      <c r="P438" s="46" t="s">
        <v>1040</v>
      </c>
      <c r="Q438" s="45" t="s">
        <v>1037</v>
      </c>
      <c r="R438" s="43"/>
      <c r="S438" s="44">
        <v>900</v>
      </c>
      <c r="T438" s="44">
        <v>0</v>
      </c>
      <c r="U438" s="44">
        <f t="shared" si="22"/>
        <v>900</v>
      </c>
      <c r="W438" s="44">
        <v>1200</v>
      </c>
      <c r="X438" s="44">
        <v>0</v>
      </c>
      <c r="Y438" s="44">
        <f t="shared" si="23"/>
        <v>1200</v>
      </c>
      <c r="AA438" s="44">
        <v>0</v>
      </c>
      <c r="AB438" s="44">
        <v>0</v>
      </c>
      <c r="AC438" s="44">
        <f t="shared" si="24"/>
        <v>0</v>
      </c>
      <c r="AE438" s="44">
        <v>0</v>
      </c>
      <c r="AF438" s="44">
        <v>0</v>
      </c>
      <c r="AG438" s="44">
        <f t="shared" si="25"/>
        <v>0</v>
      </c>
    </row>
    <row r="439" spans="1:33">
      <c r="A439" s="15">
        <v>429</v>
      </c>
      <c r="B439" s="16" t="s">
        <v>57</v>
      </c>
      <c r="C439" s="23" t="s">
        <v>2942</v>
      </c>
      <c r="D439" s="23" t="s">
        <v>3251</v>
      </c>
      <c r="E439" s="23"/>
      <c r="F439" s="17" t="s">
        <v>58</v>
      </c>
      <c r="G439" s="17" t="s">
        <v>258</v>
      </c>
      <c r="H439" s="17" t="s">
        <v>1041</v>
      </c>
      <c r="I439" s="18" t="s">
        <v>1042</v>
      </c>
      <c r="J439" s="17" t="s">
        <v>1043</v>
      </c>
      <c r="K439" s="17"/>
      <c r="L439" s="46" t="s">
        <v>1044</v>
      </c>
      <c r="M439" s="23" t="s">
        <v>1045</v>
      </c>
      <c r="N439" s="19" t="s">
        <v>63</v>
      </c>
      <c r="O439" s="17" t="s">
        <v>64</v>
      </c>
      <c r="P439" s="46" t="s">
        <v>1046</v>
      </c>
      <c r="Q439" s="45" t="s">
        <v>1047</v>
      </c>
      <c r="R439" s="43"/>
      <c r="S439" s="44">
        <v>500</v>
      </c>
      <c r="T439" s="44">
        <v>0</v>
      </c>
      <c r="U439" s="44">
        <f t="shared" si="22"/>
        <v>500</v>
      </c>
      <c r="W439" s="44">
        <v>500</v>
      </c>
      <c r="X439" s="44">
        <v>0</v>
      </c>
      <c r="Y439" s="44">
        <f t="shared" si="23"/>
        <v>500</v>
      </c>
      <c r="AA439" s="44">
        <v>0</v>
      </c>
      <c r="AB439" s="44">
        <v>0</v>
      </c>
      <c r="AC439" s="44">
        <f t="shared" si="24"/>
        <v>0</v>
      </c>
      <c r="AE439" s="44">
        <v>0</v>
      </c>
      <c r="AF439" s="44">
        <v>0</v>
      </c>
      <c r="AG439" s="44">
        <f t="shared" si="25"/>
        <v>0</v>
      </c>
    </row>
    <row r="440" spans="1:33">
      <c r="A440" s="15">
        <v>430</v>
      </c>
      <c r="B440" s="16" t="s">
        <v>57</v>
      </c>
      <c r="C440" s="23" t="s">
        <v>2942</v>
      </c>
      <c r="D440" s="23" t="s">
        <v>3252</v>
      </c>
      <c r="E440" s="23"/>
      <c r="F440" s="17" t="s">
        <v>58</v>
      </c>
      <c r="G440" s="17" t="s">
        <v>258</v>
      </c>
      <c r="H440" s="17" t="s">
        <v>1048</v>
      </c>
      <c r="I440" s="18" t="s">
        <v>1049</v>
      </c>
      <c r="J440" s="17" t="s">
        <v>1050</v>
      </c>
      <c r="K440" s="17"/>
      <c r="L440" s="46" t="s">
        <v>1051</v>
      </c>
      <c r="M440" s="23" t="s">
        <v>1050</v>
      </c>
      <c r="N440" s="19" t="s">
        <v>63</v>
      </c>
      <c r="O440" s="17" t="s">
        <v>64</v>
      </c>
      <c r="P440" s="46" t="s">
        <v>1052</v>
      </c>
      <c r="Q440" s="45" t="s">
        <v>1050</v>
      </c>
      <c r="R440" s="43"/>
      <c r="S440" s="44">
        <v>800</v>
      </c>
      <c r="T440" s="44">
        <v>0</v>
      </c>
      <c r="U440" s="44">
        <f t="shared" si="22"/>
        <v>800</v>
      </c>
      <c r="W440" s="44">
        <v>1200</v>
      </c>
      <c r="X440" s="44">
        <v>0</v>
      </c>
      <c r="Y440" s="44">
        <f t="shared" si="23"/>
        <v>1200</v>
      </c>
      <c r="AA440" s="44">
        <v>0</v>
      </c>
      <c r="AB440" s="44">
        <v>0</v>
      </c>
      <c r="AC440" s="44">
        <f t="shared" si="24"/>
        <v>0</v>
      </c>
      <c r="AE440" s="44">
        <v>0</v>
      </c>
      <c r="AF440" s="44">
        <v>0</v>
      </c>
      <c r="AG440" s="44">
        <f t="shared" si="25"/>
        <v>0</v>
      </c>
    </row>
    <row r="441" spans="1:33">
      <c r="A441" s="15">
        <v>431</v>
      </c>
      <c r="B441" s="16" t="s">
        <v>57</v>
      </c>
      <c r="C441" s="23" t="s">
        <v>3249</v>
      </c>
      <c r="D441" s="23" t="s">
        <v>3250</v>
      </c>
      <c r="E441" s="23"/>
      <c r="F441" s="17" t="s">
        <v>58</v>
      </c>
      <c r="G441" s="17" t="s">
        <v>258</v>
      </c>
      <c r="H441" s="17" t="s">
        <v>1053</v>
      </c>
      <c r="I441" s="18" t="s">
        <v>1054</v>
      </c>
      <c r="J441" s="17" t="s">
        <v>1055</v>
      </c>
      <c r="K441" s="17"/>
      <c r="L441" s="24" t="s">
        <v>1056</v>
      </c>
      <c r="M441" s="24" t="s">
        <v>1055</v>
      </c>
      <c r="N441" s="25" t="s">
        <v>63</v>
      </c>
      <c r="O441" s="17" t="s">
        <v>64</v>
      </c>
      <c r="P441" s="24" t="s">
        <v>1057</v>
      </c>
      <c r="Q441" s="24" t="s">
        <v>1055</v>
      </c>
      <c r="R441" s="17"/>
      <c r="S441" s="44">
        <v>500</v>
      </c>
      <c r="T441" s="44">
        <v>0</v>
      </c>
      <c r="U441" s="44">
        <f t="shared" si="22"/>
        <v>500</v>
      </c>
      <c r="W441" s="44">
        <v>500</v>
      </c>
      <c r="X441" s="44">
        <v>0</v>
      </c>
      <c r="Y441" s="44">
        <f t="shared" si="23"/>
        <v>500</v>
      </c>
      <c r="AA441" s="44">
        <v>0</v>
      </c>
      <c r="AB441" s="44">
        <v>0</v>
      </c>
      <c r="AC441" s="44">
        <f t="shared" si="24"/>
        <v>0</v>
      </c>
      <c r="AE441" s="44">
        <v>0</v>
      </c>
      <c r="AF441" s="44">
        <v>0</v>
      </c>
      <c r="AG441" s="44">
        <f t="shared" si="25"/>
        <v>0</v>
      </c>
    </row>
    <row r="442" spans="1:33">
      <c r="A442" s="15">
        <v>432</v>
      </c>
      <c r="B442" s="16" t="s">
        <v>57</v>
      </c>
      <c r="C442" s="23" t="s">
        <v>3249</v>
      </c>
      <c r="D442" s="23"/>
      <c r="E442" s="23"/>
      <c r="F442" s="17" t="s">
        <v>1058</v>
      </c>
      <c r="G442" s="17" t="s">
        <v>258</v>
      </c>
      <c r="H442" s="17" t="s">
        <v>1059</v>
      </c>
      <c r="I442" s="18" t="s">
        <v>1060</v>
      </c>
      <c r="J442" s="17" t="s">
        <v>1061</v>
      </c>
      <c r="K442" s="17"/>
      <c r="L442" s="24" t="s">
        <v>1062</v>
      </c>
      <c r="M442" s="24" t="s">
        <v>1061</v>
      </c>
      <c r="N442" s="25" t="s">
        <v>21</v>
      </c>
      <c r="O442" s="17" t="s">
        <v>22</v>
      </c>
      <c r="P442" s="24" t="s">
        <v>1063</v>
      </c>
      <c r="Q442" s="24" t="s">
        <v>1061</v>
      </c>
      <c r="R442" s="17"/>
      <c r="S442" s="44">
        <v>500</v>
      </c>
      <c r="T442" s="44">
        <v>0</v>
      </c>
      <c r="U442" s="44">
        <f t="shared" si="22"/>
        <v>500</v>
      </c>
      <c r="W442" s="44">
        <v>500</v>
      </c>
      <c r="X442" s="44">
        <v>0</v>
      </c>
      <c r="Y442" s="44">
        <f t="shared" si="23"/>
        <v>500</v>
      </c>
      <c r="AA442" s="44">
        <v>0</v>
      </c>
      <c r="AB442" s="44">
        <v>0</v>
      </c>
      <c r="AC442" s="44">
        <f t="shared" si="24"/>
        <v>0</v>
      </c>
      <c r="AE442" s="44">
        <v>0</v>
      </c>
      <c r="AF442" s="44">
        <v>0</v>
      </c>
      <c r="AG442" s="44">
        <f t="shared" si="25"/>
        <v>0</v>
      </c>
    </row>
    <row r="443" spans="1:33">
      <c r="A443" s="15">
        <v>433</v>
      </c>
      <c r="B443" s="16" t="s">
        <v>57</v>
      </c>
      <c r="C443" s="23" t="s">
        <v>3022</v>
      </c>
      <c r="D443" s="23" t="s">
        <v>3253</v>
      </c>
      <c r="E443" s="23"/>
      <c r="F443" s="17" t="s">
        <v>999</v>
      </c>
      <c r="G443" s="17" t="s">
        <v>258</v>
      </c>
      <c r="H443" s="17" t="s">
        <v>1064</v>
      </c>
      <c r="I443" s="18" t="s">
        <v>1065</v>
      </c>
      <c r="J443" s="17" t="s">
        <v>1066</v>
      </c>
      <c r="K443" s="17"/>
      <c r="L443" s="24" t="s">
        <v>1067</v>
      </c>
      <c r="M443" s="24" t="s">
        <v>1066</v>
      </c>
      <c r="N443" s="19" t="s">
        <v>21</v>
      </c>
      <c r="O443" s="17" t="s">
        <v>22</v>
      </c>
      <c r="P443" s="24" t="s">
        <v>1068</v>
      </c>
      <c r="Q443" s="24" t="s">
        <v>1066</v>
      </c>
      <c r="R443" s="17"/>
      <c r="S443" s="44">
        <v>500</v>
      </c>
      <c r="T443" s="44">
        <v>0</v>
      </c>
      <c r="U443" s="44">
        <f t="shared" si="22"/>
        <v>500</v>
      </c>
      <c r="W443" s="44">
        <v>500</v>
      </c>
      <c r="X443" s="44">
        <v>0</v>
      </c>
      <c r="Y443" s="44">
        <f t="shared" si="23"/>
        <v>500</v>
      </c>
      <c r="AA443" s="44">
        <v>0</v>
      </c>
      <c r="AB443" s="44">
        <v>0</v>
      </c>
      <c r="AC443" s="44">
        <f t="shared" si="24"/>
        <v>0</v>
      </c>
      <c r="AE443" s="44">
        <v>0</v>
      </c>
      <c r="AF443" s="44">
        <v>0</v>
      </c>
      <c r="AG443" s="44">
        <f t="shared" si="25"/>
        <v>0</v>
      </c>
    </row>
    <row r="444" spans="1:33">
      <c r="A444" s="15">
        <v>434</v>
      </c>
      <c r="B444" s="16" t="s">
        <v>57</v>
      </c>
      <c r="C444" s="17" t="s">
        <v>2995</v>
      </c>
      <c r="D444" s="17" t="s">
        <v>3244</v>
      </c>
      <c r="E444" s="17"/>
      <c r="F444" s="17" t="s">
        <v>987</v>
      </c>
      <c r="G444" s="17" t="s">
        <v>466</v>
      </c>
      <c r="H444" s="17" t="s">
        <v>83</v>
      </c>
      <c r="I444" s="18" t="s">
        <v>1069</v>
      </c>
      <c r="J444" s="17" t="s">
        <v>1070</v>
      </c>
      <c r="K444" s="17" t="s">
        <v>86</v>
      </c>
      <c r="L444" s="18" t="s">
        <v>1071</v>
      </c>
      <c r="M444" s="17" t="s">
        <v>1072</v>
      </c>
      <c r="N444" s="19" t="s">
        <v>11</v>
      </c>
      <c r="O444" s="29" t="s">
        <v>992</v>
      </c>
      <c r="P444" s="18" t="s">
        <v>1073</v>
      </c>
      <c r="Q444" s="17" t="s">
        <v>1074</v>
      </c>
      <c r="R444" s="43"/>
      <c r="S444" s="44">
        <v>600</v>
      </c>
      <c r="T444" s="44">
        <v>0</v>
      </c>
      <c r="U444" s="44">
        <f t="shared" si="22"/>
        <v>600</v>
      </c>
      <c r="W444" s="44">
        <v>500</v>
      </c>
      <c r="X444" s="44">
        <v>0</v>
      </c>
      <c r="Y444" s="44">
        <f t="shared" si="23"/>
        <v>500</v>
      </c>
      <c r="AA444" s="44">
        <v>500</v>
      </c>
      <c r="AB444" s="44">
        <v>0</v>
      </c>
      <c r="AC444" s="44">
        <f t="shared" si="24"/>
        <v>500</v>
      </c>
      <c r="AE444" s="44">
        <v>1000</v>
      </c>
      <c r="AF444" s="44">
        <v>0</v>
      </c>
      <c r="AG444" s="44">
        <f t="shared" si="25"/>
        <v>1000</v>
      </c>
    </row>
    <row r="445" spans="1:33">
      <c r="A445" s="15">
        <v>435</v>
      </c>
      <c r="B445" s="16" t="s">
        <v>57</v>
      </c>
      <c r="C445" s="17" t="s">
        <v>2995</v>
      </c>
      <c r="D445" s="17" t="s">
        <v>3244</v>
      </c>
      <c r="E445" s="17"/>
      <c r="F445" s="17" t="s">
        <v>987</v>
      </c>
      <c r="G445" s="17" t="s">
        <v>466</v>
      </c>
      <c r="H445" s="17" t="s">
        <v>83</v>
      </c>
      <c r="I445" s="18" t="s">
        <v>1075</v>
      </c>
      <c r="J445" s="17" t="s">
        <v>1076</v>
      </c>
      <c r="K445" s="17" t="s">
        <v>86</v>
      </c>
      <c r="L445" s="18" t="s">
        <v>1071</v>
      </c>
      <c r="M445" s="17" t="s">
        <v>1072</v>
      </c>
      <c r="N445" s="19" t="s">
        <v>11</v>
      </c>
      <c r="O445" s="29" t="s">
        <v>992</v>
      </c>
      <c r="P445" s="18" t="s">
        <v>1073</v>
      </c>
      <c r="Q445" s="17" t="s">
        <v>1074</v>
      </c>
      <c r="R445" s="43"/>
      <c r="S445" s="44">
        <v>1400</v>
      </c>
      <c r="T445" s="44">
        <v>0</v>
      </c>
      <c r="U445" s="44">
        <f t="shared" si="22"/>
        <v>1400</v>
      </c>
      <c r="W445" s="44">
        <v>500</v>
      </c>
      <c r="X445" s="44">
        <v>0</v>
      </c>
      <c r="Y445" s="44">
        <f t="shared" si="23"/>
        <v>500</v>
      </c>
      <c r="AA445" s="44">
        <v>900</v>
      </c>
      <c r="AB445" s="44">
        <v>0</v>
      </c>
      <c r="AC445" s="44">
        <f t="shared" si="24"/>
        <v>900</v>
      </c>
      <c r="AE445" s="44">
        <v>2600</v>
      </c>
      <c r="AF445" s="44">
        <v>0</v>
      </c>
      <c r="AG445" s="44">
        <f t="shared" si="25"/>
        <v>2600</v>
      </c>
    </row>
    <row r="446" spans="1:33">
      <c r="A446" s="15">
        <v>436</v>
      </c>
      <c r="B446" s="16" t="s">
        <v>57</v>
      </c>
      <c r="C446" s="17" t="s">
        <v>2995</v>
      </c>
      <c r="D446" s="17" t="s">
        <v>3244</v>
      </c>
      <c r="E446" s="17"/>
      <c r="F446" s="17" t="s">
        <v>987</v>
      </c>
      <c r="G446" s="17" t="s">
        <v>466</v>
      </c>
      <c r="H446" s="17" t="s">
        <v>83</v>
      </c>
      <c r="I446" s="18" t="s">
        <v>1077</v>
      </c>
      <c r="J446" s="17" t="s">
        <v>1078</v>
      </c>
      <c r="K446" s="17" t="s">
        <v>86</v>
      </c>
      <c r="L446" s="18" t="s">
        <v>1079</v>
      </c>
      <c r="M446" s="17" t="s">
        <v>1080</v>
      </c>
      <c r="N446" s="19" t="s">
        <v>11</v>
      </c>
      <c r="O446" s="29" t="s">
        <v>992</v>
      </c>
      <c r="P446" s="18" t="s">
        <v>1073</v>
      </c>
      <c r="Q446" s="17" t="s">
        <v>1074</v>
      </c>
      <c r="R446" s="43"/>
      <c r="S446" s="44">
        <v>700</v>
      </c>
      <c r="T446" s="44">
        <v>0</v>
      </c>
      <c r="U446" s="44">
        <f t="shared" si="22"/>
        <v>700</v>
      </c>
      <c r="W446" s="44">
        <v>500</v>
      </c>
      <c r="X446" s="44">
        <v>0</v>
      </c>
      <c r="Y446" s="44">
        <f t="shared" si="23"/>
        <v>500</v>
      </c>
      <c r="AA446" s="44">
        <v>500</v>
      </c>
      <c r="AB446" s="44">
        <v>0</v>
      </c>
      <c r="AC446" s="44">
        <f t="shared" si="24"/>
        <v>500</v>
      </c>
      <c r="AE446" s="44">
        <v>1000</v>
      </c>
      <c r="AF446" s="44">
        <v>0</v>
      </c>
      <c r="AG446" s="44">
        <f t="shared" si="25"/>
        <v>1000</v>
      </c>
    </row>
    <row r="447" spans="1:33">
      <c r="A447" s="15">
        <v>437</v>
      </c>
      <c r="B447" s="16" t="s">
        <v>57</v>
      </c>
      <c r="C447" s="17" t="s">
        <v>2995</v>
      </c>
      <c r="D447" s="17" t="s">
        <v>3244</v>
      </c>
      <c r="E447" s="17"/>
      <c r="F447" s="17" t="s">
        <v>987</v>
      </c>
      <c r="G447" s="17" t="s">
        <v>466</v>
      </c>
      <c r="H447" s="17" t="s">
        <v>83</v>
      </c>
      <c r="I447" s="18" t="s">
        <v>1081</v>
      </c>
      <c r="J447" s="17" t="s">
        <v>1082</v>
      </c>
      <c r="K447" s="17" t="s">
        <v>86</v>
      </c>
      <c r="L447" s="18" t="s">
        <v>1071</v>
      </c>
      <c r="M447" s="17" t="s">
        <v>1072</v>
      </c>
      <c r="N447" s="19" t="s">
        <v>11</v>
      </c>
      <c r="O447" s="29" t="s">
        <v>992</v>
      </c>
      <c r="P447" s="18" t="s">
        <v>1073</v>
      </c>
      <c r="Q447" s="17" t="s">
        <v>1074</v>
      </c>
      <c r="R447" s="43"/>
      <c r="S447" s="44">
        <v>1400</v>
      </c>
      <c r="T447" s="44">
        <v>0</v>
      </c>
      <c r="U447" s="44">
        <f t="shared" si="22"/>
        <v>1400</v>
      </c>
      <c r="W447" s="44">
        <v>700</v>
      </c>
      <c r="X447" s="44">
        <v>0</v>
      </c>
      <c r="Y447" s="44">
        <f t="shared" si="23"/>
        <v>700</v>
      </c>
      <c r="AA447" s="44">
        <v>500</v>
      </c>
      <c r="AB447" s="44">
        <v>0</v>
      </c>
      <c r="AC447" s="44">
        <f t="shared" si="24"/>
        <v>500</v>
      </c>
      <c r="AE447" s="44">
        <v>1000</v>
      </c>
      <c r="AF447" s="44">
        <v>0</v>
      </c>
      <c r="AG447" s="44">
        <f t="shared" si="25"/>
        <v>1000</v>
      </c>
    </row>
    <row r="448" spans="1:33">
      <c r="A448" s="15">
        <v>438</v>
      </c>
      <c r="B448" s="16" t="s">
        <v>57</v>
      </c>
      <c r="C448" s="17" t="s">
        <v>2995</v>
      </c>
      <c r="D448" s="17" t="s">
        <v>3244</v>
      </c>
      <c r="E448" s="17"/>
      <c r="F448" s="17" t="s">
        <v>987</v>
      </c>
      <c r="G448" s="17" t="s">
        <v>466</v>
      </c>
      <c r="H448" s="17" t="s">
        <v>83</v>
      </c>
      <c r="I448" s="18" t="s">
        <v>1083</v>
      </c>
      <c r="J448" s="17" t="s">
        <v>1084</v>
      </c>
      <c r="K448" s="17" t="s">
        <v>86</v>
      </c>
      <c r="L448" s="18" t="s">
        <v>1071</v>
      </c>
      <c r="M448" s="17" t="s">
        <v>1072</v>
      </c>
      <c r="N448" s="19" t="s">
        <v>11</v>
      </c>
      <c r="O448" s="29" t="s">
        <v>992</v>
      </c>
      <c r="P448" s="18" t="s">
        <v>1073</v>
      </c>
      <c r="Q448" s="17" t="s">
        <v>1074</v>
      </c>
      <c r="R448" s="43"/>
      <c r="S448" s="44">
        <v>500</v>
      </c>
      <c r="T448" s="44">
        <v>0</v>
      </c>
      <c r="U448" s="44">
        <f t="shared" si="22"/>
        <v>500</v>
      </c>
      <c r="W448" s="44">
        <v>500</v>
      </c>
      <c r="X448" s="44">
        <v>0</v>
      </c>
      <c r="Y448" s="44">
        <f t="shared" si="23"/>
        <v>500</v>
      </c>
      <c r="AA448" s="44">
        <v>500</v>
      </c>
      <c r="AB448" s="44">
        <v>0</v>
      </c>
      <c r="AC448" s="44">
        <f t="shared" si="24"/>
        <v>500</v>
      </c>
      <c r="AE448" s="44">
        <v>1000</v>
      </c>
      <c r="AF448" s="44">
        <v>0</v>
      </c>
      <c r="AG448" s="44">
        <f t="shared" si="25"/>
        <v>1000</v>
      </c>
    </row>
    <row r="449" spans="1:33">
      <c r="A449" s="15">
        <v>439</v>
      </c>
      <c r="B449" s="16" t="s">
        <v>57</v>
      </c>
      <c r="C449" s="17" t="s">
        <v>2995</v>
      </c>
      <c r="D449" s="17" t="s">
        <v>3244</v>
      </c>
      <c r="E449" s="17"/>
      <c r="F449" s="17" t="s">
        <v>987</v>
      </c>
      <c r="G449" s="17" t="s">
        <v>466</v>
      </c>
      <c r="H449" s="17" t="s">
        <v>83</v>
      </c>
      <c r="I449" s="18" t="s">
        <v>1085</v>
      </c>
      <c r="J449" s="17" t="s">
        <v>1086</v>
      </c>
      <c r="K449" s="17" t="s">
        <v>86</v>
      </c>
      <c r="L449" s="18" t="s">
        <v>1079</v>
      </c>
      <c r="M449" s="17" t="s">
        <v>1080</v>
      </c>
      <c r="N449" s="19" t="s">
        <v>11</v>
      </c>
      <c r="O449" s="29" t="s">
        <v>992</v>
      </c>
      <c r="P449" s="18" t="s">
        <v>1073</v>
      </c>
      <c r="Q449" s="17" t="s">
        <v>1074</v>
      </c>
      <c r="R449" s="43"/>
      <c r="S449" s="44">
        <v>800</v>
      </c>
      <c r="T449" s="44">
        <v>0</v>
      </c>
      <c r="U449" s="44">
        <f t="shared" si="22"/>
        <v>800</v>
      </c>
      <c r="W449" s="44">
        <v>500</v>
      </c>
      <c r="X449" s="44">
        <v>0</v>
      </c>
      <c r="Y449" s="44">
        <f t="shared" si="23"/>
        <v>500</v>
      </c>
      <c r="AA449" s="44">
        <v>500</v>
      </c>
      <c r="AB449" s="44">
        <v>0</v>
      </c>
      <c r="AC449" s="44">
        <f t="shared" si="24"/>
        <v>500</v>
      </c>
      <c r="AE449" s="44">
        <v>1000</v>
      </c>
      <c r="AF449" s="44">
        <v>0</v>
      </c>
      <c r="AG449" s="44">
        <f t="shared" si="25"/>
        <v>1000</v>
      </c>
    </row>
    <row r="450" spans="1:33">
      <c r="A450" s="15">
        <v>440</v>
      </c>
      <c r="B450" s="16" t="s">
        <v>57</v>
      </c>
      <c r="C450" s="17" t="s">
        <v>2995</v>
      </c>
      <c r="D450" s="17" t="s">
        <v>3244</v>
      </c>
      <c r="E450" s="17"/>
      <c r="F450" s="17" t="s">
        <v>987</v>
      </c>
      <c r="G450" s="17" t="s">
        <v>466</v>
      </c>
      <c r="H450" s="17" t="s">
        <v>83</v>
      </c>
      <c r="I450" s="18" t="s">
        <v>1087</v>
      </c>
      <c r="J450" s="17" t="s">
        <v>1088</v>
      </c>
      <c r="K450" s="17" t="s">
        <v>86</v>
      </c>
      <c r="L450" s="18" t="s">
        <v>1079</v>
      </c>
      <c r="M450" s="17" t="s">
        <v>1080</v>
      </c>
      <c r="N450" s="19" t="s">
        <v>11</v>
      </c>
      <c r="O450" s="29" t="s">
        <v>992</v>
      </c>
      <c r="P450" s="18" t="s">
        <v>1073</v>
      </c>
      <c r="Q450" s="17" t="s">
        <v>1074</v>
      </c>
      <c r="R450" s="43"/>
      <c r="S450" s="44">
        <v>1300</v>
      </c>
      <c r="T450" s="44">
        <v>0</v>
      </c>
      <c r="U450" s="44">
        <f t="shared" si="22"/>
        <v>1300</v>
      </c>
      <c r="W450" s="44">
        <v>500</v>
      </c>
      <c r="X450" s="44">
        <v>0</v>
      </c>
      <c r="Y450" s="44">
        <f t="shared" si="23"/>
        <v>500</v>
      </c>
      <c r="AA450" s="44">
        <v>500</v>
      </c>
      <c r="AB450" s="44">
        <v>0</v>
      </c>
      <c r="AC450" s="44">
        <f t="shared" si="24"/>
        <v>500</v>
      </c>
      <c r="AE450" s="44">
        <v>1000</v>
      </c>
      <c r="AF450" s="44">
        <v>0</v>
      </c>
      <c r="AG450" s="44">
        <f t="shared" si="25"/>
        <v>1000</v>
      </c>
    </row>
    <row r="451" spans="1:33">
      <c r="A451" s="15">
        <v>441</v>
      </c>
      <c r="B451" s="16" t="s">
        <v>57</v>
      </c>
      <c r="C451" s="17" t="s">
        <v>2995</v>
      </c>
      <c r="D451" s="17" t="s">
        <v>3244</v>
      </c>
      <c r="E451" s="17"/>
      <c r="F451" s="17" t="s">
        <v>987</v>
      </c>
      <c r="G451" s="17" t="s">
        <v>466</v>
      </c>
      <c r="H451" s="17" t="s">
        <v>83</v>
      </c>
      <c r="I451" s="18" t="s">
        <v>1089</v>
      </c>
      <c r="J451" s="17" t="s">
        <v>1090</v>
      </c>
      <c r="K451" s="17" t="s">
        <v>86</v>
      </c>
      <c r="L451" s="18" t="s">
        <v>1071</v>
      </c>
      <c r="M451" s="17" t="s">
        <v>1072</v>
      </c>
      <c r="N451" s="19" t="s">
        <v>11</v>
      </c>
      <c r="O451" s="29" t="s">
        <v>992</v>
      </c>
      <c r="P451" s="18" t="s">
        <v>1073</v>
      </c>
      <c r="Q451" s="17" t="s">
        <v>1074</v>
      </c>
      <c r="R451" s="43"/>
      <c r="S451" s="44">
        <v>500</v>
      </c>
      <c r="T451" s="44">
        <v>0</v>
      </c>
      <c r="U451" s="44">
        <f t="shared" si="22"/>
        <v>500</v>
      </c>
      <c r="W451" s="44">
        <v>500</v>
      </c>
      <c r="X451" s="44">
        <v>0</v>
      </c>
      <c r="Y451" s="44">
        <f t="shared" si="23"/>
        <v>500</v>
      </c>
      <c r="AA451" s="44">
        <v>1500</v>
      </c>
      <c r="AB451" s="44">
        <v>0</v>
      </c>
      <c r="AC451" s="44">
        <f t="shared" si="24"/>
        <v>1500</v>
      </c>
      <c r="AE451" s="44">
        <v>1000</v>
      </c>
      <c r="AF451" s="44">
        <v>0</v>
      </c>
      <c r="AG451" s="44">
        <f t="shared" si="25"/>
        <v>1000</v>
      </c>
    </row>
    <row r="452" spans="1:33">
      <c r="A452" s="15">
        <v>442</v>
      </c>
      <c r="B452" s="16" t="s">
        <v>57</v>
      </c>
      <c r="C452" s="17" t="s">
        <v>2995</v>
      </c>
      <c r="D452" s="17" t="s">
        <v>3244</v>
      </c>
      <c r="E452" s="17"/>
      <c r="F452" s="17" t="s">
        <v>987</v>
      </c>
      <c r="G452" s="17" t="s">
        <v>466</v>
      </c>
      <c r="H452" s="17" t="s">
        <v>83</v>
      </c>
      <c r="I452" s="18" t="s">
        <v>1091</v>
      </c>
      <c r="J452" s="17" t="s">
        <v>1092</v>
      </c>
      <c r="K452" s="17" t="s">
        <v>86</v>
      </c>
      <c r="L452" s="18" t="s">
        <v>1071</v>
      </c>
      <c r="M452" s="17" t="s">
        <v>1072</v>
      </c>
      <c r="N452" s="19" t="s">
        <v>11</v>
      </c>
      <c r="O452" s="29" t="s">
        <v>992</v>
      </c>
      <c r="P452" s="18" t="s">
        <v>1073</v>
      </c>
      <c r="Q452" s="17" t="s">
        <v>1074</v>
      </c>
      <c r="R452" s="43"/>
      <c r="S452" s="44">
        <v>500</v>
      </c>
      <c r="T452" s="44">
        <v>0</v>
      </c>
      <c r="U452" s="44">
        <f t="shared" si="22"/>
        <v>500</v>
      </c>
      <c r="W452" s="44">
        <v>500</v>
      </c>
      <c r="X452" s="44">
        <v>0</v>
      </c>
      <c r="Y452" s="44">
        <f t="shared" si="23"/>
        <v>500</v>
      </c>
      <c r="AA452" s="44">
        <v>500</v>
      </c>
      <c r="AB452" s="44">
        <v>0</v>
      </c>
      <c r="AC452" s="44">
        <f t="shared" si="24"/>
        <v>500</v>
      </c>
      <c r="AE452" s="44">
        <v>1000</v>
      </c>
      <c r="AF452" s="44">
        <v>0</v>
      </c>
      <c r="AG452" s="44">
        <f t="shared" si="25"/>
        <v>1000</v>
      </c>
    </row>
    <row r="453" spans="1:33">
      <c r="A453" s="15">
        <v>443</v>
      </c>
      <c r="B453" s="16" t="s">
        <v>57</v>
      </c>
      <c r="C453" s="17" t="s">
        <v>2995</v>
      </c>
      <c r="D453" s="17" t="s">
        <v>3244</v>
      </c>
      <c r="E453" s="17"/>
      <c r="F453" s="17" t="s">
        <v>987</v>
      </c>
      <c r="G453" s="17" t="s">
        <v>466</v>
      </c>
      <c r="H453" s="17" t="s">
        <v>83</v>
      </c>
      <c r="I453" s="18" t="s">
        <v>1093</v>
      </c>
      <c r="J453" s="17" t="s">
        <v>1094</v>
      </c>
      <c r="K453" s="17" t="s">
        <v>86</v>
      </c>
      <c r="L453" s="18" t="s">
        <v>1071</v>
      </c>
      <c r="M453" s="17" t="s">
        <v>1072</v>
      </c>
      <c r="N453" s="19" t="s">
        <v>11</v>
      </c>
      <c r="O453" s="29" t="s">
        <v>992</v>
      </c>
      <c r="P453" s="18" t="s">
        <v>1073</v>
      </c>
      <c r="Q453" s="17" t="s">
        <v>1074</v>
      </c>
      <c r="R453" s="43"/>
      <c r="S453" s="44">
        <v>500</v>
      </c>
      <c r="T453" s="44">
        <v>0</v>
      </c>
      <c r="U453" s="44">
        <f t="shared" si="22"/>
        <v>500</v>
      </c>
      <c r="W453" s="44">
        <v>500</v>
      </c>
      <c r="X453" s="44">
        <v>0</v>
      </c>
      <c r="Y453" s="44">
        <f t="shared" si="23"/>
        <v>500</v>
      </c>
      <c r="AA453" s="44">
        <v>500</v>
      </c>
      <c r="AB453" s="44">
        <v>0</v>
      </c>
      <c r="AC453" s="44">
        <f t="shared" si="24"/>
        <v>500</v>
      </c>
      <c r="AE453" s="44">
        <v>1000</v>
      </c>
      <c r="AF453" s="44">
        <v>0</v>
      </c>
      <c r="AG453" s="44">
        <f t="shared" si="25"/>
        <v>1000</v>
      </c>
    </row>
    <row r="454" spans="1:33">
      <c r="A454" s="15">
        <v>444</v>
      </c>
      <c r="B454" s="16" t="s">
        <v>57</v>
      </c>
      <c r="C454" s="17" t="s">
        <v>2995</v>
      </c>
      <c r="D454" s="17" t="s">
        <v>3244</v>
      </c>
      <c r="E454" s="17"/>
      <c r="F454" s="17" t="s">
        <v>987</v>
      </c>
      <c r="G454" s="17" t="s">
        <v>466</v>
      </c>
      <c r="H454" s="17" t="s">
        <v>83</v>
      </c>
      <c r="I454" s="18" t="s">
        <v>1095</v>
      </c>
      <c r="J454" s="17" t="s">
        <v>1096</v>
      </c>
      <c r="K454" s="17" t="s">
        <v>86</v>
      </c>
      <c r="L454" s="18" t="s">
        <v>1079</v>
      </c>
      <c r="M454" s="17" t="s">
        <v>1080</v>
      </c>
      <c r="N454" s="19" t="s">
        <v>11</v>
      </c>
      <c r="O454" s="29" t="s">
        <v>992</v>
      </c>
      <c r="P454" s="18" t="s">
        <v>1073</v>
      </c>
      <c r="Q454" s="17" t="s">
        <v>1074</v>
      </c>
      <c r="R454" s="43"/>
      <c r="S454" s="44">
        <v>500</v>
      </c>
      <c r="T454" s="44">
        <v>0</v>
      </c>
      <c r="U454" s="44">
        <f t="shared" si="22"/>
        <v>500</v>
      </c>
      <c r="W454" s="44">
        <v>500</v>
      </c>
      <c r="X454" s="44">
        <v>0</v>
      </c>
      <c r="Y454" s="44">
        <f t="shared" si="23"/>
        <v>500</v>
      </c>
      <c r="AA454" s="44">
        <v>500</v>
      </c>
      <c r="AB454" s="44">
        <v>0</v>
      </c>
      <c r="AC454" s="44">
        <f t="shared" si="24"/>
        <v>500</v>
      </c>
      <c r="AE454" s="44">
        <v>1000</v>
      </c>
      <c r="AF454" s="44">
        <v>0</v>
      </c>
      <c r="AG454" s="44">
        <f t="shared" si="25"/>
        <v>1000</v>
      </c>
    </row>
    <row r="455" spans="1:33">
      <c r="A455" s="15">
        <v>445</v>
      </c>
      <c r="B455" s="16" t="s">
        <v>57</v>
      </c>
      <c r="C455" s="23" t="s">
        <v>2995</v>
      </c>
      <c r="D455" s="23" t="s">
        <v>3254</v>
      </c>
      <c r="E455" s="23"/>
      <c r="F455" s="17" t="s">
        <v>987</v>
      </c>
      <c r="G455" s="17" t="s">
        <v>105</v>
      </c>
      <c r="H455" s="17" t="s">
        <v>83</v>
      </c>
      <c r="I455" s="18" t="s">
        <v>1097</v>
      </c>
      <c r="J455" s="17" t="s">
        <v>1098</v>
      </c>
      <c r="K455" s="17" t="s">
        <v>86</v>
      </c>
      <c r="L455" s="24" t="s">
        <v>1071</v>
      </c>
      <c r="M455" s="24" t="s">
        <v>1072</v>
      </c>
      <c r="N455" s="19" t="s">
        <v>11</v>
      </c>
      <c r="O455" s="29" t="s">
        <v>992</v>
      </c>
      <c r="P455" s="24" t="s">
        <v>1073</v>
      </c>
      <c r="Q455" s="24" t="s">
        <v>1074</v>
      </c>
      <c r="R455" s="17"/>
      <c r="S455" s="44">
        <v>800</v>
      </c>
      <c r="T455" s="44">
        <v>0</v>
      </c>
      <c r="U455" s="44">
        <f t="shared" si="22"/>
        <v>800</v>
      </c>
      <c r="W455" s="44">
        <v>700</v>
      </c>
      <c r="X455" s="44">
        <v>0</v>
      </c>
      <c r="Y455" s="44">
        <f t="shared" si="23"/>
        <v>700</v>
      </c>
      <c r="AA455" s="44">
        <v>500</v>
      </c>
      <c r="AB455" s="44">
        <v>0</v>
      </c>
      <c r="AC455" s="44">
        <f t="shared" si="24"/>
        <v>500</v>
      </c>
      <c r="AE455" s="44">
        <v>1000</v>
      </c>
      <c r="AF455" s="44">
        <v>0</v>
      </c>
      <c r="AG455" s="44">
        <f t="shared" si="25"/>
        <v>1000</v>
      </c>
    </row>
    <row r="456" spans="1:33">
      <c r="A456" s="15">
        <v>446</v>
      </c>
      <c r="B456" s="16" t="s">
        <v>57</v>
      </c>
      <c r="C456" s="23" t="s">
        <v>3255</v>
      </c>
      <c r="D456" s="23" t="s">
        <v>3256</v>
      </c>
      <c r="E456" s="23"/>
      <c r="F456" s="17" t="s">
        <v>1099</v>
      </c>
      <c r="G456" s="17" t="s">
        <v>466</v>
      </c>
      <c r="H456" s="17" t="s">
        <v>83</v>
      </c>
      <c r="I456" s="18" t="s">
        <v>1100</v>
      </c>
      <c r="J456" s="17" t="s">
        <v>1101</v>
      </c>
      <c r="K456" s="17" t="s">
        <v>86</v>
      </c>
      <c r="L456" s="46" t="s">
        <v>1102</v>
      </c>
      <c r="M456" s="23" t="s">
        <v>1103</v>
      </c>
      <c r="N456" s="19" t="s">
        <v>21</v>
      </c>
      <c r="O456" s="17" t="s">
        <v>22</v>
      </c>
      <c r="P456" s="46" t="s">
        <v>1073</v>
      </c>
      <c r="Q456" s="45" t="s">
        <v>1074</v>
      </c>
      <c r="R456" s="43"/>
      <c r="S456" s="44">
        <v>500</v>
      </c>
      <c r="T456" s="44">
        <v>0</v>
      </c>
      <c r="U456" s="44">
        <f t="shared" si="22"/>
        <v>500</v>
      </c>
      <c r="W456" s="44">
        <v>500</v>
      </c>
      <c r="X456" s="44">
        <v>0</v>
      </c>
      <c r="Y456" s="44">
        <f t="shared" si="23"/>
        <v>500</v>
      </c>
      <c r="AA456" s="44">
        <v>500</v>
      </c>
      <c r="AB456" s="44">
        <v>0</v>
      </c>
      <c r="AC456" s="44">
        <f t="shared" si="24"/>
        <v>500</v>
      </c>
      <c r="AE456" s="44">
        <v>1100</v>
      </c>
      <c r="AF456" s="44">
        <v>0</v>
      </c>
      <c r="AG456" s="44">
        <f t="shared" si="25"/>
        <v>1100</v>
      </c>
    </row>
    <row r="457" spans="1:33">
      <c r="A457" s="15">
        <v>447</v>
      </c>
      <c r="B457" s="16" t="s">
        <v>57</v>
      </c>
      <c r="C457" s="23" t="s">
        <v>3255</v>
      </c>
      <c r="D457" s="23" t="s">
        <v>3256</v>
      </c>
      <c r="E457" s="23"/>
      <c r="F457" s="17" t="s">
        <v>1099</v>
      </c>
      <c r="G457" s="17" t="s">
        <v>466</v>
      </c>
      <c r="H457" s="17" t="s">
        <v>83</v>
      </c>
      <c r="I457" s="18" t="s">
        <v>1104</v>
      </c>
      <c r="J457" s="17" t="s">
        <v>1105</v>
      </c>
      <c r="K457" s="17" t="s">
        <v>86</v>
      </c>
      <c r="L457" s="46" t="s">
        <v>1102</v>
      </c>
      <c r="M457" s="23" t="s">
        <v>1103</v>
      </c>
      <c r="N457" s="19" t="s">
        <v>21</v>
      </c>
      <c r="O457" s="17" t="s">
        <v>22</v>
      </c>
      <c r="P457" s="46" t="s">
        <v>1073</v>
      </c>
      <c r="Q457" s="45" t="s">
        <v>1074</v>
      </c>
      <c r="R457" s="43"/>
      <c r="S457" s="44">
        <v>500</v>
      </c>
      <c r="T457" s="44">
        <v>0</v>
      </c>
      <c r="U457" s="44">
        <f t="shared" si="22"/>
        <v>500</v>
      </c>
      <c r="W457" s="44">
        <v>500</v>
      </c>
      <c r="X457" s="44">
        <v>0</v>
      </c>
      <c r="Y457" s="44">
        <f t="shared" si="23"/>
        <v>500</v>
      </c>
      <c r="AA457" s="44">
        <v>500</v>
      </c>
      <c r="AB457" s="44">
        <v>0</v>
      </c>
      <c r="AC457" s="44">
        <f t="shared" si="24"/>
        <v>500</v>
      </c>
      <c r="AE457" s="44">
        <v>1000</v>
      </c>
      <c r="AF457" s="44">
        <v>0</v>
      </c>
      <c r="AG457" s="44">
        <f t="shared" si="25"/>
        <v>1000</v>
      </c>
    </row>
    <row r="458" spans="1:33">
      <c r="A458" s="15">
        <v>448</v>
      </c>
      <c r="B458" s="16" t="s">
        <v>57</v>
      </c>
      <c r="C458" s="23" t="s">
        <v>3255</v>
      </c>
      <c r="D458" s="23" t="s">
        <v>3245</v>
      </c>
      <c r="E458" s="23"/>
      <c r="F458" s="17" t="s">
        <v>1099</v>
      </c>
      <c r="G458" s="17" t="s">
        <v>466</v>
      </c>
      <c r="H458" s="17" t="s">
        <v>83</v>
      </c>
      <c r="I458" s="18" t="s">
        <v>1106</v>
      </c>
      <c r="J458" s="17" t="s">
        <v>1107</v>
      </c>
      <c r="K458" s="17" t="s">
        <v>86</v>
      </c>
      <c r="L458" s="46" t="s">
        <v>1108</v>
      </c>
      <c r="M458" s="24" t="s">
        <v>1109</v>
      </c>
      <c r="N458" s="19" t="s">
        <v>21</v>
      </c>
      <c r="O458" s="17" t="s">
        <v>22</v>
      </c>
      <c r="P458" s="24" t="s">
        <v>1073</v>
      </c>
      <c r="Q458" s="24" t="s">
        <v>1074</v>
      </c>
      <c r="R458" s="43"/>
      <c r="S458" s="44">
        <v>2000</v>
      </c>
      <c r="T458" s="44">
        <v>0</v>
      </c>
      <c r="U458" s="44">
        <f t="shared" si="22"/>
        <v>2000</v>
      </c>
      <c r="W458" s="44">
        <v>500</v>
      </c>
      <c r="X458" s="44">
        <v>0</v>
      </c>
      <c r="Y458" s="44">
        <f t="shared" si="23"/>
        <v>500</v>
      </c>
      <c r="AA458" s="44">
        <v>500</v>
      </c>
      <c r="AB458" s="44">
        <v>0</v>
      </c>
      <c r="AC458" s="44">
        <f t="shared" si="24"/>
        <v>500</v>
      </c>
      <c r="AE458" s="44">
        <v>3700</v>
      </c>
      <c r="AF458" s="44">
        <v>0</v>
      </c>
      <c r="AG458" s="44">
        <f t="shared" si="25"/>
        <v>3700</v>
      </c>
    </row>
    <row r="459" spans="1:33">
      <c r="A459" s="15">
        <v>449</v>
      </c>
      <c r="B459" s="16" t="s">
        <v>57</v>
      </c>
      <c r="C459" s="23" t="s">
        <v>3255</v>
      </c>
      <c r="D459" s="17" t="s">
        <v>3257</v>
      </c>
      <c r="E459" s="17"/>
      <c r="F459" s="17" t="s">
        <v>1099</v>
      </c>
      <c r="G459" s="17" t="s">
        <v>466</v>
      </c>
      <c r="H459" s="17" t="s">
        <v>83</v>
      </c>
      <c r="I459" s="18" t="s">
        <v>1110</v>
      </c>
      <c r="J459" s="17" t="s">
        <v>1111</v>
      </c>
      <c r="K459" s="17" t="s">
        <v>86</v>
      </c>
      <c r="L459" s="18" t="s">
        <v>1112</v>
      </c>
      <c r="M459" s="17" t="s">
        <v>1113</v>
      </c>
      <c r="N459" s="19" t="s">
        <v>21</v>
      </c>
      <c r="O459" s="17" t="s">
        <v>22</v>
      </c>
      <c r="P459" s="18" t="s">
        <v>1073</v>
      </c>
      <c r="Q459" s="17" t="s">
        <v>1074</v>
      </c>
      <c r="R459" s="43"/>
      <c r="S459" s="44">
        <v>1000</v>
      </c>
      <c r="T459" s="44">
        <v>0</v>
      </c>
      <c r="U459" s="44">
        <f t="shared" si="22"/>
        <v>1000</v>
      </c>
      <c r="W459" s="44">
        <v>800</v>
      </c>
      <c r="X459" s="44">
        <v>0</v>
      </c>
      <c r="Y459" s="44">
        <f t="shared" si="23"/>
        <v>800</v>
      </c>
      <c r="AA459" s="44">
        <v>600</v>
      </c>
      <c r="AB459" s="44">
        <v>0</v>
      </c>
      <c r="AC459" s="44">
        <f t="shared" si="24"/>
        <v>600</v>
      </c>
      <c r="AE459" s="44">
        <v>2900</v>
      </c>
      <c r="AF459" s="44">
        <v>0</v>
      </c>
      <c r="AG459" s="44">
        <f t="shared" si="25"/>
        <v>2900</v>
      </c>
    </row>
    <row r="460" spans="1:33">
      <c r="A460" s="15">
        <v>450</v>
      </c>
      <c r="B460" s="16" t="s">
        <v>57</v>
      </c>
      <c r="C460" s="23" t="s">
        <v>3255</v>
      </c>
      <c r="D460" s="17" t="s">
        <v>3258</v>
      </c>
      <c r="E460" s="17"/>
      <c r="F460" s="17" t="s">
        <v>1099</v>
      </c>
      <c r="G460" s="17" t="s">
        <v>466</v>
      </c>
      <c r="H460" s="17" t="s">
        <v>83</v>
      </c>
      <c r="I460" s="18" t="s">
        <v>1114</v>
      </c>
      <c r="J460" s="17" t="s">
        <v>1115</v>
      </c>
      <c r="K460" s="17" t="s">
        <v>86</v>
      </c>
      <c r="L460" s="18" t="s">
        <v>1102</v>
      </c>
      <c r="M460" s="17" t="s">
        <v>1103</v>
      </c>
      <c r="N460" s="19" t="s">
        <v>21</v>
      </c>
      <c r="O460" s="17" t="s">
        <v>22</v>
      </c>
      <c r="P460" s="18" t="s">
        <v>1073</v>
      </c>
      <c r="Q460" s="17" t="s">
        <v>1074</v>
      </c>
      <c r="R460" s="43"/>
      <c r="S460" s="44">
        <v>1200</v>
      </c>
      <c r="T460" s="44">
        <v>0</v>
      </c>
      <c r="U460" s="44">
        <f t="shared" si="22"/>
        <v>1200</v>
      </c>
      <c r="W460" s="44">
        <v>500</v>
      </c>
      <c r="X460" s="44">
        <v>0</v>
      </c>
      <c r="Y460" s="44">
        <f t="shared" si="23"/>
        <v>500</v>
      </c>
      <c r="AA460" s="44">
        <v>500</v>
      </c>
      <c r="AB460" s="44">
        <v>0</v>
      </c>
      <c r="AC460" s="44">
        <f t="shared" si="24"/>
        <v>500</v>
      </c>
      <c r="AE460" s="44">
        <v>1300</v>
      </c>
      <c r="AF460" s="44">
        <v>0</v>
      </c>
      <c r="AG460" s="44">
        <f t="shared" si="25"/>
        <v>1300</v>
      </c>
    </row>
    <row r="461" spans="1:33">
      <c r="A461" s="15">
        <v>451</v>
      </c>
      <c r="B461" s="16" t="s">
        <v>57</v>
      </c>
      <c r="C461" s="23" t="s">
        <v>3255</v>
      </c>
      <c r="D461" s="17" t="s">
        <v>3258</v>
      </c>
      <c r="E461" s="17"/>
      <c r="F461" s="17" t="s">
        <v>1099</v>
      </c>
      <c r="G461" s="17" t="s">
        <v>466</v>
      </c>
      <c r="H461" s="17" t="s">
        <v>83</v>
      </c>
      <c r="I461" s="18" t="s">
        <v>1116</v>
      </c>
      <c r="J461" s="17" t="s">
        <v>1117</v>
      </c>
      <c r="K461" s="17" t="s">
        <v>86</v>
      </c>
      <c r="L461" s="18" t="s">
        <v>1102</v>
      </c>
      <c r="M461" s="17" t="s">
        <v>1103</v>
      </c>
      <c r="N461" s="19" t="s">
        <v>21</v>
      </c>
      <c r="O461" s="17" t="s">
        <v>22</v>
      </c>
      <c r="P461" s="18" t="s">
        <v>1073</v>
      </c>
      <c r="Q461" s="17" t="s">
        <v>1074</v>
      </c>
      <c r="R461" s="43"/>
      <c r="S461" s="44">
        <v>500</v>
      </c>
      <c r="T461" s="44">
        <v>0</v>
      </c>
      <c r="U461" s="44">
        <f t="shared" si="22"/>
        <v>500</v>
      </c>
      <c r="W461" s="44">
        <v>500</v>
      </c>
      <c r="X461" s="44">
        <v>0</v>
      </c>
      <c r="Y461" s="44">
        <f t="shared" si="23"/>
        <v>500</v>
      </c>
      <c r="AA461" s="44">
        <v>500</v>
      </c>
      <c r="AB461" s="44">
        <v>0</v>
      </c>
      <c r="AC461" s="44">
        <f t="shared" si="24"/>
        <v>500</v>
      </c>
      <c r="AE461" s="44">
        <v>1000</v>
      </c>
      <c r="AF461" s="44">
        <v>0</v>
      </c>
      <c r="AG461" s="44">
        <f t="shared" si="25"/>
        <v>1000</v>
      </c>
    </row>
    <row r="462" spans="1:33">
      <c r="A462" s="15">
        <v>452</v>
      </c>
      <c r="B462" s="16" t="s">
        <v>57</v>
      </c>
      <c r="C462" s="23" t="s">
        <v>3255</v>
      </c>
      <c r="D462" s="17" t="s">
        <v>3259</v>
      </c>
      <c r="E462" s="17"/>
      <c r="F462" s="17" t="s">
        <v>1099</v>
      </c>
      <c r="G462" s="17" t="s">
        <v>466</v>
      </c>
      <c r="H462" s="17" t="s">
        <v>83</v>
      </c>
      <c r="I462" s="18" t="s">
        <v>1118</v>
      </c>
      <c r="J462" s="17" t="s">
        <v>1119</v>
      </c>
      <c r="K462" s="17" t="s">
        <v>86</v>
      </c>
      <c r="L462" s="18" t="s">
        <v>1108</v>
      </c>
      <c r="M462" s="17" t="s">
        <v>1109</v>
      </c>
      <c r="N462" s="19" t="s">
        <v>21</v>
      </c>
      <c r="O462" s="17" t="s">
        <v>22</v>
      </c>
      <c r="P462" s="18" t="s">
        <v>1073</v>
      </c>
      <c r="Q462" s="17" t="s">
        <v>1074</v>
      </c>
      <c r="R462" s="43"/>
      <c r="S462" s="44">
        <v>1400</v>
      </c>
      <c r="T462" s="44">
        <v>0</v>
      </c>
      <c r="U462" s="44">
        <f t="shared" si="22"/>
        <v>1400</v>
      </c>
      <c r="W462" s="44">
        <v>500</v>
      </c>
      <c r="X462" s="44">
        <v>0</v>
      </c>
      <c r="Y462" s="44">
        <f t="shared" si="23"/>
        <v>500</v>
      </c>
      <c r="AA462" s="44">
        <v>500</v>
      </c>
      <c r="AB462" s="44">
        <v>0</v>
      </c>
      <c r="AC462" s="44">
        <f t="shared" si="24"/>
        <v>500</v>
      </c>
      <c r="AE462" s="44">
        <v>6000</v>
      </c>
      <c r="AF462" s="44">
        <v>0</v>
      </c>
      <c r="AG462" s="44">
        <f t="shared" si="25"/>
        <v>6000</v>
      </c>
    </row>
    <row r="463" spans="1:33">
      <c r="A463" s="15">
        <v>453</v>
      </c>
      <c r="B463" s="16" t="s">
        <v>57</v>
      </c>
      <c r="C463" s="23" t="s">
        <v>3255</v>
      </c>
      <c r="D463" s="17" t="s">
        <v>3260</v>
      </c>
      <c r="E463" s="17"/>
      <c r="F463" s="17" t="s">
        <v>1099</v>
      </c>
      <c r="G463" s="17" t="s">
        <v>466</v>
      </c>
      <c r="H463" s="17" t="s">
        <v>83</v>
      </c>
      <c r="I463" s="18" t="s">
        <v>1120</v>
      </c>
      <c r="J463" s="17" t="s">
        <v>1121</v>
      </c>
      <c r="K463" s="17" t="s">
        <v>86</v>
      </c>
      <c r="L463" s="18" t="s">
        <v>1112</v>
      </c>
      <c r="M463" s="17" t="s">
        <v>1113</v>
      </c>
      <c r="N463" s="19" t="s">
        <v>21</v>
      </c>
      <c r="O463" s="17" t="s">
        <v>22</v>
      </c>
      <c r="P463" s="18" t="s">
        <v>1073</v>
      </c>
      <c r="Q463" s="17" t="s">
        <v>1074</v>
      </c>
      <c r="R463" s="43"/>
      <c r="S463" s="44">
        <v>500</v>
      </c>
      <c r="T463" s="44">
        <v>0</v>
      </c>
      <c r="U463" s="44">
        <f t="shared" si="22"/>
        <v>500</v>
      </c>
      <c r="W463" s="44">
        <v>1000</v>
      </c>
      <c r="X463" s="44">
        <v>0</v>
      </c>
      <c r="Y463" s="44">
        <f t="shared" si="23"/>
        <v>1000</v>
      </c>
      <c r="AA463" s="44">
        <v>500</v>
      </c>
      <c r="AB463" s="44">
        <v>0</v>
      </c>
      <c r="AC463" s="44">
        <f t="shared" si="24"/>
        <v>500</v>
      </c>
      <c r="AE463" s="44">
        <v>1000</v>
      </c>
      <c r="AF463" s="44">
        <v>0</v>
      </c>
      <c r="AG463" s="44">
        <f t="shared" si="25"/>
        <v>1000</v>
      </c>
    </row>
    <row r="464" spans="1:33">
      <c r="A464" s="15">
        <v>454</v>
      </c>
      <c r="B464" s="16" t="s">
        <v>57</v>
      </c>
      <c r="C464" s="23" t="s">
        <v>3255</v>
      </c>
      <c r="D464" s="17" t="s">
        <v>3260</v>
      </c>
      <c r="E464" s="17"/>
      <c r="F464" s="17" t="s">
        <v>1099</v>
      </c>
      <c r="G464" s="17" t="s">
        <v>466</v>
      </c>
      <c r="H464" s="17" t="s">
        <v>83</v>
      </c>
      <c r="I464" s="18" t="s">
        <v>1122</v>
      </c>
      <c r="J464" s="17" t="s">
        <v>1123</v>
      </c>
      <c r="K464" s="17" t="s">
        <v>86</v>
      </c>
      <c r="L464" s="18" t="s">
        <v>1108</v>
      </c>
      <c r="M464" s="17" t="s">
        <v>1109</v>
      </c>
      <c r="N464" s="19" t="s">
        <v>21</v>
      </c>
      <c r="O464" s="17" t="s">
        <v>22</v>
      </c>
      <c r="P464" s="18" t="s">
        <v>1073</v>
      </c>
      <c r="Q464" s="17" t="s">
        <v>1074</v>
      </c>
      <c r="R464" s="43"/>
      <c r="S464" s="44">
        <v>600</v>
      </c>
      <c r="T464" s="44">
        <v>0</v>
      </c>
      <c r="U464" s="44">
        <f t="shared" si="22"/>
        <v>600</v>
      </c>
      <c r="W464" s="44">
        <v>500</v>
      </c>
      <c r="X464" s="44">
        <v>0</v>
      </c>
      <c r="Y464" s="44">
        <f t="shared" si="23"/>
        <v>500</v>
      </c>
      <c r="AA464" s="44">
        <v>500</v>
      </c>
      <c r="AB464" s="44">
        <v>0</v>
      </c>
      <c r="AC464" s="44">
        <f t="shared" si="24"/>
        <v>500</v>
      </c>
      <c r="AE464" s="44">
        <v>4800</v>
      </c>
      <c r="AF464" s="44">
        <v>0</v>
      </c>
      <c r="AG464" s="44">
        <f t="shared" si="25"/>
        <v>4800</v>
      </c>
    </row>
    <row r="465" spans="1:33">
      <c r="A465" s="15">
        <v>455</v>
      </c>
      <c r="B465" s="16" t="s">
        <v>57</v>
      </c>
      <c r="C465" s="23" t="s">
        <v>3255</v>
      </c>
      <c r="D465" s="23" t="s">
        <v>3261</v>
      </c>
      <c r="E465" s="23"/>
      <c r="F465" s="17" t="s">
        <v>1099</v>
      </c>
      <c r="G465" s="17" t="s">
        <v>105</v>
      </c>
      <c r="H465" s="17" t="s">
        <v>83</v>
      </c>
      <c r="I465" s="18" t="s">
        <v>1124</v>
      </c>
      <c r="J465" s="17" t="s">
        <v>1125</v>
      </c>
      <c r="K465" s="17" t="s">
        <v>107</v>
      </c>
      <c r="L465" s="24" t="s">
        <v>1112</v>
      </c>
      <c r="M465" s="24" t="s">
        <v>1113</v>
      </c>
      <c r="N465" s="19" t="s">
        <v>21</v>
      </c>
      <c r="O465" s="17" t="s">
        <v>22</v>
      </c>
      <c r="P465" s="24" t="s">
        <v>1073</v>
      </c>
      <c r="Q465" s="24" t="s">
        <v>1074</v>
      </c>
      <c r="R465" s="17"/>
      <c r="S465" s="44">
        <v>500</v>
      </c>
      <c r="T465" s="44">
        <v>0</v>
      </c>
      <c r="U465" s="44">
        <f t="shared" si="22"/>
        <v>500</v>
      </c>
      <c r="W465" s="44">
        <v>500</v>
      </c>
      <c r="X465" s="44">
        <v>0</v>
      </c>
      <c r="Y465" s="44">
        <f t="shared" si="23"/>
        <v>500</v>
      </c>
      <c r="AA465" s="44">
        <v>500</v>
      </c>
      <c r="AB465" s="44">
        <v>0</v>
      </c>
      <c r="AC465" s="44">
        <f t="shared" si="24"/>
        <v>500</v>
      </c>
      <c r="AE465" s="44">
        <v>1000</v>
      </c>
      <c r="AF465" s="44">
        <v>0</v>
      </c>
      <c r="AG465" s="44">
        <f t="shared" si="25"/>
        <v>1000</v>
      </c>
    </row>
    <row r="466" spans="1:33">
      <c r="A466" s="15">
        <v>456</v>
      </c>
      <c r="B466" s="16" t="s">
        <v>57</v>
      </c>
      <c r="C466" s="23" t="s">
        <v>3255</v>
      </c>
      <c r="D466" s="23" t="s">
        <v>3262</v>
      </c>
      <c r="E466" s="23"/>
      <c r="F466" s="17" t="s">
        <v>1099</v>
      </c>
      <c r="G466" s="17" t="s">
        <v>105</v>
      </c>
      <c r="H466" s="17" t="s">
        <v>83</v>
      </c>
      <c r="I466" s="18" t="s">
        <v>1126</v>
      </c>
      <c r="J466" s="17" t="s">
        <v>1127</v>
      </c>
      <c r="K466" s="17" t="s">
        <v>107</v>
      </c>
      <c r="L466" s="24" t="s">
        <v>1102</v>
      </c>
      <c r="M466" s="24" t="s">
        <v>1103</v>
      </c>
      <c r="N466" s="19" t="s">
        <v>21</v>
      </c>
      <c r="O466" s="17" t="s">
        <v>22</v>
      </c>
      <c r="P466" s="24" t="s">
        <v>1073</v>
      </c>
      <c r="Q466" s="24" t="s">
        <v>1074</v>
      </c>
      <c r="R466" s="17"/>
      <c r="S466" s="44">
        <v>500</v>
      </c>
      <c r="T466" s="44">
        <v>0</v>
      </c>
      <c r="U466" s="44">
        <f t="shared" si="22"/>
        <v>500</v>
      </c>
      <c r="W466" s="44">
        <v>500</v>
      </c>
      <c r="X466" s="44">
        <v>0</v>
      </c>
      <c r="Y466" s="44">
        <f t="shared" si="23"/>
        <v>500</v>
      </c>
      <c r="AA466" s="44">
        <v>500</v>
      </c>
      <c r="AB466" s="44">
        <v>0</v>
      </c>
      <c r="AC466" s="44">
        <f t="shared" si="24"/>
        <v>500</v>
      </c>
      <c r="AE466" s="44">
        <v>1000</v>
      </c>
      <c r="AF466" s="44">
        <v>0</v>
      </c>
      <c r="AG466" s="44">
        <f t="shared" si="25"/>
        <v>1000</v>
      </c>
    </row>
    <row r="467" spans="1:33">
      <c r="A467" s="15">
        <v>457</v>
      </c>
      <c r="B467" s="16" t="s">
        <v>57</v>
      </c>
      <c r="C467" s="17" t="s">
        <v>3022</v>
      </c>
      <c r="D467" s="17" t="s">
        <v>3245</v>
      </c>
      <c r="E467" s="17"/>
      <c r="F467" s="17" t="s">
        <v>999</v>
      </c>
      <c r="G467" s="17" t="s">
        <v>466</v>
      </c>
      <c r="H467" s="17" t="s">
        <v>83</v>
      </c>
      <c r="I467" s="18" t="s">
        <v>1128</v>
      </c>
      <c r="J467" s="17" t="s">
        <v>1129</v>
      </c>
      <c r="K467" s="17" t="s">
        <v>86</v>
      </c>
      <c r="L467" s="18" t="s">
        <v>1130</v>
      </c>
      <c r="M467" s="17" t="s">
        <v>1131</v>
      </c>
      <c r="N467" s="19" t="s">
        <v>21</v>
      </c>
      <c r="O467" s="17" t="s">
        <v>22</v>
      </c>
      <c r="P467" s="18" t="s">
        <v>1073</v>
      </c>
      <c r="Q467" s="17" t="s">
        <v>1074</v>
      </c>
      <c r="R467" s="43"/>
      <c r="S467" s="44">
        <v>500</v>
      </c>
      <c r="T467" s="44">
        <v>0</v>
      </c>
      <c r="U467" s="44">
        <f t="shared" si="22"/>
        <v>500</v>
      </c>
      <c r="W467" s="44">
        <v>500</v>
      </c>
      <c r="X467" s="44">
        <v>0</v>
      </c>
      <c r="Y467" s="44">
        <f t="shared" si="23"/>
        <v>500</v>
      </c>
      <c r="AA467" s="44">
        <v>500</v>
      </c>
      <c r="AB467" s="44">
        <v>0</v>
      </c>
      <c r="AC467" s="44">
        <f t="shared" si="24"/>
        <v>500</v>
      </c>
      <c r="AE467" s="44">
        <v>1000</v>
      </c>
      <c r="AF467" s="44">
        <v>0</v>
      </c>
      <c r="AG467" s="44">
        <f t="shared" si="25"/>
        <v>1000</v>
      </c>
    </row>
    <row r="468" spans="1:33">
      <c r="A468" s="15">
        <v>458</v>
      </c>
      <c r="B468" s="16" t="s">
        <v>57</v>
      </c>
      <c r="C468" s="17" t="s">
        <v>3022</v>
      </c>
      <c r="D468" s="17" t="s">
        <v>3257</v>
      </c>
      <c r="E468" s="17"/>
      <c r="F468" s="17" t="s">
        <v>999</v>
      </c>
      <c r="G468" s="17" t="s">
        <v>466</v>
      </c>
      <c r="H468" s="17" t="s">
        <v>83</v>
      </c>
      <c r="I468" s="18" t="s">
        <v>1132</v>
      </c>
      <c r="J468" s="17" t="s">
        <v>1133</v>
      </c>
      <c r="K468" s="17" t="s">
        <v>86</v>
      </c>
      <c r="L468" s="18" t="s">
        <v>1130</v>
      </c>
      <c r="M468" s="17" t="s">
        <v>1131</v>
      </c>
      <c r="N468" s="19" t="s">
        <v>21</v>
      </c>
      <c r="O468" s="17" t="s">
        <v>22</v>
      </c>
      <c r="P468" s="18" t="s">
        <v>1073</v>
      </c>
      <c r="Q468" s="17" t="s">
        <v>1074</v>
      </c>
      <c r="R468" s="43"/>
      <c r="S468" s="44">
        <v>1000</v>
      </c>
      <c r="T468" s="44">
        <v>0</v>
      </c>
      <c r="U468" s="44">
        <f t="shared" si="22"/>
        <v>1000</v>
      </c>
      <c r="W468" s="44">
        <v>500</v>
      </c>
      <c r="X468" s="44">
        <v>0</v>
      </c>
      <c r="Y468" s="44">
        <f t="shared" si="23"/>
        <v>500</v>
      </c>
      <c r="AA468" s="44">
        <v>500</v>
      </c>
      <c r="AB468" s="44">
        <v>0</v>
      </c>
      <c r="AC468" s="44">
        <f t="shared" si="24"/>
        <v>500</v>
      </c>
      <c r="AE468" s="44">
        <v>1000</v>
      </c>
      <c r="AF468" s="44">
        <v>0</v>
      </c>
      <c r="AG468" s="44">
        <f t="shared" si="25"/>
        <v>1000</v>
      </c>
    </row>
    <row r="469" spans="1:33">
      <c r="A469" s="15">
        <v>459</v>
      </c>
      <c r="B469" s="16" t="s">
        <v>57</v>
      </c>
      <c r="C469" s="17" t="s">
        <v>3022</v>
      </c>
      <c r="D469" s="17" t="s">
        <v>3258</v>
      </c>
      <c r="E469" s="17"/>
      <c r="F469" s="17" t="s">
        <v>999</v>
      </c>
      <c r="G469" s="17" t="s">
        <v>466</v>
      </c>
      <c r="H469" s="17" t="s">
        <v>83</v>
      </c>
      <c r="I469" s="18" t="s">
        <v>1134</v>
      </c>
      <c r="J469" s="17" t="s">
        <v>1135</v>
      </c>
      <c r="K469" s="17" t="s">
        <v>86</v>
      </c>
      <c r="L469" s="18" t="s">
        <v>1136</v>
      </c>
      <c r="M469" s="17" t="s">
        <v>1137</v>
      </c>
      <c r="N469" s="19" t="s">
        <v>21</v>
      </c>
      <c r="O469" s="17" t="s">
        <v>22</v>
      </c>
      <c r="P469" s="18" t="s">
        <v>1073</v>
      </c>
      <c r="Q469" s="17" t="s">
        <v>1074</v>
      </c>
      <c r="R469" s="43"/>
      <c r="S469" s="44">
        <v>1800</v>
      </c>
      <c r="T469" s="44">
        <v>0</v>
      </c>
      <c r="U469" s="44">
        <f t="shared" si="22"/>
        <v>1800</v>
      </c>
      <c r="W469" s="44">
        <v>800</v>
      </c>
      <c r="X469" s="44">
        <v>0</v>
      </c>
      <c r="Y469" s="44">
        <f t="shared" si="23"/>
        <v>800</v>
      </c>
      <c r="AA469" s="44">
        <v>1000</v>
      </c>
      <c r="AB469" s="44">
        <v>0</v>
      </c>
      <c r="AC469" s="44">
        <f t="shared" si="24"/>
        <v>1000</v>
      </c>
      <c r="AE469" s="44">
        <v>3000</v>
      </c>
      <c r="AF469" s="44">
        <v>0</v>
      </c>
      <c r="AG469" s="44">
        <f t="shared" si="25"/>
        <v>3000</v>
      </c>
    </row>
    <row r="470" spans="1:33">
      <c r="A470" s="15">
        <v>460</v>
      </c>
      <c r="B470" s="16" t="s">
        <v>57</v>
      </c>
      <c r="C470" s="17" t="s">
        <v>3022</v>
      </c>
      <c r="D470" s="17" t="s">
        <v>3253</v>
      </c>
      <c r="E470" s="17"/>
      <c r="F470" s="17" t="s">
        <v>999</v>
      </c>
      <c r="G470" s="17" t="s">
        <v>466</v>
      </c>
      <c r="H470" s="17" t="s">
        <v>83</v>
      </c>
      <c r="I470" s="18" t="s">
        <v>1138</v>
      </c>
      <c r="J470" s="17" t="s">
        <v>1139</v>
      </c>
      <c r="K470" s="17" t="s">
        <v>86</v>
      </c>
      <c r="L470" s="18" t="s">
        <v>1130</v>
      </c>
      <c r="M470" s="17" t="s">
        <v>1131</v>
      </c>
      <c r="N470" s="19" t="s">
        <v>21</v>
      </c>
      <c r="O470" s="17" t="s">
        <v>22</v>
      </c>
      <c r="P470" s="18" t="s">
        <v>1073</v>
      </c>
      <c r="Q470" s="17" t="s">
        <v>1074</v>
      </c>
      <c r="R470" s="43"/>
      <c r="S470" s="44">
        <v>1400</v>
      </c>
      <c r="T470" s="44">
        <v>0</v>
      </c>
      <c r="U470" s="44">
        <f t="shared" si="22"/>
        <v>1400</v>
      </c>
      <c r="W470" s="44">
        <v>500</v>
      </c>
      <c r="X470" s="44">
        <v>0</v>
      </c>
      <c r="Y470" s="44">
        <f t="shared" si="23"/>
        <v>500</v>
      </c>
      <c r="AA470" s="44">
        <v>500</v>
      </c>
      <c r="AB470" s="44">
        <v>0</v>
      </c>
      <c r="AC470" s="44">
        <f t="shared" si="24"/>
        <v>500</v>
      </c>
      <c r="AE470" s="44">
        <v>2200</v>
      </c>
      <c r="AF470" s="44">
        <v>0</v>
      </c>
      <c r="AG470" s="44">
        <f t="shared" si="25"/>
        <v>2200</v>
      </c>
    </row>
    <row r="471" spans="1:33">
      <c r="A471" s="15">
        <v>461</v>
      </c>
      <c r="B471" s="16" t="s">
        <v>57</v>
      </c>
      <c r="C471" s="17" t="s">
        <v>3022</v>
      </c>
      <c r="D471" s="17" t="s">
        <v>3253</v>
      </c>
      <c r="E471" s="17"/>
      <c r="F471" s="17" t="s">
        <v>999</v>
      </c>
      <c r="G471" s="17" t="s">
        <v>466</v>
      </c>
      <c r="H471" s="17" t="s">
        <v>83</v>
      </c>
      <c r="I471" s="18" t="s">
        <v>1140</v>
      </c>
      <c r="J471" s="17" t="s">
        <v>1141</v>
      </c>
      <c r="K471" s="17" t="s">
        <v>86</v>
      </c>
      <c r="L471" s="18" t="s">
        <v>1130</v>
      </c>
      <c r="M471" s="17" t="s">
        <v>1131</v>
      </c>
      <c r="N471" s="19" t="s">
        <v>21</v>
      </c>
      <c r="O471" s="17" t="s">
        <v>22</v>
      </c>
      <c r="P471" s="18" t="s">
        <v>1073</v>
      </c>
      <c r="Q471" s="17" t="s">
        <v>1074</v>
      </c>
      <c r="R471" s="43"/>
      <c r="S471" s="44">
        <v>700</v>
      </c>
      <c r="T471" s="44">
        <v>0</v>
      </c>
      <c r="U471" s="44">
        <f t="shared" si="22"/>
        <v>700</v>
      </c>
      <c r="W471" s="44">
        <v>500</v>
      </c>
      <c r="X471" s="44">
        <v>0</v>
      </c>
      <c r="Y471" s="44">
        <f t="shared" si="23"/>
        <v>500</v>
      </c>
      <c r="AA471" s="44">
        <v>500</v>
      </c>
      <c r="AB471" s="44">
        <v>0</v>
      </c>
      <c r="AC471" s="44">
        <f t="shared" si="24"/>
        <v>500</v>
      </c>
      <c r="AE471" s="44">
        <v>1000</v>
      </c>
      <c r="AF471" s="44">
        <v>0</v>
      </c>
      <c r="AG471" s="44">
        <f t="shared" si="25"/>
        <v>1000</v>
      </c>
    </row>
    <row r="472" spans="1:33">
      <c r="A472" s="15">
        <v>462</v>
      </c>
      <c r="B472" s="16" t="s">
        <v>57</v>
      </c>
      <c r="C472" s="17" t="s">
        <v>3022</v>
      </c>
      <c r="D472" s="17" t="s">
        <v>3253</v>
      </c>
      <c r="E472" s="17"/>
      <c r="F472" s="17" t="s">
        <v>999</v>
      </c>
      <c r="G472" s="17" t="s">
        <v>466</v>
      </c>
      <c r="H472" s="17" t="s">
        <v>83</v>
      </c>
      <c r="I472" s="18" t="s">
        <v>1142</v>
      </c>
      <c r="J472" s="17" t="s">
        <v>1143</v>
      </c>
      <c r="K472" s="17" t="s">
        <v>86</v>
      </c>
      <c r="L472" s="18" t="s">
        <v>1130</v>
      </c>
      <c r="M472" s="17" t="s">
        <v>1131</v>
      </c>
      <c r="N472" s="19" t="s">
        <v>21</v>
      </c>
      <c r="O472" s="17" t="s">
        <v>22</v>
      </c>
      <c r="P472" s="18" t="s">
        <v>1073</v>
      </c>
      <c r="Q472" s="17" t="s">
        <v>1074</v>
      </c>
      <c r="R472" s="43"/>
      <c r="S472" s="44">
        <v>900</v>
      </c>
      <c r="T472" s="44">
        <v>0</v>
      </c>
      <c r="U472" s="44">
        <f t="shared" si="22"/>
        <v>900</v>
      </c>
      <c r="W472" s="44">
        <v>500</v>
      </c>
      <c r="X472" s="44">
        <v>0</v>
      </c>
      <c r="Y472" s="44">
        <f t="shared" si="23"/>
        <v>500</v>
      </c>
      <c r="AA472" s="44">
        <v>500</v>
      </c>
      <c r="AB472" s="44">
        <v>0</v>
      </c>
      <c r="AC472" s="44">
        <f t="shared" si="24"/>
        <v>500</v>
      </c>
      <c r="AE472" s="44">
        <v>1600</v>
      </c>
      <c r="AF472" s="44">
        <v>0</v>
      </c>
      <c r="AG472" s="44">
        <f t="shared" si="25"/>
        <v>1600</v>
      </c>
    </row>
    <row r="473" spans="1:33">
      <c r="A473" s="15">
        <v>463</v>
      </c>
      <c r="B473" s="16" t="s">
        <v>57</v>
      </c>
      <c r="C473" s="23" t="s">
        <v>3255</v>
      </c>
      <c r="D473" s="17" t="s">
        <v>3245</v>
      </c>
      <c r="E473" s="17"/>
      <c r="F473" s="17" t="s">
        <v>1099</v>
      </c>
      <c r="G473" s="17" t="s">
        <v>105</v>
      </c>
      <c r="H473" s="17" t="s">
        <v>83</v>
      </c>
      <c r="I473" s="18" t="s">
        <v>1144</v>
      </c>
      <c r="J473" s="17" t="s">
        <v>1145</v>
      </c>
      <c r="K473" s="17" t="s">
        <v>107</v>
      </c>
      <c r="L473" s="18" t="s">
        <v>1108</v>
      </c>
      <c r="M473" s="17" t="s">
        <v>1109</v>
      </c>
      <c r="N473" s="19" t="s">
        <v>21</v>
      </c>
      <c r="O473" s="17" t="s">
        <v>22</v>
      </c>
      <c r="P473" s="18" t="s">
        <v>1073</v>
      </c>
      <c r="Q473" s="17" t="s">
        <v>1074</v>
      </c>
      <c r="R473" s="43"/>
      <c r="S473" s="44">
        <v>500</v>
      </c>
      <c r="T473" s="44">
        <v>0</v>
      </c>
      <c r="U473" s="44">
        <f t="shared" si="22"/>
        <v>500</v>
      </c>
      <c r="W473" s="44">
        <v>500</v>
      </c>
      <c r="X473" s="44">
        <v>0</v>
      </c>
      <c r="Y473" s="44">
        <f t="shared" si="23"/>
        <v>500</v>
      </c>
      <c r="AA473" s="44">
        <v>500</v>
      </c>
      <c r="AB473" s="44">
        <v>0</v>
      </c>
      <c r="AC473" s="44">
        <f t="shared" si="24"/>
        <v>500</v>
      </c>
      <c r="AE473" s="44">
        <v>1000</v>
      </c>
      <c r="AF473" s="44">
        <v>0</v>
      </c>
      <c r="AG473" s="44">
        <f t="shared" si="25"/>
        <v>1000</v>
      </c>
    </row>
    <row r="474" spans="1:33">
      <c r="A474" s="15">
        <v>464</v>
      </c>
      <c r="B474" s="16" t="s">
        <v>57</v>
      </c>
      <c r="C474" s="23" t="s">
        <v>3255</v>
      </c>
      <c r="D474" s="17" t="s">
        <v>3245</v>
      </c>
      <c r="E474" s="17"/>
      <c r="F474" s="17" t="s">
        <v>1099</v>
      </c>
      <c r="G474" s="17" t="s">
        <v>105</v>
      </c>
      <c r="H474" s="17" t="s">
        <v>83</v>
      </c>
      <c r="I474" s="18" t="s">
        <v>1146</v>
      </c>
      <c r="J474" s="17" t="s">
        <v>1147</v>
      </c>
      <c r="K474" s="17" t="s">
        <v>107</v>
      </c>
      <c r="L474" s="18" t="s">
        <v>1108</v>
      </c>
      <c r="M474" s="17" t="s">
        <v>1109</v>
      </c>
      <c r="N474" s="19" t="s">
        <v>21</v>
      </c>
      <c r="O474" s="17" t="s">
        <v>22</v>
      </c>
      <c r="P474" s="18" t="s">
        <v>1073</v>
      </c>
      <c r="Q474" s="17" t="s">
        <v>1074</v>
      </c>
      <c r="R474" s="43"/>
      <c r="S474" s="44">
        <v>500</v>
      </c>
      <c r="T474" s="44">
        <v>0</v>
      </c>
      <c r="U474" s="44">
        <f t="shared" si="22"/>
        <v>500</v>
      </c>
      <c r="W474" s="44">
        <v>500</v>
      </c>
      <c r="X474" s="44">
        <v>0</v>
      </c>
      <c r="Y474" s="44">
        <f t="shared" si="23"/>
        <v>500</v>
      </c>
      <c r="AA474" s="44">
        <v>500</v>
      </c>
      <c r="AB474" s="44">
        <v>0</v>
      </c>
      <c r="AC474" s="44">
        <f t="shared" si="24"/>
        <v>500</v>
      </c>
      <c r="AE474" s="44">
        <v>2000</v>
      </c>
      <c r="AF474" s="44">
        <v>0</v>
      </c>
      <c r="AG474" s="44">
        <f t="shared" si="25"/>
        <v>2000</v>
      </c>
    </row>
    <row r="475" spans="1:33">
      <c r="A475" s="15">
        <v>465</v>
      </c>
      <c r="B475" s="16" t="s">
        <v>57</v>
      </c>
      <c r="C475" s="23" t="s">
        <v>3255</v>
      </c>
      <c r="D475" s="17" t="s">
        <v>3245</v>
      </c>
      <c r="E475" s="17"/>
      <c r="F475" s="17" t="s">
        <v>1099</v>
      </c>
      <c r="G475" s="17" t="s">
        <v>105</v>
      </c>
      <c r="H475" s="17" t="s">
        <v>83</v>
      </c>
      <c r="I475" s="18" t="s">
        <v>1148</v>
      </c>
      <c r="J475" s="17" t="s">
        <v>1149</v>
      </c>
      <c r="K475" s="17" t="s">
        <v>107</v>
      </c>
      <c r="L475" s="18" t="s">
        <v>1108</v>
      </c>
      <c r="M475" s="17" t="s">
        <v>1109</v>
      </c>
      <c r="N475" s="19" t="s">
        <v>21</v>
      </c>
      <c r="O475" s="17" t="s">
        <v>22</v>
      </c>
      <c r="P475" s="18" t="s">
        <v>1073</v>
      </c>
      <c r="Q475" s="17" t="s">
        <v>1074</v>
      </c>
      <c r="R475" s="43"/>
      <c r="S475" s="44">
        <v>500</v>
      </c>
      <c r="T475" s="44">
        <v>0</v>
      </c>
      <c r="U475" s="44">
        <f t="shared" si="22"/>
        <v>500</v>
      </c>
      <c r="W475" s="44">
        <v>500</v>
      </c>
      <c r="X475" s="44">
        <v>0</v>
      </c>
      <c r="Y475" s="44">
        <f t="shared" si="23"/>
        <v>500</v>
      </c>
      <c r="AA475" s="44">
        <v>500</v>
      </c>
      <c r="AB475" s="44">
        <v>0</v>
      </c>
      <c r="AC475" s="44">
        <f t="shared" si="24"/>
        <v>500</v>
      </c>
      <c r="AE475" s="44">
        <v>1000</v>
      </c>
      <c r="AF475" s="44">
        <v>0</v>
      </c>
      <c r="AG475" s="44">
        <f t="shared" si="25"/>
        <v>1000</v>
      </c>
    </row>
    <row r="476" spans="1:33">
      <c r="A476" s="15">
        <v>466</v>
      </c>
      <c r="B476" s="16" t="s">
        <v>57</v>
      </c>
      <c r="C476" s="23" t="s">
        <v>3255</v>
      </c>
      <c r="D476" s="17" t="s">
        <v>3245</v>
      </c>
      <c r="E476" s="17"/>
      <c r="F476" s="17" t="s">
        <v>1099</v>
      </c>
      <c r="G476" s="17" t="s">
        <v>105</v>
      </c>
      <c r="H476" s="17" t="s">
        <v>83</v>
      </c>
      <c r="I476" s="18" t="s">
        <v>1150</v>
      </c>
      <c r="J476" s="17" t="s">
        <v>1151</v>
      </c>
      <c r="K476" s="17" t="s">
        <v>107</v>
      </c>
      <c r="L476" s="18" t="s">
        <v>1108</v>
      </c>
      <c r="M476" s="17" t="s">
        <v>1109</v>
      </c>
      <c r="N476" s="19" t="s">
        <v>21</v>
      </c>
      <c r="O476" s="17" t="s">
        <v>22</v>
      </c>
      <c r="P476" s="18" t="s">
        <v>1073</v>
      </c>
      <c r="Q476" s="17" t="s">
        <v>1074</v>
      </c>
      <c r="R476" s="43"/>
      <c r="S476" s="44">
        <v>500</v>
      </c>
      <c r="T476" s="44">
        <v>0</v>
      </c>
      <c r="U476" s="44">
        <f t="shared" si="22"/>
        <v>500</v>
      </c>
      <c r="W476" s="44">
        <v>500</v>
      </c>
      <c r="X476" s="44">
        <v>0</v>
      </c>
      <c r="Y476" s="44">
        <f t="shared" si="23"/>
        <v>500</v>
      </c>
      <c r="AA476" s="44">
        <v>500</v>
      </c>
      <c r="AB476" s="44">
        <v>0</v>
      </c>
      <c r="AC476" s="44">
        <f t="shared" si="24"/>
        <v>500</v>
      </c>
      <c r="AE476" s="44">
        <v>1800</v>
      </c>
      <c r="AF476" s="44">
        <v>0</v>
      </c>
      <c r="AG476" s="44">
        <f t="shared" si="25"/>
        <v>1800</v>
      </c>
    </row>
    <row r="477" spans="1:33">
      <c r="A477" s="15">
        <v>467</v>
      </c>
      <c r="B477" s="16" t="s">
        <v>57</v>
      </c>
      <c r="C477" s="23" t="s">
        <v>3255</v>
      </c>
      <c r="D477" s="17" t="s">
        <v>3245</v>
      </c>
      <c r="E477" s="17"/>
      <c r="F477" s="17" t="s">
        <v>1099</v>
      </c>
      <c r="G477" s="17" t="s">
        <v>105</v>
      </c>
      <c r="H477" s="17" t="s">
        <v>83</v>
      </c>
      <c r="I477" s="18" t="s">
        <v>1152</v>
      </c>
      <c r="J477" s="17" t="s">
        <v>1153</v>
      </c>
      <c r="K477" s="17" t="s">
        <v>107</v>
      </c>
      <c r="L477" s="18" t="s">
        <v>1108</v>
      </c>
      <c r="M477" s="17" t="s">
        <v>1109</v>
      </c>
      <c r="N477" s="19" t="s">
        <v>21</v>
      </c>
      <c r="O477" s="17" t="s">
        <v>22</v>
      </c>
      <c r="P477" s="18" t="s">
        <v>1073</v>
      </c>
      <c r="Q477" s="17" t="s">
        <v>1074</v>
      </c>
      <c r="R477" s="43"/>
      <c r="S477" s="44">
        <v>500</v>
      </c>
      <c r="T477" s="44">
        <v>0</v>
      </c>
      <c r="U477" s="44">
        <f t="shared" si="22"/>
        <v>500</v>
      </c>
      <c r="W477" s="44">
        <v>500</v>
      </c>
      <c r="X477" s="44">
        <v>0</v>
      </c>
      <c r="Y477" s="44">
        <f t="shared" si="23"/>
        <v>500</v>
      </c>
      <c r="AA477" s="44">
        <v>500</v>
      </c>
      <c r="AB477" s="44">
        <v>0</v>
      </c>
      <c r="AC477" s="44">
        <f t="shared" si="24"/>
        <v>500</v>
      </c>
      <c r="AE477" s="44">
        <v>1000</v>
      </c>
      <c r="AF477" s="44">
        <v>0</v>
      </c>
      <c r="AG477" s="44">
        <f t="shared" si="25"/>
        <v>1000</v>
      </c>
    </row>
    <row r="478" spans="1:33">
      <c r="A478" s="15">
        <v>468</v>
      </c>
      <c r="B478" s="16" t="s">
        <v>57</v>
      </c>
      <c r="C478" s="23" t="s">
        <v>3255</v>
      </c>
      <c r="D478" s="17" t="s">
        <v>3245</v>
      </c>
      <c r="E478" s="17"/>
      <c r="F478" s="17" t="s">
        <v>1099</v>
      </c>
      <c r="G478" s="17" t="s">
        <v>105</v>
      </c>
      <c r="H478" s="17" t="s">
        <v>83</v>
      </c>
      <c r="I478" s="18" t="s">
        <v>1154</v>
      </c>
      <c r="J478" s="17" t="s">
        <v>1155</v>
      </c>
      <c r="K478" s="17" t="s">
        <v>107</v>
      </c>
      <c r="L478" s="18" t="s">
        <v>1108</v>
      </c>
      <c r="M478" s="17" t="s">
        <v>1109</v>
      </c>
      <c r="N478" s="19" t="s">
        <v>21</v>
      </c>
      <c r="O478" s="17" t="s">
        <v>22</v>
      </c>
      <c r="P478" s="18" t="s">
        <v>1073</v>
      </c>
      <c r="Q478" s="17" t="s">
        <v>1074</v>
      </c>
      <c r="R478" s="43"/>
      <c r="S478" s="44">
        <v>500</v>
      </c>
      <c r="T478" s="44">
        <v>0</v>
      </c>
      <c r="U478" s="44">
        <f t="shared" si="22"/>
        <v>500</v>
      </c>
      <c r="W478" s="44">
        <v>500</v>
      </c>
      <c r="X478" s="44">
        <v>0</v>
      </c>
      <c r="Y478" s="44">
        <f t="shared" si="23"/>
        <v>500</v>
      </c>
      <c r="AA478" s="44">
        <v>500</v>
      </c>
      <c r="AB478" s="44">
        <v>0</v>
      </c>
      <c r="AC478" s="44">
        <f t="shared" si="24"/>
        <v>500</v>
      </c>
      <c r="AE478" s="44">
        <v>1000</v>
      </c>
      <c r="AF478" s="44">
        <v>0</v>
      </c>
      <c r="AG478" s="44">
        <f t="shared" si="25"/>
        <v>1000</v>
      </c>
    </row>
    <row r="479" spans="1:33">
      <c r="A479" s="15">
        <v>469</v>
      </c>
      <c r="B479" s="16" t="s">
        <v>57</v>
      </c>
      <c r="C479" s="23" t="s">
        <v>3255</v>
      </c>
      <c r="D479" s="17" t="s">
        <v>3257</v>
      </c>
      <c r="E479" s="17"/>
      <c r="F479" s="17" t="s">
        <v>1099</v>
      </c>
      <c r="G479" s="17" t="s">
        <v>105</v>
      </c>
      <c r="H479" s="17" t="s">
        <v>83</v>
      </c>
      <c r="I479" s="18" t="s">
        <v>1156</v>
      </c>
      <c r="J479" s="17" t="s">
        <v>1157</v>
      </c>
      <c r="K479" s="17" t="s">
        <v>107</v>
      </c>
      <c r="L479" s="18" t="s">
        <v>1112</v>
      </c>
      <c r="M479" s="17" t="s">
        <v>1113</v>
      </c>
      <c r="N479" s="19" t="s">
        <v>21</v>
      </c>
      <c r="O479" s="17" t="s">
        <v>22</v>
      </c>
      <c r="P479" s="18" t="s">
        <v>1073</v>
      </c>
      <c r="Q479" s="17" t="s">
        <v>1074</v>
      </c>
      <c r="R479" s="43"/>
      <c r="S479" s="44">
        <v>500</v>
      </c>
      <c r="T479" s="44">
        <v>0</v>
      </c>
      <c r="U479" s="44">
        <f t="shared" si="22"/>
        <v>500</v>
      </c>
      <c r="W479" s="44">
        <v>500</v>
      </c>
      <c r="X479" s="44">
        <v>0</v>
      </c>
      <c r="Y479" s="44">
        <f t="shared" si="23"/>
        <v>500</v>
      </c>
      <c r="AA479" s="44">
        <v>500</v>
      </c>
      <c r="AB479" s="44">
        <v>0</v>
      </c>
      <c r="AC479" s="44">
        <f t="shared" si="24"/>
        <v>500</v>
      </c>
      <c r="AE479" s="44">
        <v>1000</v>
      </c>
      <c r="AF479" s="44">
        <v>0</v>
      </c>
      <c r="AG479" s="44">
        <f t="shared" si="25"/>
        <v>1000</v>
      </c>
    </row>
    <row r="480" spans="1:33">
      <c r="A480" s="15">
        <v>470</v>
      </c>
      <c r="B480" s="16" t="s">
        <v>57</v>
      </c>
      <c r="C480" s="23" t="s">
        <v>3255</v>
      </c>
      <c r="D480" s="17" t="s">
        <v>3257</v>
      </c>
      <c r="E480" s="17"/>
      <c r="F480" s="17" t="s">
        <v>1099</v>
      </c>
      <c r="G480" s="17" t="s">
        <v>105</v>
      </c>
      <c r="H480" s="17" t="s">
        <v>83</v>
      </c>
      <c r="I480" s="18" t="s">
        <v>1158</v>
      </c>
      <c r="J480" s="17" t="s">
        <v>1159</v>
      </c>
      <c r="K480" s="17" t="s">
        <v>107</v>
      </c>
      <c r="L480" s="18" t="s">
        <v>1112</v>
      </c>
      <c r="M480" s="17" t="s">
        <v>1113</v>
      </c>
      <c r="N480" s="19" t="s">
        <v>21</v>
      </c>
      <c r="O480" s="17" t="s">
        <v>22</v>
      </c>
      <c r="P480" s="18" t="s">
        <v>1073</v>
      </c>
      <c r="Q480" s="17" t="s">
        <v>1074</v>
      </c>
      <c r="R480" s="43"/>
      <c r="S480" s="44">
        <v>500</v>
      </c>
      <c r="T480" s="44">
        <v>0</v>
      </c>
      <c r="U480" s="44">
        <f t="shared" si="22"/>
        <v>500</v>
      </c>
      <c r="W480" s="44">
        <v>500</v>
      </c>
      <c r="X480" s="44">
        <v>0</v>
      </c>
      <c r="Y480" s="44">
        <f t="shared" si="23"/>
        <v>500</v>
      </c>
      <c r="AA480" s="44">
        <v>500</v>
      </c>
      <c r="AB480" s="44">
        <v>0</v>
      </c>
      <c r="AC480" s="44">
        <f t="shared" si="24"/>
        <v>500</v>
      </c>
      <c r="AE480" s="44">
        <v>1000</v>
      </c>
      <c r="AF480" s="44">
        <v>0</v>
      </c>
      <c r="AG480" s="44">
        <f t="shared" si="25"/>
        <v>1000</v>
      </c>
    </row>
    <row r="481" spans="1:33">
      <c r="A481" s="15">
        <v>471</v>
      </c>
      <c r="B481" s="16" t="s">
        <v>57</v>
      </c>
      <c r="C481" s="23" t="s">
        <v>3255</v>
      </c>
      <c r="D481" s="17" t="s">
        <v>3257</v>
      </c>
      <c r="E481" s="17"/>
      <c r="F481" s="17" t="s">
        <v>1099</v>
      </c>
      <c r="G481" s="17" t="s">
        <v>105</v>
      </c>
      <c r="H481" s="17" t="s">
        <v>83</v>
      </c>
      <c r="I481" s="18" t="s">
        <v>1160</v>
      </c>
      <c r="J481" s="17" t="s">
        <v>1161</v>
      </c>
      <c r="K481" s="17" t="s">
        <v>107</v>
      </c>
      <c r="L481" s="18" t="s">
        <v>1102</v>
      </c>
      <c r="M481" s="17" t="s">
        <v>1103</v>
      </c>
      <c r="N481" s="19" t="s">
        <v>21</v>
      </c>
      <c r="O481" s="17" t="s">
        <v>22</v>
      </c>
      <c r="P481" s="18" t="s">
        <v>1073</v>
      </c>
      <c r="Q481" s="17" t="s">
        <v>1074</v>
      </c>
      <c r="R481" s="43"/>
      <c r="S481" s="44">
        <v>500</v>
      </c>
      <c r="T481" s="44">
        <v>0</v>
      </c>
      <c r="U481" s="44">
        <f t="shared" si="22"/>
        <v>500</v>
      </c>
      <c r="W481" s="44">
        <v>500</v>
      </c>
      <c r="X481" s="44">
        <v>0</v>
      </c>
      <c r="Y481" s="44">
        <f t="shared" si="23"/>
        <v>500</v>
      </c>
      <c r="AA481" s="44">
        <v>500</v>
      </c>
      <c r="AB481" s="44">
        <v>0</v>
      </c>
      <c r="AC481" s="44">
        <f t="shared" si="24"/>
        <v>500</v>
      </c>
      <c r="AE481" s="44">
        <v>1000</v>
      </c>
      <c r="AF481" s="44">
        <v>0</v>
      </c>
      <c r="AG481" s="44">
        <f t="shared" si="25"/>
        <v>1000</v>
      </c>
    </row>
    <row r="482" spans="1:33">
      <c r="A482" s="15">
        <v>472</v>
      </c>
      <c r="B482" s="16" t="s">
        <v>57</v>
      </c>
      <c r="C482" s="23" t="s">
        <v>3255</v>
      </c>
      <c r="D482" s="17" t="s">
        <v>3257</v>
      </c>
      <c r="E482" s="17"/>
      <c r="F482" s="17" t="s">
        <v>1099</v>
      </c>
      <c r="G482" s="17" t="s">
        <v>105</v>
      </c>
      <c r="H482" s="17" t="s">
        <v>83</v>
      </c>
      <c r="I482" s="18" t="s">
        <v>1162</v>
      </c>
      <c r="J482" s="17" t="s">
        <v>1163</v>
      </c>
      <c r="K482" s="17" t="s">
        <v>107</v>
      </c>
      <c r="L482" s="53" t="s">
        <v>1108</v>
      </c>
      <c r="M482" s="51" t="s">
        <v>1109</v>
      </c>
      <c r="N482" s="19" t="s">
        <v>21</v>
      </c>
      <c r="O482" s="17" t="s">
        <v>22</v>
      </c>
      <c r="P482" s="18" t="s">
        <v>1073</v>
      </c>
      <c r="Q482" s="17" t="s">
        <v>1074</v>
      </c>
      <c r="R482" s="43"/>
      <c r="S482" s="44">
        <v>500</v>
      </c>
      <c r="T482" s="44">
        <v>0</v>
      </c>
      <c r="U482" s="44">
        <f t="shared" si="22"/>
        <v>500</v>
      </c>
      <c r="W482" s="44">
        <v>500</v>
      </c>
      <c r="X482" s="44">
        <v>0</v>
      </c>
      <c r="Y482" s="44">
        <f t="shared" si="23"/>
        <v>500</v>
      </c>
      <c r="AA482" s="44">
        <v>500</v>
      </c>
      <c r="AB482" s="44">
        <v>0</v>
      </c>
      <c r="AC482" s="44">
        <f t="shared" si="24"/>
        <v>500</v>
      </c>
      <c r="AE482" s="44">
        <v>1000</v>
      </c>
      <c r="AF482" s="44">
        <v>0</v>
      </c>
      <c r="AG482" s="44">
        <f t="shared" si="25"/>
        <v>1000</v>
      </c>
    </row>
    <row r="483" spans="1:33">
      <c r="A483" s="15">
        <v>473</v>
      </c>
      <c r="B483" s="16" t="s">
        <v>57</v>
      </c>
      <c r="C483" s="23" t="s">
        <v>3255</v>
      </c>
      <c r="D483" s="17" t="s">
        <v>3259</v>
      </c>
      <c r="E483" s="17"/>
      <c r="F483" s="17" t="s">
        <v>1099</v>
      </c>
      <c r="G483" s="17" t="s">
        <v>105</v>
      </c>
      <c r="H483" s="17" t="s">
        <v>83</v>
      </c>
      <c r="I483" s="18" t="s">
        <v>1164</v>
      </c>
      <c r="J483" s="17" t="s">
        <v>1165</v>
      </c>
      <c r="K483" s="17" t="s">
        <v>107</v>
      </c>
      <c r="L483" s="53" t="s">
        <v>1108</v>
      </c>
      <c r="M483" s="51" t="s">
        <v>1109</v>
      </c>
      <c r="N483" s="19" t="s">
        <v>21</v>
      </c>
      <c r="O483" s="17" t="s">
        <v>22</v>
      </c>
      <c r="P483" s="18" t="s">
        <v>1073</v>
      </c>
      <c r="Q483" s="17" t="s">
        <v>1074</v>
      </c>
      <c r="R483" s="43"/>
      <c r="S483" s="44">
        <v>500</v>
      </c>
      <c r="T483" s="44">
        <v>0</v>
      </c>
      <c r="U483" s="44">
        <f t="shared" si="22"/>
        <v>500</v>
      </c>
      <c r="W483" s="44">
        <v>500</v>
      </c>
      <c r="X483" s="44">
        <v>0</v>
      </c>
      <c r="Y483" s="44">
        <f t="shared" si="23"/>
        <v>500</v>
      </c>
      <c r="AA483" s="44">
        <v>500</v>
      </c>
      <c r="AB483" s="44">
        <v>0</v>
      </c>
      <c r="AC483" s="44">
        <f t="shared" si="24"/>
        <v>500</v>
      </c>
      <c r="AE483" s="44">
        <v>1100</v>
      </c>
      <c r="AF483" s="44">
        <v>0</v>
      </c>
      <c r="AG483" s="44">
        <f t="shared" si="25"/>
        <v>1100</v>
      </c>
    </row>
    <row r="484" spans="1:33">
      <c r="A484" s="15">
        <v>474</v>
      </c>
      <c r="B484" s="16" t="s">
        <v>57</v>
      </c>
      <c r="C484" s="23" t="s">
        <v>3255</v>
      </c>
      <c r="D484" s="17" t="s">
        <v>3260</v>
      </c>
      <c r="E484" s="17"/>
      <c r="F484" s="17" t="s">
        <v>1099</v>
      </c>
      <c r="G484" s="17" t="s">
        <v>105</v>
      </c>
      <c r="H484" s="17" t="s">
        <v>83</v>
      </c>
      <c r="I484" s="18" t="s">
        <v>1166</v>
      </c>
      <c r="J484" s="17" t="s">
        <v>1167</v>
      </c>
      <c r="K484" s="17" t="s">
        <v>86</v>
      </c>
      <c r="L484" s="18" t="s">
        <v>1112</v>
      </c>
      <c r="M484" s="17" t="s">
        <v>1113</v>
      </c>
      <c r="N484" s="19" t="s">
        <v>21</v>
      </c>
      <c r="O484" s="17" t="s">
        <v>22</v>
      </c>
      <c r="P484" s="18" t="s">
        <v>1073</v>
      </c>
      <c r="Q484" s="17" t="s">
        <v>1074</v>
      </c>
      <c r="R484" s="43"/>
      <c r="S484" s="44">
        <v>500</v>
      </c>
      <c r="T484" s="44">
        <v>0</v>
      </c>
      <c r="U484" s="44">
        <f t="shared" si="22"/>
        <v>500</v>
      </c>
      <c r="W484" s="44">
        <v>500</v>
      </c>
      <c r="X484" s="44">
        <v>0</v>
      </c>
      <c r="Y484" s="44">
        <f t="shared" si="23"/>
        <v>500</v>
      </c>
      <c r="AA484" s="44">
        <v>500</v>
      </c>
      <c r="AB484" s="44">
        <v>0</v>
      </c>
      <c r="AC484" s="44">
        <f t="shared" si="24"/>
        <v>500</v>
      </c>
      <c r="AE484" s="44">
        <v>1000</v>
      </c>
      <c r="AF484" s="44">
        <v>0</v>
      </c>
      <c r="AG484" s="44">
        <f t="shared" si="25"/>
        <v>1000</v>
      </c>
    </row>
    <row r="485" spans="1:33">
      <c r="A485" s="15">
        <v>475</v>
      </c>
      <c r="B485" s="16" t="s">
        <v>57</v>
      </c>
      <c r="C485" s="23" t="s">
        <v>3164</v>
      </c>
      <c r="D485" s="17" t="s">
        <v>3263</v>
      </c>
      <c r="E485" s="17"/>
      <c r="F485" s="17" t="s">
        <v>1036</v>
      </c>
      <c r="G485" s="17" t="s">
        <v>105</v>
      </c>
      <c r="H485" s="17" t="s">
        <v>83</v>
      </c>
      <c r="I485" s="18" t="s">
        <v>1168</v>
      </c>
      <c r="J485" s="17" t="s">
        <v>1169</v>
      </c>
      <c r="K485" s="17" t="s">
        <v>107</v>
      </c>
      <c r="L485" s="18">
        <v>154365</v>
      </c>
      <c r="M485" s="17" t="s">
        <v>1170</v>
      </c>
      <c r="N485" s="19" t="s">
        <v>63</v>
      </c>
      <c r="O485" s="17" t="s">
        <v>64</v>
      </c>
      <c r="P485" s="18">
        <v>131371</v>
      </c>
      <c r="Q485" s="17" t="s">
        <v>1074</v>
      </c>
      <c r="R485" s="43"/>
      <c r="S485" s="44">
        <v>500</v>
      </c>
      <c r="T485" s="44">
        <v>0</v>
      </c>
      <c r="U485" s="44">
        <f t="shared" si="22"/>
        <v>500</v>
      </c>
      <c r="W485" s="44">
        <v>500</v>
      </c>
      <c r="X485" s="44">
        <v>0</v>
      </c>
      <c r="Y485" s="44">
        <f t="shared" si="23"/>
        <v>500</v>
      </c>
      <c r="AA485" s="44">
        <v>500</v>
      </c>
      <c r="AB485" s="44">
        <v>0</v>
      </c>
      <c r="AC485" s="44">
        <f t="shared" si="24"/>
        <v>500</v>
      </c>
      <c r="AE485" s="44">
        <v>1000</v>
      </c>
      <c r="AF485" s="44">
        <v>0</v>
      </c>
      <c r="AG485" s="44">
        <f t="shared" si="25"/>
        <v>1000</v>
      </c>
    </row>
    <row r="486" spans="1:33">
      <c r="A486" s="15">
        <v>476</v>
      </c>
      <c r="B486" s="16" t="s">
        <v>57</v>
      </c>
      <c r="C486" s="17" t="s">
        <v>3264</v>
      </c>
      <c r="D486" s="17" t="s">
        <v>3265</v>
      </c>
      <c r="E486" s="17"/>
      <c r="F486" s="17" t="s">
        <v>58</v>
      </c>
      <c r="G486" s="17" t="s">
        <v>466</v>
      </c>
      <c r="H486" s="17" t="s">
        <v>83</v>
      </c>
      <c r="I486" s="18" t="s">
        <v>1171</v>
      </c>
      <c r="J486" s="17" t="s">
        <v>1172</v>
      </c>
      <c r="K486" s="17" t="s">
        <v>86</v>
      </c>
      <c r="L486" s="18" t="s">
        <v>1173</v>
      </c>
      <c r="M486" s="17" t="s">
        <v>1174</v>
      </c>
      <c r="N486" s="19" t="s">
        <v>63</v>
      </c>
      <c r="O486" s="17" t="s">
        <v>64</v>
      </c>
      <c r="P486" s="18" t="s">
        <v>1073</v>
      </c>
      <c r="Q486" s="17" t="s">
        <v>1074</v>
      </c>
      <c r="R486" s="43"/>
      <c r="S486" s="44">
        <v>1700</v>
      </c>
      <c r="T486" s="44">
        <v>0</v>
      </c>
      <c r="U486" s="44">
        <f t="shared" si="22"/>
        <v>1700</v>
      </c>
      <c r="W486" s="44">
        <v>500</v>
      </c>
      <c r="X486" s="44">
        <v>0</v>
      </c>
      <c r="Y486" s="44">
        <f t="shared" si="23"/>
        <v>500</v>
      </c>
      <c r="AA486" s="44">
        <v>500</v>
      </c>
      <c r="AB486" s="44">
        <v>0</v>
      </c>
      <c r="AC486" s="44">
        <f t="shared" si="24"/>
        <v>500</v>
      </c>
      <c r="AE486" s="44">
        <v>2100</v>
      </c>
      <c r="AF486" s="44">
        <v>0</v>
      </c>
      <c r="AG486" s="44">
        <f t="shared" si="25"/>
        <v>2100</v>
      </c>
    </row>
    <row r="487" spans="1:33">
      <c r="A487" s="15">
        <v>477</v>
      </c>
      <c r="B487" s="16" t="s">
        <v>57</v>
      </c>
      <c r="C487" s="17" t="s">
        <v>3264</v>
      </c>
      <c r="D487" s="17" t="s">
        <v>3265</v>
      </c>
      <c r="E487" s="17"/>
      <c r="F487" s="17" t="s">
        <v>58</v>
      </c>
      <c r="G487" s="17" t="s">
        <v>466</v>
      </c>
      <c r="H487" s="17" t="s">
        <v>83</v>
      </c>
      <c r="I487" s="18" t="s">
        <v>1175</v>
      </c>
      <c r="J487" s="17" t="s">
        <v>1176</v>
      </c>
      <c r="K487" s="17" t="s">
        <v>86</v>
      </c>
      <c r="L487" s="18" t="s">
        <v>1177</v>
      </c>
      <c r="M487" s="17" t="s">
        <v>1178</v>
      </c>
      <c r="N487" s="19" t="s">
        <v>63</v>
      </c>
      <c r="O487" s="17" t="s">
        <v>64</v>
      </c>
      <c r="P487" s="18" t="s">
        <v>1073</v>
      </c>
      <c r="Q487" s="17" t="s">
        <v>1074</v>
      </c>
      <c r="R487" s="43"/>
      <c r="S487" s="44">
        <v>900</v>
      </c>
      <c r="T487" s="44">
        <v>0</v>
      </c>
      <c r="U487" s="44">
        <f t="shared" si="22"/>
        <v>900</v>
      </c>
      <c r="W487" s="44">
        <v>500</v>
      </c>
      <c r="X487" s="44">
        <v>0</v>
      </c>
      <c r="Y487" s="44">
        <f t="shared" si="23"/>
        <v>500</v>
      </c>
      <c r="AA487" s="44">
        <v>500</v>
      </c>
      <c r="AB487" s="44">
        <v>0</v>
      </c>
      <c r="AC487" s="44">
        <f t="shared" si="24"/>
        <v>500</v>
      </c>
      <c r="AE487" s="44">
        <v>1000</v>
      </c>
      <c r="AF487" s="44">
        <v>0</v>
      </c>
      <c r="AG487" s="44">
        <f t="shared" si="25"/>
        <v>1000</v>
      </c>
    </row>
    <row r="488" spans="1:33">
      <c r="A488" s="15">
        <v>478</v>
      </c>
      <c r="B488" s="16" t="s">
        <v>57</v>
      </c>
      <c r="C488" s="17" t="s">
        <v>3264</v>
      </c>
      <c r="D488" s="17" t="s">
        <v>3265</v>
      </c>
      <c r="E488" s="17"/>
      <c r="F488" s="17" t="s">
        <v>58</v>
      </c>
      <c r="G488" s="17" t="s">
        <v>105</v>
      </c>
      <c r="H488" s="17" t="s">
        <v>83</v>
      </c>
      <c r="I488" s="18" t="s">
        <v>1179</v>
      </c>
      <c r="J488" s="17" t="s">
        <v>1180</v>
      </c>
      <c r="K488" s="17" t="s">
        <v>107</v>
      </c>
      <c r="L488" s="18" t="s">
        <v>1177</v>
      </c>
      <c r="M488" s="17" t="s">
        <v>1178</v>
      </c>
      <c r="N488" s="19" t="s">
        <v>63</v>
      </c>
      <c r="O488" s="17" t="s">
        <v>64</v>
      </c>
      <c r="P488" s="18" t="s">
        <v>1073</v>
      </c>
      <c r="Q488" s="17" t="s">
        <v>1074</v>
      </c>
      <c r="R488" s="43"/>
      <c r="S488" s="44">
        <v>500</v>
      </c>
      <c r="T488" s="44">
        <v>0</v>
      </c>
      <c r="U488" s="44">
        <f t="shared" si="22"/>
        <v>500</v>
      </c>
      <c r="W488" s="44">
        <v>500</v>
      </c>
      <c r="X488" s="44">
        <v>0</v>
      </c>
      <c r="Y488" s="44">
        <f t="shared" si="23"/>
        <v>500</v>
      </c>
      <c r="AA488" s="44">
        <v>500</v>
      </c>
      <c r="AB488" s="44">
        <v>0</v>
      </c>
      <c r="AC488" s="44">
        <f t="shared" si="24"/>
        <v>500</v>
      </c>
      <c r="AE488" s="44">
        <v>1000</v>
      </c>
      <c r="AF488" s="44">
        <v>0</v>
      </c>
      <c r="AG488" s="44">
        <f t="shared" si="25"/>
        <v>1000</v>
      </c>
    </row>
    <row r="489" spans="1:33">
      <c r="A489" s="15">
        <v>479</v>
      </c>
      <c r="B489" s="16" t="s">
        <v>57</v>
      </c>
      <c r="C489" s="17" t="s">
        <v>3264</v>
      </c>
      <c r="D489" s="17" t="s">
        <v>3266</v>
      </c>
      <c r="E489" s="17"/>
      <c r="F489" s="17" t="s">
        <v>58</v>
      </c>
      <c r="G489" s="17" t="s">
        <v>466</v>
      </c>
      <c r="H489" s="17" t="s">
        <v>83</v>
      </c>
      <c r="I489" s="18" t="s">
        <v>1181</v>
      </c>
      <c r="J489" s="17" t="s">
        <v>1182</v>
      </c>
      <c r="K489" s="17" t="s">
        <v>86</v>
      </c>
      <c r="L489" s="18" t="s">
        <v>1177</v>
      </c>
      <c r="M489" s="17" t="s">
        <v>1178</v>
      </c>
      <c r="N489" s="19" t="s">
        <v>63</v>
      </c>
      <c r="O489" s="17" t="s">
        <v>64</v>
      </c>
      <c r="P489" s="18" t="s">
        <v>1073</v>
      </c>
      <c r="Q489" s="17" t="s">
        <v>1074</v>
      </c>
      <c r="R489" s="43"/>
      <c r="S489" s="44">
        <v>1300</v>
      </c>
      <c r="T489" s="44">
        <v>0</v>
      </c>
      <c r="U489" s="44">
        <f t="shared" si="22"/>
        <v>1300</v>
      </c>
      <c r="W489" s="44">
        <v>1200</v>
      </c>
      <c r="X489" s="44">
        <v>0</v>
      </c>
      <c r="Y489" s="44">
        <f t="shared" si="23"/>
        <v>1200</v>
      </c>
      <c r="AA489" s="44">
        <v>500</v>
      </c>
      <c r="AB489" s="44">
        <v>0</v>
      </c>
      <c r="AC489" s="44">
        <f t="shared" si="24"/>
        <v>500</v>
      </c>
      <c r="AE489" s="44">
        <v>1000</v>
      </c>
      <c r="AF489" s="44">
        <v>0</v>
      </c>
      <c r="AG489" s="44">
        <f t="shared" si="25"/>
        <v>1000</v>
      </c>
    </row>
    <row r="490" spans="1:33">
      <c r="A490" s="15">
        <v>480</v>
      </c>
      <c r="B490" s="16" t="s">
        <v>57</v>
      </c>
      <c r="C490" s="17" t="s">
        <v>3249</v>
      </c>
      <c r="D490" s="17" t="s">
        <v>3267</v>
      </c>
      <c r="E490" s="17"/>
      <c r="F490" s="17" t="s">
        <v>58</v>
      </c>
      <c r="G490" s="17" t="s">
        <v>466</v>
      </c>
      <c r="H490" s="17" t="s">
        <v>83</v>
      </c>
      <c r="I490" s="18" t="s">
        <v>1183</v>
      </c>
      <c r="J490" s="17" t="s">
        <v>1184</v>
      </c>
      <c r="K490" s="17" t="s">
        <v>86</v>
      </c>
      <c r="L490" s="18" t="s">
        <v>1177</v>
      </c>
      <c r="M490" s="17" t="s">
        <v>1178</v>
      </c>
      <c r="N490" s="19" t="s">
        <v>63</v>
      </c>
      <c r="O490" s="17" t="s">
        <v>64</v>
      </c>
      <c r="P490" s="18" t="s">
        <v>1073</v>
      </c>
      <c r="Q490" s="17" t="s">
        <v>1074</v>
      </c>
      <c r="R490" s="43"/>
      <c r="S490" s="44">
        <v>500</v>
      </c>
      <c r="T490" s="44">
        <v>0</v>
      </c>
      <c r="U490" s="44">
        <f t="shared" si="22"/>
        <v>500</v>
      </c>
      <c r="W490" s="44">
        <v>500</v>
      </c>
      <c r="X490" s="44">
        <v>0</v>
      </c>
      <c r="Y490" s="44">
        <f t="shared" si="23"/>
        <v>500</v>
      </c>
      <c r="AA490" s="44">
        <v>500</v>
      </c>
      <c r="AB490" s="44">
        <v>0</v>
      </c>
      <c r="AC490" s="44">
        <f t="shared" si="24"/>
        <v>500</v>
      </c>
      <c r="AE490" s="44">
        <v>1000</v>
      </c>
      <c r="AF490" s="44">
        <v>0</v>
      </c>
      <c r="AG490" s="44">
        <f t="shared" si="25"/>
        <v>1000</v>
      </c>
    </row>
    <row r="491" spans="1:33">
      <c r="A491" s="15">
        <v>481</v>
      </c>
      <c r="B491" s="16" t="s">
        <v>57</v>
      </c>
      <c r="C491" s="17" t="s">
        <v>3264</v>
      </c>
      <c r="D491" s="17" t="s">
        <v>3266</v>
      </c>
      <c r="E491" s="17"/>
      <c r="F491" s="17" t="s">
        <v>58</v>
      </c>
      <c r="G491" s="17" t="s">
        <v>466</v>
      </c>
      <c r="H491" s="17" t="s">
        <v>83</v>
      </c>
      <c r="I491" s="18" t="s">
        <v>1185</v>
      </c>
      <c r="J491" s="17" t="s">
        <v>1186</v>
      </c>
      <c r="K491" s="17" t="s">
        <v>86</v>
      </c>
      <c r="L491" s="18" t="s">
        <v>1177</v>
      </c>
      <c r="M491" s="17" t="s">
        <v>1178</v>
      </c>
      <c r="N491" s="19" t="s">
        <v>63</v>
      </c>
      <c r="O491" s="17" t="s">
        <v>64</v>
      </c>
      <c r="P491" s="18" t="s">
        <v>1073</v>
      </c>
      <c r="Q491" s="17" t="s">
        <v>1074</v>
      </c>
      <c r="R491" s="43"/>
      <c r="S491" s="44">
        <v>900</v>
      </c>
      <c r="T491" s="44">
        <v>0</v>
      </c>
      <c r="U491" s="44">
        <f t="shared" si="22"/>
        <v>900</v>
      </c>
      <c r="W491" s="44">
        <v>700</v>
      </c>
      <c r="X491" s="44">
        <v>0</v>
      </c>
      <c r="Y491" s="44">
        <f t="shared" si="23"/>
        <v>700</v>
      </c>
      <c r="AA491" s="44">
        <v>500</v>
      </c>
      <c r="AB491" s="44">
        <v>0</v>
      </c>
      <c r="AC491" s="44">
        <f t="shared" si="24"/>
        <v>500</v>
      </c>
      <c r="AE491" s="44">
        <v>1000</v>
      </c>
      <c r="AF491" s="44">
        <v>0</v>
      </c>
      <c r="AG491" s="44">
        <f t="shared" si="25"/>
        <v>1000</v>
      </c>
    </row>
    <row r="492" spans="1:33">
      <c r="A492" s="15">
        <v>482</v>
      </c>
      <c r="B492" s="16" t="s">
        <v>57</v>
      </c>
      <c r="C492" s="17" t="s">
        <v>3249</v>
      </c>
      <c r="D492" s="17" t="s">
        <v>3248</v>
      </c>
      <c r="E492" s="17"/>
      <c r="F492" s="17" t="s">
        <v>58</v>
      </c>
      <c r="G492" s="17" t="s">
        <v>466</v>
      </c>
      <c r="H492" s="17" t="s">
        <v>83</v>
      </c>
      <c r="I492" s="18" t="s">
        <v>1187</v>
      </c>
      <c r="J492" s="17" t="s">
        <v>1188</v>
      </c>
      <c r="K492" s="17" t="s">
        <v>86</v>
      </c>
      <c r="L492" s="18" t="s">
        <v>1177</v>
      </c>
      <c r="M492" s="17" t="s">
        <v>1178</v>
      </c>
      <c r="N492" s="19" t="s">
        <v>63</v>
      </c>
      <c r="O492" s="17" t="s">
        <v>64</v>
      </c>
      <c r="P492" s="18" t="s">
        <v>1073</v>
      </c>
      <c r="Q492" s="17" t="s">
        <v>1074</v>
      </c>
      <c r="R492" s="43"/>
      <c r="S492" s="44">
        <v>700</v>
      </c>
      <c r="T492" s="44">
        <v>0</v>
      </c>
      <c r="U492" s="44">
        <f t="shared" ref="U492:U555" si="26">S492-T492</f>
        <v>700</v>
      </c>
      <c r="W492" s="44">
        <v>500</v>
      </c>
      <c r="X492" s="44">
        <v>0</v>
      </c>
      <c r="Y492" s="44">
        <f t="shared" ref="Y492:Y555" si="27">W492-X492</f>
        <v>500</v>
      </c>
      <c r="AA492" s="44">
        <v>500</v>
      </c>
      <c r="AB492" s="44">
        <v>0</v>
      </c>
      <c r="AC492" s="44">
        <f t="shared" ref="AC492:AC555" si="28">AA492-AB492</f>
        <v>500</v>
      </c>
      <c r="AE492" s="44">
        <v>1000</v>
      </c>
      <c r="AF492" s="44">
        <v>0</v>
      </c>
      <c r="AG492" s="44">
        <f t="shared" ref="AG492:AG555" si="29">AE492-AF492</f>
        <v>1000</v>
      </c>
    </row>
    <row r="493" spans="1:33">
      <c r="A493" s="15">
        <v>483</v>
      </c>
      <c r="B493" s="16" t="s">
        <v>57</v>
      </c>
      <c r="C493" s="17" t="s">
        <v>3249</v>
      </c>
      <c r="D493" s="17" t="s">
        <v>3248</v>
      </c>
      <c r="E493" s="17"/>
      <c r="F493" s="17" t="s">
        <v>58</v>
      </c>
      <c r="G493" s="17" t="s">
        <v>466</v>
      </c>
      <c r="H493" s="17" t="s">
        <v>83</v>
      </c>
      <c r="I493" s="18" t="s">
        <v>1189</v>
      </c>
      <c r="J493" s="17" t="s">
        <v>1190</v>
      </c>
      <c r="K493" s="17" t="s">
        <v>86</v>
      </c>
      <c r="L493" s="18" t="s">
        <v>1177</v>
      </c>
      <c r="M493" s="17" t="s">
        <v>1178</v>
      </c>
      <c r="N493" s="19" t="s">
        <v>63</v>
      </c>
      <c r="O493" s="17" t="s">
        <v>64</v>
      </c>
      <c r="P493" s="18" t="s">
        <v>1073</v>
      </c>
      <c r="Q493" s="17" t="s">
        <v>1074</v>
      </c>
      <c r="R493" s="43"/>
      <c r="S493" s="44">
        <v>2000</v>
      </c>
      <c r="T493" s="44">
        <v>0</v>
      </c>
      <c r="U493" s="44">
        <f t="shared" si="26"/>
        <v>2000</v>
      </c>
      <c r="W493" s="44">
        <v>500</v>
      </c>
      <c r="X493" s="44">
        <v>0</v>
      </c>
      <c r="Y493" s="44">
        <f t="shared" si="27"/>
        <v>500</v>
      </c>
      <c r="AA493" s="44">
        <v>500</v>
      </c>
      <c r="AB493" s="44">
        <v>0</v>
      </c>
      <c r="AC493" s="44">
        <f t="shared" si="28"/>
        <v>500</v>
      </c>
      <c r="AE493" s="44">
        <v>1000</v>
      </c>
      <c r="AF493" s="44">
        <v>0</v>
      </c>
      <c r="AG493" s="44">
        <f t="shared" si="29"/>
        <v>1000</v>
      </c>
    </row>
    <row r="494" spans="1:33">
      <c r="A494" s="15">
        <v>484</v>
      </c>
      <c r="B494" s="16" t="s">
        <v>57</v>
      </c>
      <c r="C494" s="17" t="s">
        <v>3249</v>
      </c>
      <c r="D494" s="17" t="s">
        <v>3248</v>
      </c>
      <c r="E494" s="17"/>
      <c r="F494" s="17" t="s">
        <v>58</v>
      </c>
      <c r="G494" s="17" t="s">
        <v>466</v>
      </c>
      <c r="H494" s="17" t="s">
        <v>83</v>
      </c>
      <c r="I494" s="18" t="s">
        <v>1191</v>
      </c>
      <c r="J494" s="17" t="s">
        <v>1192</v>
      </c>
      <c r="K494" s="17" t="s">
        <v>86</v>
      </c>
      <c r="L494" s="18" t="s">
        <v>1177</v>
      </c>
      <c r="M494" s="17" t="s">
        <v>1178</v>
      </c>
      <c r="N494" s="19" t="s">
        <v>63</v>
      </c>
      <c r="O494" s="17" t="s">
        <v>64</v>
      </c>
      <c r="P494" s="18" t="s">
        <v>1073</v>
      </c>
      <c r="Q494" s="17" t="s">
        <v>1074</v>
      </c>
      <c r="R494" s="43"/>
      <c r="S494" s="44">
        <v>2000</v>
      </c>
      <c r="T494" s="44">
        <v>0</v>
      </c>
      <c r="U494" s="44">
        <f t="shared" si="26"/>
        <v>2000</v>
      </c>
      <c r="W494" s="44">
        <v>500</v>
      </c>
      <c r="X494" s="44">
        <v>0</v>
      </c>
      <c r="Y494" s="44">
        <f t="shared" si="27"/>
        <v>500</v>
      </c>
      <c r="AA494" s="44">
        <v>500</v>
      </c>
      <c r="AB494" s="44">
        <v>0</v>
      </c>
      <c r="AC494" s="44">
        <f t="shared" si="28"/>
        <v>500</v>
      </c>
      <c r="AE494" s="44">
        <v>1000</v>
      </c>
      <c r="AF494" s="44">
        <v>0</v>
      </c>
      <c r="AG494" s="44">
        <f t="shared" si="29"/>
        <v>1000</v>
      </c>
    </row>
    <row r="495" spans="1:33">
      <c r="A495" s="15">
        <v>485</v>
      </c>
      <c r="B495" s="16" t="s">
        <v>57</v>
      </c>
      <c r="C495" s="17" t="s">
        <v>3264</v>
      </c>
      <c r="D495" s="17" t="s">
        <v>3268</v>
      </c>
      <c r="E495" s="17"/>
      <c r="F495" s="17" t="s">
        <v>58</v>
      </c>
      <c r="G495" s="17" t="s">
        <v>466</v>
      </c>
      <c r="H495" s="17" t="s">
        <v>83</v>
      </c>
      <c r="I495" s="18" t="s">
        <v>1193</v>
      </c>
      <c r="J495" s="17" t="s">
        <v>1194</v>
      </c>
      <c r="K495" s="17" t="s">
        <v>86</v>
      </c>
      <c r="L495" s="18" t="s">
        <v>1195</v>
      </c>
      <c r="M495" s="17" t="s">
        <v>1196</v>
      </c>
      <c r="N495" s="19" t="s">
        <v>63</v>
      </c>
      <c r="O495" s="17" t="s">
        <v>64</v>
      </c>
      <c r="P495" s="18" t="s">
        <v>1073</v>
      </c>
      <c r="Q495" s="17" t="s">
        <v>1074</v>
      </c>
      <c r="R495" s="43"/>
      <c r="S495" s="44">
        <v>1100</v>
      </c>
      <c r="T495" s="44">
        <v>0</v>
      </c>
      <c r="U495" s="44">
        <f t="shared" si="26"/>
        <v>1100</v>
      </c>
      <c r="W495" s="44">
        <v>500</v>
      </c>
      <c r="X495" s="44">
        <v>0</v>
      </c>
      <c r="Y495" s="44">
        <f t="shared" si="27"/>
        <v>500</v>
      </c>
      <c r="AA495" s="44">
        <v>500</v>
      </c>
      <c r="AB495" s="44">
        <v>0</v>
      </c>
      <c r="AC495" s="44">
        <f t="shared" si="28"/>
        <v>500</v>
      </c>
      <c r="AE495" s="44">
        <v>1000</v>
      </c>
      <c r="AF495" s="44">
        <v>0</v>
      </c>
      <c r="AG495" s="44">
        <f t="shared" si="29"/>
        <v>1000</v>
      </c>
    </row>
    <row r="496" spans="1:33">
      <c r="A496" s="15">
        <v>486</v>
      </c>
      <c r="B496" s="16" t="s">
        <v>57</v>
      </c>
      <c r="C496" s="17" t="s">
        <v>3264</v>
      </c>
      <c r="D496" s="17" t="s">
        <v>3268</v>
      </c>
      <c r="E496" s="17"/>
      <c r="F496" s="17" t="s">
        <v>58</v>
      </c>
      <c r="G496" s="17" t="s">
        <v>466</v>
      </c>
      <c r="H496" s="17" t="s">
        <v>83</v>
      </c>
      <c r="I496" s="18" t="s">
        <v>1197</v>
      </c>
      <c r="J496" s="17" t="s">
        <v>1198</v>
      </c>
      <c r="K496" s="17" t="s">
        <v>86</v>
      </c>
      <c r="L496" s="18" t="s">
        <v>1195</v>
      </c>
      <c r="M496" s="17" t="s">
        <v>1196</v>
      </c>
      <c r="N496" s="19" t="s">
        <v>63</v>
      </c>
      <c r="O496" s="17" t="s">
        <v>64</v>
      </c>
      <c r="P496" s="18" t="s">
        <v>1073</v>
      </c>
      <c r="Q496" s="17" t="s">
        <v>1074</v>
      </c>
      <c r="R496" s="43"/>
      <c r="S496" s="44">
        <v>500</v>
      </c>
      <c r="T496" s="44">
        <v>0</v>
      </c>
      <c r="U496" s="44">
        <f t="shared" si="26"/>
        <v>500</v>
      </c>
      <c r="W496" s="44">
        <v>600</v>
      </c>
      <c r="X496" s="44">
        <v>0</v>
      </c>
      <c r="Y496" s="44">
        <f t="shared" si="27"/>
        <v>600</v>
      </c>
      <c r="AA496" s="44">
        <v>500</v>
      </c>
      <c r="AB496" s="44">
        <v>0</v>
      </c>
      <c r="AC496" s="44">
        <f t="shared" si="28"/>
        <v>500</v>
      </c>
      <c r="AE496" s="44">
        <v>1000</v>
      </c>
      <c r="AF496" s="44">
        <v>0</v>
      </c>
      <c r="AG496" s="44">
        <f t="shared" si="29"/>
        <v>1000</v>
      </c>
    </row>
    <row r="497" spans="1:33">
      <c r="A497" s="15">
        <v>487</v>
      </c>
      <c r="B497" s="16" t="s">
        <v>57</v>
      </c>
      <c r="C497" s="17" t="s">
        <v>3264</v>
      </c>
      <c r="D497" s="17" t="s">
        <v>3268</v>
      </c>
      <c r="E497" s="17"/>
      <c r="F497" s="17" t="s">
        <v>58</v>
      </c>
      <c r="G497" s="17" t="s">
        <v>466</v>
      </c>
      <c r="H497" s="17" t="s">
        <v>83</v>
      </c>
      <c r="I497" s="18" t="s">
        <v>1199</v>
      </c>
      <c r="J497" s="17" t="s">
        <v>1200</v>
      </c>
      <c r="K497" s="17" t="s">
        <v>86</v>
      </c>
      <c r="L497" s="18" t="s">
        <v>1195</v>
      </c>
      <c r="M497" s="17" t="s">
        <v>1196</v>
      </c>
      <c r="N497" s="19" t="s">
        <v>63</v>
      </c>
      <c r="O497" s="17" t="s">
        <v>64</v>
      </c>
      <c r="P497" s="18" t="s">
        <v>1073</v>
      </c>
      <c r="Q497" s="17" t="s">
        <v>1074</v>
      </c>
      <c r="R497" s="43"/>
      <c r="S497" s="44">
        <v>500</v>
      </c>
      <c r="T497" s="44">
        <v>0</v>
      </c>
      <c r="U497" s="44">
        <f t="shared" si="26"/>
        <v>500</v>
      </c>
      <c r="W497" s="44">
        <v>1300</v>
      </c>
      <c r="X497" s="44">
        <v>0</v>
      </c>
      <c r="Y497" s="44">
        <f t="shared" si="27"/>
        <v>1300</v>
      </c>
      <c r="AA497" s="44">
        <v>500</v>
      </c>
      <c r="AB497" s="44">
        <v>0</v>
      </c>
      <c r="AC497" s="44">
        <f t="shared" si="28"/>
        <v>500</v>
      </c>
      <c r="AE497" s="44">
        <v>1000</v>
      </c>
      <c r="AF497" s="44">
        <v>0</v>
      </c>
      <c r="AG497" s="44">
        <f t="shared" si="29"/>
        <v>1000</v>
      </c>
    </row>
    <row r="498" spans="1:33">
      <c r="A498" s="15">
        <v>488</v>
      </c>
      <c r="B498" s="16" t="s">
        <v>57</v>
      </c>
      <c r="C498" s="17" t="s">
        <v>3264</v>
      </c>
      <c r="D498" s="17" t="s">
        <v>3251</v>
      </c>
      <c r="E498" s="17"/>
      <c r="F498" s="17" t="s">
        <v>58</v>
      </c>
      <c r="G498" s="17" t="s">
        <v>466</v>
      </c>
      <c r="H498" s="17" t="s">
        <v>83</v>
      </c>
      <c r="I498" s="18" t="s">
        <v>1201</v>
      </c>
      <c r="J498" s="17" t="s">
        <v>1202</v>
      </c>
      <c r="K498" s="17" t="s">
        <v>86</v>
      </c>
      <c r="L498" s="18" t="s">
        <v>1195</v>
      </c>
      <c r="M498" s="17" t="s">
        <v>1196</v>
      </c>
      <c r="N498" s="19" t="s">
        <v>63</v>
      </c>
      <c r="O498" s="17" t="s">
        <v>64</v>
      </c>
      <c r="P498" s="18" t="s">
        <v>1073</v>
      </c>
      <c r="Q498" s="17" t="s">
        <v>1074</v>
      </c>
      <c r="R498" s="43"/>
      <c r="S498" s="44">
        <v>500</v>
      </c>
      <c r="T498" s="44">
        <v>0</v>
      </c>
      <c r="U498" s="44">
        <f t="shared" si="26"/>
        <v>500</v>
      </c>
      <c r="W498" s="44">
        <v>500</v>
      </c>
      <c r="X498" s="44">
        <v>0</v>
      </c>
      <c r="Y498" s="44">
        <f t="shared" si="27"/>
        <v>500</v>
      </c>
      <c r="AA498" s="44">
        <v>500</v>
      </c>
      <c r="AB498" s="44">
        <v>0</v>
      </c>
      <c r="AC498" s="44">
        <f t="shared" si="28"/>
        <v>500</v>
      </c>
      <c r="AE498" s="44">
        <v>1000</v>
      </c>
      <c r="AF498" s="44">
        <v>0</v>
      </c>
      <c r="AG498" s="44">
        <f t="shared" si="29"/>
        <v>1000</v>
      </c>
    </row>
    <row r="499" spans="1:33">
      <c r="A499" s="15">
        <v>489</v>
      </c>
      <c r="B499" s="16" t="s">
        <v>57</v>
      </c>
      <c r="C499" s="17" t="s">
        <v>3264</v>
      </c>
      <c r="D499" s="17" t="s">
        <v>3269</v>
      </c>
      <c r="E499" s="17"/>
      <c r="F499" s="17" t="s">
        <v>58</v>
      </c>
      <c r="G499" s="17" t="s">
        <v>466</v>
      </c>
      <c r="H499" s="17" t="s">
        <v>83</v>
      </c>
      <c r="I499" s="18" t="s">
        <v>1203</v>
      </c>
      <c r="J499" s="17" t="s">
        <v>1204</v>
      </c>
      <c r="K499" s="17" t="s">
        <v>86</v>
      </c>
      <c r="L499" s="18" t="s">
        <v>1195</v>
      </c>
      <c r="M499" s="17" t="s">
        <v>1196</v>
      </c>
      <c r="N499" s="19" t="s">
        <v>63</v>
      </c>
      <c r="O499" s="17" t="s">
        <v>64</v>
      </c>
      <c r="P499" s="18" t="s">
        <v>1073</v>
      </c>
      <c r="Q499" s="17" t="s">
        <v>1074</v>
      </c>
      <c r="R499" s="43"/>
      <c r="S499" s="44">
        <v>1900</v>
      </c>
      <c r="T499" s="44">
        <v>0</v>
      </c>
      <c r="U499" s="44">
        <f t="shared" si="26"/>
        <v>1900</v>
      </c>
      <c r="W499" s="44">
        <v>700</v>
      </c>
      <c r="X499" s="44">
        <v>0</v>
      </c>
      <c r="Y499" s="44">
        <f t="shared" si="27"/>
        <v>700</v>
      </c>
      <c r="AA499" s="44">
        <v>500</v>
      </c>
      <c r="AB499" s="44">
        <v>0</v>
      </c>
      <c r="AC499" s="44">
        <f t="shared" si="28"/>
        <v>500</v>
      </c>
      <c r="AE499" s="44">
        <v>1000</v>
      </c>
      <c r="AF499" s="44">
        <v>0</v>
      </c>
      <c r="AG499" s="44">
        <f t="shared" si="29"/>
        <v>1000</v>
      </c>
    </row>
    <row r="500" spans="1:33">
      <c r="A500" s="15">
        <v>490</v>
      </c>
      <c r="B500" s="16" t="s">
        <v>57</v>
      </c>
      <c r="C500" s="17" t="s">
        <v>3264</v>
      </c>
      <c r="D500" s="17" t="s">
        <v>3269</v>
      </c>
      <c r="E500" s="17"/>
      <c r="F500" s="17" t="s">
        <v>58</v>
      </c>
      <c r="G500" s="17" t="s">
        <v>466</v>
      </c>
      <c r="H500" s="17" t="s">
        <v>83</v>
      </c>
      <c r="I500" s="18" t="s">
        <v>1205</v>
      </c>
      <c r="J500" s="17" t="s">
        <v>1206</v>
      </c>
      <c r="K500" s="17" t="s">
        <v>86</v>
      </c>
      <c r="L500" s="18" t="s">
        <v>1195</v>
      </c>
      <c r="M500" s="17" t="s">
        <v>1196</v>
      </c>
      <c r="N500" s="19" t="s">
        <v>63</v>
      </c>
      <c r="O500" s="17" t="s">
        <v>64</v>
      </c>
      <c r="P500" s="18" t="s">
        <v>1073</v>
      </c>
      <c r="Q500" s="17" t="s">
        <v>1074</v>
      </c>
      <c r="R500" s="43"/>
      <c r="S500" s="44">
        <v>1200</v>
      </c>
      <c r="T500" s="44">
        <v>0</v>
      </c>
      <c r="U500" s="44">
        <f t="shared" si="26"/>
        <v>1200</v>
      </c>
      <c r="W500" s="44">
        <v>500</v>
      </c>
      <c r="X500" s="44">
        <v>0</v>
      </c>
      <c r="Y500" s="44">
        <f t="shared" si="27"/>
        <v>500</v>
      </c>
      <c r="AA500" s="44">
        <v>1700</v>
      </c>
      <c r="AB500" s="44">
        <v>0</v>
      </c>
      <c r="AC500" s="44">
        <f t="shared" si="28"/>
        <v>1700</v>
      </c>
      <c r="AE500" s="44">
        <v>2100</v>
      </c>
      <c r="AF500" s="44">
        <v>0</v>
      </c>
      <c r="AG500" s="44">
        <f t="shared" si="29"/>
        <v>2100</v>
      </c>
    </row>
    <row r="501" spans="1:33">
      <c r="A501" s="15">
        <v>491</v>
      </c>
      <c r="B501" s="16" t="s">
        <v>57</v>
      </c>
      <c r="C501" s="17" t="s">
        <v>3264</v>
      </c>
      <c r="D501" s="17" t="s">
        <v>3269</v>
      </c>
      <c r="E501" s="17"/>
      <c r="F501" s="17" t="s">
        <v>58</v>
      </c>
      <c r="G501" s="17" t="s">
        <v>466</v>
      </c>
      <c r="H501" s="17" t="s">
        <v>83</v>
      </c>
      <c r="I501" s="18" t="s">
        <v>1207</v>
      </c>
      <c r="J501" s="17" t="s">
        <v>1208</v>
      </c>
      <c r="K501" s="17" t="s">
        <v>86</v>
      </c>
      <c r="L501" s="18" t="s">
        <v>1195</v>
      </c>
      <c r="M501" s="17" t="s">
        <v>1196</v>
      </c>
      <c r="N501" s="19" t="s">
        <v>63</v>
      </c>
      <c r="O501" s="17" t="s">
        <v>64</v>
      </c>
      <c r="P501" s="18" t="s">
        <v>1073</v>
      </c>
      <c r="Q501" s="17" t="s">
        <v>1074</v>
      </c>
      <c r="R501" s="43"/>
      <c r="S501" s="44">
        <v>500</v>
      </c>
      <c r="T501" s="44">
        <v>0</v>
      </c>
      <c r="U501" s="44">
        <f t="shared" si="26"/>
        <v>500</v>
      </c>
      <c r="W501" s="44">
        <v>500</v>
      </c>
      <c r="X501" s="44">
        <v>0</v>
      </c>
      <c r="Y501" s="44">
        <f t="shared" si="27"/>
        <v>500</v>
      </c>
      <c r="AA501" s="44">
        <v>500</v>
      </c>
      <c r="AB501" s="44">
        <v>0</v>
      </c>
      <c r="AC501" s="44">
        <f t="shared" si="28"/>
        <v>500</v>
      </c>
      <c r="AE501" s="44">
        <v>1000</v>
      </c>
      <c r="AF501" s="44">
        <v>0</v>
      </c>
      <c r="AG501" s="44">
        <f t="shared" si="29"/>
        <v>1000</v>
      </c>
    </row>
    <row r="502" spans="1:33">
      <c r="A502" s="15">
        <v>492</v>
      </c>
      <c r="B502" s="16" t="s">
        <v>57</v>
      </c>
      <c r="C502" s="17" t="s">
        <v>3264</v>
      </c>
      <c r="D502" s="17" t="s">
        <v>3269</v>
      </c>
      <c r="E502" s="17"/>
      <c r="F502" s="17" t="s">
        <v>58</v>
      </c>
      <c r="G502" s="17" t="s">
        <v>466</v>
      </c>
      <c r="H502" s="17" t="s">
        <v>83</v>
      </c>
      <c r="I502" s="18" t="s">
        <v>1209</v>
      </c>
      <c r="J502" s="17" t="s">
        <v>1210</v>
      </c>
      <c r="K502" s="17" t="s">
        <v>86</v>
      </c>
      <c r="L502" s="18" t="s">
        <v>1195</v>
      </c>
      <c r="M502" s="17" t="s">
        <v>1196</v>
      </c>
      <c r="N502" s="19" t="s">
        <v>63</v>
      </c>
      <c r="O502" s="17" t="s">
        <v>64</v>
      </c>
      <c r="P502" s="18" t="s">
        <v>1073</v>
      </c>
      <c r="Q502" s="17" t="s">
        <v>1074</v>
      </c>
      <c r="R502" s="43"/>
      <c r="S502" s="44">
        <v>500</v>
      </c>
      <c r="T502" s="44">
        <v>0</v>
      </c>
      <c r="U502" s="44">
        <f t="shared" si="26"/>
        <v>500</v>
      </c>
      <c r="W502" s="44">
        <v>500</v>
      </c>
      <c r="X502" s="44">
        <v>0</v>
      </c>
      <c r="Y502" s="44">
        <f t="shared" si="27"/>
        <v>500</v>
      </c>
      <c r="AA502" s="44">
        <v>500</v>
      </c>
      <c r="AB502" s="44">
        <v>0</v>
      </c>
      <c r="AC502" s="44">
        <f t="shared" si="28"/>
        <v>500</v>
      </c>
      <c r="AE502" s="44">
        <v>1000</v>
      </c>
      <c r="AF502" s="44">
        <v>0</v>
      </c>
      <c r="AG502" s="44">
        <f t="shared" si="29"/>
        <v>1000</v>
      </c>
    </row>
    <row r="503" spans="1:33">
      <c r="A503" s="15">
        <v>493</v>
      </c>
      <c r="B503" s="16" t="s">
        <v>57</v>
      </c>
      <c r="C503" s="17" t="s">
        <v>3264</v>
      </c>
      <c r="D503" s="17" t="s">
        <v>3268</v>
      </c>
      <c r="E503" s="17"/>
      <c r="F503" s="17" t="s">
        <v>58</v>
      </c>
      <c r="G503" s="17" t="s">
        <v>105</v>
      </c>
      <c r="H503" s="17" t="s">
        <v>83</v>
      </c>
      <c r="I503" s="18" t="s">
        <v>1211</v>
      </c>
      <c r="J503" s="17" t="s">
        <v>1212</v>
      </c>
      <c r="K503" s="17" t="s">
        <v>86</v>
      </c>
      <c r="L503" s="18" t="s">
        <v>1195</v>
      </c>
      <c r="M503" s="17" t="s">
        <v>1196</v>
      </c>
      <c r="N503" s="19" t="s">
        <v>63</v>
      </c>
      <c r="O503" s="17" t="s">
        <v>64</v>
      </c>
      <c r="P503" s="18" t="s">
        <v>1073</v>
      </c>
      <c r="Q503" s="17" t="s">
        <v>1074</v>
      </c>
      <c r="R503" s="43"/>
      <c r="S503" s="44">
        <v>500</v>
      </c>
      <c r="T503" s="44">
        <v>0</v>
      </c>
      <c r="U503" s="44">
        <f t="shared" si="26"/>
        <v>500</v>
      </c>
      <c r="W503" s="44">
        <v>500</v>
      </c>
      <c r="X503" s="44">
        <v>0</v>
      </c>
      <c r="Y503" s="44">
        <f t="shared" si="27"/>
        <v>500</v>
      </c>
      <c r="AA503" s="44">
        <v>1000</v>
      </c>
      <c r="AB503" s="44">
        <v>0</v>
      </c>
      <c r="AC503" s="44">
        <f t="shared" si="28"/>
        <v>1000</v>
      </c>
      <c r="AE503" s="44">
        <v>1000</v>
      </c>
      <c r="AF503" s="44">
        <v>0</v>
      </c>
      <c r="AG503" s="44">
        <f t="shared" si="29"/>
        <v>1000</v>
      </c>
    </row>
    <row r="504" spans="1:33">
      <c r="A504" s="15">
        <v>494</v>
      </c>
      <c r="B504" s="16" t="s">
        <v>57</v>
      </c>
      <c r="C504" s="17" t="s">
        <v>3264</v>
      </c>
      <c r="D504" s="17" t="s">
        <v>3268</v>
      </c>
      <c r="E504" s="17"/>
      <c r="F504" s="17" t="s">
        <v>58</v>
      </c>
      <c r="G504" s="17" t="s">
        <v>105</v>
      </c>
      <c r="H504" s="17" t="s">
        <v>83</v>
      </c>
      <c r="I504" s="18" t="s">
        <v>1213</v>
      </c>
      <c r="J504" s="17" t="s">
        <v>1214</v>
      </c>
      <c r="K504" s="17" t="s">
        <v>107</v>
      </c>
      <c r="L504" s="18" t="s">
        <v>1195</v>
      </c>
      <c r="M504" s="17" t="s">
        <v>1196</v>
      </c>
      <c r="N504" s="19" t="s">
        <v>63</v>
      </c>
      <c r="O504" s="17" t="s">
        <v>64</v>
      </c>
      <c r="P504" s="18" t="s">
        <v>1073</v>
      </c>
      <c r="Q504" s="17" t="s">
        <v>1074</v>
      </c>
      <c r="R504" s="43"/>
      <c r="S504" s="44">
        <v>600</v>
      </c>
      <c r="T504" s="44">
        <v>0</v>
      </c>
      <c r="U504" s="44">
        <f t="shared" si="26"/>
        <v>600</v>
      </c>
      <c r="W504" s="44">
        <v>500</v>
      </c>
      <c r="X504" s="44">
        <v>0</v>
      </c>
      <c r="Y504" s="44">
        <f t="shared" si="27"/>
        <v>500</v>
      </c>
      <c r="AA504" s="44">
        <v>500</v>
      </c>
      <c r="AB504" s="44">
        <v>0</v>
      </c>
      <c r="AC504" s="44">
        <f t="shared" si="28"/>
        <v>500</v>
      </c>
      <c r="AE504" s="44">
        <v>1000</v>
      </c>
      <c r="AF504" s="44">
        <v>0</v>
      </c>
      <c r="AG504" s="44">
        <f t="shared" si="29"/>
        <v>1000</v>
      </c>
    </row>
    <row r="505" spans="1:33">
      <c r="A505" s="15">
        <v>495</v>
      </c>
      <c r="B505" s="16" t="s">
        <v>57</v>
      </c>
      <c r="C505" s="17" t="s">
        <v>3264</v>
      </c>
      <c r="D505" s="17" t="s">
        <v>3268</v>
      </c>
      <c r="E505" s="17"/>
      <c r="F505" s="17" t="s">
        <v>58</v>
      </c>
      <c r="G505" s="17" t="s">
        <v>105</v>
      </c>
      <c r="H505" s="17" t="s">
        <v>83</v>
      </c>
      <c r="I505" s="18" t="s">
        <v>1215</v>
      </c>
      <c r="J505" s="17" t="s">
        <v>1216</v>
      </c>
      <c r="K505" s="17" t="s">
        <v>107</v>
      </c>
      <c r="L505" s="18" t="s">
        <v>1195</v>
      </c>
      <c r="M505" s="17" t="s">
        <v>1196</v>
      </c>
      <c r="N505" s="19" t="s">
        <v>63</v>
      </c>
      <c r="O505" s="17" t="s">
        <v>64</v>
      </c>
      <c r="P505" s="18" t="s">
        <v>1073</v>
      </c>
      <c r="Q505" s="17" t="s">
        <v>1074</v>
      </c>
      <c r="R505" s="43"/>
      <c r="S505" s="44">
        <v>600</v>
      </c>
      <c r="T505" s="44">
        <v>0</v>
      </c>
      <c r="U505" s="44">
        <f t="shared" si="26"/>
        <v>600</v>
      </c>
      <c r="W505" s="44">
        <v>500</v>
      </c>
      <c r="X505" s="44">
        <v>0</v>
      </c>
      <c r="Y505" s="44">
        <f t="shared" si="27"/>
        <v>500</v>
      </c>
      <c r="AA505" s="44">
        <v>500</v>
      </c>
      <c r="AB505" s="44">
        <v>0</v>
      </c>
      <c r="AC505" s="44">
        <f t="shared" si="28"/>
        <v>500</v>
      </c>
      <c r="AE505" s="44">
        <v>1000</v>
      </c>
      <c r="AF505" s="44">
        <v>0</v>
      </c>
      <c r="AG505" s="44">
        <f t="shared" si="29"/>
        <v>1000</v>
      </c>
    </row>
    <row r="506" spans="1:33">
      <c r="A506" s="15">
        <v>496</v>
      </c>
      <c r="B506" s="16" t="s">
        <v>57</v>
      </c>
      <c r="C506" s="17" t="s">
        <v>3264</v>
      </c>
      <c r="D506" s="17" t="s">
        <v>3268</v>
      </c>
      <c r="E506" s="17"/>
      <c r="F506" s="17" t="s">
        <v>58</v>
      </c>
      <c r="G506" s="17" t="s">
        <v>105</v>
      </c>
      <c r="H506" s="17" t="s">
        <v>83</v>
      </c>
      <c r="I506" s="18" t="s">
        <v>1217</v>
      </c>
      <c r="J506" s="17" t="s">
        <v>1218</v>
      </c>
      <c r="K506" s="17" t="s">
        <v>86</v>
      </c>
      <c r="L506" s="18" t="s">
        <v>1195</v>
      </c>
      <c r="M506" s="17" t="s">
        <v>1196</v>
      </c>
      <c r="N506" s="19" t="s">
        <v>63</v>
      </c>
      <c r="O506" s="17" t="s">
        <v>64</v>
      </c>
      <c r="P506" s="18" t="s">
        <v>1073</v>
      </c>
      <c r="Q506" s="17" t="s">
        <v>1074</v>
      </c>
      <c r="R506" s="43"/>
      <c r="S506" s="44">
        <v>500</v>
      </c>
      <c r="T506" s="44">
        <v>0</v>
      </c>
      <c r="U506" s="44">
        <f t="shared" si="26"/>
        <v>500</v>
      </c>
      <c r="W506" s="44">
        <v>500</v>
      </c>
      <c r="X506" s="44">
        <v>0</v>
      </c>
      <c r="Y506" s="44">
        <f t="shared" si="27"/>
        <v>500</v>
      </c>
      <c r="AA506" s="44">
        <v>500</v>
      </c>
      <c r="AB506" s="44">
        <v>0</v>
      </c>
      <c r="AC506" s="44">
        <f t="shared" si="28"/>
        <v>500</v>
      </c>
      <c r="AE506" s="44">
        <v>1000</v>
      </c>
      <c r="AF506" s="44">
        <v>0</v>
      </c>
      <c r="AG506" s="44">
        <f t="shared" si="29"/>
        <v>1000</v>
      </c>
    </row>
    <row r="507" spans="1:33">
      <c r="A507" s="15">
        <v>497</v>
      </c>
      <c r="B507" s="16" t="s">
        <v>57</v>
      </c>
      <c r="C507" s="17" t="s">
        <v>3264</v>
      </c>
      <c r="D507" s="17" t="s">
        <v>3268</v>
      </c>
      <c r="E507" s="17"/>
      <c r="F507" s="17" t="s">
        <v>58</v>
      </c>
      <c r="G507" s="17" t="s">
        <v>105</v>
      </c>
      <c r="H507" s="17" t="s">
        <v>83</v>
      </c>
      <c r="I507" s="18" t="s">
        <v>1219</v>
      </c>
      <c r="J507" s="17" t="s">
        <v>1220</v>
      </c>
      <c r="K507" s="17" t="s">
        <v>107</v>
      </c>
      <c r="L507" s="18" t="s">
        <v>1195</v>
      </c>
      <c r="M507" s="17" t="s">
        <v>1196</v>
      </c>
      <c r="N507" s="19" t="s">
        <v>63</v>
      </c>
      <c r="O507" s="17" t="s">
        <v>64</v>
      </c>
      <c r="P507" s="18" t="s">
        <v>1073</v>
      </c>
      <c r="Q507" s="17" t="s">
        <v>1074</v>
      </c>
      <c r="R507" s="43"/>
      <c r="S507" s="44">
        <v>500</v>
      </c>
      <c r="T507" s="44">
        <v>0</v>
      </c>
      <c r="U507" s="44">
        <f t="shared" si="26"/>
        <v>500</v>
      </c>
      <c r="W507" s="44">
        <v>500</v>
      </c>
      <c r="X507" s="44">
        <v>0</v>
      </c>
      <c r="Y507" s="44">
        <f t="shared" si="27"/>
        <v>500</v>
      </c>
      <c r="AA507" s="44">
        <v>500</v>
      </c>
      <c r="AB507" s="44">
        <v>0</v>
      </c>
      <c r="AC507" s="44">
        <f t="shared" si="28"/>
        <v>500</v>
      </c>
      <c r="AE507" s="44">
        <v>1000</v>
      </c>
      <c r="AF507" s="44">
        <v>0</v>
      </c>
      <c r="AG507" s="44">
        <f t="shared" si="29"/>
        <v>1000</v>
      </c>
    </row>
    <row r="508" spans="1:33">
      <c r="A508" s="15">
        <v>498</v>
      </c>
      <c r="B508" s="16" t="s">
        <v>57</v>
      </c>
      <c r="C508" s="17" t="s">
        <v>3264</v>
      </c>
      <c r="D508" s="17" t="s">
        <v>3268</v>
      </c>
      <c r="E508" s="17"/>
      <c r="F508" s="17" t="s">
        <v>58</v>
      </c>
      <c r="G508" s="17" t="s">
        <v>105</v>
      </c>
      <c r="H508" s="17" t="s">
        <v>83</v>
      </c>
      <c r="I508" s="18" t="s">
        <v>1221</v>
      </c>
      <c r="J508" s="17" t="s">
        <v>1222</v>
      </c>
      <c r="K508" s="17" t="s">
        <v>107</v>
      </c>
      <c r="L508" s="18" t="s">
        <v>1195</v>
      </c>
      <c r="M508" s="17" t="s">
        <v>1196</v>
      </c>
      <c r="N508" s="19" t="s">
        <v>63</v>
      </c>
      <c r="O508" s="17" t="s">
        <v>64</v>
      </c>
      <c r="P508" s="18" t="s">
        <v>1073</v>
      </c>
      <c r="Q508" s="17" t="s">
        <v>1074</v>
      </c>
      <c r="R508" s="43"/>
      <c r="S508" s="44">
        <v>500</v>
      </c>
      <c r="T508" s="44">
        <v>0</v>
      </c>
      <c r="U508" s="44">
        <f t="shared" si="26"/>
        <v>500</v>
      </c>
      <c r="W508" s="44">
        <v>500</v>
      </c>
      <c r="X508" s="44">
        <v>0</v>
      </c>
      <c r="Y508" s="44">
        <f t="shared" si="27"/>
        <v>500</v>
      </c>
      <c r="AA508" s="44">
        <v>500</v>
      </c>
      <c r="AB508" s="44">
        <v>0</v>
      </c>
      <c r="AC508" s="44">
        <f t="shared" si="28"/>
        <v>500</v>
      </c>
      <c r="AE508" s="44">
        <v>1000</v>
      </c>
      <c r="AF508" s="44">
        <v>0</v>
      </c>
      <c r="AG508" s="44">
        <f t="shared" si="29"/>
        <v>1000</v>
      </c>
    </row>
    <row r="509" spans="1:33">
      <c r="A509" s="15">
        <v>499</v>
      </c>
      <c r="B509" s="16" t="s">
        <v>57</v>
      </c>
      <c r="C509" s="17" t="s">
        <v>3264</v>
      </c>
      <c r="D509" s="17" t="s">
        <v>3268</v>
      </c>
      <c r="E509" s="17"/>
      <c r="F509" s="17" t="s">
        <v>58</v>
      </c>
      <c r="G509" s="17" t="s">
        <v>105</v>
      </c>
      <c r="H509" s="17" t="s">
        <v>83</v>
      </c>
      <c r="I509" s="18" t="s">
        <v>1223</v>
      </c>
      <c r="J509" s="17" t="s">
        <v>1224</v>
      </c>
      <c r="K509" s="17" t="s">
        <v>107</v>
      </c>
      <c r="L509" s="18" t="s">
        <v>1195</v>
      </c>
      <c r="M509" s="17" t="s">
        <v>1196</v>
      </c>
      <c r="N509" s="19" t="s">
        <v>63</v>
      </c>
      <c r="O509" s="17" t="s">
        <v>64</v>
      </c>
      <c r="P509" s="18" t="s">
        <v>1073</v>
      </c>
      <c r="Q509" s="17" t="s">
        <v>1074</v>
      </c>
      <c r="R509" s="43"/>
      <c r="S509" s="44">
        <v>500</v>
      </c>
      <c r="T509" s="44">
        <v>0</v>
      </c>
      <c r="U509" s="44">
        <f t="shared" si="26"/>
        <v>500</v>
      </c>
      <c r="W509" s="44">
        <v>500</v>
      </c>
      <c r="X509" s="44">
        <v>0</v>
      </c>
      <c r="Y509" s="44">
        <f t="shared" si="27"/>
        <v>500</v>
      </c>
      <c r="AA509" s="44">
        <v>500</v>
      </c>
      <c r="AB509" s="44">
        <v>0</v>
      </c>
      <c r="AC509" s="44">
        <f t="shared" si="28"/>
        <v>500</v>
      </c>
      <c r="AE509" s="44">
        <v>1000</v>
      </c>
      <c r="AF509" s="44">
        <v>0</v>
      </c>
      <c r="AG509" s="44">
        <f t="shared" si="29"/>
        <v>1000</v>
      </c>
    </row>
    <row r="510" spans="1:33">
      <c r="A510" s="15">
        <v>500</v>
      </c>
      <c r="B510" s="16" t="s">
        <v>57</v>
      </c>
      <c r="C510" s="17" t="s">
        <v>3264</v>
      </c>
      <c r="D510" s="17" t="s">
        <v>3270</v>
      </c>
      <c r="E510" s="17"/>
      <c r="F510" s="17" t="s">
        <v>58</v>
      </c>
      <c r="G510" s="17" t="s">
        <v>105</v>
      </c>
      <c r="H510" s="17" t="s">
        <v>83</v>
      </c>
      <c r="I510" s="18" t="s">
        <v>1225</v>
      </c>
      <c r="J510" s="17" t="s">
        <v>1226</v>
      </c>
      <c r="K510" s="17" t="s">
        <v>107</v>
      </c>
      <c r="L510" s="18" t="s">
        <v>1195</v>
      </c>
      <c r="M510" s="17" t="s">
        <v>1196</v>
      </c>
      <c r="N510" s="19" t="s">
        <v>63</v>
      </c>
      <c r="O510" s="17" t="s">
        <v>64</v>
      </c>
      <c r="P510" s="18" t="s">
        <v>1073</v>
      </c>
      <c r="Q510" s="17" t="s">
        <v>1074</v>
      </c>
      <c r="R510" s="43"/>
      <c r="S510" s="44">
        <v>500</v>
      </c>
      <c r="T510" s="44">
        <v>0</v>
      </c>
      <c r="U510" s="44">
        <f t="shared" si="26"/>
        <v>500</v>
      </c>
      <c r="W510" s="44">
        <v>500</v>
      </c>
      <c r="X510" s="44">
        <v>0</v>
      </c>
      <c r="Y510" s="44">
        <f t="shared" si="27"/>
        <v>500</v>
      </c>
      <c r="AA510" s="44">
        <v>500</v>
      </c>
      <c r="AB510" s="44">
        <v>0</v>
      </c>
      <c r="AC510" s="44">
        <f t="shared" si="28"/>
        <v>500</v>
      </c>
      <c r="AE510" s="44">
        <v>1000</v>
      </c>
      <c r="AF510" s="44">
        <v>0</v>
      </c>
      <c r="AG510" s="44">
        <f t="shared" si="29"/>
        <v>1000</v>
      </c>
    </row>
    <row r="511" spans="1:33">
      <c r="A511" s="15">
        <v>501</v>
      </c>
      <c r="B511" s="16" t="s">
        <v>57</v>
      </c>
      <c r="C511" s="17" t="s">
        <v>3264</v>
      </c>
      <c r="D511" s="17" t="s">
        <v>3251</v>
      </c>
      <c r="E511" s="17"/>
      <c r="F511" s="17" t="s">
        <v>58</v>
      </c>
      <c r="G511" s="17" t="s">
        <v>105</v>
      </c>
      <c r="H511" s="17" t="s">
        <v>83</v>
      </c>
      <c r="I511" s="18" t="s">
        <v>1227</v>
      </c>
      <c r="J511" s="17" t="s">
        <v>1228</v>
      </c>
      <c r="K511" s="17" t="s">
        <v>107</v>
      </c>
      <c r="L511" s="18" t="s">
        <v>1195</v>
      </c>
      <c r="M511" s="17" t="s">
        <v>1196</v>
      </c>
      <c r="N511" s="19" t="s">
        <v>63</v>
      </c>
      <c r="O511" s="17" t="s">
        <v>64</v>
      </c>
      <c r="P511" s="18" t="s">
        <v>1073</v>
      </c>
      <c r="Q511" s="17" t="s">
        <v>1074</v>
      </c>
      <c r="R511" s="43"/>
      <c r="S511" s="44">
        <v>500</v>
      </c>
      <c r="T511" s="44">
        <v>0</v>
      </c>
      <c r="U511" s="44">
        <f t="shared" si="26"/>
        <v>500</v>
      </c>
      <c r="W511" s="44">
        <v>500</v>
      </c>
      <c r="X511" s="44">
        <v>0</v>
      </c>
      <c r="Y511" s="44">
        <f t="shared" si="27"/>
        <v>500</v>
      </c>
      <c r="AA511" s="44">
        <v>500</v>
      </c>
      <c r="AB511" s="44">
        <v>0</v>
      </c>
      <c r="AC511" s="44">
        <f t="shared" si="28"/>
        <v>500</v>
      </c>
      <c r="AE511" s="44">
        <v>1000</v>
      </c>
      <c r="AF511" s="44">
        <v>0</v>
      </c>
      <c r="AG511" s="44">
        <f t="shared" si="29"/>
        <v>1000</v>
      </c>
    </row>
    <row r="512" spans="1:33">
      <c r="A512" s="15">
        <v>502</v>
      </c>
      <c r="B512" s="48" t="s">
        <v>57</v>
      </c>
      <c r="C512" s="49" t="s">
        <v>3264</v>
      </c>
      <c r="D512" s="49" t="s">
        <v>3269</v>
      </c>
      <c r="E512" s="49"/>
      <c r="F512" s="17" t="s">
        <v>58</v>
      </c>
      <c r="G512" s="17" t="s">
        <v>105</v>
      </c>
      <c r="H512" s="17" t="s">
        <v>83</v>
      </c>
      <c r="I512" s="31" t="s">
        <v>1229</v>
      </c>
      <c r="J512" s="49" t="s">
        <v>1230</v>
      </c>
      <c r="K512" s="17" t="s">
        <v>86</v>
      </c>
      <c r="L512" s="31" t="s">
        <v>1195</v>
      </c>
      <c r="M512" s="49" t="s">
        <v>1196</v>
      </c>
      <c r="N512" s="32" t="s">
        <v>63</v>
      </c>
      <c r="O512" s="17" t="s">
        <v>64</v>
      </c>
      <c r="P512" s="31" t="s">
        <v>1073</v>
      </c>
      <c r="Q512" s="49" t="s">
        <v>1074</v>
      </c>
      <c r="R512" s="45"/>
      <c r="S512" s="44">
        <v>500</v>
      </c>
      <c r="T512" s="44">
        <v>0</v>
      </c>
      <c r="U512" s="44">
        <f t="shared" si="26"/>
        <v>500</v>
      </c>
      <c r="W512" s="44">
        <v>500</v>
      </c>
      <c r="X512" s="44">
        <v>0</v>
      </c>
      <c r="Y512" s="44">
        <f t="shared" si="27"/>
        <v>500</v>
      </c>
      <c r="AA512" s="44">
        <v>500</v>
      </c>
      <c r="AB512" s="44">
        <v>0</v>
      </c>
      <c r="AC512" s="44">
        <f t="shared" si="28"/>
        <v>500</v>
      </c>
      <c r="AE512" s="44">
        <v>1000</v>
      </c>
      <c r="AF512" s="44">
        <v>0</v>
      </c>
      <c r="AG512" s="44">
        <f t="shared" si="29"/>
        <v>1000</v>
      </c>
    </row>
    <row r="513" spans="1:33">
      <c r="A513" s="15">
        <v>503</v>
      </c>
      <c r="B513" s="48" t="s">
        <v>57</v>
      </c>
      <c r="C513" s="49" t="s">
        <v>3264</v>
      </c>
      <c r="D513" s="49" t="s">
        <v>3269</v>
      </c>
      <c r="E513" s="49"/>
      <c r="F513" s="17" t="s">
        <v>58</v>
      </c>
      <c r="G513" s="17" t="s">
        <v>105</v>
      </c>
      <c r="H513" s="17" t="s">
        <v>83</v>
      </c>
      <c r="I513" s="31" t="s">
        <v>1231</v>
      </c>
      <c r="J513" s="49" t="s">
        <v>1232</v>
      </c>
      <c r="K513" s="17" t="s">
        <v>107</v>
      </c>
      <c r="L513" s="31" t="s">
        <v>1195</v>
      </c>
      <c r="M513" s="49" t="s">
        <v>1196</v>
      </c>
      <c r="N513" s="32" t="s">
        <v>63</v>
      </c>
      <c r="O513" s="49" t="s">
        <v>64</v>
      </c>
      <c r="P513" s="31" t="s">
        <v>1073</v>
      </c>
      <c r="Q513" s="49" t="s">
        <v>1074</v>
      </c>
      <c r="R513" s="45"/>
      <c r="S513" s="44">
        <v>500</v>
      </c>
      <c r="T513" s="44">
        <v>0</v>
      </c>
      <c r="U513" s="44">
        <f t="shared" si="26"/>
        <v>500</v>
      </c>
      <c r="W513" s="44">
        <v>500</v>
      </c>
      <c r="X513" s="44">
        <v>0</v>
      </c>
      <c r="Y513" s="44">
        <f t="shared" si="27"/>
        <v>500</v>
      </c>
      <c r="AA513" s="44">
        <v>500</v>
      </c>
      <c r="AB513" s="44">
        <v>0</v>
      </c>
      <c r="AC513" s="44">
        <f t="shared" si="28"/>
        <v>500</v>
      </c>
      <c r="AE513" s="44">
        <v>1000</v>
      </c>
      <c r="AF513" s="44">
        <v>0</v>
      </c>
      <c r="AG513" s="44">
        <f t="shared" si="29"/>
        <v>1000</v>
      </c>
    </row>
    <row r="514" spans="1:33">
      <c r="A514" s="15">
        <v>504</v>
      </c>
      <c r="B514" s="48" t="s">
        <v>57</v>
      </c>
      <c r="C514" s="50" t="s">
        <v>3264</v>
      </c>
      <c r="D514" s="50"/>
      <c r="E514" s="50"/>
      <c r="F514" s="17" t="s">
        <v>58</v>
      </c>
      <c r="G514" s="50" t="s">
        <v>105</v>
      </c>
      <c r="H514" s="17" t="s">
        <v>83</v>
      </c>
      <c r="I514" s="51" t="s">
        <v>1233</v>
      </c>
      <c r="J514" s="50" t="s">
        <v>1234</v>
      </c>
      <c r="K514" s="17" t="s">
        <v>107</v>
      </c>
      <c r="L514" s="51" t="s">
        <v>1195</v>
      </c>
      <c r="M514" s="50" t="s">
        <v>1196</v>
      </c>
      <c r="N514" s="67" t="s">
        <v>63</v>
      </c>
      <c r="O514" s="50" t="s">
        <v>64</v>
      </c>
      <c r="P514" s="51" t="s">
        <v>1073</v>
      </c>
      <c r="Q514" s="50" t="s">
        <v>1074</v>
      </c>
      <c r="R514" s="52"/>
      <c r="S514" s="44">
        <v>500</v>
      </c>
      <c r="T514" s="44">
        <v>0</v>
      </c>
      <c r="U514" s="44">
        <f t="shared" si="26"/>
        <v>500</v>
      </c>
      <c r="W514" s="44">
        <v>500</v>
      </c>
      <c r="X514" s="44">
        <v>0</v>
      </c>
      <c r="Y514" s="44">
        <f t="shared" si="27"/>
        <v>500</v>
      </c>
      <c r="AA514" s="44">
        <v>500</v>
      </c>
      <c r="AB514" s="44">
        <v>0</v>
      </c>
      <c r="AC514" s="44">
        <f t="shared" si="28"/>
        <v>500</v>
      </c>
      <c r="AE514" s="44">
        <v>1000</v>
      </c>
      <c r="AF514" s="44">
        <v>0</v>
      </c>
      <c r="AG514" s="44">
        <f t="shared" si="29"/>
        <v>1000</v>
      </c>
    </row>
    <row r="515" spans="1:33">
      <c r="A515" s="15">
        <v>505</v>
      </c>
      <c r="B515" s="16" t="s">
        <v>57</v>
      </c>
      <c r="C515" s="23" t="s">
        <v>3264</v>
      </c>
      <c r="D515" s="23" t="s">
        <v>3251</v>
      </c>
      <c r="E515" s="23"/>
      <c r="F515" s="17" t="s">
        <v>58</v>
      </c>
      <c r="G515" s="17" t="s">
        <v>105</v>
      </c>
      <c r="H515" s="17" t="s">
        <v>83</v>
      </c>
      <c r="I515" s="18" t="s">
        <v>1235</v>
      </c>
      <c r="J515" s="17" t="s">
        <v>1236</v>
      </c>
      <c r="K515" s="17" t="s">
        <v>107</v>
      </c>
      <c r="L515" s="24" t="s">
        <v>1195</v>
      </c>
      <c r="M515" s="24" t="s">
        <v>1196</v>
      </c>
      <c r="N515" s="25" t="s">
        <v>63</v>
      </c>
      <c r="O515" s="17" t="s">
        <v>64</v>
      </c>
      <c r="P515" s="24" t="s">
        <v>1073</v>
      </c>
      <c r="Q515" s="24" t="s">
        <v>1074</v>
      </c>
      <c r="R515" s="17"/>
      <c r="S515" s="44">
        <v>500</v>
      </c>
      <c r="T515" s="44">
        <v>0</v>
      </c>
      <c r="U515" s="44">
        <f t="shared" si="26"/>
        <v>500</v>
      </c>
      <c r="W515" s="44">
        <v>500</v>
      </c>
      <c r="X515" s="44">
        <v>0</v>
      </c>
      <c r="Y515" s="44">
        <f t="shared" si="27"/>
        <v>500</v>
      </c>
      <c r="AA515" s="44">
        <v>500</v>
      </c>
      <c r="AB515" s="44">
        <v>0</v>
      </c>
      <c r="AC515" s="44">
        <f t="shared" si="28"/>
        <v>500</v>
      </c>
      <c r="AE515" s="44">
        <v>1000</v>
      </c>
      <c r="AF515" s="44">
        <v>0</v>
      </c>
      <c r="AG515" s="44">
        <f t="shared" si="29"/>
        <v>1000</v>
      </c>
    </row>
    <row r="516" spans="1:33">
      <c r="A516" s="15">
        <v>506</v>
      </c>
      <c r="B516" s="16" t="s">
        <v>57</v>
      </c>
      <c r="C516" s="23" t="s">
        <v>3264</v>
      </c>
      <c r="D516" s="23" t="s">
        <v>3269</v>
      </c>
      <c r="E516" s="23"/>
      <c r="F516" s="17" t="s">
        <v>58</v>
      </c>
      <c r="G516" s="17" t="s">
        <v>105</v>
      </c>
      <c r="H516" s="17" t="s">
        <v>83</v>
      </c>
      <c r="I516" s="18" t="s">
        <v>1237</v>
      </c>
      <c r="J516" s="17" t="s">
        <v>1238</v>
      </c>
      <c r="K516" s="17" t="s">
        <v>107</v>
      </c>
      <c r="L516" s="24" t="s">
        <v>1239</v>
      </c>
      <c r="M516" s="24" t="s">
        <v>1240</v>
      </c>
      <c r="N516" s="25" t="s">
        <v>63</v>
      </c>
      <c r="O516" s="17" t="s">
        <v>64</v>
      </c>
      <c r="P516" s="24">
        <v>131371</v>
      </c>
      <c r="Q516" s="24" t="s">
        <v>1074</v>
      </c>
      <c r="R516" s="17"/>
      <c r="S516" s="44">
        <v>500</v>
      </c>
      <c r="T516" s="44">
        <v>0</v>
      </c>
      <c r="U516" s="44">
        <f t="shared" si="26"/>
        <v>500</v>
      </c>
      <c r="W516" s="44">
        <v>500</v>
      </c>
      <c r="X516" s="44">
        <v>0</v>
      </c>
      <c r="Y516" s="44">
        <f t="shared" si="27"/>
        <v>500</v>
      </c>
      <c r="AA516" s="44">
        <v>500</v>
      </c>
      <c r="AB516" s="44">
        <v>0</v>
      </c>
      <c r="AC516" s="44">
        <f t="shared" si="28"/>
        <v>500</v>
      </c>
      <c r="AE516" s="44">
        <v>1000</v>
      </c>
      <c r="AF516" s="44">
        <v>0</v>
      </c>
      <c r="AG516" s="44">
        <f t="shared" si="29"/>
        <v>1000</v>
      </c>
    </row>
    <row r="517" spans="1:33">
      <c r="A517" s="15">
        <v>507</v>
      </c>
      <c r="B517" s="16" t="s">
        <v>57</v>
      </c>
      <c r="C517" s="17" t="s">
        <v>3249</v>
      </c>
      <c r="D517" s="17" t="s">
        <v>3271</v>
      </c>
      <c r="E517" s="17"/>
      <c r="F517" s="17" t="s">
        <v>58</v>
      </c>
      <c r="G517" s="17" t="s">
        <v>466</v>
      </c>
      <c r="H517" s="17" t="s">
        <v>83</v>
      </c>
      <c r="I517" s="18" t="s">
        <v>1241</v>
      </c>
      <c r="J517" s="17" t="s">
        <v>1242</v>
      </c>
      <c r="K517" s="17" t="s">
        <v>86</v>
      </c>
      <c r="L517" s="18" t="s">
        <v>1177</v>
      </c>
      <c r="M517" s="17" t="s">
        <v>1178</v>
      </c>
      <c r="N517" s="19" t="s">
        <v>63</v>
      </c>
      <c r="O517" s="17" t="s">
        <v>64</v>
      </c>
      <c r="P517" s="18" t="s">
        <v>1073</v>
      </c>
      <c r="Q517" s="17" t="s">
        <v>1074</v>
      </c>
      <c r="R517" s="43"/>
      <c r="S517" s="44">
        <v>1900</v>
      </c>
      <c r="T517" s="44">
        <v>0</v>
      </c>
      <c r="U517" s="44">
        <f t="shared" si="26"/>
        <v>1900</v>
      </c>
      <c r="W517" s="44">
        <v>500</v>
      </c>
      <c r="X517" s="44">
        <v>0</v>
      </c>
      <c r="Y517" s="44">
        <f t="shared" si="27"/>
        <v>500</v>
      </c>
      <c r="AA517" s="44">
        <v>500</v>
      </c>
      <c r="AB517" s="44">
        <v>0</v>
      </c>
      <c r="AC517" s="44">
        <f t="shared" si="28"/>
        <v>500</v>
      </c>
      <c r="AE517" s="44">
        <v>1000</v>
      </c>
      <c r="AF517" s="44">
        <v>0</v>
      </c>
      <c r="AG517" s="44">
        <f t="shared" si="29"/>
        <v>1000</v>
      </c>
    </row>
    <row r="518" spans="1:33">
      <c r="A518" s="15">
        <v>508</v>
      </c>
      <c r="B518" s="16" t="s">
        <v>57</v>
      </c>
      <c r="C518" s="17" t="s">
        <v>3249</v>
      </c>
      <c r="D518" s="17" t="s">
        <v>3272</v>
      </c>
      <c r="E518" s="17"/>
      <c r="F518" s="17" t="s">
        <v>58</v>
      </c>
      <c r="G518" s="17" t="s">
        <v>466</v>
      </c>
      <c r="H518" s="17" t="s">
        <v>83</v>
      </c>
      <c r="I518" s="18" t="s">
        <v>1243</v>
      </c>
      <c r="J518" s="17" t="s">
        <v>1244</v>
      </c>
      <c r="K518" s="17" t="s">
        <v>86</v>
      </c>
      <c r="L518" s="18" t="s">
        <v>1173</v>
      </c>
      <c r="M518" s="17" t="s">
        <v>1174</v>
      </c>
      <c r="N518" s="19" t="s">
        <v>63</v>
      </c>
      <c r="O518" s="17" t="s">
        <v>64</v>
      </c>
      <c r="P518" s="18" t="s">
        <v>1073</v>
      </c>
      <c r="Q518" s="17" t="s">
        <v>1074</v>
      </c>
      <c r="R518" s="43"/>
      <c r="S518" s="44">
        <v>500</v>
      </c>
      <c r="T518" s="44">
        <v>0</v>
      </c>
      <c r="U518" s="44">
        <f t="shared" si="26"/>
        <v>500</v>
      </c>
      <c r="W518" s="44">
        <v>500</v>
      </c>
      <c r="X518" s="44">
        <v>0</v>
      </c>
      <c r="Y518" s="44">
        <f t="shared" si="27"/>
        <v>500</v>
      </c>
      <c r="AA518" s="44">
        <v>500</v>
      </c>
      <c r="AB518" s="44">
        <v>0</v>
      </c>
      <c r="AC518" s="44">
        <f t="shared" si="28"/>
        <v>500</v>
      </c>
      <c r="AE518" s="44">
        <v>1100</v>
      </c>
      <c r="AF518" s="44">
        <v>0</v>
      </c>
      <c r="AG518" s="44">
        <f t="shared" si="29"/>
        <v>1100</v>
      </c>
    </row>
    <row r="519" spans="1:33">
      <c r="A519" s="15">
        <v>509</v>
      </c>
      <c r="B519" s="16" t="s">
        <v>57</v>
      </c>
      <c r="C519" s="17" t="s">
        <v>3249</v>
      </c>
      <c r="D519" s="17" t="s">
        <v>3272</v>
      </c>
      <c r="E519" s="17"/>
      <c r="F519" s="17" t="s">
        <v>58</v>
      </c>
      <c r="G519" s="17" t="s">
        <v>466</v>
      </c>
      <c r="H519" s="17" t="s">
        <v>83</v>
      </c>
      <c r="I519" s="18" t="s">
        <v>1245</v>
      </c>
      <c r="J519" s="17" t="s">
        <v>1246</v>
      </c>
      <c r="K519" s="17" t="s">
        <v>86</v>
      </c>
      <c r="L519" s="18" t="s">
        <v>1177</v>
      </c>
      <c r="M519" s="17" t="s">
        <v>1178</v>
      </c>
      <c r="N519" s="19" t="s">
        <v>63</v>
      </c>
      <c r="O519" s="17" t="s">
        <v>64</v>
      </c>
      <c r="P519" s="18" t="s">
        <v>1073</v>
      </c>
      <c r="Q519" s="17" t="s">
        <v>1074</v>
      </c>
      <c r="R519" s="43"/>
      <c r="S519" s="44">
        <v>2000</v>
      </c>
      <c r="T519" s="44">
        <v>0</v>
      </c>
      <c r="U519" s="44">
        <f t="shared" si="26"/>
        <v>2000</v>
      </c>
      <c r="W519" s="44">
        <v>1100</v>
      </c>
      <c r="X519" s="44">
        <v>0</v>
      </c>
      <c r="Y519" s="44">
        <f t="shared" si="27"/>
        <v>1100</v>
      </c>
      <c r="AA519" s="44">
        <v>500</v>
      </c>
      <c r="AB519" s="44">
        <v>0</v>
      </c>
      <c r="AC519" s="44">
        <f t="shared" si="28"/>
        <v>500</v>
      </c>
      <c r="AE519" s="44">
        <v>1600</v>
      </c>
      <c r="AF519" s="44">
        <v>0</v>
      </c>
      <c r="AG519" s="44">
        <f t="shared" si="29"/>
        <v>1600</v>
      </c>
    </row>
    <row r="520" spans="1:33">
      <c r="A520" s="15">
        <v>510</v>
      </c>
      <c r="B520" s="16" t="s">
        <v>57</v>
      </c>
      <c r="C520" s="17" t="s">
        <v>3249</v>
      </c>
      <c r="D520" s="17" t="s">
        <v>3272</v>
      </c>
      <c r="E520" s="17"/>
      <c r="F520" s="17" t="s">
        <v>58</v>
      </c>
      <c r="G520" s="17" t="s">
        <v>466</v>
      </c>
      <c r="H520" s="17" t="s">
        <v>83</v>
      </c>
      <c r="I520" s="18" t="s">
        <v>1247</v>
      </c>
      <c r="J520" s="17" t="s">
        <v>1248</v>
      </c>
      <c r="K520" s="17" t="s">
        <v>86</v>
      </c>
      <c r="L520" s="18" t="s">
        <v>1173</v>
      </c>
      <c r="M520" s="17" t="s">
        <v>1174</v>
      </c>
      <c r="N520" s="19" t="s">
        <v>63</v>
      </c>
      <c r="O520" s="17" t="s">
        <v>64</v>
      </c>
      <c r="P520" s="18" t="s">
        <v>1073</v>
      </c>
      <c r="Q520" s="17" t="s">
        <v>1074</v>
      </c>
      <c r="R520" s="43"/>
      <c r="S520" s="44">
        <v>500</v>
      </c>
      <c r="T520" s="44">
        <v>0</v>
      </c>
      <c r="U520" s="44">
        <f t="shared" si="26"/>
        <v>500</v>
      </c>
      <c r="W520" s="44">
        <v>500</v>
      </c>
      <c r="X520" s="44">
        <v>0</v>
      </c>
      <c r="Y520" s="44">
        <f t="shared" si="27"/>
        <v>500</v>
      </c>
      <c r="AA520" s="44">
        <v>500</v>
      </c>
      <c r="AB520" s="44">
        <v>0</v>
      </c>
      <c r="AC520" s="44">
        <f t="shared" si="28"/>
        <v>500</v>
      </c>
      <c r="AE520" s="44">
        <v>1000</v>
      </c>
      <c r="AF520" s="44">
        <v>0</v>
      </c>
      <c r="AG520" s="44">
        <f t="shared" si="29"/>
        <v>1000</v>
      </c>
    </row>
    <row r="521" spans="1:33">
      <c r="A521" s="15">
        <v>511</v>
      </c>
      <c r="B521" s="16" t="s">
        <v>57</v>
      </c>
      <c r="C521" s="17" t="s">
        <v>3249</v>
      </c>
      <c r="D521" s="17" t="s">
        <v>3250</v>
      </c>
      <c r="E521" s="17"/>
      <c r="F521" s="17" t="s">
        <v>58</v>
      </c>
      <c r="G521" s="17" t="s">
        <v>466</v>
      </c>
      <c r="H521" s="17" t="s">
        <v>83</v>
      </c>
      <c r="I521" s="18" t="s">
        <v>1249</v>
      </c>
      <c r="J521" s="17" t="s">
        <v>1250</v>
      </c>
      <c r="K521" s="17" t="s">
        <v>86</v>
      </c>
      <c r="L521" s="18" t="s">
        <v>1177</v>
      </c>
      <c r="M521" s="17" t="s">
        <v>1178</v>
      </c>
      <c r="N521" s="19" t="s">
        <v>63</v>
      </c>
      <c r="O521" s="17" t="s">
        <v>64</v>
      </c>
      <c r="P521" s="18" t="s">
        <v>1073</v>
      </c>
      <c r="Q521" s="17" t="s">
        <v>1074</v>
      </c>
      <c r="R521" s="43"/>
      <c r="S521" s="44">
        <v>500</v>
      </c>
      <c r="T521" s="44">
        <v>0</v>
      </c>
      <c r="U521" s="44">
        <f t="shared" si="26"/>
        <v>500</v>
      </c>
      <c r="W521" s="44">
        <v>500</v>
      </c>
      <c r="X521" s="44">
        <v>0</v>
      </c>
      <c r="Y521" s="44">
        <f t="shared" si="27"/>
        <v>500</v>
      </c>
      <c r="AA521" s="44">
        <v>500</v>
      </c>
      <c r="AB521" s="44">
        <v>0</v>
      </c>
      <c r="AC521" s="44">
        <f t="shared" si="28"/>
        <v>500</v>
      </c>
      <c r="AE521" s="44">
        <v>1000</v>
      </c>
      <c r="AF521" s="44">
        <v>0</v>
      </c>
      <c r="AG521" s="44">
        <f t="shared" si="29"/>
        <v>1000</v>
      </c>
    </row>
    <row r="522" spans="1:33">
      <c r="A522" s="15">
        <v>512</v>
      </c>
      <c r="B522" s="16" t="s">
        <v>57</v>
      </c>
      <c r="C522" s="17" t="s">
        <v>3249</v>
      </c>
      <c r="D522" s="17" t="s">
        <v>3250</v>
      </c>
      <c r="E522" s="17"/>
      <c r="F522" s="17" t="s">
        <v>58</v>
      </c>
      <c r="G522" s="17" t="s">
        <v>466</v>
      </c>
      <c r="H522" s="17" t="s">
        <v>83</v>
      </c>
      <c r="I522" s="18" t="s">
        <v>1251</v>
      </c>
      <c r="J522" s="17" t="s">
        <v>1252</v>
      </c>
      <c r="K522" s="17" t="s">
        <v>86</v>
      </c>
      <c r="L522" s="18" t="s">
        <v>1177</v>
      </c>
      <c r="M522" s="17" t="s">
        <v>1178</v>
      </c>
      <c r="N522" s="19" t="s">
        <v>63</v>
      </c>
      <c r="O522" s="17" t="s">
        <v>64</v>
      </c>
      <c r="P522" s="18" t="s">
        <v>1073</v>
      </c>
      <c r="Q522" s="17" t="s">
        <v>1074</v>
      </c>
      <c r="R522" s="43"/>
      <c r="S522" s="44">
        <v>500</v>
      </c>
      <c r="T522" s="44">
        <v>0</v>
      </c>
      <c r="U522" s="44">
        <f t="shared" si="26"/>
        <v>500</v>
      </c>
      <c r="W522" s="44">
        <v>1100</v>
      </c>
      <c r="X522" s="44">
        <v>0</v>
      </c>
      <c r="Y522" s="44">
        <f t="shared" si="27"/>
        <v>1100</v>
      </c>
      <c r="AA522" s="44">
        <v>500</v>
      </c>
      <c r="AB522" s="44">
        <v>0</v>
      </c>
      <c r="AC522" s="44">
        <f t="shared" si="28"/>
        <v>500</v>
      </c>
      <c r="AE522" s="44">
        <v>1000</v>
      </c>
      <c r="AF522" s="44">
        <v>0</v>
      </c>
      <c r="AG522" s="44">
        <f t="shared" si="29"/>
        <v>1000</v>
      </c>
    </row>
    <row r="523" spans="1:33">
      <c r="A523" s="15">
        <v>513</v>
      </c>
      <c r="B523" s="16" t="s">
        <v>57</v>
      </c>
      <c r="C523" s="17" t="s">
        <v>3249</v>
      </c>
      <c r="D523" s="17" t="s">
        <v>3250</v>
      </c>
      <c r="E523" s="17"/>
      <c r="F523" s="17" t="s">
        <v>58</v>
      </c>
      <c r="G523" s="17" t="s">
        <v>466</v>
      </c>
      <c r="H523" s="17" t="s">
        <v>83</v>
      </c>
      <c r="I523" s="18" t="s">
        <v>1253</v>
      </c>
      <c r="J523" s="17" t="s">
        <v>1254</v>
      </c>
      <c r="K523" s="17" t="s">
        <v>86</v>
      </c>
      <c r="L523" s="18" t="s">
        <v>1177</v>
      </c>
      <c r="M523" s="17" t="s">
        <v>1178</v>
      </c>
      <c r="N523" s="19" t="s">
        <v>63</v>
      </c>
      <c r="O523" s="17" t="s">
        <v>64</v>
      </c>
      <c r="P523" s="18" t="s">
        <v>1073</v>
      </c>
      <c r="Q523" s="17" t="s">
        <v>1074</v>
      </c>
      <c r="R523" s="43"/>
      <c r="S523" s="44">
        <v>500</v>
      </c>
      <c r="T523" s="44">
        <v>0</v>
      </c>
      <c r="U523" s="44">
        <f t="shared" si="26"/>
        <v>500</v>
      </c>
      <c r="W523" s="44">
        <v>500</v>
      </c>
      <c r="X523" s="44">
        <v>0</v>
      </c>
      <c r="Y523" s="44">
        <f t="shared" si="27"/>
        <v>500</v>
      </c>
      <c r="AA523" s="44">
        <v>500</v>
      </c>
      <c r="AB523" s="44">
        <v>0</v>
      </c>
      <c r="AC523" s="44">
        <f t="shared" si="28"/>
        <v>500</v>
      </c>
      <c r="AE523" s="44">
        <v>1000</v>
      </c>
      <c r="AF523" s="44">
        <v>0</v>
      </c>
      <c r="AG523" s="44">
        <f t="shared" si="29"/>
        <v>1000</v>
      </c>
    </row>
    <row r="524" spans="1:33">
      <c r="A524" s="15">
        <v>514</v>
      </c>
      <c r="B524" s="16" t="s">
        <v>57</v>
      </c>
      <c r="C524" s="17" t="s">
        <v>3249</v>
      </c>
      <c r="D524" s="17" t="s">
        <v>3248</v>
      </c>
      <c r="E524" s="17"/>
      <c r="F524" s="17" t="s">
        <v>58</v>
      </c>
      <c r="G524" s="17" t="s">
        <v>466</v>
      </c>
      <c r="H524" s="17" t="s">
        <v>83</v>
      </c>
      <c r="I524" s="18" t="s">
        <v>1255</v>
      </c>
      <c r="J524" s="17" t="s">
        <v>1256</v>
      </c>
      <c r="K524" s="17" t="s">
        <v>86</v>
      </c>
      <c r="L524" s="18" t="s">
        <v>1177</v>
      </c>
      <c r="M524" s="17" t="s">
        <v>1178</v>
      </c>
      <c r="N524" s="19" t="s">
        <v>63</v>
      </c>
      <c r="O524" s="17" t="s">
        <v>64</v>
      </c>
      <c r="P524" s="18" t="s">
        <v>1073</v>
      </c>
      <c r="Q524" s="17" t="s">
        <v>1074</v>
      </c>
      <c r="R524" s="43"/>
      <c r="S524" s="44">
        <v>500</v>
      </c>
      <c r="T524" s="44">
        <v>0</v>
      </c>
      <c r="U524" s="44">
        <f t="shared" si="26"/>
        <v>500</v>
      </c>
      <c r="W524" s="44">
        <v>500</v>
      </c>
      <c r="X524" s="44">
        <v>0</v>
      </c>
      <c r="Y524" s="44">
        <f t="shared" si="27"/>
        <v>500</v>
      </c>
      <c r="AA524" s="44">
        <v>500</v>
      </c>
      <c r="AB524" s="44">
        <v>0</v>
      </c>
      <c r="AC524" s="44">
        <f t="shared" si="28"/>
        <v>500</v>
      </c>
      <c r="AE524" s="44">
        <v>1000</v>
      </c>
      <c r="AF524" s="44">
        <v>0</v>
      </c>
      <c r="AG524" s="44">
        <f t="shared" si="29"/>
        <v>1000</v>
      </c>
    </row>
    <row r="525" spans="1:33">
      <c r="A525" s="15">
        <v>515</v>
      </c>
      <c r="B525" s="16" t="s">
        <v>57</v>
      </c>
      <c r="C525" s="17" t="s">
        <v>3249</v>
      </c>
      <c r="D525" s="17" t="s">
        <v>3273</v>
      </c>
      <c r="E525" s="17"/>
      <c r="F525" s="17" t="s">
        <v>1058</v>
      </c>
      <c r="G525" s="17" t="s">
        <v>466</v>
      </c>
      <c r="H525" s="17" t="s">
        <v>83</v>
      </c>
      <c r="I525" s="18" t="s">
        <v>1257</v>
      </c>
      <c r="J525" s="17" t="s">
        <v>1258</v>
      </c>
      <c r="K525" s="17" t="s">
        <v>86</v>
      </c>
      <c r="L525" s="18" t="s">
        <v>1259</v>
      </c>
      <c r="M525" s="17" t="s">
        <v>1260</v>
      </c>
      <c r="N525" s="19" t="s">
        <v>63</v>
      </c>
      <c r="O525" s="17" t="s">
        <v>64</v>
      </c>
      <c r="P525" s="18" t="s">
        <v>1073</v>
      </c>
      <c r="Q525" s="17" t="s">
        <v>1074</v>
      </c>
      <c r="R525" s="43"/>
      <c r="S525" s="44">
        <v>1600</v>
      </c>
      <c r="T525" s="44">
        <v>0</v>
      </c>
      <c r="U525" s="44">
        <f t="shared" si="26"/>
        <v>1600</v>
      </c>
      <c r="W525" s="44">
        <v>1100</v>
      </c>
      <c r="X525" s="44">
        <v>0</v>
      </c>
      <c r="Y525" s="44">
        <f t="shared" si="27"/>
        <v>1100</v>
      </c>
      <c r="AA525" s="44">
        <v>500</v>
      </c>
      <c r="AB525" s="44">
        <v>0</v>
      </c>
      <c r="AC525" s="44">
        <f t="shared" si="28"/>
        <v>500</v>
      </c>
      <c r="AE525" s="44">
        <v>1000</v>
      </c>
      <c r="AF525" s="44">
        <v>0</v>
      </c>
      <c r="AG525" s="44">
        <f t="shared" si="29"/>
        <v>1000</v>
      </c>
    </row>
    <row r="526" spans="1:33">
      <c r="A526" s="15">
        <v>516</v>
      </c>
      <c r="B526" s="48" t="s">
        <v>57</v>
      </c>
      <c r="C526" s="50" t="s">
        <v>3249</v>
      </c>
      <c r="D526" s="50" t="s">
        <v>3272</v>
      </c>
      <c r="E526" s="50"/>
      <c r="F526" s="50" t="s">
        <v>58</v>
      </c>
      <c r="G526" s="50" t="s">
        <v>105</v>
      </c>
      <c r="H526" s="17" t="s">
        <v>83</v>
      </c>
      <c r="I526" s="51" t="s">
        <v>1261</v>
      </c>
      <c r="J526" s="50" t="s">
        <v>1262</v>
      </c>
      <c r="K526" s="17" t="s">
        <v>107</v>
      </c>
      <c r="L526" s="51" t="s">
        <v>1173</v>
      </c>
      <c r="M526" s="50" t="s">
        <v>1174</v>
      </c>
      <c r="N526" s="67" t="s">
        <v>63</v>
      </c>
      <c r="O526" s="50" t="s">
        <v>64</v>
      </c>
      <c r="P526" s="51" t="s">
        <v>1073</v>
      </c>
      <c r="Q526" s="50" t="s">
        <v>1074</v>
      </c>
      <c r="R526" s="52"/>
      <c r="S526" s="44">
        <v>500</v>
      </c>
      <c r="T526" s="44">
        <v>0</v>
      </c>
      <c r="U526" s="44">
        <f t="shared" si="26"/>
        <v>500</v>
      </c>
      <c r="W526" s="44">
        <v>500</v>
      </c>
      <c r="X526" s="44">
        <v>0</v>
      </c>
      <c r="Y526" s="44">
        <f t="shared" si="27"/>
        <v>500</v>
      </c>
      <c r="AA526" s="44">
        <v>500</v>
      </c>
      <c r="AB526" s="44">
        <v>0</v>
      </c>
      <c r="AC526" s="44">
        <f t="shared" si="28"/>
        <v>500</v>
      </c>
      <c r="AE526" s="44">
        <v>1000</v>
      </c>
      <c r="AF526" s="44">
        <v>0</v>
      </c>
      <c r="AG526" s="44">
        <f t="shared" si="29"/>
        <v>1000</v>
      </c>
    </row>
    <row r="527" spans="1:33">
      <c r="A527" s="15">
        <v>517</v>
      </c>
      <c r="B527" s="48" t="s">
        <v>57</v>
      </c>
      <c r="C527" s="50" t="s">
        <v>3249</v>
      </c>
      <c r="D527" s="50" t="s">
        <v>3250</v>
      </c>
      <c r="E527" s="50"/>
      <c r="F527" s="17" t="s">
        <v>58</v>
      </c>
      <c r="G527" s="50" t="s">
        <v>105</v>
      </c>
      <c r="H527" s="17" t="s">
        <v>83</v>
      </c>
      <c r="I527" s="51" t="s">
        <v>1263</v>
      </c>
      <c r="J527" s="50" t="s">
        <v>1264</v>
      </c>
      <c r="K527" s="17" t="s">
        <v>86</v>
      </c>
      <c r="L527" s="51" t="s">
        <v>1177</v>
      </c>
      <c r="M527" s="50" t="s">
        <v>1178</v>
      </c>
      <c r="N527" s="67" t="s">
        <v>63</v>
      </c>
      <c r="O527" s="50" t="s">
        <v>64</v>
      </c>
      <c r="P527" s="51" t="s">
        <v>1073</v>
      </c>
      <c r="Q527" s="50" t="s">
        <v>1074</v>
      </c>
      <c r="R527" s="52"/>
      <c r="S527" s="44">
        <v>500</v>
      </c>
      <c r="T527" s="44">
        <v>0</v>
      </c>
      <c r="U527" s="44">
        <f t="shared" si="26"/>
        <v>500</v>
      </c>
      <c r="W527" s="44">
        <v>500</v>
      </c>
      <c r="X527" s="44">
        <v>0</v>
      </c>
      <c r="Y527" s="44">
        <f t="shared" si="27"/>
        <v>500</v>
      </c>
      <c r="AA527" s="44">
        <v>500</v>
      </c>
      <c r="AB527" s="44">
        <v>0</v>
      </c>
      <c r="AC527" s="44">
        <f t="shared" si="28"/>
        <v>500</v>
      </c>
      <c r="AE527" s="44">
        <v>1000</v>
      </c>
      <c r="AF527" s="44">
        <v>0</v>
      </c>
      <c r="AG527" s="44">
        <f t="shared" si="29"/>
        <v>1000</v>
      </c>
    </row>
    <row r="528" spans="1:33">
      <c r="A528" s="15">
        <v>518</v>
      </c>
      <c r="B528" s="48" t="s">
        <v>57</v>
      </c>
      <c r="C528" s="50" t="s">
        <v>3164</v>
      </c>
      <c r="D528" s="50" t="s">
        <v>3263</v>
      </c>
      <c r="E528" s="50"/>
      <c r="F528" s="17" t="s">
        <v>1036</v>
      </c>
      <c r="G528" s="50" t="s">
        <v>105</v>
      </c>
      <c r="H528" s="17" t="s">
        <v>83</v>
      </c>
      <c r="I528" s="51" t="s">
        <v>1265</v>
      </c>
      <c r="J528" s="50" t="s">
        <v>1266</v>
      </c>
      <c r="K528" s="17" t="s">
        <v>86</v>
      </c>
      <c r="L528" s="51" t="s">
        <v>1267</v>
      </c>
      <c r="M528" s="50" t="s">
        <v>1170</v>
      </c>
      <c r="N528" s="67" t="s">
        <v>63</v>
      </c>
      <c r="O528" s="50" t="s">
        <v>64</v>
      </c>
      <c r="P528" s="51" t="s">
        <v>1073</v>
      </c>
      <c r="Q528" s="50" t="s">
        <v>1074</v>
      </c>
      <c r="R528" s="52"/>
      <c r="S528" s="44">
        <v>900</v>
      </c>
      <c r="T528" s="44">
        <v>0</v>
      </c>
      <c r="U528" s="44">
        <f t="shared" si="26"/>
        <v>900</v>
      </c>
      <c r="W528" s="44">
        <v>600</v>
      </c>
      <c r="X528" s="44">
        <v>0</v>
      </c>
      <c r="Y528" s="44">
        <f t="shared" si="27"/>
        <v>600</v>
      </c>
      <c r="AA528" s="44">
        <v>500</v>
      </c>
      <c r="AB528" s="44">
        <v>0</v>
      </c>
      <c r="AC528" s="44">
        <f t="shared" si="28"/>
        <v>500</v>
      </c>
      <c r="AE528" s="44">
        <v>1000</v>
      </c>
      <c r="AF528" s="44">
        <v>0</v>
      </c>
      <c r="AG528" s="44">
        <f t="shared" si="29"/>
        <v>1000</v>
      </c>
    </row>
    <row r="529" spans="1:33">
      <c r="A529" s="15">
        <v>519</v>
      </c>
      <c r="B529" s="48" t="s">
        <v>57</v>
      </c>
      <c r="C529" s="50" t="s">
        <v>3164</v>
      </c>
      <c r="D529" s="50" t="s">
        <v>3263</v>
      </c>
      <c r="E529" s="50"/>
      <c r="F529" s="50" t="s">
        <v>1036</v>
      </c>
      <c r="G529" s="50" t="s">
        <v>105</v>
      </c>
      <c r="H529" s="17" t="s">
        <v>83</v>
      </c>
      <c r="I529" s="51" t="s">
        <v>1268</v>
      </c>
      <c r="J529" s="50" t="s">
        <v>1269</v>
      </c>
      <c r="K529" s="17" t="s">
        <v>86</v>
      </c>
      <c r="L529" s="51" t="s">
        <v>1270</v>
      </c>
      <c r="M529" s="50" t="s">
        <v>1271</v>
      </c>
      <c r="N529" s="67" t="s">
        <v>63</v>
      </c>
      <c r="O529" s="17" t="s">
        <v>64</v>
      </c>
      <c r="P529" s="51" t="s">
        <v>1073</v>
      </c>
      <c r="Q529" s="50" t="s">
        <v>1074</v>
      </c>
      <c r="R529" s="52"/>
      <c r="S529" s="44">
        <v>800</v>
      </c>
      <c r="T529" s="44">
        <v>0</v>
      </c>
      <c r="U529" s="44">
        <f t="shared" si="26"/>
        <v>800</v>
      </c>
      <c r="W529" s="44">
        <v>500</v>
      </c>
      <c r="X529" s="44">
        <v>0</v>
      </c>
      <c r="Y529" s="44">
        <f t="shared" si="27"/>
        <v>500</v>
      </c>
      <c r="AA529" s="44">
        <v>500</v>
      </c>
      <c r="AB529" s="44">
        <v>0</v>
      </c>
      <c r="AC529" s="44">
        <f t="shared" si="28"/>
        <v>500</v>
      </c>
      <c r="AE529" s="44">
        <v>1000</v>
      </c>
      <c r="AF529" s="44">
        <v>0</v>
      </c>
      <c r="AG529" s="44">
        <f t="shared" si="29"/>
        <v>1000</v>
      </c>
    </row>
    <row r="530" spans="1:33">
      <c r="A530" s="15">
        <v>520</v>
      </c>
      <c r="B530" s="48" t="s">
        <v>57</v>
      </c>
      <c r="C530" s="50" t="s">
        <v>3164</v>
      </c>
      <c r="D530" s="50" t="s">
        <v>3263</v>
      </c>
      <c r="E530" s="50"/>
      <c r="F530" s="50" t="s">
        <v>1036</v>
      </c>
      <c r="G530" s="50" t="s">
        <v>105</v>
      </c>
      <c r="H530" s="17" t="s">
        <v>83</v>
      </c>
      <c r="I530" s="51" t="s">
        <v>1272</v>
      </c>
      <c r="J530" s="50" t="s">
        <v>1273</v>
      </c>
      <c r="K530" s="17" t="s">
        <v>86</v>
      </c>
      <c r="L530" s="51" t="s">
        <v>1270</v>
      </c>
      <c r="M530" s="50" t="s">
        <v>1271</v>
      </c>
      <c r="N530" s="67" t="s">
        <v>63</v>
      </c>
      <c r="O530" s="17" t="s">
        <v>64</v>
      </c>
      <c r="P530" s="51" t="s">
        <v>1073</v>
      </c>
      <c r="Q530" s="50" t="s">
        <v>1074</v>
      </c>
      <c r="R530" s="52"/>
      <c r="S530" s="44">
        <v>1200</v>
      </c>
      <c r="T530" s="44">
        <v>0</v>
      </c>
      <c r="U530" s="44">
        <f t="shared" si="26"/>
        <v>1200</v>
      </c>
      <c r="W530" s="44">
        <v>500</v>
      </c>
      <c r="X530" s="44">
        <v>0</v>
      </c>
      <c r="Y530" s="44">
        <f t="shared" si="27"/>
        <v>500</v>
      </c>
      <c r="AA530" s="44">
        <v>500</v>
      </c>
      <c r="AB530" s="44">
        <v>0</v>
      </c>
      <c r="AC530" s="44">
        <f t="shared" si="28"/>
        <v>500</v>
      </c>
      <c r="AE530" s="44">
        <v>1000</v>
      </c>
      <c r="AF530" s="44">
        <v>0</v>
      </c>
      <c r="AG530" s="44">
        <f t="shared" si="29"/>
        <v>1000</v>
      </c>
    </row>
    <row r="531" spans="1:33">
      <c r="A531" s="15">
        <v>521</v>
      </c>
      <c r="B531" s="48" t="s">
        <v>57</v>
      </c>
      <c r="C531" s="50" t="s">
        <v>3164</v>
      </c>
      <c r="D531" s="50" t="s">
        <v>3263</v>
      </c>
      <c r="E531" s="50"/>
      <c r="F531" s="50" t="s">
        <v>1036</v>
      </c>
      <c r="G531" s="50" t="s">
        <v>105</v>
      </c>
      <c r="H531" s="17" t="s">
        <v>83</v>
      </c>
      <c r="I531" s="51" t="s">
        <v>1274</v>
      </c>
      <c r="J531" s="17" t="s">
        <v>1275</v>
      </c>
      <c r="K531" s="17" t="s">
        <v>107</v>
      </c>
      <c r="L531" s="51" t="s">
        <v>1267</v>
      </c>
      <c r="M531" s="50" t="s">
        <v>1170</v>
      </c>
      <c r="N531" s="67" t="s">
        <v>63</v>
      </c>
      <c r="O531" s="50" t="s">
        <v>64</v>
      </c>
      <c r="P531" s="51" t="s">
        <v>1073</v>
      </c>
      <c r="Q531" s="50" t="s">
        <v>1074</v>
      </c>
      <c r="R531" s="52"/>
      <c r="S531" s="44">
        <v>500</v>
      </c>
      <c r="T531" s="44">
        <v>0</v>
      </c>
      <c r="U531" s="44">
        <f t="shared" si="26"/>
        <v>500</v>
      </c>
      <c r="W531" s="44">
        <v>500</v>
      </c>
      <c r="X531" s="44">
        <v>0</v>
      </c>
      <c r="Y531" s="44">
        <f t="shared" si="27"/>
        <v>500</v>
      </c>
      <c r="AA531" s="44">
        <v>500</v>
      </c>
      <c r="AB531" s="44">
        <v>0</v>
      </c>
      <c r="AC531" s="44">
        <f t="shared" si="28"/>
        <v>500</v>
      </c>
      <c r="AE531" s="44">
        <v>1000</v>
      </c>
      <c r="AF531" s="44">
        <v>0</v>
      </c>
      <c r="AG531" s="44">
        <f t="shared" si="29"/>
        <v>1000</v>
      </c>
    </row>
    <row r="532" spans="1:33">
      <c r="A532" s="15">
        <v>522</v>
      </c>
      <c r="B532" s="48" t="s">
        <v>57</v>
      </c>
      <c r="C532" s="50" t="s">
        <v>3164</v>
      </c>
      <c r="D532" s="50" t="s">
        <v>3274</v>
      </c>
      <c r="E532" s="50"/>
      <c r="F532" s="50" t="s">
        <v>1036</v>
      </c>
      <c r="G532" s="50" t="s">
        <v>105</v>
      </c>
      <c r="H532" s="17" t="s">
        <v>83</v>
      </c>
      <c r="I532" s="51" t="s">
        <v>1276</v>
      </c>
      <c r="J532" s="17" t="s">
        <v>1277</v>
      </c>
      <c r="K532" s="17" t="s">
        <v>86</v>
      </c>
      <c r="L532" s="51" t="s">
        <v>1267</v>
      </c>
      <c r="M532" s="50" t="s">
        <v>1170</v>
      </c>
      <c r="N532" s="67" t="s">
        <v>63</v>
      </c>
      <c r="O532" s="50" t="s">
        <v>64</v>
      </c>
      <c r="P532" s="51" t="s">
        <v>1073</v>
      </c>
      <c r="Q532" s="50" t="s">
        <v>1074</v>
      </c>
      <c r="R532" s="52"/>
      <c r="S532" s="44">
        <v>500</v>
      </c>
      <c r="T532" s="44">
        <v>0</v>
      </c>
      <c r="U532" s="44">
        <f t="shared" si="26"/>
        <v>500</v>
      </c>
      <c r="W532" s="44">
        <v>500</v>
      </c>
      <c r="X532" s="44">
        <v>0</v>
      </c>
      <c r="Y532" s="44">
        <f t="shared" si="27"/>
        <v>500</v>
      </c>
      <c r="AA532" s="44">
        <v>500</v>
      </c>
      <c r="AB532" s="44">
        <v>0</v>
      </c>
      <c r="AC532" s="44">
        <f t="shared" si="28"/>
        <v>500</v>
      </c>
      <c r="AE532" s="44">
        <v>1000</v>
      </c>
      <c r="AF532" s="44">
        <v>0</v>
      </c>
      <c r="AG532" s="44">
        <f t="shared" si="29"/>
        <v>1000</v>
      </c>
    </row>
    <row r="533" spans="1:33">
      <c r="A533" s="15">
        <v>523</v>
      </c>
      <c r="B533" s="48" t="s">
        <v>57</v>
      </c>
      <c r="C533" s="50" t="s">
        <v>3164</v>
      </c>
      <c r="D533" s="50" t="s">
        <v>3274</v>
      </c>
      <c r="E533" s="50"/>
      <c r="F533" s="17" t="s">
        <v>1036</v>
      </c>
      <c r="G533" s="50" t="s">
        <v>105</v>
      </c>
      <c r="H533" s="17" t="s">
        <v>83</v>
      </c>
      <c r="I533" s="51" t="s">
        <v>1278</v>
      </c>
      <c r="J533" s="50" t="s">
        <v>1279</v>
      </c>
      <c r="K533" s="17" t="s">
        <v>107</v>
      </c>
      <c r="L533" s="51" t="s">
        <v>1267</v>
      </c>
      <c r="M533" s="50" t="s">
        <v>1170</v>
      </c>
      <c r="N533" s="67" t="s">
        <v>63</v>
      </c>
      <c r="O533" s="50" t="s">
        <v>64</v>
      </c>
      <c r="P533" s="51" t="s">
        <v>1073</v>
      </c>
      <c r="Q533" s="50" t="s">
        <v>1074</v>
      </c>
      <c r="R533" s="52"/>
      <c r="S533" s="44">
        <v>500</v>
      </c>
      <c r="T533" s="44">
        <v>0</v>
      </c>
      <c r="U533" s="44">
        <f t="shared" si="26"/>
        <v>500</v>
      </c>
      <c r="W533" s="44">
        <v>500</v>
      </c>
      <c r="X533" s="44">
        <v>0</v>
      </c>
      <c r="Y533" s="44">
        <f t="shared" si="27"/>
        <v>500</v>
      </c>
      <c r="AA533" s="44">
        <v>500</v>
      </c>
      <c r="AB533" s="44">
        <v>0</v>
      </c>
      <c r="AC533" s="44">
        <f t="shared" si="28"/>
        <v>500</v>
      </c>
      <c r="AE533" s="44">
        <v>1000</v>
      </c>
      <c r="AF533" s="44">
        <v>0</v>
      </c>
      <c r="AG533" s="44">
        <f t="shared" si="29"/>
        <v>1000</v>
      </c>
    </row>
    <row r="534" spans="1:33">
      <c r="A534" s="15">
        <v>524</v>
      </c>
      <c r="B534" s="48" t="s">
        <v>57</v>
      </c>
      <c r="C534" s="50" t="s">
        <v>3164</v>
      </c>
      <c r="D534" s="50" t="s">
        <v>3275</v>
      </c>
      <c r="E534" s="50"/>
      <c r="F534" s="17" t="s">
        <v>1036</v>
      </c>
      <c r="G534" s="50" t="s">
        <v>105</v>
      </c>
      <c r="H534" s="17" t="s">
        <v>83</v>
      </c>
      <c r="I534" s="51" t="s">
        <v>1280</v>
      </c>
      <c r="J534" s="50" t="s">
        <v>1281</v>
      </c>
      <c r="K534" s="17" t="s">
        <v>86</v>
      </c>
      <c r="L534" s="51" t="s">
        <v>1267</v>
      </c>
      <c r="M534" s="50" t="s">
        <v>1170</v>
      </c>
      <c r="N534" s="67" t="s">
        <v>63</v>
      </c>
      <c r="O534" s="50" t="s">
        <v>64</v>
      </c>
      <c r="P534" s="51" t="s">
        <v>1073</v>
      </c>
      <c r="Q534" s="50" t="s">
        <v>1074</v>
      </c>
      <c r="R534" s="52"/>
      <c r="S534" s="44">
        <v>1800</v>
      </c>
      <c r="T534" s="44">
        <v>0</v>
      </c>
      <c r="U534" s="44">
        <f t="shared" si="26"/>
        <v>1800</v>
      </c>
      <c r="W534" s="44">
        <v>500</v>
      </c>
      <c r="X534" s="44">
        <v>0</v>
      </c>
      <c r="Y534" s="44">
        <f t="shared" si="27"/>
        <v>500</v>
      </c>
      <c r="AA534" s="44">
        <v>500</v>
      </c>
      <c r="AB534" s="44">
        <v>0</v>
      </c>
      <c r="AC534" s="44">
        <f t="shared" si="28"/>
        <v>500</v>
      </c>
      <c r="AE534" s="44">
        <v>1000</v>
      </c>
      <c r="AF534" s="44">
        <v>0</v>
      </c>
      <c r="AG534" s="44">
        <f t="shared" si="29"/>
        <v>1000</v>
      </c>
    </row>
    <row r="535" spans="1:33">
      <c r="A535" s="15">
        <v>525</v>
      </c>
      <c r="B535" s="48" t="s">
        <v>57</v>
      </c>
      <c r="C535" s="50" t="s">
        <v>3164</v>
      </c>
      <c r="D535" s="50" t="s">
        <v>3276</v>
      </c>
      <c r="E535" s="50"/>
      <c r="F535" s="50" t="s">
        <v>1036</v>
      </c>
      <c r="G535" s="50" t="s">
        <v>105</v>
      </c>
      <c r="H535" s="17" t="s">
        <v>83</v>
      </c>
      <c r="I535" s="51" t="s">
        <v>1282</v>
      </c>
      <c r="J535" s="50" t="s">
        <v>1283</v>
      </c>
      <c r="K535" s="17" t="s">
        <v>86</v>
      </c>
      <c r="L535" s="51" t="s">
        <v>1270</v>
      </c>
      <c r="M535" s="50" t="s">
        <v>1271</v>
      </c>
      <c r="N535" s="67" t="s">
        <v>63</v>
      </c>
      <c r="O535" s="50" t="s">
        <v>64</v>
      </c>
      <c r="P535" s="51" t="s">
        <v>1073</v>
      </c>
      <c r="Q535" s="50" t="s">
        <v>1074</v>
      </c>
      <c r="R535" s="52"/>
      <c r="S535" s="44">
        <v>1300</v>
      </c>
      <c r="T535" s="44">
        <v>0</v>
      </c>
      <c r="U535" s="44">
        <f t="shared" si="26"/>
        <v>1300</v>
      </c>
      <c r="W535" s="44">
        <v>1600</v>
      </c>
      <c r="X535" s="44">
        <v>0</v>
      </c>
      <c r="Y535" s="44">
        <f t="shared" si="27"/>
        <v>1600</v>
      </c>
      <c r="AA535" s="44">
        <v>500</v>
      </c>
      <c r="AB535" s="44">
        <v>0</v>
      </c>
      <c r="AC535" s="44">
        <f t="shared" si="28"/>
        <v>500</v>
      </c>
      <c r="AE535" s="44">
        <v>1000</v>
      </c>
      <c r="AF535" s="44">
        <v>0</v>
      </c>
      <c r="AG535" s="44">
        <f t="shared" si="29"/>
        <v>1000</v>
      </c>
    </row>
    <row r="536" spans="1:33">
      <c r="A536" s="15">
        <v>526</v>
      </c>
      <c r="B536" s="48" t="s">
        <v>57</v>
      </c>
      <c r="C536" s="50" t="s">
        <v>3164</v>
      </c>
      <c r="D536" s="50" t="s">
        <v>3276</v>
      </c>
      <c r="E536" s="50"/>
      <c r="F536" s="50" t="s">
        <v>1036</v>
      </c>
      <c r="G536" s="50" t="s">
        <v>105</v>
      </c>
      <c r="H536" s="17" t="s">
        <v>83</v>
      </c>
      <c r="I536" s="51" t="s">
        <v>1284</v>
      </c>
      <c r="J536" s="50" t="s">
        <v>1285</v>
      </c>
      <c r="K536" s="17" t="s">
        <v>86</v>
      </c>
      <c r="L536" s="51" t="s">
        <v>1270</v>
      </c>
      <c r="M536" s="50" t="s">
        <v>1271</v>
      </c>
      <c r="N536" s="67" t="s">
        <v>63</v>
      </c>
      <c r="O536" s="50" t="s">
        <v>64</v>
      </c>
      <c r="P536" s="51" t="s">
        <v>1073</v>
      </c>
      <c r="Q536" s="50" t="s">
        <v>1074</v>
      </c>
      <c r="R536" s="52"/>
      <c r="S536" s="44">
        <v>500</v>
      </c>
      <c r="T536" s="44">
        <v>0</v>
      </c>
      <c r="U536" s="44">
        <f t="shared" si="26"/>
        <v>500</v>
      </c>
      <c r="W536" s="44">
        <v>500</v>
      </c>
      <c r="X536" s="44">
        <v>0</v>
      </c>
      <c r="Y536" s="44">
        <f t="shared" si="27"/>
        <v>500</v>
      </c>
      <c r="AA536" s="44">
        <v>500</v>
      </c>
      <c r="AB536" s="44">
        <v>0</v>
      </c>
      <c r="AC536" s="44">
        <f t="shared" si="28"/>
        <v>500</v>
      </c>
      <c r="AE536" s="44">
        <v>1000</v>
      </c>
      <c r="AF536" s="44">
        <v>0</v>
      </c>
      <c r="AG536" s="44">
        <f t="shared" si="29"/>
        <v>1000</v>
      </c>
    </row>
    <row r="537" spans="1:33">
      <c r="A537" s="15">
        <v>527</v>
      </c>
      <c r="B537" s="48" t="s">
        <v>57</v>
      </c>
      <c r="C537" s="50" t="s">
        <v>3164</v>
      </c>
      <c r="D537" s="50" t="s">
        <v>3276</v>
      </c>
      <c r="E537" s="50"/>
      <c r="F537" s="50" t="s">
        <v>1036</v>
      </c>
      <c r="G537" s="50" t="s">
        <v>105</v>
      </c>
      <c r="H537" s="17" t="s">
        <v>83</v>
      </c>
      <c r="I537" s="51" t="s">
        <v>1286</v>
      </c>
      <c r="J537" s="50" t="s">
        <v>1287</v>
      </c>
      <c r="K537" s="17" t="s">
        <v>107</v>
      </c>
      <c r="L537" s="51" t="s">
        <v>1270</v>
      </c>
      <c r="M537" s="50" t="s">
        <v>1271</v>
      </c>
      <c r="N537" s="67" t="s">
        <v>63</v>
      </c>
      <c r="O537" s="50" t="s">
        <v>64</v>
      </c>
      <c r="P537" s="51" t="s">
        <v>1073</v>
      </c>
      <c r="Q537" s="50" t="s">
        <v>1074</v>
      </c>
      <c r="R537" s="52"/>
      <c r="S537" s="44">
        <v>500</v>
      </c>
      <c r="T537" s="44">
        <v>0</v>
      </c>
      <c r="U537" s="44">
        <f t="shared" si="26"/>
        <v>500</v>
      </c>
      <c r="W537" s="44">
        <v>500</v>
      </c>
      <c r="X537" s="44">
        <v>0</v>
      </c>
      <c r="Y537" s="44">
        <f t="shared" si="27"/>
        <v>500</v>
      </c>
      <c r="AA537" s="44">
        <v>500</v>
      </c>
      <c r="AB537" s="44">
        <v>0</v>
      </c>
      <c r="AC537" s="44">
        <f t="shared" si="28"/>
        <v>500</v>
      </c>
      <c r="AE537" s="44">
        <v>1000</v>
      </c>
      <c r="AF537" s="44">
        <v>0</v>
      </c>
      <c r="AG537" s="44">
        <f t="shared" si="29"/>
        <v>1000</v>
      </c>
    </row>
    <row r="538" spans="1:33">
      <c r="A538" s="15">
        <v>528</v>
      </c>
      <c r="B538" s="48" t="s">
        <v>57</v>
      </c>
      <c r="C538" s="50" t="s">
        <v>3164</v>
      </c>
      <c r="D538" s="50" t="s">
        <v>3277</v>
      </c>
      <c r="E538" s="50"/>
      <c r="F538" s="50" t="s">
        <v>1036</v>
      </c>
      <c r="G538" s="50" t="s">
        <v>105</v>
      </c>
      <c r="H538" s="17" t="s">
        <v>83</v>
      </c>
      <c r="I538" s="51" t="s">
        <v>1288</v>
      </c>
      <c r="J538" s="50" t="s">
        <v>1289</v>
      </c>
      <c r="K538" s="17" t="s">
        <v>86</v>
      </c>
      <c r="L538" s="51" t="s">
        <v>1267</v>
      </c>
      <c r="M538" s="50" t="s">
        <v>1170</v>
      </c>
      <c r="N538" s="67" t="s">
        <v>63</v>
      </c>
      <c r="O538" s="50" t="s">
        <v>64</v>
      </c>
      <c r="P538" s="51" t="s">
        <v>1073</v>
      </c>
      <c r="Q538" s="50" t="s">
        <v>1074</v>
      </c>
      <c r="R538" s="52"/>
      <c r="S538" s="44">
        <v>1400</v>
      </c>
      <c r="T538" s="44">
        <v>0</v>
      </c>
      <c r="U538" s="44">
        <f t="shared" si="26"/>
        <v>1400</v>
      </c>
      <c r="W538" s="44">
        <v>500</v>
      </c>
      <c r="X538" s="44">
        <v>0</v>
      </c>
      <c r="Y538" s="44">
        <f t="shared" si="27"/>
        <v>500</v>
      </c>
      <c r="AA538" s="44">
        <v>500</v>
      </c>
      <c r="AB538" s="44">
        <v>0</v>
      </c>
      <c r="AC538" s="44">
        <f t="shared" si="28"/>
        <v>500</v>
      </c>
      <c r="AE538" s="44">
        <v>1000</v>
      </c>
      <c r="AF538" s="44">
        <v>0</v>
      </c>
      <c r="AG538" s="44">
        <f t="shared" si="29"/>
        <v>1000</v>
      </c>
    </row>
    <row r="539" spans="1:33">
      <c r="A539" s="15">
        <v>529</v>
      </c>
      <c r="B539" s="48" t="s">
        <v>57</v>
      </c>
      <c r="C539" s="50" t="s">
        <v>3164</v>
      </c>
      <c r="D539" s="50" t="s">
        <v>3277</v>
      </c>
      <c r="E539" s="50"/>
      <c r="F539" s="50" t="s">
        <v>1036</v>
      </c>
      <c r="G539" s="50" t="s">
        <v>105</v>
      </c>
      <c r="H539" s="17" t="s">
        <v>83</v>
      </c>
      <c r="I539" s="51" t="s">
        <v>1290</v>
      </c>
      <c r="J539" s="50" t="s">
        <v>1291</v>
      </c>
      <c r="K539" s="17" t="s">
        <v>107</v>
      </c>
      <c r="L539" s="51" t="s">
        <v>1270</v>
      </c>
      <c r="M539" s="50" t="s">
        <v>1271</v>
      </c>
      <c r="N539" s="67" t="s">
        <v>63</v>
      </c>
      <c r="O539" s="50" t="s">
        <v>64</v>
      </c>
      <c r="P539" s="51" t="s">
        <v>1073</v>
      </c>
      <c r="Q539" s="50" t="s">
        <v>1074</v>
      </c>
      <c r="R539" s="52"/>
      <c r="S539" s="44">
        <v>500</v>
      </c>
      <c r="T539" s="44">
        <v>0</v>
      </c>
      <c r="U539" s="44">
        <f t="shared" si="26"/>
        <v>500</v>
      </c>
      <c r="W539" s="44">
        <v>500</v>
      </c>
      <c r="X539" s="44">
        <v>0</v>
      </c>
      <c r="Y539" s="44">
        <f t="shared" si="27"/>
        <v>500</v>
      </c>
      <c r="AA539" s="44">
        <v>500</v>
      </c>
      <c r="AB539" s="44">
        <v>0</v>
      </c>
      <c r="AC539" s="44">
        <f t="shared" si="28"/>
        <v>500</v>
      </c>
      <c r="AE539" s="44">
        <v>1000</v>
      </c>
      <c r="AF539" s="44">
        <v>0</v>
      </c>
      <c r="AG539" s="44">
        <f t="shared" si="29"/>
        <v>1000</v>
      </c>
    </row>
    <row r="540" spans="1:33">
      <c r="A540" s="15">
        <v>530</v>
      </c>
      <c r="B540" s="16" t="s">
        <v>57</v>
      </c>
      <c r="C540" s="23" t="s">
        <v>3164</v>
      </c>
      <c r="D540" s="23" t="s">
        <v>3278</v>
      </c>
      <c r="E540" s="23"/>
      <c r="F540" s="17" t="s">
        <v>1036</v>
      </c>
      <c r="G540" s="17" t="s">
        <v>105</v>
      </c>
      <c r="H540" s="17" t="s">
        <v>83</v>
      </c>
      <c r="I540" s="18" t="s">
        <v>1292</v>
      </c>
      <c r="J540" s="17" t="s">
        <v>1293</v>
      </c>
      <c r="K540" s="17" t="s">
        <v>107</v>
      </c>
      <c r="L540" s="24" t="s">
        <v>1270</v>
      </c>
      <c r="M540" s="24" t="s">
        <v>1271</v>
      </c>
      <c r="N540" s="25" t="s">
        <v>63</v>
      </c>
      <c r="O540" s="17" t="s">
        <v>64</v>
      </c>
      <c r="P540" s="24" t="s">
        <v>1073</v>
      </c>
      <c r="Q540" s="24" t="s">
        <v>1074</v>
      </c>
      <c r="R540" s="17"/>
      <c r="S540" s="44">
        <v>500</v>
      </c>
      <c r="T540" s="44">
        <v>0</v>
      </c>
      <c r="U540" s="44">
        <f t="shared" si="26"/>
        <v>500</v>
      </c>
      <c r="W540" s="44">
        <v>500</v>
      </c>
      <c r="X540" s="44">
        <v>0</v>
      </c>
      <c r="Y540" s="44">
        <f t="shared" si="27"/>
        <v>500</v>
      </c>
      <c r="AA540" s="44">
        <v>500</v>
      </c>
      <c r="AB540" s="44">
        <v>0</v>
      </c>
      <c r="AC540" s="44">
        <f t="shared" si="28"/>
        <v>500</v>
      </c>
      <c r="AE540" s="44">
        <v>1000</v>
      </c>
      <c r="AF540" s="44">
        <v>0</v>
      </c>
      <c r="AG540" s="44">
        <f t="shared" si="29"/>
        <v>1000</v>
      </c>
    </row>
    <row r="541" spans="1:33">
      <c r="A541" s="15">
        <v>531</v>
      </c>
      <c r="B541" s="48" t="s">
        <v>57</v>
      </c>
      <c r="C541" s="50" t="s">
        <v>2995</v>
      </c>
      <c r="D541" s="50" t="s">
        <v>3279</v>
      </c>
      <c r="E541" s="50"/>
      <c r="F541" s="50" t="s">
        <v>987</v>
      </c>
      <c r="G541" s="50" t="s">
        <v>105</v>
      </c>
      <c r="H541" s="17" t="s">
        <v>83</v>
      </c>
      <c r="I541" s="51" t="s">
        <v>1294</v>
      </c>
      <c r="J541" s="50" t="s">
        <v>1295</v>
      </c>
      <c r="K541" s="17" t="s">
        <v>107</v>
      </c>
      <c r="L541" s="51" t="s">
        <v>1079</v>
      </c>
      <c r="M541" s="50" t="s">
        <v>1080</v>
      </c>
      <c r="N541" s="19" t="s">
        <v>11</v>
      </c>
      <c r="O541" s="29" t="s">
        <v>992</v>
      </c>
      <c r="P541" s="51" t="s">
        <v>1073</v>
      </c>
      <c r="Q541" s="50" t="s">
        <v>1074</v>
      </c>
      <c r="R541" s="52"/>
      <c r="S541" s="44">
        <v>500</v>
      </c>
      <c r="T541" s="44">
        <v>0</v>
      </c>
      <c r="U541" s="44">
        <f t="shared" si="26"/>
        <v>500</v>
      </c>
      <c r="W541" s="44">
        <v>500</v>
      </c>
      <c r="X541" s="44">
        <v>0</v>
      </c>
      <c r="Y541" s="44">
        <f t="shared" si="27"/>
        <v>500</v>
      </c>
      <c r="AA541" s="44">
        <v>500</v>
      </c>
      <c r="AB541" s="44">
        <v>0</v>
      </c>
      <c r="AC541" s="44">
        <f t="shared" si="28"/>
        <v>500</v>
      </c>
      <c r="AE541" s="44">
        <v>1000</v>
      </c>
      <c r="AF541" s="44">
        <v>0</v>
      </c>
      <c r="AG541" s="44">
        <f t="shared" si="29"/>
        <v>1000</v>
      </c>
    </row>
    <row r="542" spans="1:33">
      <c r="A542" s="15">
        <v>532</v>
      </c>
      <c r="B542" s="48" t="s">
        <v>57</v>
      </c>
      <c r="C542" s="50" t="s">
        <v>2995</v>
      </c>
      <c r="D542" s="50" t="s">
        <v>3279</v>
      </c>
      <c r="E542" s="50"/>
      <c r="F542" s="50" t="s">
        <v>987</v>
      </c>
      <c r="G542" s="50" t="s">
        <v>105</v>
      </c>
      <c r="H542" s="17" t="s">
        <v>83</v>
      </c>
      <c r="I542" s="51" t="s">
        <v>1296</v>
      </c>
      <c r="J542" s="50" t="s">
        <v>1297</v>
      </c>
      <c r="K542" s="17" t="s">
        <v>86</v>
      </c>
      <c r="L542" s="51" t="s">
        <v>1079</v>
      </c>
      <c r="M542" s="50" t="s">
        <v>1080</v>
      </c>
      <c r="N542" s="19" t="s">
        <v>11</v>
      </c>
      <c r="O542" s="29" t="s">
        <v>992</v>
      </c>
      <c r="P542" s="51" t="s">
        <v>1073</v>
      </c>
      <c r="Q542" s="50" t="s">
        <v>1074</v>
      </c>
      <c r="R542" s="52"/>
      <c r="S542" s="44">
        <v>1800</v>
      </c>
      <c r="T542" s="44">
        <v>0</v>
      </c>
      <c r="U542" s="44">
        <f t="shared" si="26"/>
        <v>1800</v>
      </c>
      <c r="W542" s="44">
        <v>800</v>
      </c>
      <c r="X542" s="44">
        <v>0</v>
      </c>
      <c r="Y542" s="44">
        <f t="shared" si="27"/>
        <v>800</v>
      </c>
      <c r="AA542" s="44">
        <v>500</v>
      </c>
      <c r="AB542" s="44">
        <v>0</v>
      </c>
      <c r="AC542" s="44">
        <f t="shared" si="28"/>
        <v>500</v>
      </c>
      <c r="AE542" s="44">
        <v>1500</v>
      </c>
      <c r="AF542" s="44">
        <v>0</v>
      </c>
      <c r="AG542" s="44">
        <f t="shared" si="29"/>
        <v>1500</v>
      </c>
    </row>
    <row r="543" spans="1:33">
      <c r="A543" s="15">
        <v>533</v>
      </c>
      <c r="B543" s="48" t="s">
        <v>57</v>
      </c>
      <c r="C543" s="50" t="s">
        <v>2995</v>
      </c>
      <c r="D543" s="50" t="s">
        <v>3244</v>
      </c>
      <c r="E543" s="50"/>
      <c r="F543" s="50" t="s">
        <v>987</v>
      </c>
      <c r="G543" s="50" t="s">
        <v>105</v>
      </c>
      <c r="H543" s="17" t="s">
        <v>83</v>
      </c>
      <c r="I543" s="51" t="s">
        <v>1298</v>
      </c>
      <c r="J543" s="50" t="s">
        <v>1299</v>
      </c>
      <c r="K543" s="17" t="s">
        <v>107</v>
      </c>
      <c r="L543" s="51" t="s">
        <v>1079</v>
      </c>
      <c r="M543" s="50" t="s">
        <v>1080</v>
      </c>
      <c r="N543" s="19" t="s">
        <v>11</v>
      </c>
      <c r="O543" s="29" t="s">
        <v>992</v>
      </c>
      <c r="P543" s="51" t="s">
        <v>1073</v>
      </c>
      <c r="Q543" s="50" t="s">
        <v>1074</v>
      </c>
      <c r="R543" s="52"/>
      <c r="S543" s="44">
        <v>500</v>
      </c>
      <c r="T543" s="44">
        <v>0</v>
      </c>
      <c r="U543" s="44">
        <f t="shared" si="26"/>
        <v>500</v>
      </c>
      <c r="W543" s="44">
        <v>500</v>
      </c>
      <c r="X543" s="44">
        <v>0</v>
      </c>
      <c r="Y543" s="44">
        <f t="shared" si="27"/>
        <v>500</v>
      </c>
      <c r="AA543" s="44">
        <v>500</v>
      </c>
      <c r="AB543" s="44">
        <v>0</v>
      </c>
      <c r="AC543" s="44">
        <f t="shared" si="28"/>
        <v>500</v>
      </c>
      <c r="AE543" s="44">
        <v>1000</v>
      </c>
      <c r="AF543" s="44">
        <v>0</v>
      </c>
      <c r="AG543" s="44">
        <f t="shared" si="29"/>
        <v>1000</v>
      </c>
    </row>
    <row r="544" spans="1:33">
      <c r="A544" s="15">
        <v>534</v>
      </c>
      <c r="B544" s="48" t="s">
        <v>57</v>
      </c>
      <c r="C544" s="50" t="s">
        <v>2995</v>
      </c>
      <c r="D544" s="50" t="s">
        <v>3244</v>
      </c>
      <c r="E544" s="50"/>
      <c r="F544" s="50" t="s">
        <v>987</v>
      </c>
      <c r="G544" s="50" t="s">
        <v>105</v>
      </c>
      <c r="H544" s="17" t="s">
        <v>83</v>
      </c>
      <c r="I544" s="51" t="s">
        <v>1300</v>
      </c>
      <c r="J544" s="50" t="s">
        <v>1301</v>
      </c>
      <c r="K544" s="17" t="s">
        <v>107</v>
      </c>
      <c r="L544" s="51" t="s">
        <v>1071</v>
      </c>
      <c r="M544" s="50" t="s">
        <v>1072</v>
      </c>
      <c r="N544" s="19" t="s">
        <v>11</v>
      </c>
      <c r="O544" s="29" t="s">
        <v>992</v>
      </c>
      <c r="P544" s="51" t="s">
        <v>1073</v>
      </c>
      <c r="Q544" s="50" t="s">
        <v>1074</v>
      </c>
      <c r="R544" s="52"/>
      <c r="S544" s="44">
        <v>500</v>
      </c>
      <c r="T544" s="44">
        <v>0</v>
      </c>
      <c r="U544" s="44">
        <f t="shared" si="26"/>
        <v>500</v>
      </c>
      <c r="W544" s="44">
        <v>500</v>
      </c>
      <c r="X544" s="44">
        <v>0</v>
      </c>
      <c r="Y544" s="44">
        <f t="shared" si="27"/>
        <v>500</v>
      </c>
      <c r="AA544" s="44">
        <v>500</v>
      </c>
      <c r="AB544" s="44">
        <v>0</v>
      </c>
      <c r="AC544" s="44">
        <f t="shared" si="28"/>
        <v>500</v>
      </c>
      <c r="AE544" s="44">
        <v>1000</v>
      </c>
      <c r="AF544" s="44">
        <v>0</v>
      </c>
      <c r="AG544" s="44">
        <f t="shared" si="29"/>
        <v>1000</v>
      </c>
    </row>
    <row r="545" spans="1:33">
      <c r="A545" s="15">
        <v>535</v>
      </c>
      <c r="B545" s="48" t="s">
        <v>57</v>
      </c>
      <c r="C545" s="50" t="s">
        <v>2995</v>
      </c>
      <c r="D545" s="50" t="s">
        <v>3244</v>
      </c>
      <c r="E545" s="50"/>
      <c r="F545" s="50" t="s">
        <v>987</v>
      </c>
      <c r="G545" s="50" t="s">
        <v>105</v>
      </c>
      <c r="H545" s="17" t="s">
        <v>83</v>
      </c>
      <c r="I545" s="51" t="s">
        <v>1302</v>
      </c>
      <c r="J545" s="50" t="s">
        <v>1303</v>
      </c>
      <c r="K545" s="17" t="s">
        <v>107</v>
      </c>
      <c r="L545" s="51" t="s">
        <v>1071</v>
      </c>
      <c r="M545" s="50" t="s">
        <v>1072</v>
      </c>
      <c r="N545" s="19" t="s">
        <v>11</v>
      </c>
      <c r="O545" s="29" t="s">
        <v>992</v>
      </c>
      <c r="P545" s="51" t="s">
        <v>1073</v>
      </c>
      <c r="Q545" s="50" t="s">
        <v>1074</v>
      </c>
      <c r="R545" s="52"/>
      <c r="S545" s="44">
        <v>500</v>
      </c>
      <c r="T545" s="44">
        <v>0</v>
      </c>
      <c r="U545" s="44">
        <f t="shared" si="26"/>
        <v>500</v>
      </c>
      <c r="W545" s="44">
        <v>500</v>
      </c>
      <c r="X545" s="44">
        <v>0</v>
      </c>
      <c r="Y545" s="44">
        <f t="shared" si="27"/>
        <v>500</v>
      </c>
      <c r="AA545" s="44">
        <v>500</v>
      </c>
      <c r="AB545" s="44">
        <v>0</v>
      </c>
      <c r="AC545" s="44">
        <f t="shared" si="28"/>
        <v>500</v>
      </c>
      <c r="AE545" s="44">
        <v>1000</v>
      </c>
      <c r="AF545" s="44">
        <v>0</v>
      </c>
      <c r="AG545" s="44">
        <f t="shared" si="29"/>
        <v>1000</v>
      </c>
    </row>
    <row r="546" spans="1:33">
      <c r="A546" s="15">
        <v>536</v>
      </c>
      <c r="B546" s="48" t="s">
        <v>57</v>
      </c>
      <c r="C546" s="50" t="s">
        <v>2995</v>
      </c>
      <c r="D546" s="50" t="s">
        <v>3254</v>
      </c>
      <c r="E546" s="50"/>
      <c r="F546" s="50" t="s">
        <v>987</v>
      </c>
      <c r="G546" s="50" t="s">
        <v>105</v>
      </c>
      <c r="H546" s="17" t="s">
        <v>83</v>
      </c>
      <c r="I546" s="51" t="s">
        <v>1304</v>
      </c>
      <c r="J546" s="50" t="s">
        <v>1305</v>
      </c>
      <c r="K546" s="17" t="s">
        <v>107</v>
      </c>
      <c r="L546" s="51" t="s">
        <v>1071</v>
      </c>
      <c r="M546" s="50" t="s">
        <v>1072</v>
      </c>
      <c r="N546" s="19" t="s">
        <v>11</v>
      </c>
      <c r="O546" s="29" t="s">
        <v>992</v>
      </c>
      <c r="P546" s="51" t="s">
        <v>1073</v>
      </c>
      <c r="Q546" s="50" t="s">
        <v>1074</v>
      </c>
      <c r="R546" s="52"/>
      <c r="S546" s="44">
        <v>500</v>
      </c>
      <c r="T546" s="44">
        <v>0</v>
      </c>
      <c r="U546" s="44">
        <f t="shared" si="26"/>
        <v>500</v>
      </c>
      <c r="W546" s="44">
        <v>500</v>
      </c>
      <c r="X546" s="44">
        <v>0</v>
      </c>
      <c r="Y546" s="44">
        <f t="shared" si="27"/>
        <v>500</v>
      </c>
      <c r="AA546" s="44">
        <v>500</v>
      </c>
      <c r="AB546" s="44">
        <v>0</v>
      </c>
      <c r="AC546" s="44">
        <f t="shared" si="28"/>
        <v>500</v>
      </c>
      <c r="AE546" s="44">
        <v>1000</v>
      </c>
      <c r="AF546" s="44">
        <v>0</v>
      </c>
      <c r="AG546" s="44">
        <f t="shared" si="29"/>
        <v>1000</v>
      </c>
    </row>
    <row r="547" spans="1:33">
      <c r="A547" s="15">
        <v>537</v>
      </c>
      <c r="B547" s="48" t="s">
        <v>57</v>
      </c>
      <c r="C547" s="50" t="s">
        <v>2995</v>
      </c>
      <c r="D547" s="50" t="s">
        <v>3280</v>
      </c>
      <c r="E547" s="50"/>
      <c r="F547" s="50" t="s">
        <v>987</v>
      </c>
      <c r="G547" s="50" t="s">
        <v>105</v>
      </c>
      <c r="H547" s="17" t="s">
        <v>83</v>
      </c>
      <c r="I547" s="51" t="s">
        <v>1306</v>
      </c>
      <c r="J547" s="50" t="s">
        <v>1307</v>
      </c>
      <c r="K547" s="17" t="s">
        <v>107</v>
      </c>
      <c r="L547" s="51" t="s">
        <v>1071</v>
      </c>
      <c r="M547" s="50" t="s">
        <v>1072</v>
      </c>
      <c r="N547" s="19" t="s">
        <v>11</v>
      </c>
      <c r="O547" s="29" t="s">
        <v>992</v>
      </c>
      <c r="P547" s="51" t="s">
        <v>1073</v>
      </c>
      <c r="Q547" s="50" t="s">
        <v>1074</v>
      </c>
      <c r="R547" s="52"/>
      <c r="S547" s="44">
        <v>500</v>
      </c>
      <c r="T547" s="44">
        <v>0</v>
      </c>
      <c r="U547" s="44">
        <f t="shared" si="26"/>
        <v>500</v>
      </c>
      <c r="W547" s="44">
        <v>500</v>
      </c>
      <c r="X547" s="44">
        <v>0</v>
      </c>
      <c r="Y547" s="44">
        <f t="shared" si="27"/>
        <v>500</v>
      </c>
      <c r="AA547" s="44">
        <v>500</v>
      </c>
      <c r="AB547" s="44">
        <v>0</v>
      </c>
      <c r="AC547" s="44">
        <f t="shared" si="28"/>
        <v>500</v>
      </c>
      <c r="AE547" s="44">
        <v>1000</v>
      </c>
      <c r="AF547" s="44">
        <v>0</v>
      </c>
      <c r="AG547" s="44">
        <f t="shared" si="29"/>
        <v>1000</v>
      </c>
    </row>
    <row r="548" spans="1:33">
      <c r="A548" s="15">
        <v>538</v>
      </c>
      <c r="B548" s="48" t="s">
        <v>57</v>
      </c>
      <c r="C548" s="50" t="s">
        <v>2995</v>
      </c>
      <c r="D548" s="50"/>
      <c r="E548" s="50"/>
      <c r="F548" s="50" t="s">
        <v>987</v>
      </c>
      <c r="G548" s="50" t="s">
        <v>105</v>
      </c>
      <c r="H548" s="17" t="s">
        <v>83</v>
      </c>
      <c r="I548" s="51" t="s">
        <v>1308</v>
      </c>
      <c r="J548" s="50" t="s">
        <v>1309</v>
      </c>
      <c r="K548" s="17" t="s">
        <v>86</v>
      </c>
      <c r="L548" s="51" t="s">
        <v>1071</v>
      </c>
      <c r="M548" s="50" t="s">
        <v>1072</v>
      </c>
      <c r="N548" s="19" t="s">
        <v>11</v>
      </c>
      <c r="O548" s="29" t="s">
        <v>992</v>
      </c>
      <c r="P548" s="51">
        <v>131371</v>
      </c>
      <c r="Q548" s="50" t="s">
        <v>1074</v>
      </c>
      <c r="R548" s="52"/>
      <c r="S548" s="44">
        <v>500</v>
      </c>
      <c r="T548" s="44">
        <v>0</v>
      </c>
      <c r="U548" s="44">
        <f t="shared" si="26"/>
        <v>500</v>
      </c>
      <c r="W548" s="44">
        <v>500</v>
      </c>
      <c r="X548" s="44">
        <v>0</v>
      </c>
      <c r="Y548" s="44">
        <f t="shared" si="27"/>
        <v>500</v>
      </c>
      <c r="AA548" s="44">
        <v>500</v>
      </c>
      <c r="AB548" s="44">
        <v>0</v>
      </c>
      <c r="AC548" s="44">
        <f t="shared" si="28"/>
        <v>500</v>
      </c>
      <c r="AE548" s="44">
        <v>1000</v>
      </c>
      <c r="AF548" s="44">
        <v>0</v>
      </c>
      <c r="AG548" s="44">
        <f t="shared" si="29"/>
        <v>1000</v>
      </c>
    </row>
    <row r="549" spans="1:33">
      <c r="A549" s="15">
        <v>539</v>
      </c>
      <c r="B549" s="48" t="s">
        <v>57</v>
      </c>
      <c r="C549" s="50" t="s">
        <v>2995</v>
      </c>
      <c r="D549" s="50" t="s">
        <v>3281</v>
      </c>
      <c r="E549" s="50"/>
      <c r="F549" s="50" t="s">
        <v>987</v>
      </c>
      <c r="G549" s="50" t="s">
        <v>105</v>
      </c>
      <c r="H549" s="17" t="s">
        <v>83</v>
      </c>
      <c r="I549" s="51" t="s">
        <v>1310</v>
      </c>
      <c r="J549" s="50" t="s">
        <v>1311</v>
      </c>
      <c r="K549" s="17" t="s">
        <v>107</v>
      </c>
      <c r="L549" s="51" t="s">
        <v>1071</v>
      </c>
      <c r="M549" s="50" t="s">
        <v>1072</v>
      </c>
      <c r="N549" s="19" t="s">
        <v>11</v>
      </c>
      <c r="O549" s="29" t="s">
        <v>992</v>
      </c>
      <c r="P549" s="51" t="s">
        <v>1073</v>
      </c>
      <c r="Q549" s="50" t="s">
        <v>1074</v>
      </c>
      <c r="R549" s="52"/>
      <c r="S549" s="44">
        <v>500</v>
      </c>
      <c r="T549" s="44">
        <v>0</v>
      </c>
      <c r="U549" s="44">
        <f t="shared" si="26"/>
        <v>500</v>
      </c>
      <c r="W549" s="44">
        <v>500</v>
      </c>
      <c r="X549" s="44">
        <v>0</v>
      </c>
      <c r="Y549" s="44">
        <f t="shared" si="27"/>
        <v>500</v>
      </c>
      <c r="AA549" s="44">
        <v>500</v>
      </c>
      <c r="AB549" s="44">
        <v>0</v>
      </c>
      <c r="AC549" s="44">
        <f t="shared" si="28"/>
        <v>500</v>
      </c>
      <c r="AE549" s="44">
        <v>1000</v>
      </c>
      <c r="AF549" s="44">
        <v>0</v>
      </c>
      <c r="AG549" s="44">
        <f t="shared" si="29"/>
        <v>1000</v>
      </c>
    </row>
    <row r="550" spans="1:33">
      <c r="A550" s="15">
        <v>540</v>
      </c>
      <c r="B550" s="48" t="s">
        <v>57</v>
      </c>
      <c r="C550" s="50" t="s">
        <v>2995</v>
      </c>
      <c r="D550" s="50" t="s">
        <v>3281</v>
      </c>
      <c r="E550" s="50"/>
      <c r="F550" s="50" t="s">
        <v>987</v>
      </c>
      <c r="G550" s="50" t="s">
        <v>105</v>
      </c>
      <c r="H550" s="17" t="s">
        <v>83</v>
      </c>
      <c r="I550" s="51" t="s">
        <v>1312</v>
      </c>
      <c r="J550" s="50" t="s">
        <v>1313</v>
      </c>
      <c r="K550" s="17" t="s">
        <v>107</v>
      </c>
      <c r="L550" s="51">
        <v>154300</v>
      </c>
      <c r="M550" s="50" t="s">
        <v>1072</v>
      </c>
      <c r="N550" s="19" t="s">
        <v>11</v>
      </c>
      <c r="O550" s="29" t="s">
        <v>992</v>
      </c>
      <c r="P550" s="51">
        <v>131371</v>
      </c>
      <c r="Q550" s="50" t="s">
        <v>1074</v>
      </c>
      <c r="R550" s="52"/>
      <c r="S550" s="44">
        <v>500</v>
      </c>
      <c r="T550" s="44">
        <v>0</v>
      </c>
      <c r="U550" s="44">
        <f t="shared" si="26"/>
        <v>500</v>
      </c>
      <c r="W550" s="44">
        <v>500</v>
      </c>
      <c r="X550" s="44">
        <v>0</v>
      </c>
      <c r="Y550" s="44">
        <f t="shared" si="27"/>
        <v>500</v>
      </c>
      <c r="AA550" s="44">
        <v>500</v>
      </c>
      <c r="AB550" s="44">
        <v>0</v>
      </c>
      <c r="AC550" s="44">
        <f t="shared" si="28"/>
        <v>500</v>
      </c>
      <c r="AE550" s="44">
        <v>1000</v>
      </c>
      <c r="AF550" s="44">
        <v>0</v>
      </c>
      <c r="AG550" s="44">
        <f t="shared" si="29"/>
        <v>1000</v>
      </c>
    </row>
    <row r="551" spans="1:33">
      <c r="A551" s="15">
        <v>541</v>
      </c>
      <c r="B551" s="48" t="s">
        <v>57</v>
      </c>
      <c r="C551" s="50" t="s">
        <v>3022</v>
      </c>
      <c r="D551" s="50" t="s">
        <v>3245</v>
      </c>
      <c r="E551" s="50"/>
      <c r="F551" s="50" t="s">
        <v>999</v>
      </c>
      <c r="G551" s="50" t="s">
        <v>105</v>
      </c>
      <c r="H551" s="17" t="s">
        <v>83</v>
      </c>
      <c r="I551" s="51" t="s">
        <v>1314</v>
      </c>
      <c r="J551" s="50" t="s">
        <v>1315</v>
      </c>
      <c r="K551" s="17" t="s">
        <v>107</v>
      </c>
      <c r="L551" s="51" t="s">
        <v>1130</v>
      </c>
      <c r="M551" s="50" t="s">
        <v>1131</v>
      </c>
      <c r="N551" s="19" t="s">
        <v>21</v>
      </c>
      <c r="O551" s="17" t="s">
        <v>22</v>
      </c>
      <c r="P551" s="51" t="s">
        <v>1073</v>
      </c>
      <c r="Q551" s="50" t="s">
        <v>1074</v>
      </c>
      <c r="R551" s="52"/>
      <c r="S551" s="44">
        <v>500</v>
      </c>
      <c r="T551" s="44">
        <v>0</v>
      </c>
      <c r="U551" s="44">
        <f t="shared" si="26"/>
        <v>500</v>
      </c>
      <c r="W551" s="44">
        <v>500</v>
      </c>
      <c r="X551" s="44">
        <v>0</v>
      </c>
      <c r="Y551" s="44">
        <f t="shared" si="27"/>
        <v>500</v>
      </c>
      <c r="AA551" s="44">
        <v>500</v>
      </c>
      <c r="AB551" s="44">
        <v>0</v>
      </c>
      <c r="AC551" s="44">
        <f t="shared" si="28"/>
        <v>500</v>
      </c>
      <c r="AE551" s="44">
        <v>1000</v>
      </c>
      <c r="AF551" s="44">
        <v>0</v>
      </c>
      <c r="AG551" s="44">
        <f t="shared" si="29"/>
        <v>1000</v>
      </c>
    </row>
    <row r="552" spans="1:33">
      <c r="A552" s="15">
        <v>542</v>
      </c>
      <c r="B552" s="48" t="s">
        <v>57</v>
      </c>
      <c r="C552" s="50" t="s">
        <v>3022</v>
      </c>
      <c r="D552" s="50" t="s">
        <v>3257</v>
      </c>
      <c r="E552" s="50"/>
      <c r="F552" s="50" t="s">
        <v>999</v>
      </c>
      <c r="G552" s="50" t="s">
        <v>105</v>
      </c>
      <c r="H552" s="17" t="s">
        <v>83</v>
      </c>
      <c r="I552" s="51" t="s">
        <v>1316</v>
      </c>
      <c r="J552" s="50" t="s">
        <v>1317</v>
      </c>
      <c r="K552" s="17" t="s">
        <v>107</v>
      </c>
      <c r="L552" s="51" t="s">
        <v>1136</v>
      </c>
      <c r="M552" s="50" t="s">
        <v>1137</v>
      </c>
      <c r="N552" s="19" t="s">
        <v>21</v>
      </c>
      <c r="O552" s="17" t="s">
        <v>22</v>
      </c>
      <c r="P552" s="51" t="s">
        <v>1073</v>
      </c>
      <c r="Q552" s="50" t="s">
        <v>1074</v>
      </c>
      <c r="R552" s="52"/>
      <c r="S552" s="44">
        <v>700</v>
      </c>
      <c r="T552" s="44">
        <v>0</v>
      </c>
      <c r="U552" s="44">
        <f t="shared" si="26"/>
        <v>700</v>
      </c>
      <c r="W552" s="44">
        <v>500</v>
      </c>
      <c r="X552" s="44">
        <v>0</v>
      </c>
      <c r="Y552" s="44">
        <f t="shared" si="27"/>
        <v>500</v>
      </c>
      <c r="AA552" s="44">
        <v>500</v>
      </c>
      <c r="AB552" s="44">
        <v>0</v>
      </c>
      <c r="AC552" s="44">
        <f t="shared" si="28"/>
        <v>500</v>
      </c>
      <c r="AE552" s="44">
        <v>1000</v>
      </c>
      <c r="AF552" s="44">
        <v>0</v>
      </c>
      <c r="AG552" s="44">
        <f t="shared" si="29"/>
        <v>1000</v>
      </c>
    </row>
    <row r="553" spans="1:33">
      <c r="A553" s="15">
        <v>543</v>
      </c>
      <c r="B553" s="48" t="s">
        <v>57</v>
      </c>
      <c r="C553" s="50" t="s">
        <v>3022</v>
      </c>
      <c r="D553" s="50" t="s">
        <v>3257</v>
      </c>
      <c r="E553" s="50"/>
      <c r="F553" s="50" t="s">
        <v>999</v>
      </c>
      <c r="G553" s="50" t="s">
        <v>105</v>
      </c>
      <c r="H553" s="17" t="s">
        <v>83</v>
      </c>
      <c r="I553" s="51" t="s">
        <v>1318</v>
      </c>
      <c r="J553" s="50" t="s">
        <v>1319</v>
      </c>
      <c r="K553" s="17" t="s">
        <v>107</v>
      </c>
      <c r="L553" s="51" t="s">
        <v>1136</v>
      </c>
      <c r="M553" s="50" t="s">
        <v>1137</v>
      </c>
      <c r="N553" s="19" t="s">
        <v>21</v>
      </c>
      <c r="O553" s="17" t="s">
        <v>22</v>
      </c>
      <c r="P553" s="51" t="s">
        <v>1073</v>
      </c>
      <c r="Q553" s="50" t="s">
        <v>1074</v>
      </c>
      <c r="R553" s="52"/>
      <c r="S553" s="44">
        <v>500</v>
      </c>
      <c r="T553" s="44">
        <v>0</v>
      </c>
      <c r="U553" s="44">
        <f t="shared" si="26"/>
        <v>500</v>
      </c>
      <c r="W553" s="44">
        <v>500</v>
      </c>
      <c r="X553" s="44">
        <v>0</v>
      </c>
      <c r="Y553" s="44">
        <f t="shared" si="27"/>
        <v>500</v>
      </c>
      <c r="AA553" s="44">
        <v>500</v>
      </c>
      <c r="AB553" s="44">
        <v>0</v>
      </c>
      <c r="AC553" s="44">
        <f t="shared" si="28"/>
        <v>500</v>
      </c>
      <c r="AE553" s="44">
        <v>1000</v>
      </c>
      <c r="AF553" s="44">
        <v>0</v>
      </c>
      <c r="AG553" s="44">
        <f t="shared" si="29"/>
        <v>1000</v>
      </c>
    </row>
    <row r="554" spans="1:33">
      <c r="A554" s="15">
        <v>544</v>
      </c>
      <c r="B554" s="48" t="s">
        <v>57</v>
      </c>
      <c r="C554" s="50" t="s">
        <v>3022</v>
      </c>
      <c r="D554" s="50" t="s">
        <v>3253</v>
      </c>
      <c r="E554" s="50"/>
      <c r="F554" s="50" t="s">
        <v>999</v>
      </c>
      <c r="G554" s="50" t="s">
        <v>105</v>
      </c>
      <c r="H554" s="17" t="s">
        <v>83</v>
      </c>
      <c r="I554" s="51" t="s">
        <v>1320</v>
      </c>
      <c r="J554" s="50" t="s">
        <v>1321</v>
      </c>
      <c r="K554" s="17" t="s">
        <v>107</v>
      </c>
      <c r="L554" s="51" t="s">
        <v>1130</v>
      </c>
      <c r="M554" s="50" t="s">
        <v>1131</v>
      </c>
      <c r="N554" s="19" t="s">
        <v>21</v>
      </c>
      <c r="O554" s="17" t="s">
        <v>22</v>
      </c>
      <c r="P554" s="51" t="s">
        <v>1073</v>
      </c>
      <c r="Q554" s="50" t="s">
        <v>1074</v>
      </c>
      <c r="R554" s="52"/>
      <c r="S554" s="44">
        <v>500</v>
      </c>
      <c r="T554" s="44">
        <v>0</v>
      </c>
      <c r="U554" s="44">
        <f t="shared" si="26"/>
        <v>500</v>
      </c>
      <c r="W554" s="44">
        <v>500</v>
      </c>
      <c r="X554" s="44">
        <v>0</v>
      </c>
      <c r="Y554" s="44">
        <f t="shared" si="27"/>
        <v>500</v>
      </c>
      <c r="AA554" s="44">
        <v>500</v>
      </c>
      <c r="AB554" s="44">
        <v>0</v>
      </c>
      <c r="AC554" s="44">
        <f t="shared" si="28"/>
        <v>500</v>
      </c>
      <c r="AE554" s="44">
        <v>1000</v>
      </c>
      <c r="AF554" s="44">
        <v>0</v>
      </c>
      <c r="AG554" s="44">
        <f t="shared" si="29"/>
        <v>1000</v>
      </c>
    </row>
    <row r="555" spans="1:33">
      <c r="A555" s="15">
        <v>545</v>
      </c>
      <c r="B555" s="48" t="s">
        <v>57</v>
      </c>
      <c r="C555" s="50" t="s">
        <v>3022</v>
      </c>
      <c r="D555" s="50" t="s">
        <v>3253</v>
      </c>
      <c r="E555" s="50"/>
      <c r="F555" s="50" t="s">
        <v>999</v>
      </c>
      <c r="G555" s="50" t="s">
        <v>105</v>
      </c>
      <c r="H555" s="17" t="s">
        <v>83</v>
      </c>
      <c r="I555" s="51" t="s">
        <v>1322</v>
      </c>
      <c r="J555" s="50" t="s">
        <v>1323</v>
      </c>
      <c r="K555" s="17" t="s">
        <v>107</v>
      </c>
      <c r="L555" s="51" t="s">
        <v>1130</v>
      </c>
      <c r="M555" s="50" t="s">
        <v>1131</v>
      </c>
      <c r="N555" s="19" t="s">
        <v>21</v>
      </c>
      <c r="O555" s="17" t="s">
        <v>22</v>
      </c>
      <c r="P555" s="51" t="s">
        <v>1073</v>
      </c>
      <c r="Q555" s="50" t="s">
        <v>1074</v>
      </c>
      <c r="R555" s="52"/>
      <c r="S555" s="44">
        <v>500</v>
      </c>
      <c r="T555" s="44">
        <v>0</v>
      </c>
      <c r="U555" s="44">
        <f t="shared" si="26"/>
        <v>500</v>
      </c>
      <c r="W555" s="44">
        <v>500</v>
      </c>
      <c r="X555" s="44">
        <v>0</v>
      </c>
      <c r="Y555" s="44">
        <f t="shared" si="27"/>
        <v>500</v>
      </c>
      <c r="AA555" s="44">
        <v>500</v>
      </c>
      <c r="AB555" s="44">
        <v>0</v>
      </c>
      <c r="AC555" s="44">
        <f t="shared" si="28"/>
        <v>500</v>
      </c>
      <c r="AE555" s="44">
        <v>1300</v>
      </c>
      <c r="AF555" s="44">
        <v>0</v>
      </c>
      <c r="AG555" s="44">
        <f t="shared" si="29"/>
        <v>1300</v>
      </c>
    </row>
    <row r="556" spans="1:33">
      <c r="A556" s="15">
        <v>546</v>
      </c>
      <c r="B556" s="48" t="s">
        <v>57</v>
      </c>
      <c r="C556" s="50" t="s">
        <v>3022</v>
      </c>
      <c r="D556" s="50" t="s">
        <v>3253</v>
      </c>
      <c r="E556" s="50"/>
      <c r="F556" s="50" t="s">
        <v>999</v>
      </c>
      <c r="G556" s="50" t="s">
        <v>105</v>
      </c>
      <c r="H556" s="17" t="s">
        <v>83</v>
      </c>
      <c r="I556" s="51" t="s">
        <v>1324</v>
      </c>
      <c r="J556" s="50" t="s">
        <v>1325</v>
      </c>
      <c r="K556" s="17" t="s">
        <v>107</v>
      </c>
      <c r="L556" s="51" t="s">
        <v>1130</v>
      </c>
      <c r="M556" s="50" t="s">
        <v>1131</v>
      </c>
      <c r="N556" s="19" t="s">
        <v>21</v>
      </c>
      <c r="O556" s="17" t="s">
        <v>22</v>
      </c>
      <c r="P556" s="51" t="s">
        <v>1073</v>
      </c>
      <c r="Q556" s="50" t="s">
        <v>1074</v>
      </c>
      <c r="R556" s="52"/>
      <c r="S556" s="44">
        <v>500</v>
      </c>
      <c r="T556" s="44">
        <v>0</v>
      </c>
      <c r="U556" s="44">
        <f t="shared" ref="U556:U618" si="30">S556-T556</f>
        <v>500</v>
      </c>
      <c r="W556" s="44">
        <v>500</v>
      </c>
      <c r="X556" s="44">
        <v>0</v>
      </c>
      <c r="Y556" s="44">
        <f t="shared" ref="Y556:Y618" si="31">W556-X556</f>
        <v>500</v>
      </c>
      <c r="AA556" s="44">
        <v>500</v>
      </c>
      <c r="AB556" s="44">
        <v>0</v>
      </c>
      <c r="AC556" s="44">
        <f t="shared" ref="AC556:AC618" si="32">AA556-AB556</f>
        <v>500</v>
      </c>
      <c r="AE556" s="44">
        <v>1000</v>
      </c>
      <c r="AF556" s="44">
        <v>0</v>
      </c>
      <c r="AG556" s="44">
        <f t="shared" ref="AG556:AG618" si="33">AE556-AF556</f>
        <v>1000</v>
      </c>
    </row>
    <row r="557" spans="1:33">
      <c r="A557" s="15">
        <v>547</v>
      </c>
      <c r="B557" s="48" t="s">
        <v>57</v>
      </c>
      <c r="C557" s="50" t="s">
        <v>3022</v>
      </c>
      <c r="D557" s="50" t="s">
        <v>3253</v>
      </c>
      <c r="E557" s="50"/>
      <c r="F557" s="50" t="s">
        <v>999</v>
      </c>
      <c r="G557" s="50" t="s">
        <v>105</v>
      </c>
      <c r="H557" s="17" t="s">
        <v>83</v>
      </c>
      <c r="I557" s="51" t="s">
        <v>1326</v>
      </c>
      <c r="J557" s="50" t="s">
        <v>1327</v>
      </c>
      <c r="K557" s="17" t="s">
        <v>107</v>
      </c>
      <c r="L557" s="51" t="s">
        <v>1130</v>
      </c>
      <c r="M557" s="50" t="s">
        <v>1131</v>
      </c>
      <c r="N557" s="19" t="s">
        <v>21</v>
      </c>
      <c r="O557" s="17" t="s">
        <v>22</v>
      </c>
      <c r="P557" s="51" t="s">
        <v>1073</v>
      </c>
      <c r="Q557" s="50" t="s">
        <v>1074</v>
      </c>
      <c r="R557" s="52"/>
      <c r="S557" s="44">
        <v>500</v>
      </c>
      <c r="T557" s="44">
        <v>0</v>
      </c>
      <c r="U557" s="44">
        <f t="shared" si="30"/>
        <v>500</v>
      </c>
      <c r="W557" s="44">
        <v>500</v>
      </c>
      <c r="X557" s="44">
        <v>0</v>
      </c>
      <c r="Y557" s="44">
        <f t="shared" si="31"/>
        <v>500</v>
      </c>
      <c r="AA557" s="44">
        <v>500</v>
      </c>
      <c r="AB557" s="44">
        <v>0</v>
      </c>
      <c r="AC557" s="44">
        <f t="shared" si="32"/>
        <v>500</v>
      </c>
      <c r="AE557" s="44">
        <v>1000</v>
      </c>
      <c r="AF557" s="44">
        <v>0</v>
      </c>
      <c r="AG557" s="44">
        <f t="shared" si="33"/>
        <v>1000</v>
      </c>
    </row>
    <row r="558" spans="1:33">
      <c r="A558" s="15">
        <v>548</v>
      </c>
      <c r="B558" s="48" t="s">
        <v>57</v>
      </c>
      <c r="C558" s="50" t="s">
        <v>3022</v>
      </c>
      <c r="D558" s="50" t="s">
        <v>3253</v>
      </c>
      <c r="E558" s="50"/>
      <c r="F558" s="50" t="s">
        <v>999</v>
      </c>
      <c r="G558" s="50" t="s">
        <v>105</v>
      </c>
      <c r="H558" s="17" t="s">
        <v>83</v>
      </c>
      <c r="I558" s="51" t="s">
        <v>1328</v>
      </c>
      <c r="J558" s="50" t="s">
        <v>1329</v>
      </c>
      <c r="K558" s="17" t="s">
        <v>107</v>
      </c>
      <c r="L558" s="51" t="s">
        <v>1130</v>
      </c>
      <c r="M558" s="50" t="s">
        <v>1131</v>
      </c>
      <c r="N558" s="19" t="s">
        <v>21</v>
      </c>
      <c r="O558" s="17" t="s">
        <v>22</v>
      </c>
      <c r="P558" s="51" t="s">
        <v>1073</v>
      </c>
      <c r="Q558" s="50" t="s">
        <v>1074</v>
      </c>
      <c r="R558" s="52"/>
      <c r="S558" s="44">
        <v>500</v>
      </c>
      <c r="T558" s="44">
        <v>0</v>
      </c>
      <c r="U558" s="44">
        <f t="shared" si="30"/>
        <v>500</v>
      </c>
      <c r="W558" s="44">
        <v>500</v>
      </c>
      <c r="X558" s="44">
        <v>0</v>
      </c>
      <c r="Y558" s="44">
        <f t="shared" si="31"/>
        <v>500</v>
      </c>
      <c r="AA558" s="44">
        <v>500</v>
      </c>
      <c r="AB558" s="44">
        <v>0</v>
      </c>
      <c r="AC558" s="44">
        <f t="shared" si="32"/>
        <v>500</v>
      </c>
      <c r="AE558" s="44">
        <v>1000</v>
      </c>
      <c r="AF558" s="44">
        <v>0</v>
      </c>
      <c r="AG558" s="44">
        <f t="shared" si="33"/>
        <v>1000</v>
      </c>
    </row>
    <row r="559" spans="1:33">
      <c r="A559" s="15">
        <v>549</v>
      </c>
      <c r="B559" s="48" t="s">
        <v>57</v>
      </c>
      <c r="C559" s="50" t="s">
        <v>3022</v>
      </c>
      <c r="D559" s="50" t="s">
        <v>3253</v>
      </c>
      <c r="E559" s="50"/>
      <c r="F559" s="50" t="s">
        <v>999</v>
      </c>
      <c r="G559" s="50" t="s">
        <v>105</v>
      </c>
      <c r="H559" s="17" t="s">
        <v>83</v>
      </c>
      <c r="I559" s="51" t="s">
        <v>1330</v>
      </c>
      <c r="J559" s="50" t="s">
        <v>1331</v>
      </c>
      <c r="K559" s="17" t="s">
        <v>107</v>
      </c>
      <c r="L559" s="51" t="s">
        <v>1136</v>
      </c>
      <c r="M559" s="50" t="s">
        <v>1137</v>
      </c>
      <c r="N559" s="19" t="s">
        <v>21</v>
      </c>
      <c r="O559" s="17" t="s">
        <v>22</v>
      </c>
      <c r="P559" s="51" t="s">
        <v>1073</v>
      </c>
      <c r="Q559" s="50" t="s">
        <v>1074</v>
      </c>
      <c r="R559" s="52"/>
      <c r="S559" s="44">
        <v>500</v>
      </c>
      <c r="T559" s="44">
        <v>0</v>
      </c>
      <c r="U559" s="44">
        <f t="shared" si="30"/>
        <v>500</v>
      </c>
      <c r="W559" s="44">
        <v>500</v>
      </c>
      <c r="X559" s="44">
        <v>0</v>
      </c>
      <c r="Y559" s="44">
        <f t="shared" si="31"/>
        <v>500</v>
      </c>
      <c r="AA559" s="44">
        <v>500</v>
      </c>
      <c r="AB559" s="44">
        <v>0</v>
      </c>
      <c r="AC559" s="44">
        <f t="shared" si="32"/>
        <v>500</v>
      </c>
      <c r="AE559" s="44">
        <v>1000</v>
      </c>
      <c r="AF559" s="44">
        <v>0</v>
      </c>
      <c r="AG559" s="44">
        <f t="shared" si="33"/>
        <v>1000</v>
      </c>
    </row>
    <row r="560" spans="1:33">
      <c r="A560" s="15">
        <v>550</v>
      </c>
      <c r="B560" s="48" t="s">
        <v>57</v>
      </c>
      <c r="C560" s="50" t="s">
        <v>3022</v>
      </c>
      <c r="D560" s="50" t="s">
        <v>3253</v>
      </c>
      <c r="E560" s="50"/>
      <c r="F560" s="50" t="s">
        <v>999</v>
      </c>
      <c r="G560" s="50" t="s">
        <v>105</v>
      </c>
      <c r="H560" s="17" t="s">
        <v>83</v>
      </c>
      <c r="I560" s="51" t="s">
        <v>1332</v>
      </c>
      <c r="J560" s="50" t="s">
        <v>1333</v>
      </c>
      <c r="K560" s="17" t="s">
        <v>107</v>
      </c>
      <c r="L560" s="51" t="s">
        <v>1136</v>
      </c>
      <c r="M560" s="50" t="s">
        <v>1137</v>
      </c>
      <c r="N560" s="19" t="s">
        <v>21</v>
      </c>
      <c r="O560" s="17" t="s">
        <v>22</v>
      </c>
      <c r="P560" s="51" t="s">
        <v>1073</v>
      </c>
      <c r="Q560" s="50" t="s">
        <v>1074</v>
      </c>
      <c r="R560" s="52"/>
      <c r="S560" s="44">
        <v>600</v>
      </c>
      <c r="T560" s="44">
        <v>0</v>
      </c>
      <c r="U560" s="44">
        <f t="shared" si="30"/>
        <v>600</v>
      </c>
      <c r="W560" s="44">
        <v>500</v>
      </c>
      <c r="X560" s="44">
        <v>0</v>
      </c>
      <c r="Y560" s="44">
        <f t="shared" si="31"/>
        <v>500</v>
      </c>
      <c r="AA560" s="44">
        <v>500</v>
      </c>
      <c r="AB560" s="44">
        <v>0</v>
      </c>
      <c r="AC560" s="44">
        <f t="shared" si="32"/>
        <v>500</v>
      </c>
      <c r="AE560" s="44">
        <v>1000</v>
      </c>
      <c r="AF560" s="44">
        <v>0</v>
      </c>
      <c r="AG560" s="44">
        <f t="shared" si="33"/>
        <v>1000</v>
      </c>
    </row>
    <row r="561" spans="1:33">
      <c r="A561" s="15">
        <v>551</v>
      </c>
      <c r="B561" s="16" t="s">
        <v>57</v>
      </c>
      <c r="C561" s="50" t="s">
        <v>3022</v>
      </c>
      <c r="D561" s="17" t="s">
        <v>3253</v>
      </c>
      <c r="E561" s="17"/>
      <c r="F561" s="17" t="s">
        <v>999</v>
      </c>
      <c r="G561" s="17" t="s">
        <v>105</v>
      </c>
      <c r="H561" s="17" t="s">
        <v>83</v>
      </c>
      <c r="I561" s="18" t="s">
        <v>1334</v>
      </c>
      <c r="J561" s="17" t="s">
        <v>1335</v>
      </c>
      <c r="K561" s="17" t="s">
        <v>107</v>
      </c>
      <c r="L561" s="18" t="s">
        <v>1130</v>
      </c>
      <c r="M561" s="17" t="s">
        <v>1131</v>
      </c>
      <c r="N561" s="19" t="s">
        <v>21</v>
      </c>
      <c r="O561" s="17" t="s">
        <v>22</v>
      </c>
      <c r="P561" s="18" t="s">
        <v>1073</v>
      </c>
      <c r="Q561" s="17" t="s">
        <v>1074</v>
      </c>
      <c r="R561" s="43"/>
      <c r="S561" s="44">
        <v>600</v>
      </c>
      <c r="T561" s="44">
        <v>0</v>
      </c>
      <c r="U561" s="44">
        <f t="shared" si="30"/>
        <v>600</v>
      </c>
      <c r="W561" s="44">
        <v>500</v>
      </c>
      <c r="X561" s="44">
        <v>0</v>
      </c>
      <c r="Y561" s="44">
        <f t="shared" si="31"/>
        <v>500</v>
      </c>
      <c r="AA561" s="44">
        <v>500</v>
      </c>
      <c r="AB561" s="44">
        <v>0</v>
      </c>
      <c r="AC561" s="44">
        <f t="shared" si="32"/>
        <v>500</v>
      </c>
      <c r="AE561" s="44">
        <v>1000</v>
      </c>
      <c r="AF561" s="44">
        <v>0</v>
      </c>
      <c r="AG561" s="44">
        <f t="shared" si="33"/>
        <v>1000</v>
      </c>
    </row>
    <row r="562" spans="1:33">
      <c r="A562" s="15">
        <v>552</v>
      </c>
      <c r="B562" s="16" t="s">
        <v>57</v>
      </c>
      <c r="C562" s="50" t="s">
        <v>3022</v>
      </c>
      <c r="D562" s="17" t="s">
        <v>3253</v>
      </c>
      <c r="E562" s="17"/>
      <c r="F562" s="17" t="s">
        <v>999</v>
      </c>
      <c r="G562" s="17" t="s">
        <v>105</v>
      </c>
      <c r="H562" s="17" t="s">
        <v>83</v>
      </c>
      <c r="I562" s="18" t="s">
        <v>1336</v>
      </c>
      <c r="J562" s="17" t="s">
        <v>1337</v>
      </c>
      <c r="K562" s="17" t="s">
        <v>86</v>
      </c>
      <c r="L562" s="18" t="s">
        <v>1130</v>
      </c>
      <c r="M562" s="17" t="s">
        <v>1131</v>
      </c>
      <c r="N562" s="19" t="s">
        <v>21</v>
      </c>
      <c r="O562" s="17" t="s">
        <v>22</v>
      </c>
      <c r="P562" s="18" t="s">
        <v>1073</v>
      </c>
      <c r="Q562" s="17" t="s">
        <v>1074</v>
      </c>
      <c r="R562" s="43"/>
      <c r="S562" s="44">
        <v>1400</v>
      </c>
      <c r="T562" s="44">
        <v>0</v>
      </c>
      <c r="U562" s="44">
        <f t="shared" si="30"/>
        <v>1400</v>
      </c>
      <c r="W562" s="44">
        <v>600</v>
      </c>
      <c r="X562" s="44">
        <v>0</v>
      </c>
      <c r="Y562" s="44">
        <f t="shared" si="31"/>
        <v>600</v>
      </c>
      <c r="AA562" s="44">
        <v>500</v>
      </c>
      <c r="AB562" s="44">
        <v>0</v>
      </c>
      <c r="AC562" s="44">
        <f t="shared" si="32"/>
        <v>500</v>
      </c>
      <c r="AE562" s="44">
        <v>1000</v>
      </c>
      <c r="AF562" s="44">
        <v>0</v>
      </c>
      <c r="AG562" s="44">
        <f t="shared" si="33"/>
        <v>1000</v>
      </c>
    </row>
    <row r="563" spans="1:33">
      <c r="A563" s="15">
        <v>553</v>
      </c>
      <c r="B563" s="16" t="s">
        <v>57</v>
      </c>
      <c r="C563" s="17" t="s">
        <v>3022</v>
      </c>
      <c r="D563" s="17" t="s">
        <v>3253</v>
      </c>
      <c r="E563" s="17"/>
      <c r="F563" s="17" t="s">
        <v>999</v>
      </c>
      <c r="G563" s="17" t="s">
        <v>105</v>
      </c>
      <c r="H563" s="17" t="s">
        <v>83</v>
      </c>
      <c r="I563" s="18" t="s">
        <v>1338</v>
      </c>
      <c r="J563" s="17" t="s">
        <v>1339</v>
      </c>
      <c r="K563" s="17" t="s">
        <v>107</v>
      </c>
      <c r="L563" s="18" t="s">
        <v>1130</v>
      </c>
      <c r="M563" s="17" t="s">
        <v>1131</v>
      </c>
      <c r="N563" s="19" t="s">
        <v>21</v>
      </c>
      <c r="O563" s="17" t="s">
        <v>22</v>
      </c>
      <c r="P563" s="18" t="s">
        <v>1073</v>
      </c>
      <c r="Q563" s="17" t="s">
        <v>1074</v>
      </c>
      <c r="R563" s="43"/>
      <c r="S563" s="44">
        <v>500</v>
      </c>
      <c r="T563" s="44">
        <v>0</v>
      </c>
      <c r="U563" s="44">
        <f t="shared" si="30"/>
        <v>500</v>
      </c>
      <c r="W563" s="44">
        <v>500</v>
      </c>
      <c r="X563" s="44">
        <v>0</v>
      </c>
      <c r="Y563" s="44">
        <f t="shared" si="31"/>
        <v>500</v>
      </c>
      <c r="AA563" s="44">
        <v>500</v>
      </c>
      <c r="AB563" s="44">
        <v>0</v>
      </c>
      <c r="AC563" s="44">
        <f t="shared" si="32"/>
        <v>500</v>
      </c>
      <c r="AE563" s="44">
        <v>1000</v>
      </c>
      <c r="AF563" s="44">
        <v>0</v>
      </c>
      <c r="AG563" s="44">
        <f t="shared" si="33"/>
        <v>1000</v>
      </c>
    </row>
    <row r="564" spans="1:33">
      <c r="A564" s="15">
        <v>554</v>
      </c>
      <c r="B564" s="16" t="s">
        <v>57</v>
      </c>
      <c r="C564" s="17" t="s">
        <v>3022</v>
      </c>
      <c r="D564" s="17" t="s">
        <v>3253</v>
      </c>
      <c r="E564" s="17"/>
      <c r="F564" s="17" t="s">
        <v>999</v>
      </c>
      <c r="G564" s="17" t="s">
        <v>105</v>
      </c>
      <c r="H564" s="17" t="s">
        <v>83</v>
      </c>
      <c r="I564" s="18" t="s">
        <v>1340</v>
      </c>
      <c r="J564" s="17" t="s">
        <v>1341</v>
      </c>
      <c r="K564" s="17" t="s">
        <v>107</v>
      </c>
      <c r="L564" s="31" t="s">
        <v>1130</v>
      </c>
      <c r="M564" s="30" t="s">
        <v>1131</v>
      </c>
      <c r="N564" s="19" t="s">
        <v>21</v>
      </c>
      <c r="O564" s="17" t="s">
        <v>22</v>
      </c>
      <c r="P564" s="18" t="s">
        <v>1073</v>
      </c>
      <c r="Q564" s="17" t="s">
        <v>1074</v>
      </c>
      <c r="R564" s="43"/>
      <c r="S564" s="44">
        <v>500</v>
      </c>
      <c r="T564" s="44">
        <v>0</v>
      </c>
      <c r="U564" s="44">
        <f t="shared" si="30"/>
        <v>500</v>
      </c>
      <c r="W564" s="44">
        <v>500</v>
      </c>
      <c r="X564" s="44">
        <v>0</v>
      </c>
      <c r="Y564" s="44">
        <f t="shared" si="31"/>
        <v>500</v>
      </c>
      <c r="AA564" s="44">
        <v>500</v>
      </c>
      <c r="AB564" s="44">
        <v>0</v>
      </c>
      <c r="AC564" s="44">
        <f t="shared" si="32"/>
        <v>500</v>
      </c>
      <c r="AE564" s="44">
        <v>1000</v>
      </c>
      <c r="AF564" s="44">
        <v>0</v>
      </c>
      <c r="AG564" s="44">
        <f t="shared" si="33"/>
        <v>1000</v>
      </c>
    </row>
    <row r="565" spans="1:33">
      <c r="A565" s="15">
        <v>555</v>
      </c>
      <c r="B565" s="16" t="s">
        <v>57</v>
      </c>
      <c r="C565" s="17" t="s">
        <v>3022</v>
      </c>
      <c r="D565" s="17" t="s">
        <v>3253</v>
      </c>
      <c r="E565" s="17"/>
      <c r="F565" s="17" t="s">
        <v>999</v>
      </c>
      <c r="G565" s="17" t="s">
        <v>105</v>
      </c>
      <c r="H565" s="17" t="s">
        <v>83</v>
      </c>
      <c r="I565" s="18" t="s">
        <v>1342</v>
      </c>
      <c r="J565" s="17" t="s">
        <v>1343</v>
      </c>
      <c r="K565" s="17" t="s">
        <v>107</v>
      </c>
      <c r="L565" s="31" t="s">
        <v>1130</v>
      </c>
      <c r="M565" s="30" t="s">
        <v>1131</v>
      </c>
      <c r="N565" s="19" t="s">
        <v>21</v>
      </c>
      <c r="O565" s="17" t="s">
        <v>22</v>
      </c>
      <c r="P565" s="18" t="s">
        <v>1073</v>
      </c>
      <c r="Q565" s="17" t="s">
        <v>1074</v>
      </c>
      <c r="R565" s="43"/>
      <c r="S565" s="44">
        <v>500</v>
      </c>
      <c r="T565" s="44">
        <v>0</v>
      </c>
      <c r="U565" s="44">
        <f t="shared" si="30"/>
        <v>500</v>
      </c>
      <c r="W565" s="44">
        <v>500</v>
      </c>
      <c r="X565" s="44">
        <v>0</v>
      </c>
      <c r="Y565" s="44">
        <f t="shared" si="31"/>
        <v>500</v>
      </c>
      <c r="AA565" s="44">
        <v>500</v>
      </c>
      <c r="AB565" s="44">
        <v>0</v>
      </c>
      <c r="AC565" s="44">
        <f t="shared" si="32"/>
        <v>500</v>
      </c>
      <c r="AE565" s="44">
        <v>1000</v>
      </c>
      <c r="AF565" s="44">
        <v>0</v>
      </c>
      <c r="AG565" s="44">
        <f t="shared" si="33"/>
        <v>1000</v>
      </c>
    </row>
    <row r="566" spans="1:33">
      <c r="A566" s="15">
        <v>556</v>
      </c>
      <c r="B566" s="16" t="s">
        <v>57</v>
      </c>
      <c r="C566" s="17" t="s">
        <v>3022</v>
      </c>
      <c r="D566" s="17" t="s">
        <v>3253</v>
      </c>
      <c r="E566" s="17"/>
      <c r="F566" s="17" t="s">
        <v>999</v>
      </c>
      <c r="G566" s="17" t="s">
        <v>105</v>
      </c>
      <c r="H566" s="17" t="s">
        <v>83</v>
      </c>
      <c r="I566" s="18" t="s">
        <v>1344</v>
      </c>
      <c r="J566" s="17" t="s">
        <v>1345</v>
      </c>
      <c r="K566" s="17" t="s">
        <v>107</v>
      </c>
      <c r="L566" s="31" t="s">
        <v>1130</v>
      </c>
      <c r="M566" s="30" t="s">
        <v>1131</v>
      </c>
      <c r="N566" s="19" t="s">
        <v>21</v>
      </c>
      <c r="O566" s="17" t="s">
        <v>22</v>
      </c>
      <c r="P566" s="31" t="s">
        <v>1073</v>
      </c>
      <c r="Q566" s="30" t="s">
        <v>1074</v>
      </c>
      <c r="R566" s="43"/>
      <c r="S566" s="44">
        <v>500</v>
      </c>
      <c r="T566" s="44">
        <v>0</v>
      </c>
      <c r="U566" s="44">
        <f t="shared" si="30"/>
        <v>500</v>
      </c>
      <c r="W566" s="44">
        <v>500</v>
      </c>
      <c r="X566" s="44">
        <v>0</v>
      </c>
      <c r="Y566" s="44">
        <f t="shared" si="31"/>
        <v>500</v>
      </c>
      <c r="AA566" s="44">
        <v>500</v>
      </c>
      <c r="AB566" s="44">
        <v>0</v>
      </c>
      <c r="AC566" s="44">
        <f t="shared" si="32"/>
        <v>500</v>
      </c>
      <c r="AE566" s="44">
        <v>1000</v>
      </c>
      <c r="AF566" s="44">
        <v>0</v>
      </c>
      <c r="AG566" s="44">
        <f t="shared" si="33"/>
        <v>1000</v>
      </c>
    </row>
    <row r="567" spans="1:33">
      <c r="A567" s="15">
        <v>557</v>
      </c>
      <c r="B567" s="16" t="s">
        <v>57</v>
      </c>
      <c r="C567" s="17" t="s">
        <v>3022</v>
      </c>
      <c r="D567" s="17" t="s">
        <v>3253</v>
      </c>
      <c r="E567" s="17"/>
      <c r="F567" s="17" t="s">
        <v>999</v>
      </c>
      <c r="G567" s="17" t="s">
        <v>105</v>
      </c>
      <c r="H567" s="17" t="s">
        <v>83</v>
      </c>
      <c r="I567" s="18" t="s">
        <v>1346</v>
      </c>
      <c r="J567" s="17" t="s">
        <v>1347</v>
      </c>
      <c r="K567" s="17" t="s">
        <v>107</v>
      </c>
      <c r="L567" s="18" t="s">
        <v>1136</v>
      </c>
      <c r="M567" s="17" t="s">
        <v>1137</v>
      </c>
      <c r="N567" s="19" t="s">
        <v>21</v>
      </c>
      <c r="O567" s="17" t="s">
        <v>22</v>
      </c>
      <c r="P567" s="18" t="s">
        <v>1073</v>
      </c>
      <c r="Q567" s="17" t="s">
        <v>1074</v>
      </c>
      <c r="R567" s="43"/>
      <c r="S567" s="44">
        <v>500</v>
      </c>
      <c r="T567" s="44">
        <v>0</v>
      </c>
      <c r="U567" s="44">
        <f t="shared" si="30"/>
        <v>500</v>
      </c>
      <c r="W567" s="44">
        <v>500</v>
      </c>
      <c r="X567" s="44">
        <v>0</v>
      </c>
      <c r="Y567" s="44">
        <f t="shared" si="31"/>
        <v>500</v>
      </c>
      <c r="AA567" s="44">
        <v>500</v>
      </c>
      <c r="AB567" s="44">
        <v>0</v>
      </c>
      <c r="AC567" s="44">
        <f t="shared" si="32"/>
        <v>500</v>
      </c>
      <c r="AE567" s="44">
        <v>1000</v>
      </c>
      <c r="AF567" s="44">
        <v>0</v>
      </c>
      <c r="AG567" s="44">
        <f t="shared" si="33"/>
        <v>1000</v>
      </c>
    </row>
    <row r="568" spans="1:33">
      <c r="A568" s="15">
        <v>558</v>
      </c>
      <c r="B568" s="16" t="s">
        <v>57</v>
      </c>
      <c r="C568" s="17" t="s">
        <v>3022</v>
      </c>
      <c r="D568" s="17" t="s">
        <v>3253</v>
      </c>
      <c r="E568" s="17"/>
      <c r="F568" s="17" t="s">
        <v>999</v>
      </c>
      <c r="G568" s="17" t="s">
        <v>105</v>
      </c>
      <c r="H568" s="17" t="s">
        <v>83</v>
      </c>
      <c r="I568" s="18" t="s">
        <v>1348</v>
      </c>
      <c r="J568" s="17" t="s">
        <v>1349</v>
      </c>
      <c r="K568" s="17" t="s">
        <v>107</v>
      </c>
      <c r="L568" s="18" t="s">
        <v>1130</v>
      </c>
      <c r="M568" s="17" t="s">
        <v>1131</v>
      </c>
      <c r="N568" s="19" t="s">
        <v>21</v>
      </c>
      <c r="O568" s="17" t="s">
        <v>22</v>
      </c>
      <c r="P568" s="18" t="s">
        <v>1073</v>
      </c>
      <c r="Q568" s="17" t="s">
        <v>1074</v>
      </c>
      <c r="R568" s="43"/>
      <c r="S568" s="44">
        <v>500</v>
      </c>
      <c r="T568" s="44">
        <v>0</v>
      </c>
      <c r="U568" s="44">
        <f t="shared" si="30"/>
        <v>500</v>
      </c>
      <c r="W568" s="44">
        <v>500</v>
      </c>
      <c r="X568" s="44">
        <v>0</v>
      </c>
      <c r="Y568" s="44">
        <f t="shared" si="31"/>
        <v>500</v>
      </c>
      <c r="AA568" s="44">
        <v>500</v>
      </c>
      <c r="AB568" s="44">
        <v>0</v>
      </c>
      <c r="AC568" s="44">
        <f t="shared" si="32"/>
        <v>500</v>
      </c>
      <c r="AE568" s="44">
        <v>1000</v>
      </c>
      <c r="AF568" s="44">
        <v>0</v>
      </c>
      <c r="AG568" s="44">
        <f t="shared" si="33"/>
        <v>1000</v>
      </c>
    </row>
    <row r="569" spans="1:33">
      <c r="A569" s="15">
        <v>559</v>
      </c>
      <c r="B569" s="16" t="s">
        <v>57</v>
      </c>
      <c r="C569" s="17" t="s">
        <v>3022</v>
      </c>
      <c r="D569" s="17" t="s">
        <v>3253</v>
      </c>
      <c r="E569" s="17"/>
      <c r="F569" s="17" t="s">
        <v>999</v>
      </c>
      <c r="G569" s="17" t="s">
        <v>105</v>
      </c>
      <c r="H569" s="17" t="s">
        <v>83</v>
      </c>
      <c r="I569" s="18" t="s">
        <v>1350</v>
      </c>
      <c r="J569" s="17" t="s">
        <v>1351</v>
      </c>
      <c r="K569" s="17" t="s">
        <v>107</v>
      </c>
      <c r="L569" s="18" t="s">
        <v>1130</v>
      </c>
      <c r="M569" s="17" t="s">
        <v>1131</v>
      </c>
      <c r="N569" s="19" t="s">
        <v>21</v>
      </c>
      <c r="O569" s="17" t="s">
        <v>22</v>
      </c>
      <c r="P569" s="18" t="s">
        <v>1073</v>
      </c>
      <c r="Q569" s="17" t="s">
        <v>1074</v>
      </c>
      <c r="R569" s="43"/>
      <c r="S569" s="44">
        <v>700</v>
      </c>
      <c r="T569" s="44">
        <v>0</v>
      </c>
      <c r="U569" s="44">
        <f t="shared" si="30"/>
        <v>700</v>
      </c>
      <c r="W569" s="44">
        <v>500</v>
      </c>
      <c r="X569" s="44">
        <v>0</v>
      </c>
      <c r="Y569" s="44">
        <f t="shared" si="31"/>
        <v>500</v>
      </c>
      <c r="AA569" s="44">
        <v>500</v>
      </c>
      <c r="AB569" s="44">
        <v>0</v>
      </c>
      <c r="AC569" s="44">
        <f t="shared" si="32"/>
        <v>500</v>
      </c>
      <c r="AE569" s="44">
        <v>1000</v>
      </c>
      <c r="AF569" s="44">
        <v>0</v>
      </c>
      <c r="AG569" s="44">
        <f t="shared" si="33"/>
        <v>1000</v>
      </c>
    </row>
    <row r="570" spans="1:33">
      <c r="A570" s="15">
        <v>560</v>
      </c>
      <c r="B570" s="16" t="s">
        <v>57</v>
      </c>
      <c r="C570" s="17" t="s">
        <v>3022</v>
      </c>
      <c r="D570" s="17" t="s">
        <v>3253</v>
      </c>
      <c r="E570" s="17"/>
      <c r="F570" s="17" t="s">
        <v>999</v>
      </c>
      <c r="G570" s="17" t="s">
        <v>105</v>
      </c>
      <c r="H570" s="17" t="s">
        <v>83</v>
      </c>
      <c r="I570" s="18" t="s">
        <v>1352</v>
      </c>
      <c r="J570" s="17" t="s">
        <v>1353</v>
      </c>
      <c r="K570" s="17" t="s">
        <v>107</v>
      </c>
      <c r="L570" s="18" t="s">
        <v>1130</v>
      </c>
      <c r="M570" s="17" t="s">
        <v>1131</v>
      </c>
      <c r="N570" s="19" t="s">
        <v>21</v>
      </c>
      <c r="O570" s="17" t="s">
        <v>22</v>
      </c>
      <c r="P570" s="18" t="s">
        <v>1073</v>
      </c>
      <c r="Q570" s="17" t="s">
        <v>1074</v>
      </c>
      <c r="R570" s="43"/>
      <c r="S570" s="44">
        <v>500</v>
      </c>
      <c r="T570" s="44">
        <v>0</v>
      </c>
      <c r="U570" s="44">
        <f t="shared" si="30"/>
        <v>500</v>
      </c>
      <c r="W570" s="44">
        <v>500</v>
      </c>
      <c r="X570" s="44">
        <v>0</v>
      </c>
      <c r="Y570" s="44">
        <f t="shared" si="31"/>
        <v>500</v>
      </c>
      <c r="AA570" s="44">
        <v>500</v>
      </c>
      <c r="AB570" s="44">
        <v>0</v>
      </c>
      <c r="AC570" s="44">
        <f t="shared" si="32"/>
        <v>500</v>
      </c>
      <c r="AE570" s="44">
        <v>1000</v>
      </c>
      <c r="AF570" s="44">
        <v>0</v>
      </c>
      <c r="AG570" s="44">
        <f t="shared" si="33"/>
        <v>1000</v>
      </c>
    </row>
    <row r="571" spans="1:33">
      <c r="A571" s="15">
        <v>561</v>
      </c>
      <c r="B571" s="16" t="s">
        <v>57</v>
      </c>
      <c r="C571" s="23" t="s">
        <v>3022</v>
      </c>
      <c r="D571" s="23"/>
      <c r="E571" s="23"/>
      <c r="F571" s="17" t="s">
        <v>999</v>
      </c>
      <c r="G571" s="17" t="s">
        <v>105</v>
      </c>
      <c r="H571" s="17" t="s">
        <v>502</v>
      </c>
      <c r="I571" s="18" t="s">
        <v>1354</v>
      </c>
      <c r="J571" s="17" t="s">
        <v>1355</v>
      </c>
      <c r="K571" s="17" t="s">
        <v>107</v>
      </c>
      <c r="L571" s="24" t="s">
        <v>1136</v>
      </c>
      <c r="M571" s="24" t="s">
        <v>1137</v>
      </c>
      <c r="N571" s="19" t="s">
        <v>21</v>
      </c>
      <c r="O571" s="17" t="s">
        <v>22</v>
      </c>
      <c r="P571" s="24">
        <v>131371</v>
      </c>
      <c r="Q571" s="24" t="s">
        <v>1074</v>
      </c>
      <c r="R571" s="17"/>
      <c r="S571" s="44">
        <v>700</v>
      </c>
      <c r="T571" s="44">
        <v>0</v>
      </c>
      <c r="U571" s="44">
        <f t="shared" si="30"/>
        <v>700</v>
      </c>
      <c r="W571" s="44">
        <v>500</v>
      </c>
      <c r="X571" s="44">
        <v>0</v>
      </c>
      <c r="Y571" s="44">
        <f t="shared" si="31"/>
        <v>500</v>
      </c>
      <c r="AA571" s="44">
        <v>500</v>
      </c>
      <c r="AB571" s="44">
        <v>0</v>
      </c>
      <c r="AC571" s="44">
        <f t="shared" si="32"/>
        <v>500</v>
      </c>
      <c r="AE571" s="44">
        <v>1100</v>
      </c>
      <c r="AF571" s="44">
        <v>0</v>
      </c>
      <c r="AG571" s="44">
        <f t="shared" si="33"/>
        <v>1100</v>
      </c>
    </row>
    <row r="572" spans="1:33">
      <c r="A572" s="15">
        <v>562</v>
      </c>
      <c r="B572" s="16" t="s">
        <v>57</v>
      </c>
      <c r="C572" s="23" t="s">
        <v>3022</v>
      </c>
      <c r="D572" s="23" t="s">
        <v>3253</v>
      </c>
      <c r="E572" s="23"/>
      <c r="F572" s="17" t="s">
        <v>999</v>
      </c>
      <c r="G572" s="17" t="s">
        <v>105</v>
      </c>
      <c r="H572" s="17" t="s">
        <v>502</v>
      </c>
      <c r="I572" s="18" t="s">
        <v>1356</v>
      </c>
      <c r="J572" s="17" t="s">
        <v>1357</v>
      </c>
      <c r="K572" s="17" t="s">
        <v>107</v>
      </c>
      <c r="L572" s="24" t="s">
        <v>1130</v>
      </c>
      <c r="M572" s="24" t="s">
        <v>1131</v>
      </c>
      <c r="N572" s="19" t="s">
        <v>21</v>
      </c>
      <c r="O572" s="17" t="s">
        <v>22</v>
      </c>
      <c r="P572" s="24">
        <v>131371</v>
      </c>
      <c r="Q572" s="24" t="s">
        <v>1074</v>
      </c>
      <c r="R572" s="17"/>
      <c r="S572" s="44">
        <v>500</v>
      </c>
      <c r="T572" s="44">
        <v>0</v>
      </c>
      <c r="U572" s="44">
        <f t="shared" si="30"/>
        <v>500</v>
      </c>
      <c r="W572" s="44">
        <v>500</v>
      </c>
      <c r="X572" s="44">
        <v>0</v>
      </c>
      <c r="Y572" s="44">
        <f t="shared" si="31"/>
        <v>500</v>
      </c>
      <c r="AA572" s="44">
        <v>500</v>
      </c>
      <c r="AB572" s="44">
        <v>0</v>
      </c>
      <c r="AC572" s="44">
        <f t="shared" si="32"/>
        <v>500</v>
      </c>
      <c r="AE572" s="44">
        <v>1600</v>
      </c>
      <c r="AF572" s="44">
        <v>0</v>
      </c>
      <c r="AG572" s="44">
        <f t="shared" si="33"/>
        <v>1600</v>
      </c>
    </row>
    <row r="573" spans="1:33">
      <c r="A573" s="15">
        <v>563</v>
      </c>
      <c r="B573" s="16" t="s">
        <v>57</v>
      </c>
      <c r="C573" s="23" t="s">
        <v>3022</v>
      </c>
      <c r="D573" s="23" t="s">
        <v>3245</v>
      </c>
      <c r="E573" s="23"/>
      <c r="F573" s="17" t="s">
        <v>999</v>
      </c>
      <c r="G573" s="17" t="s">
        <v>466</v>
      </c>
      <c r="H573" s="17" t="s">
        <v>832</v>
      </c>
      <c r="I573" s="18" t="s">
        <v>1358</v>
      </c>
      <c r="J573" s="17" t="s">
        <v>1359</v>
      </c>
      <c r="K573" s="17" t="s">
        <v>107</v>
      </c>
      <c r="L573" s="24" t="s">
        <v>1130</v>
      </c>
      <c r="M573" s="24" t="s">
        <v>1131</v>
      </c>
      <c r="N573" s="19" t="s">
        <v>21</v>
      </c>
      <c r="O573" s="17" t="s">
        <v>22</v>
      </c>
      <c r="P573" s="24" t="s">
        <v>1073</v>
      </c>
      <c r="Q573" s="24" t="s">
        <v>1074</v>
      </c>
      <c r="R573" s="17"/>
      <c r="S573" s="44">
        <v>500</v>
      </c>
      <c r="T573" s="44">
        <v>0</v>
      </c>
      <c r="U573" s="44">
        <f t="shared" si="30"/>
        <v>500</v>
      </c>
      <c r="W573" s="44">
        <v>500</v>
      </c>
      <c r="X573" s="44">
        <v>0</v>
      </c>
      <c r="Y573" s="44">
        <f t="shared" si="31"/>
        <v>500</v>
      </c>
      <c r="AA573" s="44">
        <v>500</v>
      </c>
      <c r="AB573" s="44">
        <v>0</v>
      </c>
      <c r="AC573" s="44">
        <f t="shared" si="32"/>
        <v>500</v>
      </c>
      <c r="AE573" s="44">
        <v>1000</v>
      </c>
      <c r="AF573" s="44">
        <v>0</v>
      </c>
      <c r="AG573" s="44">
        <f t="shared" si="33"/>
        <v>1000</v>
      </c>
    </row>
    <row r="574" spans="1:33">
      <c r="A574" s="15">
        <v>564</v>
      </c>
      <c r="B574" s="16" t="s">
        <v>57</v>
      </c>
      <c r="C574" s="23" t="s">
        <v>3022</v>
      </c>
      <c r="D574" s="23" t="s">
        <v>3253</v>
      </c>
      <c r="E574" s="23"/>
      <c r="F574" s="17" t="s">
        <v>999</v>
      </c>
      <c r="G574" s="17" t="s">
        <v>466</v>
      </c>
      <c r="H574" s="17" t="s">
        <v>832</v>
      </c>
      <c r="I574" s="18" t="s">
        <v>1360</v>
      </c>
      <c r="J574" s="17" t="s">
        <v>1361</v>
      </c>
      <c r="K574" s="17" t="s">
        <v>107</v>
      </c>
      <c r="L574" s="24" t="s">
        <v>1130</v>
      </c>
      <c r="M574" s="24" t="s">
        <v>1131</v>
      </c>
      <c r="N574" s="19" t="s">
        <v>21</v>
      </c>
      <c r="O574" s="17" t="s">
        <v>22</v>
      </c>
      <c r="P574" s="24" t="s">
        <v>1073</v>
      </c>
      <c r="Q574" s="24" t="s">
        <v>1074</v>
      </c>
      <c r="R574" s="17"/>
      <c r="S574" s="44">
        <v>500</v>
      </c>
      <c r="T574" s="44">
        <v>0</v>
      </c>
      <c r="U574" s="44">
        <f t="shared" si="30"/>
        <v>500</v>
      </c>
      <c r="W574" s="44">
        <v>500</v>
      </c>
      <c r="X574" s="44">
        <v>0</v>
      </c>
      <c r="Y574" s="44">
        <f t="shared" si="31"/>
        <v>500</v>
      </c>
      <c r="AA574" s="44">
        <v>500</v>
      </c>
      <c r="AB574" s="44">
        <v>0</v>
      </c>
      <c r="AC574" s="44">
        <f t="shared" si="32"/>
        <v>500</v>
      </c>
      <c r="AE574" s="44">
        <v>1000</v>
      </c>
      <c r="AF574" s="44">
        <v>0</v>
      </c>
      <c r="AG574" s="44">
        <f t="shared" si="33"/>
        <v>1000</v>
      </c>
    </row>
    <row r="575" spans="1:33">
      <c r="A575" s="15">
        <v>565</v>
      </c>
      <c r="B575" s="16" t="s">
        <v>57</v>
      </c>
      <c r="C575" s="23" t="s">
        <v>3255</v>
      </c>
      <c r="D575" s="23"/>
      <c r="E575" s="23"/>
      <c r="F575" s="17" t="s">
        <v>1099</v>
      </c>
      <c r="G575" s="17" t="s">
        <v>105</v>
      </c>
      <c r="H575" s="17" t="s">
        <v>502</v>
      </c>
      <c r="I575" s="18" t="s">
        <v>1362</v>
      </c>
      <c r="J575" s="17" t="s">
        <v>1363</v>
      </c>
      <c r="K575" s="17" t="s">
        <v>107</v>
      </c>
      <c r="L575" s="24" t="s">
        <v>1102</v>
      </c>
      <c r="M575" s="24" t="s">
        <v>1103</v>
      </c>
      <c r="N575" s="19" t="s">
        <v>21</v>
      </c>
      <c r="O575" s="17" t="s">
        <v>22</v>
      </c>
      <c r="P575" s="24">
        <v>131371</v>
      </c>
      <c r="Q575" s="24" t="s">
        <v>1074</v>
      </c>
      <c r="R575" s="17"/>
      <c r="S575" s="44">
        <v>500</v>
      </c>
      <c r="T575" s="44">
        <v>0</v>
      </c>
      <c r="U575" s="44">
        <f t="shared" si="30"/>
        <v>500</v>
      </c>
      <c r="W575" s="44">
        <v>500</v>
      </c>
      <c r="X575" s="44">
        <v>0</v>
      </c>
      <c r="Y575" s="44">
        <f t="shared" si="31"/>
        <v>500</v>
      </c>
      <c r="AA575" s="44">
        <v>500</v>
      </c>
      <c r="AB575" s="44">
        <v>0</v>
      </c>
      <c r="AC575" s="44">
        <f t="shared" si="32"/>
        <v>500</v>
      </c>
      <c r="AE575" s="44">
        <v>1000</v>
      </c>
      <c r="AF575" s="44">
        <v>0</v>
      </c>
      <c r="AG575" s="44">
        <f t="shared" si="33"/>
        <v>1000</v>
      </c>
    </row>
    <row r="576" spans="1:33">
      <c r="A576" s="15">
        <v>566</v>
      </c>
      <c r="B576" s="16" t="s">
        <v>57</v>
      </c>
      <c r="C576" s="23" t="s">
        <v>3255</v>
      </c>
      <c r="D576" s="23" t="s">
        <v>3245</v>
      </c>
      <c r="E576" s="23"/>
      <c r="F576" s="17" t="s">
        <v>1099</v>
      </c>
      <c r="G576" s="17" t="s">
        <v>105</v>
      </c>
      <c r="H576" s="17" t="s">
        <v>502</v>
      </c>
      <c r="I576" s="18" t="s">
        <v>1364</v>
      </c>
      <c r="J576" s="17" t="s">
        <v>1365</v>
      </c>
      <c r="K576" s="17" t="s">
        <v>107</v>
      </c>
      <c r="L576" s="24" t="s">
        <v>1108</v>
      </c>
      <c r="M576" s="24" t="s">
        <v>1109</v>
      </c>
      <c r="N576" s="19" t="s">
        <v>21</v>
      </c>
      <c r="O576" s="17" t="s">
        <v>22</v>
      </c>
      <c r="P576" s="24">
        <v>131371</v>
      </c>
      <c r="Q576" s="24" t="s">
        <v>1074</v>
      </c>
      <c r="R576" s="17"/>
      <c r="S576" s="44">
        <v>500</v>
      </c>
      <c r="T576" s="44">
        <v>0</v>
      </c>
      <c r="U576" s="44">
        <f t="shared" si="30"/>
        <v>500</v>
      </c>
      <c r="W576" s="44">
        <v>500</v>
      </c>
      <c r="X576" s="44">
        <v>0</v>
      </c>
      <c r="Y576" s="44">
        <f t="shared" si="31"/>
        <v>500</v>
      </c>
      <c r="AA576" s="44">
        <v>500</v>
      </c>
      <c r="AB576" s="44">
        <v>0</v>
      </c>
      <c r="AC576" s="44">
        <f t="shared" si="32"/>
        <v>500</v>
      </c>
      <c r="AE576" s="44">
        <v>1200</v>
      </c>
      <c r="AF576" s="44">
        <v>0</v>
      </c>
      <c r="AG576" s="44">
        <f t="shared" si="33"/>
        <v>1200</v>
      </c>
    </row>
    <row r="577" spans="1:33">
      <c r="A577" s="15">
        <v>567</v>
      </c>
      <c r="B577" s="16" t="s">
        <v>57</v>
      </c>
      <c r="C577" s="23" t="s">
        <v>3255</v>
      </c>
      <c r="D577" s="23" t="s">
        <v>3259</v>
      </c>
      <c r="E577" s="23"/>
      <c r="F577" s="17" t="s">
        <v>1099</v>
      </c>
      <c r="G577" s="17" t="s">
        <v>467</v>
      </c>
      <c r="H577" s="17" t="s">
        <v>83</v>
      </c>
      <c r="I577" s="18" t="s">
        <v>1366</v>
      </c>
      <c r="J577" s="17" t="s">
        <v>1367</v>
      </c>
      <c r="K577" s="17" t="s">
        <v>107</v>
      </c>
      <c r="L577" s="24" t="s">
        <v>1108</v>
      </c>
      <c r="M577" s="24" t="s">
        <v>1109</v>
      </c>
      <c r="N577" s="19" t="s">
        <v>21</v>
      </c>
      <c r="O577" s="17" t="s">
        <v>22</v>
      </c>
      <c r="P577" s="24" t="s">
        <v>1073</v>
      </c>
      <c r="Q577" s="24" t="s">
        <v>1074</v>
      </c>
      <c r="R577" s="17"/>
      <c r="S577" s="44">
        <v>500</v>
      </c>
      <c r="T577" s="44">
        <v>0</v>
      </c>
      <c r="U577" s="44">
        <f t="shared" si="30"/>
        <v>500</v>
      </c>
      <c r="W577" s="44">
        <v>500</v>
      </c>
      <c r="X577" s="44">
        <v>0</v>
      </c>
      <c r="Y577" s="44">
        <f t="shared" si="31"/>
        <v>500</v>
      </c>
      <c r="AA577" s="44">
        <v>500</v>
      </c>
      <c r="AB577" s="44">
        <v>0</v>
      </c>
      <c r="AC577" s="44">
        <f t="shared" si="32"/>
        <v>500</v>
      </c>
      <c r="AE577" s="44">
        <v>1000</v>
      </c>
      <c r="AF577" s="44">
        <v>0</v>
      </c>
      <c r="AG577" s="44">
        <f t="shared" si="33"/>
        <v>1000</v>
      </c>
    </row>
    <row r="578" spans="1:33">
      <c r="A578" s="15">
        <v>568</v>
      </c>
      <c r="B578" s="16" t="s">
        <v>3282</v>
      </c>
      <c r="C578" s="17" t="s">
        <v>2995</v>
      </c>
      <c r="D578" s="17" t="s">
        <v>3281</v>
      </c>
      <c r="E578" s="17"/>
      <c r="F578" s="17" t="s">
        <v>987</v>
      </c>
      <c r="G578" s="17" t="s">
        <v>105</v>
      </c>
      <c r="H578" s="17" t="s">
        <v>83</v>
      </c>
      <c r="I578" s="18" t="s">
        <v>1368</v>
      </c>
      <c r="J578" s="17" t="s">
        <v>1369</v>
      </c>
      <c r="K578" s="17" t="s">
        <v>86</v>
      </c>
      <c r="L578" s="18">
        <v>154300</v>
      </c>
      <c r="M578" s="17" t="s">
        <v>1072</v>
      </c>
      <c r="N578" s="19" t="s">
        <v>11</v>
      </c>
      <c r="O578" s="29" t="s">
        <v>992</v>
      </c>
      <c r="P578" s="18">
        <v>131371</v>
      </c>
      <c r="Q578" s="17" t="s">
        <v>1074</v>
      </c>
      <c r="R578" s="43"/>
      <c r="S578" s="44">
        <v>500</v>
      </c>
      <c r="T578" s="44">
        <v>0</v>
      </c>
      <c r="U578" s="44">
        <f t="shared" si="30"/>
        <v>500</v>
      </c>
      <c r="W578" s="44">
        <v>500</v>
      </c>
      <c r="X578" s="44">
        <v>0</v>
      </c>
      <c r="Y578" s="44">
        <f t="shared" si="31"/>
        <v>500</v>
      </c>
      <c r="AA578" s="44">
        <v>500</v>
      </c>
      <c r="AB578" s="44">
        <v>0</v>
      </c>
      <c r="AC578" s="44">
        <f t="shared" si="32"/>
        <v>500</v>
      </c>
      <c r="AE578" s="44">
        <v>1000</v>
      </c>
      <c r="AF578" s="44">
        <v>0</v>
      </c>
      <c r="AG578" s="44">
        <f t="shared" si="33"/>
        <v>1000</v>
      </c>
    </row>
    <row r="579" spans="1:33">
      <c r="A579" s="15">
        <v>569</v>
      </c>
      <c r="B579" s="16" t="s">
        <v>57</v>
      </c>
      <c r="C579" s="17" t="s">
        <v>3255</v>
      </c>
      <c r="D579" s="23" t="s">
        <v>3257</v>
      </c>
      <c r="E579" s="23"/>
      <c r="F579" s="17" t="s">
        <v>1099</v>
      </c>
      <c r="G579" s="17" t="s">
        <v>105</v>
      </c>
      <c r="H579" s="17" t="s">
        <v>83</v>
      </c>
      <c r="I579" s="18" t="s">
        <v>1370</v>
      </c>
      <c r="J579" s="17" t="s">
        <v>1371</v>
      </c>
      <c r="K579" s="17" t="s">
        <v>107</v>
      </c>
      <c r="L579" s="24">
        <v>154316</v>
      </c>
      <c r="M579" s="24" t="s">
        <v>1113</v>
      </c>
      <c r="N579" s="19" t="s">
        <v>21</v>
      </c>
      <c r="O579" s="17" t="s">
        <v>22</v>
      </c>
      <c r="P579" s="24">
        <v>131371</v>
      </c>
      <c r="Q579" s="24" t="s">
        <v>1074</v>
      </c>
      <c r="R579" s="17"/>
      <c r="S579" s="44">
        <v>500</v>
      </c>
      <c r="T579" s="44">
        <v>0</v>
      </c>
      <c r="U579" s="44">
        <f t="shared" si="30"/>
        <v>500</v>
      </c>
      <c r="W579" s="44">
        <v>500</v>
      </c>
      <c r="X579" s="44">
        <v>0</v>
      </c>
      <c r="Y579" s="44">
        <f t="shared" si="31"/>
        <v>500</v>
      </c>
      <c r="AA579" s="44">
        <v>500</v>
      </c>
      <c r="AB579" s="44">
        <v>0</v>
      </c>
      <c r="AC579" s="44">
        <f t="shared" si="32"/>
        <v>500</v>
      </c>
      <c r="AE579" s="44">
        <v>1500</v>
      </c>
      <c r="AF579" s="44">
        <v>0</v>
      </c>
      <c r="AG579" s="44">
        <f t="shared" si="33"/>
        <v>1500</v>
      </c>
    </row>
    <row r="580" spans="1:33">
      <c r="A580" s="15">
        <v>570</v>
      </c>
      <c r="B580" s="16" t="s">
        <v>57</v>
      </c>
      <c r="C580" s="23" t="s">
        <v>3255</v>
      </c>
      <c r="D580" s="23" t="s">
        <v>3260</v>
      </c>
      <c r="E580" s="23"/>
      <c r="F580" s="17" t="s">
        <v>1099</v>
      </c>
      <c r="G580" s="17" t="s">
        <v>105</v>
      </c>
      <c r="H580" s="17" t="s">
        <v>83</v>
      </c>
      <c r="I580" s="18" t="s">
        <v>1372</v>
      </c>
      <c r="J580" s="17" t="s">
        <v>1373</v>
      </c>
      <c r="K580" s="17" t="s">
        <v>107</v>
      </c>
      <c r="L580" s="24" t="s">
        <v>1112</v>
      </c>
      <c r="M580" s="24" t="s">
        <v>1113</v>
      </c>
      <c r="N580" s="19" t="s">
        <v>21</v>
      </c>
      <c r="O580" s="17" t="s">
        <v>22</v>
      </c>
      <c r="P580" s="24" t="s">
        <v>1073</v>
      </c>
      <c r="Q580" s="24" t="s">
        <v>1074</v>
      </c>
      <c r="R580" s="17"/>
      <c r="S580" s="44">
        <v>500</v>
      </c>
      <c r="T580" s="44">
        <v>0</v>
      </c>
      <c r="U580" s="44">
        <f t="shared" si="30"/>
        <v>500</v>
      </c>
      <c r="W580" s="44">
        <v>500</v>
      </c>
      <c r="X580" s="44">
        <v>0</v>
      </c>
      <c r="Y580" s="44">
        <f t="shared" si="31"/>
        <v>500</v>
      </c>
      <c r="AA580" s="44">
        <v>500</v>
      </c>
      <c r="AB580" s="44">
        <v>0</v>
      </c>
      <c r="AC580" s="44">
        <f t="shared" si="32"/>
        <v>500</v>
      </c>
      <c r="AE580" s="44">
        <v>1000</v>
      </c>
      <c r="AF580" s="44">
        <v>0</v>
      </c>
      <c r="AG580" s="44">
        <f t="shared" si="33"/>
        <v>1000</v>
      </c>
    </row>
    <row r="581" spans="1:33">
      <c r="A581" s="15">
        <v>571</v>
      </c>
      <c r="B581" s="16" t="s">
        <v>57</v>
      </c>
      <c r="C581" s="23" t="s">
        <v>3255</v>
      </c>
      <c r="D581" s="23"/>
      <c r="E581" s="23"/>
      <c r="F581" s="17" t="s">
        <v>1099</v>
      </c>
      <c r="G581" s="17" t="s">
        <v>105</v>
      </c>
      <c r="H581" s="17" t="s">
        <v>83</v>
      </c>
      <c r="I581" s="18" t="s">
        <v>1374</v>
      </c>
      <c r="J581" s="17" t="s">
        <v>1375</v>
      </c>
      <c r="K581" s="17" t="s">
        <v>86</v>
      </c>
      <c r="L581" s="24">
        <v>154316</v>
      </c>
      <c r="M581" s="24" t="s">
        <v>1113</v>
      </c>
      <c r="N581" s="19" t="s">
        <v>21</v>
      </c>
      <c r="O581" s="17" t="s">
        <v>22</v>
      </c>
      <c r="P581" s="24" t="s">
        <v>1073</v>
      </c>
      <c r="Q581" s="24" t="s">
        <v>1074</v>
      </c>
      <c r="R581" s="17"/>
      <c r="S581" s="44">
        <v>500</v>
      </c>
      <c r="T581" s="44">
        <v>0</v>
      </c>
      <c r="U581" s="44">
        <f t="shared" si="30"/>
        <v>500</v>
      </c>
      <c r="W581" s="44">
        <v>500</v>
      </c>
      <c r="X581" s="44">
        <v>0</v>
      </c>
      <c r="Y581" s="44">
        <f t="shared" si="31"/>
        <v>500</v>
      </c>
      <c r="AA581" s="44">
        <v>500</v>
      </c>
      <c r="AB581" s="44">
        <v>0</v>
      </c>
      <c r="AC581" s="44">
        <f t="shared" si="32"/>
        <v>500</v>
      </c>
      <c r="AE581" s="44">
        <v>1000</v>
      </c>
      <c r="AF581" s="44">
        <v>0</v>
      </c>
      <c r="AG581" s="44">
        <f t="shared" si="33"/>
        <v>1000</v>
      </c>
    </row>
    <row r="582" spans="1:33">
      <c r="A582" s="15">
        <v>572</v>
      </c>
      <c r="B582" s="16" t="s">
        <v>57</v>
      </c>
      <c r="C582" s="23" t="s">
        <v>2995</v>
      </c>
      <c r="D582" s="23" t="s">
        <v>3283</v>
      </c>
      <c r="E582" s="23"/>
      <c r="F582" s="17" t="s">
        <v>987</v>
      </c>
      <c r="G582" s="17" t="s">
        <v>105</v>
      </c>
      <c r="H582" s="17" t="s">
        <v>83</v>
      </c>
      <c r="I582" s="18" t="s">
        <v>1376</v>
      </c>
      <c r="J582" s="17" t="s">
        <v>1377</v>
      </c>
      <c r="K582" s="17" t="s">
        <v>107</v>
      </c>
      <c r="L582" s="24" t="s">
        <v>1071</v>
      </c>
      <c r="M582" s="24" t="s">
        <v>1072</v>
      </c>
      <c r="N582" s="19" t="s">
        <v>11</v>
      </c>
      <c r="O582" s="29" t="s">
        <v>992</v>
      </c>
      <c r="P582" s="24">
        <v>131371</v>
      </c>
      <c r="Q582" s="24" t="s">
        <v>1074</v>
      </c>
      <c r="R582" s="17"/>
      <c r="S582" s="44">
        <v>500</v>
      </c>
      <c r="T582" s="44">
        <v>0</v>
      </c>
      <c r="U582" s="44">
        <f t="shared" si="30"/>
        <v>500</v>
      </c>
      <c r="W582" s="44">
        <v>500</v>
      </c>
      <c r="X582" s="44">
        <v>0</v>
      </c>
      <c r="Y582" s="44">
        <f t="shared" si="31"/>
        <v>500</v>
      </c>
      <c r="AA582" s="44">
        <v>500</v>
      </c>
      <c r="AB582" s="44">
        <v>0</v>
      </c>
      <c r="AC582" s="44">
        <f t="shared" si="32"/>
        <v>500</v>
      </c>
      <c r="AE582" s="44">
        <v>1000</v>
      </c>
      <c r="AF582" s="44">
        <v>0</v>
      </c>
      <c r="AG582" s="44">
        <f t="shared" si="33"/>
        <v>1000</v>
      </c>
    </row>
    <row r="583" spans="1:33">
      <c r="A583" s="15">
        <v>573</v>
      </c>
      <c r="B583" s="16" t="s">
        <v>57</v>
      </c>
      <c r="C583" s="23" t="s">
        <v>2995</v>
      </c>
      <c r="D583" s="23"/>
      <c r="E583" s="23"/>
      <c r="F583" s="17" t="s">
        <v>987</v>
      </c>
      <c r="G583" s="17" t="s">
        <v>105</v>
      </c>
      <c r="H583" s="17" t="s">
        <v>83</v>
      </c>
      <c r="I583" s="18" t="s">
        <v>1378</v>
      </c>
      <c r="J583" s="17" t="s">
        <v>1379</v>
      </c>
      <c r="K583" s="17" t="s">
        <v>107</v>
      </c>
      <c r="L583" s="24" t="s">
        <v>1079</v>
      </c>
      <c r="M583" s="24" t="s">
        <v>1080</v>
      </c>
      <c r="N583" s="19" t="s">
        <v>11</v>
      </c>
      <c r="O583" s="29" t="s">
        <v>992</v>
      </c>
      <c r="P583" s="24" t="s">
        <v>1073</v>
      </c>
      <c r="Q583" s="24" t="s">
        <v>1074</v>
      </c>
      <c r="R583" s="17"/>
      <c r="S583" s="44">
        <v>600</v>
      </c>
      <c r="T583" s="44">
        <v>0</v>
      </c>
      <c r="U583" s="44">
        <f t="shared" si="30"/>
        <v>600</v>
      </c>
      <c r="W583" s="44">
        <v>500</v>
      </c>
      <c r="X583" s="44">
        <v>0</v>
      </c>
      <c r="Y583" s="44">
        <f t="shared" si="31"/>
        <v>500</v>
      </c>
      <c r="AA583" s="44">
        <v>500</v>
      </c>
      <c r="AB583" s="44">
        <v>0</v>
      </c>
      <c r="AC583" s="44">
        <f t="shared" si="32"/>
        <v>500</v>
      </c>
      <c r="AE583" s="44">
        <v>1000</v>
      </c>
      <c r="AF583" s="44">
        <v>0</v>
      </c>
      <c r="AG583" s="44">
        <f t="shared" si="33"/>
        <v>1000</v>
      </c>
    </row>
    <row r="584" spans="1:33">
      <c r="A584" s="15">
        <v>574</v>
      </c>
      <c r="B584" s="16" t="s">
        <v>57</v>
      </c>
      <c r="C584" s="23" t="s">
        <v>3264</v>
      </c>
      <c r="D584" s="23" t="s">
        <v>3270</v>
      </c>
      <c r="E584" s="23"/>
      <c r="F584" s="17" t="s">
        <v>58</v>
      </c>
      <c r="G584" s="17" t="s">
        <v>105</v>
      </c>
      <c r="H584" s="17" t="s">
        <v>83</v>
      </c>
      <c r="I584" s="18" t="s">
        <v>1380</v>
      </c>
      <c r="J584" s="17" t="s">
        <v>1381</v>
      </c>
      <c r="K584" s="17" t="s">
        <v>107</v>
      </c>
      <c r="L584" s="24" t="s">
        <v>1239</v>
      </c>
      <c r="M584" s="24" t="s">
        <v>1240</v>
      </c>
      <c r="N584" s="25" t="s">
        <v>63</v>
      </c>
      <c r="O584" s="17" t="s">
        <v>64</v>
      </c>
      <c r="P584" s="24">
        <v>131371</v>
      </c>
      <c r="Q584" s="24" t="s">
        <v>1074</v>
      </c>
      <c r="R584" s="17"/>
      <c r="S584" s="44">
        <v>500</v>
      </c>
      <c r="T584" s="44">
        <v>0</v>
      </c>
      <c r="U584" s="44">
        <f t="shared" si="30"/>
        <v>500</v>
      </c>
      <c r="W584" s="44">
        <v>500</v>
      </c>
      <c r="X584" s="44">
        <v>0</v>
      </c>
      <c r="Y584" s="44">
        <f t="shared" si="31"/>
        <v>500</v>
      </c>
      <c r="AA584" s="44">
        <v>500</v>
      </c>
      <c r="AB584" s="44">
        <v>0</v>
      </c>
      <c r="AC584" s="44">
        <f t="shared" si="32"/>
        <v>500</v>
      </c>
      <c r="AE584" s="44">
        <v>1000</v>
      </c>
      <c r="AF584" s="44">
        <v>0</v>
      </c>
      <c r="AG584" s="44">
        <f t="shared" si="33"/>
        <v>1000</v>
      </c>
    </row>
    <row r="585" spans="1:33">
      <c r="A585" s="15">
        <v>575</v>
      </c>
      <c r="B585" s="16" t="s">
        <v>57</v>
      </c>
      <c r="C585" s="23"/>
      <c r="D585" s="23"/>
      <c r="E585" s="23"/>
      <c r="F585" s="17" t="s">
        <v>58</v>
      </c>
      <c r="G585" s="17" t="s">
        <v>105</v>
      </c>
      <c r="H585" s="17" t="s">
        <v>83</v>
      </c>
      <c r="I585" s="18" t="s">
        <v>1382</v>
      </c>
      <c r="J585" s="17" t="s">
        <v>1383</v>
      </c>
      <c r="K585" s="17" t="s">
        <v>107</v>
      </c>
      <c r="L585" s="24" t="s">
        <v>1239</v>
      </c>
      <c r="M585" s="24" t="s">
        <v>1240</v>
      </c>
      <c r="N585" s="25" t="s">
        <v>63</v>
      </c>
      <c r="O585" s="17" t="s">
        <v>64</v>
      </c>
      <c r="P585" s="24">
        <v>131371</v>
      </c>
      <c r="Q585" s="24" t="s">
        <v>1074</v>
      </c>
      <c r="R585" s="17"/>
      <c r="S585" s="44">
        <v>500</v>
      </c>
      <c r="T585" s="44">
        <v>0</v>
      </c>
      <c r="U585" s="44">
        <f t="shared" si="30"/>
        <v>500</v>
      </c>
      <c r="W585" s="44">
        <v>500</v>
      </c>
      <c r="X585" s="44">
        <v>0</v>
      </c>
      <c r="Y585" s="44">
        <f t="shared" si="31"/>
        <v>500</v>
      </c>
      <c r="AA585" s="44">
        <v>500</v>
      </c>
      <c r="AB585" s="44">
        <v>0</v>
      </c>
      <c r="AC585" s="44">
        <f t="shared" si="32"/>
        <v>500</v>
      </c>
      <c r="AE585" s="44">
        <v>1000</v>
      </c>
      <c r="AF585" s="44">
        <v>0</v>
      </c>
      <c r="AG585" s="44">
        <f t="shared" si="33"/>
        <v>1000</v>
      </c>
    </row>
    <row r="586" spans="1:33">
      <c r="A586" s="15">
        <v>576</v>
      </c>
      <c r="B586" s="16" t="s">
        <v>57</v>
      </c>
      <c r="C586" s="23" t="s">
        <v>3249</v>
      </c>
      <c r="D586" s="23" t="s">
        <v>3250</v>
      </c>
      <c r="E586" s="23"/>
      <c r="F586" s="17" t="s">
        <v>58</v>
      </c>
      <c r="G586" s="17" t="s">
        <v>105</v>
      </c>
      <c r="H586" s="17" t="s">
        <v>83</v>
      </c>
      <c r="I586" s="18" t="s">
        <v>1384</v>
      </c>
      <c r="J586" s="17" t="s">
        <v>1385</v>
      </c>
      <c r="K586" s="17" t="s">
        <v>86</v>
      </c>
      <c r="L586" s="24" t="s">
        <v>1173</v>
      </c>
      <c r="M586" s="24" t="s">
        <v>1174</v>
      </c>
      <c r="N586" s="19" t="s">
        <v>11</v>
      </c>
      <c r="O586" s="17" t="s">
        <v>12</v>
      </c>
      <c r="P586" s="24" t="s">
        <v>1073</v>
      </c>
      <c r="Q586" s="24" t="s">
        <v>1074</v>
      </c>
      <c r="R586" s="17"/>
      <c r="S586" s="44">
        <v>500</v>
      </c>
      <c r="T586" s="44">
        <v>0</v>
      </c>
      <c r="U586" s="44">
        <f t="shared" si="30"/>
        <v>500</v>
      </c>
      <c r="W586" s="44">
        <v>500</v>
      </c>
      <c r="X586" s="44">
        <v>0</v>
      </c>
      <c r="Y586" s="44">
        <f t="shared" si="31"/>
        <v>500</v>
      </c>
      <c r="AA586" s="44">
        <v>500</v>
      </c>
      <c r="AB586" s="44">
        <v>0</v>
      </c>
      <c r="AC586" s="44">
        <f t="shared" si="32"/>
        <v>500</v>
      </c>
      <c r="AE586" s="44">
        <v>1000</v>
      </c>
      <c r="AF586" s="44">
        <v>0</v>
      </c>
      <c r="AG586" s="44">
        <f t="shared" si="33"/>
        <v>1000</v>
      </c>
    </row>
    <row r="587" spans="1:33">
      <c r="A587" s="15">
        <v>577</v>
      </c>
      <c r="B587" s="16" t="s">
        <v>57</v>
      </c>
      <c r="C587" s="23" t="s">
        <v>3264</v>
      </c>
      <c r="D587" s="23" t="s">
        <v>3269</v>
      </c>
      <c r="E587" s="23"/>
      <c r="F587" s="17" t="s">
        <v>58</v>
      </c>
      <c r="G587" s="17" t="s">
        <v>105</v>
      </c>
      <c r="H587" s="17" t="s">
        <v>83</v>
      </c>
      <c r="I587" s="18" t="s">
        <v>1386</v>
      </c>
      <c r="J587" s="17" t="s">
        <v>1387</v>
      </c>
      <c r="K587" s="17" t="s">
        <v>107</v>
      </c>
      <c r="L587" s="24" t="s">
        <v>1177</v>
      </c>
      <c r="M587" s="24" t="s">
        <v>1178</v>
      </c>
      <c r="N587" s="25" t="s">
        <v>63</v>
      </c>
      <c r="O587" s="17" t="s">
        <v>64</v>
      </c>
      <c r="P587" s="24" t="s">
        <v>1073</v>
      </c>
      <c r="Q587" s="24" t="s">
        <v>1074</v>
      </c>
      <c r="R587" s="17"/>
      <c r="S587" s="44">
        <v>500</v>
      </c>
      <c r="T587" s="44">
        <v>0</v>
      </c>
      <c r="U587" s="44">
        <f t="shared" si="30"/>
        <v>500</v>
      </c>
      <c r="W587" s="44">
        <v>500</v>
      </c>
      <c r="X587" s="44">
        <v>0</v>
      </c>
      <c r="Y587" s="44">
        <f t="shared" si="31"/>
        <v>500</v>
      </c>
      <c r="AA587" s="44">
        <v>500</v>
      </c>
      <c r="AB587" s="44">
        <v>0</v>
      </c>
      <c r="AC587" s="44">
        <f t="shared" si="32"/>
        <v>500</v>
      </c>
      <c r="AE587" s="44">
        <v>1000</v>
      </c>
      <c r="AF587" s="44">
        <v>0</v>
      </c>
      <c r="AG587" s="44">
        <f t="shared" si="33"/>
        <v>1000</v>
      </c>
    </row>
    <row r="588" spans="1:33">
      <c r="A588" s="15">
        <v>578</v>
      </c>
      <c r="B588" s="16" t="s">
        <v>57</v>
      </c>
      <c r="C588" s="23"/>
      <c r="D588" s="23"/>
      <c r="E588" s="23"/>
      <c r="F588" s="17" t="s">
        <v>58</v>
      </c>
      <c r="G588" s="17" t="s">
        <v>105</v>
      </c>
      <c r="H588" s="17" t="s">
        <v>83</v>
      </c>
      <c r="I588" s="18" t="s">
        <v>1388</v>
      </c>
      <c r="J588" s="17" t="s">
        <v>1389</v>
      </c>
      <c r="K588" s="17" t="s">
        <v>107</v>
      </c>
      <c r="L588" s="24" t="s">
        <v>1177</v>
      </c>
      <c r="M588" s="24" t="s">
        <v>1178</v>
      </c>
      <c r="N588" s="25" t="s">
        <v>63</v>
      </c>
      <c r="O588" s="17" t="s">
        <v>64</v>
      </c>
      <c r="P588" s="24" t="s">
        <v>1073</v>
      </c>
      <c r="Q588" s="24" t="s">
        <v>1074</v>
      </c>
      <c r="R588" s="17"/>
      <c r="S588" s="44">
        <v>500</v>
      </c>
      <c r="T588" s="44">
        <v>0</v>
      </c>
      <c r="U588" s="44">
        <f t="shared" si="30"/>
        <v>500</v>
      </c>
      <c r="W588" s="44">
        <v>500</v>
      </c>
      <c r="X588" s="44">
        <v>0</v>
      </c>
      <c r="Y588" s="44">
        <f t="shared" si="31"/>
        <v>500</v>
      </c>
      <c r="AA588" s="44">
        <v>500</v>
      </c>
      <c r="AB588" s="44">
        <v>0</v>
      </c>
      <c r="AC588" s="44">
        <f t="shared" si="32"/>
        <v>500</v>
      </c>
      <c r="AE588" s="44">
        <v>1000</v>
      </c>
      <c r="AF588" s="44">
        <v>0</v>
      </c>
      <c r="AG588" s="44">
        <f t="shared" si="33"/>
        <v>1000</v>
      </c>
    </row>
    <row r="589" spans="1:33">
      <c r="A589" s="15">
        <v>579</v>
      </c>
      <c r="B589" s="16" t="s">
        <v>57</v>
      </c>
      <c r="C589" s="23"/>
      <c r="D589" s="23"/>
      <c r="E589" s="23"/>
      <c r="F589" s="17" t="s">
        <v>58</v>
      </c>
      <c r="G589" s="17" t="s">
        <v>105</v>
      </c>
      <c r="H589" s="17" t="s">
        <v>83</v>
      </c>
      <c r="I589" s="18" t="s">
        <v>1390</v>
      </c>
      <c r="J589" s="17" t="s">
        <v>1391</v>
      </c>
      <c r="K589" s="17" t="s">
        <v>107</v>
      </c>
      <c r="L589" s="24" t="s">
        <v>1177</v>
      </c>
      <c r="M589" s="24" t="s">
        <v>1178</v>
      </c>
      <c r="N589" s="25" t="s">
        <v>63</v>
      </c>
      <c r="O589" s="17" t="s">
        <v>64</v>
      </c>
      <c r="P589" s="24" t="s">
        <v>1073</v>
      </c>
      <c r="Q589" s="24" t="s">
        <v>1074</v>
      </c>
      <c r="R589" s="17"/>
      <c r="S589" s="44">
        <v>500</v>
      </c>
      <c r="T589" s="44">
        <v>0</v>
      </c>
      <c r="U589" s="44">
        <f t="shared" si="30"/>
        <v>500</v>
      </c>
      <c r="W589" s="44">
        <v>500</v>
      </c>
      <c r="X589" s="44">
        <v>0</v>
      </c>
      <c r="Y589" s="44">
        <f t="shared" si="31"/>
        <v>500</v>
      </c>
      <c r="AA589" s="44">
        <v>500</v>
      </c>
      <c r="AB589" s="44">
        <v>0</v>
      </c>
      <c r="AC589" s="44">
        <f t="shared" si="32"/>
        <v>500</v>
      </c>
      <c r="AE589" s="44">
        <v>1000</v>
      </c>
      <c r="AF589" s="44">
        <v>0</v>
      </c>
      <c r="AG589" s="44">
        <f t="shared" si="33"/>
        <v>1000</v>
      </c>
    </row>
    <row r="590" spans="1:33">
      <c r="A590" s="15">
        <v>580</v>
      </c>
      <c r="B590" s="39" t="s">
        <v>57</v>
      </c>
      <c r="C590" s="23" t="s">
        <v>3264</v>
      </c>
      <c r="D590" s="23"/>
      <c r="E590" s="23"/>
      <c r="F590" s="23" t="s">
        <v>58</v>
      </c>
      <c r="G590" s="23" t="s">
        <v>105</v>
      </c>
      <c r="H590" s="23" t="s">
        <v>83</v>
      </c>
      <c r="I590" s="46" t="s">
        <v>1392</v>
      </c>
      <c r="J590" s="45" t="s">
        <v>1393</v>
      </c>
      <c r="K590" s="17" t="s">
        <v>107</v>
      </c>
      <c r="L590" s="23" t="s">
        <v>1195</v>
      </c>
      <c r="M590" s="23" t="s">
        <v>1196</v>
      </c>
      <c r="N590" s="25" t="s">
        <v>63</v>
      </c>
      <c r="O590" s="23" t="s">
        <v>64</v>
      </c>
      <c r="P590" s="23" t="s">
        <v>1073</v>
      </c>
      <c r="Q590" s="23" t="s">
        <v>1074</v>
      </c>
      <c r="R590" s="23"/>
      <c r="S590" s="44">
        <v>500</v>
      </c>
      <c r="T590" s="44">
        <v>0</v>
      </c>
      <c r="U590" s="44">
        <f t="shared" si="30"/>
        <v>500</v>
      </c>
      <c r="W590" s="44">
        <v>500</v>
      </c>
      <c r="X590" s="44">
        <v>0</v>
      </c>
      <c r="Y590" s="44">
        <f t="shared" si="31"/>
        <v>500</v>
      </c>
      <c r="AA590" s="44">
        <v>500</v>
      </c>
      <c r="AB590" s="44">
        <v>0</v>
      </c>
      <c r="AC590" s="44">
        <f t="shared" si="32"/>
        <v>500</v>
      </c>
      <c r="AE590" s="44">
        <v>1000</v>
      </c>
      <c r="AF590" s="44">
        <v>0</v>
      </c>
      <c r="AG590" s="44">
        <f t="shared" si="33"/>
        <v>1000</v>
      </c>
    </row>
    <row r="591" spans="1:33">
      <c r="A591" s="15">
        <v>581</v>
      </c>
      <c r="B591" s="16" t="s">
        <v>57</v>
      </c>
      <c r="C591" s="23" t="s">
        <v>3264</v>
      </c>
      <c r="D591" s="23" t="s">
        <v>3268</v>
      </c>
      <c r="E591" s="23"/>
      <c r="F591" s="17" t="s">
        <v>58</v>
      </c>
      <c r="G591" s="17" t="s">
        <v>105</v>
      </c>
      <c r="H591" s="17" t="s">
        <v>83</v>
      </c>
      <c r="I591" s="18" t="s">
        <v>1394</v>
      </c>
      <c r="J591" s="17" t="s">
        <v>1395</v>
      </c>
      <c r="K591" s="17" t="s">
        <v>86</v>
      </c>
      <c r="L591" s="24" t="s">
        <v>1195</v>
      </c>
      <c r="M591" s="24" t="s">
        <v>1196</v>
      </c>
      <c r="N591" s="25" t="s">
        <v>63</v>
      </c>
      <c r="O591" s="17" t="s">
        <v>64</v>
      </c>
      <c r="P591" s="24" t="s">
        <v>1073</v>
      </c>
      <c r="Q591" s="24" t="s">
        <v>1074</v>
      </c>
      <c r="R591" s="17"/>
      <c r="S591" s="44">
        <v>500</v>
      </c>
      <c r="T591" s="44">
        <v>0</v>
      </c>
      <c r="U591" s="44">
        <f t="shared" si="30"/>
        <v>500</v>
      </c>
      <c r="W591" s="44">
        <v>500</v>
      </c>
      <c r="X591" s="44">
        <v>0</v>
      </c>
      <c r="Y591" s="44">
        <f t="shared" si="31"/>
        <v>500</v>
      </c>
      <c r="AA591" s="44">
        <v>500</v>
      </c>
      <c r="AB591" s="44">
        <v>0</v>
      </c>
      <c r="AC591" s="44">
        <f t="shared" si="32"/>
        <v>500</v>
      </c>
      <c r="AE591" s="44">
        <v>1000</v>
      </c>
      <c r="AF591" s="44">
        <v>0</v>
      </c>
      <c r="AG591" s="44">
        <f t="shared" si="33"/>
        <v>1000</v>
      </c>
    </row>
    <row r="592" spans="1:33">
      <c r="A592" s="15">
        <v>582</v>
      </c>
      <c r="B592" s="16" t="s">
        <v>57</v>
      </c>
      <c r="C592" s="23" t="s">
        <v>3249</v>
      </c>
      <c r="D592" s="23" t="s">
        <v>3248</v>
      </c>
      <c r="E592" s="23"/>
      <c r="F592" s="17" t="s">
        <v>58</v>
      </c>
      <c r="G592" s="17" t="s">
        <v>105</v>
      </c>
      <c r="H592" s="17" t="s">
        <v>83</v>
      </c>
      <c r="I592" s="18" t="s">
        <v>1396</v>
      </c>
      <c r="J592" s="17" t="s">
        <v>1397</v>
      </c>
      <c r="K592" s="17" t="s">
        <v>107</v>
      </c>
      <c r="L592" s="24" t="s">
        <v>1177</v>
      </c>
      <c r="M592" s="24" t="s">
        <v>1178</v>
      </c>
      <c r="N592" s="25" t="s">
        <v>63</v>
      </c>
      <c r="O592" s="17" t="s">
        <v>64</v>
      </c>
      <c r="P592" s="24" t="s">
        <v>1073</v>
      </c>
      <c r="Q592" s="24" t="s">
        <v>1074</v>
      </c>
      <c r="R592" s="17"/>
      <c r="S592" s="44">
        <v>600</v>
      </c>
      <c r="T592" s="44">
        <v>0</v>
      </c>
      <c r="U592" s="44">
        <f t="shared" si="30"/>
        <v>600</v>
      </c>
      <c r="W592" s="44">
        <v>500</v>
      </c>
      <c r="X592" s="44">
        <v>0</v>
      </c>
      <c r="Y592" s="44">
        <f t="shared" si="31"/>
        <v>500</v>
      </c>
      <c r="AA592" s="44">
        <v>500</v>
      </c>
      <c r="AB592" s="44">
        <v>0</v>
      </c>
      <c r="AC592" s="44">
        <f t="shared" si="32"/>
        <v>500</v>
      </c>
      <c r="AE592" s="44">
        <v>1000</v>
      </c>
      <c r="AF592" s="44">
        <v>0</v>
      </c>
      <c r="AG592" s="44">
        <f t="shared" si="33"/>
        <v>1000</v>
      </c>
    </row>
    <row r="593" spans="1:33">
      <c r="A593" s="15">
        <v>583</v>
      </c>
      <c r="B593" s="16" t="s">
        <v>57</v>
      </c>
      <c r="C593" s="23"/>
      <c r="D593" s="23"/>
      <c r="E593" s="23"/>
      <c r="F593" s="17" t="s">
        <v>58</v>
      </c>
      <c r="G593" s="17" t="s">
        <v>105</v>
      </c>
      <c r="H593" s="17" t="s">
        <v>83</v>
      </c>
      <c r="I593" s="18" t="s">
        <v>1398</v>
      </c>
      <c r="J593" s="17" t="s">
        <v>1399</v>
      </c>
      <c r="K593" s="17" t="s">
        <v>86</v>
      </c>
      <c r="L593" s="24" t="s">
        <v>1239</v>
      </c>
      <c r="M593" s="24" t="s">
        <v>1240</v>
      </c>
      <c r="N593" s="25" t="s">
        <v>63</v>
      </c>
      <c r="O593" s="17" t="s">
        <v>64</v>
      </c>
      <c r="P593" s="24" t="s">
        <v>1073</v>
      </c>
      <c r="Q593" s="24" t="s">
        <v>1074</v>
      </c>
      <c r="R593" s="17"/>
      <c r="S593" s="44">
        <v>500</v>
      </c>
      <c r="T593" s="44">
        <v>0</v>
      </c>
      <c r="U593" s="44">
        <f t="shared" si="30"/>
        <v>500</v>
      </c>
      <c r="W593" s="44">
        <v>500</v>
      </c>
      <c r="X593" s="44">
        <v>0</v>
      </c>
      <c r="Y593" s="44">
        <f t="shared" si="31"/>
        <v>500</v>
      </c>
      <c r="AA593" s="44">
        <v>500</v>
      </c>
      <c r="AB593" s="44">
        <v>0</v>
      </c>
      <c r="AC593" s="44">
        <f t="shared" si="32"/>
        <v>500</v>
      </c>
      <c r="AE593" s="44">
        <v>1000</v>
      </c>
      <c r="AF593" s="44">
        <v>0</v>
      </c>
      <c r="AG593" s="44">
        <f t="shared" si="33"/>
        <v>1000</v>
      </c>
    </row>
    <row r="594" spans="1:33">
      <c r="A594" s="15">
        <v>584</v>
      </c>
      <c r="B594" s="16" t="s">
        <v>57</v>
      </c>
      <c r="C594" s="23" t="s">
        <v>3249</v>
      </c>
      <c r="D594" s="23" t="s">
        <v>3250</v>
      </c>
      <c r="E594" s="23"/>
      <c r="F594" s="17" t="s">
        <v>58</v>
      </c>
      <c r="G594" s="17" t="s">
        <v>105</v>
      </c>
      <c r="H594" s="17" t="s">
        <v>83</v>
      </c>
      <c r="I594" s="18" t="s">
        <v>1400</v>
      </c>
      <c r="J594" s="17" t="s">
        <v>1401</v>
      </c>
      <c r="K594" s="17" t="s">
        <v>107</v>
      </c>
      <c r="L594" s="24" t="s">
        <v>1173</v>
      </c>
      <c r="M594" s="24" t="s">
        <v>1174</v>
      </c>
      <c r="N594" s="25" t="s">
        <v>63</v>
      </c>
      <c r="O594" s="17" t="s">
        <v>64</v>
      </c>
      <c r="P594" s="24" t="s">
        <v>1073</v>
      </c>
      <c r="Q594" s="24" t="s">
        <v>1074</v>
      </c>
      <c r="R594" s="17"/>
      <c r="S594" s="44">
        <v>500</v>
      </c>
      <c r="T594" s="44">
        <v>0</v>
      </c>
      <c r="U594" s="44">
        <f t="shared" si="30"/>
        <v>500</v>
      </c>
      <c r="W594" s="44">
        <v>500</v>
      </c>
      <c r="X594" s="44">
        <v>0</v>
      </c>
      <c r="Y594" s="44">
        <f t="shared" si="31"/>
        <v>500</v>
      </c>
      <c r="AA594" s="44">
        <v>500</v>
      </c>
      <c r="AB594" s="44">
        <v>0</v>
      </c>
      <c r="AC594" s="44">
        <f t="shared" si="32"/>
        <v>500</v>
      </c>
      <c r="AE594" s="44">
        <v>1000</v>
      </c>
      <c r="AF594" s="44">
        <v>0</v>
      </c>
      <c r="AG594" s="44">
        <f t="shared" si="33"/>
        <v>1000</v>
      </c>
    </row>
    <row r="595" spans="1:33">
      <c r="A595" s="15">
        <v>585</v>
      </c>
      <c r="B595" s="16" t="s">
        <v>57</v>
      </c>
      <c r="C595" s="23"/>
      <c r="D595" s="23"/>
      <c r="E595" s="23"/>
      <c r="F595" s="17" t="s">
        <v>58</v>
      </c>
      <c r="G595" s="17" t="s">
        <v>105</v>
      </c>
      <c r="H595" s="17" t="s">
        <v>83</v>
      </c>
      <c r="I595" s="18" t="s">
        <v>1402</v>
      </c>
      <c r="J595" s="17" t="s">
        <v>1403</v>
      </c>
      <c r="K595" s="17"/>
      <c r="L595" s="24" t="s">
        <v>729</v>
      </c>
      <c r="M595" s="24" t="s">
        <v>730</v>
      </c>
      <c r="N595" s="25" t="s">
        <v>11</v>
      </c>
      <c r="O595" s="29" t="s">
        <v>1404</v>
      </c>
      <c r="P595" s="24" t="s">
        <v>731</v>
      </c>
      <c r="Q595" s="24" t="s">
        <v>730</v>
      </c>
      <c r="R595" s="17"/>
      <c r="S595" s="44">
        <v>500</v>
      </c>
      <c r="T595" s="44">
        <v>0</v>
      </c>
      <c r="U595" s="44">
        <f t="shared" si="30"/>
        <v>500</v>
      </c>
      <c r="W595" s="44">
        <v>500</v>
      </c>
      <c r="X595" s="44">
        <v>0</v>
      </c>
      <c r="Y595" s="44">
        <f t="shared" si="31"/>
        <v>500</v>
      </c>
      <c r="AA595" s="44">
        <v>500</v>
      </c>
      <c r="AB595" s="44">
        <v>0</v>
      </c>
      <c r="AC595" s="44">
        <f t="shared" si="32"/>
        <v>500</v>
      </c>
      <c r="AE595" s="44">
        <v>1000</v>
      </c>
      <c r="AF595" s="44">
        <v>0</v>
      </c>
      <c r="AG595" s="44">
        <f t="shared" si="33"/>
        <v>1000</v>
      </c>
    </row>
    <row r="596" spans="1:33">
      <c r="A596" s="15">
        <v>586</v>
      </c>
      <c r="B596" s="16" t="s">
        <v>57</v>
      </c>
      <c r="C596" s="23" t="s">
        <v>3249</v>
      </c>
      <c r="D596" s="23" t="s">
        <v>3271</v>
      </c>
      <c r="E596" s="23"/>
      <c r="F596" s="17" t="s">
        <v>58</v>
      </c>
      <c r="G596" s="17" t="s">
        <v>105</v>
      </c>
      <c r="H596" s="17" t="s">
        <v>83</v>
      </c>
      <c r="I596" s="18" t="s">
        <v>1405</v>
      </c>
      <c r="J596" s="17" t="s">
        <v>1406</v>
      </c>
      <c r="K596" s="17"/>
      <c r="L596" s="24" t="s">
        <v>1177</v>
      </c>
      <c r="M596" s="24" t="s">
        <v>1178</v>
      </c>
      <c r="N596" s="25" t="s">
        <v>63</v>
      </c>
      <c r="O596" s="17" t="s">
        <v>64</v>
      </c>
      <c r="P596" s="24" t="s">
        <v>1073</v>
      </c>
      <c r="Q596" s="24" t="s">
        <v>1074</v>
      </c>
      <c r="R596" s="17"/>
      <c r="S596" s="44">
        <v>500</v>
      </c>
      <c r="T596" s="44">
        <v>0</v>
      </c>
      <c r="U596" s="44">
        <f t="shared" si="30"/>
        <v>500</v>
      </c>
      <c r="W596" s="44">
        <v>500</v>
      </c>
      <c r="X596" s="44">
        <v>0</v>
      </c>
      <c r="Y596" s="44">
        <f t="shared" si="31"/>
        <v>500</v>
      </c>
      <c r="AA596" s="44">
        <v>500</v>
      </c>
      <c r="AB596" s="44">
        <v>0</v>
      </c>
      <c r="AC596" s="44">
        <f t="shared" si="32"/>
        <v>500</v>
      </c>
      <c r="AE596" s="44">
        <v>1000</v>
      </c>
      <c r="AF596" s="44">
        <v>0</v>
      </c>
      <c r="AG596" s="44">
        <f t="shared" si="33"/>
        <v>1000</v>
      </c>
    </row>
    <row r="597" spans="1:33">
      <c r="A597" s="15">
        <v>587</v>
      </c>
      <c r="B597" s="16" t="s">
        <v>57</v>
      </c>
      <c r="C597" s="23" t="s">
        <v>3249</v>
      </c>
      <c r="D597" s="23"/>
      <c r="E597" s="23"/>
      <c r="F597" s="17" t="s">
        <v>58</v>
      </c>
      <c r="G597" s="17" t="s">
        <v>105</v>
      </c>
      <c r="H597" s="17" t="s">
        <v>83</v>
      </c>
      <c r="I597" s="18" t="s">
        <v>1407</v>
      </c>
      <c r="J597" s="17" t="s">
        <v>1408</v>
      </c>
      <c r="K597" s="17"/>
      <c r="L597" s="24"/>
      <c r="M597" s="24"/>
      <c r="N597" s="25" t="s">
        <v>63</v>
      </c>
      <c r="O597" s="17" t="s">
        <v>64</v>
      </c>
      <c r="P597" s="55" t="s">
        <v>1073</v>
      </c>
      <c r="Q597" s="56" t="s">
        <v>1074</v>
      </c>
      <c r="R597" s="17"/>
      <c r="S597" s="44">
        <v>500</v>
      </c>
      <c r="T597" s="44">
        <v>0</v>
      </c>
      <c r="U597" s="44">
        <f t="shared" si="30"/>
        <v>500</v>
      </c>
      <c r="W597" s="44">
        <v>500</v>
      </c>
      <c r="X597" s="44">
        <v>0</v>
      </c>
      <c r="Y597" s="44">
        <f t="shared" si="31"/>
        <v>500</v>
      </c>
      <c r="AA597" s="44">
        <v>500</v>
      </c>
      <c r="AB597" s="44">
        <v>0</v>
      </c>
      <c r="AC597" s="44">
        <f t="shared" si="32"/>
        <v>500</v>
      </c>
      <c r="AE597" s="44">
        <v>1000</v>
      </c>
      <c r="AF597" s="44">
        <v>0</v>
      </c>
      <c r="AG597" s="44">
        <f t="shared" si="33"/>
        <v>1000</v>
      </c>
    </row>
    <row r="598" spans="1:33">
      <c r="A598" s="15">
        <v>588</v>
      </c>
      <c r="B598" s="16" t="s">
        <v>57</v>
      </c>
      <c r="C598" s="17" t="s">
        <v>3264</v>
      </c>
      <c r="D598" s="17" t="s">
        <v>3265</v>
      </c>
      <c r="E598" s="17"/>
      <c r="F598" s="28" t="s">
        <v>1409</v>
      </c>
      <c r="G598" s="17" t="s">
        <v>105</v>
      </c>
      <c r="H598" s="17" t="s">
        <v>83</v>
      </c>
      <c r="I598" s="18" t="s">
        <v>1410</v>
      </c>
      <c r="J598" s="17" t="s">
        <v>1411</v>
      </c>
      <c r="K598" s="17" t="s">
        <v>107</v>
      </c>
      <c r="L598" s="17" t="s">
        <v>1177</v>
      </c>
      <c r="M598" s="17" t="s">
        <v>1178</v>
      </c>
      <c r="N598" s="19" t="s">
        <v>63</v>
      </c>
      <c r="O598" s="17" t="s">
        <v>64</v>
      </c>
      <c r="P598" s="17" t="s">
        <v>1073</v>
      </c>
      <c r="Q598" s="17" t="s">
        <v>1074</v>
      </c>
      <c r="R598" s="17"/>
      <c r="S598" s="44">
        <v>500</v>
      </c>
      <c r="T598" s="44">
        <v>0</v>
      </c>
      <c r="U598" s="44">
        <f t="shared" si="30"/>
        <v>500</v>
      </c>
      <c r="W598" s="44">
        <v>500</v>
      </c>
      <c r="X598" s="44">
        <v>0</v>
      </c>
      <c r="Y598" s="44">
        <f t="shared" si="31"/>
        <v>500</v>
      </c>
      <c r="AA598" s="44">
        <v>500</v>
      </c>
      <c r="AB598" s="44">
        <v>0</v>
      </c>
      <c r="AC598" s="44">
        <f t="shared" si="32"/>
        <v>500</v>
      </c>
      <c r="AE598" s="44">
        <v>1000</v>
      </c>
      <c r="AF598" s="44">
        <v>0</v>
      </c>
      <c r="AG598" s="44">
        <f t="shared" si="33"/>
        <v>1000</v>
      </c>
    </row>
    <row r="599" spans="1:33">
      <c r="A599" s="15">
        <v>589</v>
      </c>
      <c r="B599" s="16" t="s">
        <v>57</v>
      </c>
      <c r="C599" s="17" t="s">
        <v>3264</v>
      </c>
      <c r="D599" s="17" t="s">
        <v>3268</v>
      </c>
      <c r="E599" s="17"/>
      <c r="F599" s="28" t="s">
        <v>1409</v>
      </c>
      <c r="G599" s="17" t="s">
        <v>105</v>
      </c>
      <c r="H599" s="17" t="s">
        <v>83</v>
      </c>
      <c r="I599" s="18" t="s">
        <v>1412</v>
      </c>
      <c r="J599" s="17" t="s">
        <v>1413</v>
      </c>
      <c r="K599" s="17"/>
      <c r="L599" s="17"/>
      <c r="M599" s="17"/>
      <c r="N599" s="19" t="s">
        <v>63</v>
      </c>
      <c r="O599" s="17" t="s">
        <v>64</v>
      </c>
      <c r="P599" s="55" t="s">
        <v>1073</v>
      </c>
      <c r="Q599" s="56" t="s">
        <v>1074</v>
      </c>
      <c r="R599" s="17"/>
      <c r="S599" s="44">
        <v>500</v>
      </c>
      <c r="T599" s="44">
        <v>0</v>
      </c>
      <c r="U599" s="44">
        <f t="shared" si="30"/>
        <v>500</v>
      </c>
      <c r="W599" s="44">
        <v>500</v>
      </c>
      <c r="X599" s="44">
        <v>0</v>
      </c>
      <c r="Y599" s="44">
        <f t="shared" si="31"/>
        <v>500</v>
      </c>
      <c r="AA599" s="44">
        <v>500</v>
      </c>
      <c r="AB599" s="44">
        <v>0</v>
      </c>
      <c r="AC599" s="44">
        <f t="shared" si="32"/>
        <v>500</v>
      </c>
      <c r="AE599" s="44">
        <v>1000</v>
      </c>
      <c r="AF599" s="44">
        <v>0</v>
      </c>
      <c r="AG599" s="44">
        <f t="shared" si="33"/>
        <v>1000</v>
      </c>
    </row>
    <row r="600" spans="1:33">
      <c r="A600" s="15">
        <v>590</v>
      </c>
      <c r="B600" s="39" t="s">
        <v>57</v>
      </c>
      <c r="C600" s="23" t="s">
        <v>3264</v>
      </c>
      <c r="D600" s="23" t="s">
        <v>3284</v>
      </c>
      <c r="E600" s="23"/>
      <c r="F600" s="23" t="s">
        <v>58</v>
      </c>
      <c r="G600" s="23" t="s">
        <v>105</v>
      </c>
      <c r="H600" s="23" t="s">
        <v>83</v>
      </c>
      <c r="I600" s="60" t="s">
        <v>1414</v>
      </c>
      <c r="J600" s="45" t="s">
        <v>1415</v>
      </c>
      <c r="K600" s="23"/>
      <c r="L600" s="23"/>
      <c r="M600" s="23"/>
      <c r="N600" s="25" t="s">
        <v>63</v>
      </c>
      <c r="O600" s="23" t="s">
        <v>64</v>
      </c>
      <c r="P600" s="55" t="s">
        <v>1073</v>
      </c>
      <c r="Q600" s="56" t="s">
        <v>1074</v>
      </c>
      <c r="R600" s="17"/>
      <c r="S600" s="44">
        <v>500</v>
      </c>
      <c r="T600" s="44">
        <v>0</v>
      </c>
      <c r="U600" s="44">
        <f t="shared" si="30"/>
        <v>500</v>
      </c>
      <c r="W600" s="44">
        <v>500</v>
      </c>
      <c r="X600" s="44">
        <v>0</v>
      </c>
      <c r="Y600" s="44">
        <f t="shared" si="31"/>
        <v>500</v>
      </c>
      <c r="AA600" s="44">
        <v>500</v>
      </c>
      <c r="AB600" s="44">
        <v>0</v>
      </c>
      <c r="AC600" s="44">
        <f t="shared" si="32"/>
        <v>500</v>
      </c>
      <c r="AE600" s="44">
        <v>1000</v>
      </c>
      <c r="AF600" s="44">
        <v>0</v>
      </c>
      <c r="AG600" s="44">
        <f t="shared" si="33"/>
        <v>1000</v>
      </c>
    </row>
    <row r="601" spans="1:33">
      <c r="A601" s="15">
        <v>591</v>
      </c>
      <c r="B601" s="39" t="s">
        <v>57</v>
      </c>
      <c r="C601" s="23" t="s">
        <v>3264</v>
      </c>
      <c r="D601" s="23" t="s">
        <v>3284</v>
      </c>
      <c r="E601" s="23"/>
      <c r="F601" s="23" t="s">
        <v>58</v>
      </c>
      <c r="G601" s="23" t="s">
        <v>105</v>
      </c>
      <c r="H601" s="23" t="s">
        <v>83</v>
      </c>
      <c r="I601" s="60" t="s">
        <v>1416</v>
      </c>
      <c r="J601" s="45" t="s">
        <v>1417</v>
      </c>
      <c r="K601" s="23"/>
      <c r="L601" s="23"/>
      <c r="M601" s="23"/>
      <c r="N601" s="25" t="s">
        <v>63</v>
      </c>
      <c r="O601" s="23" t="s">
        <v>64</v>
      </c>
      <c r="P601" s="55" t="s">
        <v>1073</v>
      </c>
      <c r="Q601" s="56" t="s">
        <v>1074</v>
      </c>
      <c r="R601" s="17"/>
      <c r="S601" s="44">
        <v>500</v>
      </c>
      <c r="T601" s="44">
        <v>0</v>
      </c>
      <c r="U601" s="44">
        <f t="shared" si="30"/>
        <v>500</v>
      </c>
      <c r="W601" s="44">
        <v>500</v>
      </c>
      <c r="X601" s="44">
        <v>0</v>
      </c>
      <c r="Y601" s="44">
        <f t="shared" si="31"/>
        <v>500</v>
      </c>
      <c r="AA601" s="44">
        <v>500</v>
      </c>
      <c r="AB601" s="44">
        <v>0</v>
      </c>
      <c r="AC601" s="44">
        <f t="shared" si="32"/>
        <v>500</v>
      </c>
      <c r="AE601" s="44">
        <v>1000</v>
      </c>
      <c r="AF601" s="44">
        <v>0</v>
      </c>
      <c r="AG601" s="44">
        <f t="shared" si="33"/>
        <v>1000</v>
      </c>
    </row>
    <row r="602" spans="1:33">
      <c r="A602" s="15">
        <v>592</v>
      </c>
      <c r="B602" s="39" t="s">
        <v>57</v>
      </c>
      <c r="C602" s="23" t="s">
        <v>3264</v>
      </c>
      <c r="D602" s="23" t="s">
        <v>3284</v>
      </c>
      <c r="E602" s="23"/>
      <c r="F602" s="23" t="s">
        <v>58</v>
      </c>
      <c r="G602" s="23" t="s">
        <v>105</v>
      </c>
      <c r="H602" s="23" t="s">
        <v>83</v>
      </c>
      <c r="I602" s="60" t="s">
        <v>1418</v>
      </c>
      <c r="J602" s="45" t="s">
        <v>1419</v>
      </c>
      <c r="K602" s="23"/>
      <c r="L602" s="23"/>
      <c r="M602" s="23"/>
      <c r="N602" s="25" t="s">
        <v>63</v>
      </c>
      <c r="O602" s="23" t="s">
        <v>64</v>
      </c>
      <c r="P602" s="55" t="s">
        <v>1073</v>
      </c>
      <c r="Q602" s="56" t="s">
        <v>1074</v>
      </c>
      <c r="R602" s="17"/>
      <c r="S602" s="44">
        <v>500</v>
      </c>
      <c r="T602" s="44">
        <v>0</v>
      </c>
      <c r="U602" s="44">
        <f t="shared" si="30"/>
        <v>500</v>
      </c>
      <c r="W602" s="44">
        <v>500</v>
      </c>
      <c r="X602" s="44">
        <v>0</v>
      </c>
      <c r="Y602" s="44">
        <f t="shared" si="31"/>
        <v>500</v>
      </c>
      <c r="AA602" s="44">
        <v>500</v>
      </c>
      <c r="AB602" s="44">
        <v>0</v>
      </c>
      <c r="AC602" s="44">
        <f t="shared" si="32"/>
        <v>500</v>
      </c>
      <c r="AE602" s="44">
        <v>1000</v>
      </c>
      <c r="AF602" s="44">
        <v>0</v>
      </c>
      <c r="AG602" s="44">
        <f t="shared" si="33"/>
        <v>1000</v>
      </c>
    </row>
    <row r="603" spans="1:33">
      <c r="A603" s="15">
        <v>593</v>
      </c>
      <c r="B603" s="16" t="s">
        <v>57</v>
      </c>
      <c r="C603" s="57"/>
      <c r="D603" s="57"/>
      <c r="E603" s="57"/>
      <c r="F603" s="17" t="s">
        <v>1099</v>
      </c>
      <c r="G603" s="17" t="s">
        <v>105</v>
      </c>
      <c r="H603" s="17" t="s">
        <v>83</v>
      </c>
      <c r="I603" s="18" t="s">
        <v>1420</v>
      </c>
      <c r="J603" s="17" t="s">
        <v>1421</v>
      </c>
      <c r="K603" s="58"/>
      <c r="L603" s="58"/>
      <c r="M603" s="58"/>
      <c r="N603" s="19" t="s">
        <v>21</v>
      </c>
      <c r="O603" s="29" t="s">
        <v>1422</v>
      </c>
      <c r="P603" s="55" t="s">
        <v>1073</v>
      </c>
      <c r="Q603" s="56" t="s">
        <v>1074</v>
      </c>
      <c r="R603" s="17"/>
      <c r="S603" s="44">
        <v>500</v>
      </c>
      <c r="T603" s="44">
        <v>0</v>
      </c>
      <c r="U603" s="44">
        <f t="shared" si="30"/>
        <v>500</v>
      </c>
      <c r="W603" s="44">
        <v>500</v>
      </c>
      <c r="X603" s="44">
        <v>0</v>
      </c>
      <c r="Y603" s="44">
        <f t="shared" si="31"/>
        <v>500</v>
      </c>
      <c r="AA603" s="44">
        <v>500</v>
      </c>
      <c r="AB603" s="44">
        <v>0</v>
      </c>
      <c r="AC603" s="44">
        <f t="shared" si="32"/>
        <v>500</v>
      </c>
      <c r="AE603" s="44">
        <v>1000</v>
      </c>
      <c r="AF603" s="44">
        <v>0</v>
      </c>
      <c r="AG603" s="44">
        <f t="shared" si="33"/>
        <v>1000</v>
      </c>
    </row>
    <row r="604" spans="1:33">
      <c r="A604" s="15">
        <v>594</v>
      </c>
      <c r="B604" s="16" t="s">
        <v>57</v>
      </c>
      <c r="C604" s="57"/>
      <c r="D604" s="57"/>
      <c r="E604" s="57"/>
      <c r="F604" s="28" t="s">
        <v>1409</v>
      </c>
      <c r="G604" s="17" t="s">
        <v>105</v>
      </c>
      <c r="H604" s="17" t="s">
        <v>83</v>
      </c>
      <c r="I604" s="18" t="s">
        <v>1423</v>
      </c>
      <c r="J604" s="17" t="s">
        <v>1424</v>
      </c>
      <c r="K604" s="58"/>
      <c r="L604" s="58"/>
      <c r="M604" s="58"/>
      <c r="N604" s="59" t="s">
        <v>63</v>
      </c>
      <c r="O604" s="17" t="s">
        <v>64</v>
      </c>
      <c r="P604" s="55" t="s">
        <v>1073</v>
      </c>
      <c r="Q604" s="56" t="s">
        <v>1074</v>
      </c>
      <c r="R604" s="17"/>
      <c r="S604" s="44">
        <v>900</v>
      </c>
      <c r="T604" s="44">
        <v>0</v>
      </c>
      <c r="U604" s="44">
        <f t="shared" si="30"/>
        <v>900</v>
      </c>
      <c r="W604" s="44">
        <v>500</v>
      </c>
      <c r="X604" s="44">
        <v>0</v>
      </c>
      <c r="Y604" s="44">
        <f t="shared" si="31"/>
        <v>500</v>
      </c>
      <c r="AA604" s="44">
        <v>500</v>
      </c>
      <c r="AB604" s="44">
        <v>0</v>
      </c>
      <c r="AC604" s="44">
        <f t="shared" si="32"/>
        <v>500</v>
      </c>
      <c r="AE604" s="44">
        <v>1000</v>
      </c>
      <c r="AF604" s="44">
        <v>0</v>
      </c>
      <c r="AG604" s="44">
        <f t="shared" si="33"/>
        <v>1000</v>
      </c>
    </row>
    <row r="605" spans="1:33">
      <c r="A605" s="15">
        <v>595</v>
      </c>
      <c r="B605" s="16" t="s">
        <v>57</v>
      </c>
      <c r="C605" s="57"/>
      <c r="D605" s="57"/>
      <c r="E605" s="57"/>
      <c r="F605" s="28" t="s">
        <v>1409</v>
      </c>
      <c r="G605" s="17" t="s">
        <v>105</v>
      </c>
      <c r="H605" s="17" t="s">
        <v>83</v>
      </c>
      <c r="I605" s="18" t="s">
        <v>1425</v>
      </c>
      <c r="J605" s="17" t="s">
        <v>1426</v>
      </c>
      <c r="K605" s="58"/>
      <c r="L605" s="58"/>
      <c r="M605" s="58"/>
      <c r="N605" s="59" t="s">
        <v>63</v>
      </c>
      <c r="O605" s="17" t="s">
        <v>64</v>
      </c>
      <c r="P605" s="55" t="s">
        <v>1073</v>
      </c>
      <c r="Q605" s="56" t="s">
        <v>1074</v>
      </c>
      <c r="R605" s="17"/>
      <c r="S605" s="44">
        <v>500</v>
      </c>
      <c r="T605" s="44">
        <v>0</v>
      </c>
      <c r="U605" s="44">
        <f t="shared" si="30"/>
        <v>500</v>
      </c>
      <c r="W605" s="44">
        <v>500</v>
      </c>
      <c r="X605" s="44">
        <v>0</v>
      </c>
      <c r="Y605" s="44">
        <f t="shared" si="31"/>
        <v>500</v>
      </c>
      <c r="AA605" s="44">
        <v>500</v>
      </c>
      <c r="AB605" s="44">
        <v>0</v>
      </c>
      <c r="AC605" s="44">
        <f t="shared" si="32"/>
        <v>500</v>
      </c>
      <c r="AE605" s="44">
        <v>1000</v>
      </c>
      <c r="AF605" s="44">
        <v>0</v>
      </c>
      <c r="AG605" s="44">
        <f t="shared" si="33"/>
        <v>1000</v>
      </c>
    </row>
    <row r="606" spans="1:33">
      <c r="A606" s="15">
        <v>596</v>
      </c>
      <c r="B606" s="16" t="s">
        <v>57</v>
      </c>
      <c r="C606" s="57"/>
      <c r="D606" s="57"/>
      <c r="E606" s="57"/>
      <c r="F606" s="28" t="s">
        <v>1409</v>
      </c>
      <c r="G606" s="17" t="s">
        <v>105</v>
      </c>
      <c r="H606" s="17" t="s">
        <v>83</v>
      </c>
      <c r="I606" s="18" t="s">
        <v>1427</v>
      </c>
      <c r="J606" s="17" t="s">
        <v>1428</v>
      </c>
      <c r="K606" s="58"/>
      <c r="L606" s="58"/>
      <c r="M606" s="58"/>
      <c r="N606" s="59" t="s">
        <v>63</v>
      </c>
      <c r="O606" s="17" t="s">
        <v>64</v>
      </c>
      <c r="P606" s="55" t="s">
        <v>1073</v>
      </c>
      <c r="Q606" s="56" t="s">
        <v>1074</v>
      </c>
      <c r="R606" s="17"/>
      <c r="S606" s="44">
        <v>500</v>
      </c>
      <c r="T606" s="44">
        <v>0</v>
      </c>
      <c r="U606" s="44">
        <f t="shared" si="30"/>
        <v>500</v>
      </c>
      <c r="W606" s="44">
        <v>500</v>
      </c>
      <c r="X606" s="44">
        <v>0</v>
      </c>
      <c r="Y606" s="44">
        <f t="shared" si="31"/>
        <v>500</v>
      </c>
      <c r="AA606" s="44">
        <v>500</v>
      </c>
      <c r="AB606" s="44">
        <v>0</v>
      </c>
      <c r="AC606" s="44">
        <f t="shared" si="32"/>
        <v>500</v>
      </c>
      <c r="AE606" s="44">
        <v>1000</v>
      </c>
      <c r="AF606" s="44">
        <v>0</v>
      </c>
      <c r="AG606" s="44">
        <f t="shared" si="33"/>
        <v>1000</v>
      </c>
    </row>
    <row r="607" spans="1:33">
      <c r="A607" s="15">
        <v>597</v>
      </c>
      <c r="B607" s="16" t="s">
        <v>57</v>
      </c>
      <c r="C607" s="17"/>
      <c r="D607" s="17"/>
      <c r="E607" s="17"/>
      <c r="F607" s="28" t="s">
        <v>1409</v>
      </c>
      <c r="G607" s="17" t="s">
        <v>106</v>
      </c>
      <c r="H607" s="17" t="s">
        <v>83</v>
      </c>
      <c r="I607" s="46" t="s">
        <v>1429</v>
      </c>
      <c r="J607" s="45" t="s">
        <v>1430</v>
      </c>
      <c r="K607" s="46" t="s">
        <v>63</v>
      </c>
      <c r="L607" s="23"/>
      <c r="M607" s="23"/>
      <c r="N607" s="25" t="s">
        <v>63</v>
      </c>
      <c r="O607" s="17" t="s">
        <v>64</v>
      </c>
      <c r="P607" s="55" t="s">
        <v>1073</v>
      </c>
      <c r="Q607" s="56" t="s">
        <v>1074</v>
      </c>
      <c r="R607" s="17"/>
      <c r="S607" s="44">
        <v>500</v>
      </c>
      <c r="T607" s="44">
        <v>0</v>
      </c>
      <c r="U607" s="44">
        <f t="shared" si="30"/>
        <v>500</v>
      </c>
      <c r="W607" s="44">
        <v>500</v>
      </c>
      <c r="X607" s="44">
        <v>0</v>
      </c>
      <c r="Y607" s="44">
        <f t="shared" si="31"/>
        <v>500</v>
      </c>
      <c r="AA607" s="44">
        <v>500</v>
      </c>
      <c r="AB607" s="44">
        <v>0</v>
      </c>
      <c r="AC607" s="44">
        <f t="shared" si="32"/>
        <v>500</v>
      </c>
      <c r="AE607" s="44">
        <v>1000</v>
      </c>
      <c r="AF607" s="44">
        <v>0</v>
      </c>
      <c r="AG607" s="44">
        <f t="shared" si="33"/>
        <v>1000</v>
      </c>
    </row>
    <row r="608" spans="1:33">
      <c r="A608" s="15">
        <v>598</v>
      </c>
      <c r="B608" s="16" t="s">
        <v>57</v>
      </c>
      <c r="C608" s="23" t="s">
        <v>57</v>
      </c>
      <c r="D608" s="23" t="s">
        <v>3255</v>
      </c>
      <c r="E608" s="23"/>
      <c r="F608" s="17" t="s">
        <v>1099</v>
      </c>
      <c r="G608" s="17" t="s">
        <v>105</v>
      </c>
      <c r="H608" s="18" t="s">
        <v>83</v>
      </c>
      <c r="I608" s="18" t="s">
        <v>1431</v>
      </c>
      <c r="J608" s="17" t="s">
        <v>1432</v>
      </c>
      <c r="K608" s="24"/>
      <c r="L608" s="24"/>
      <c r="M608" s="24"/>
      <c r="N608" s="19" t="s">
        <v>21</v>
      </c>
      <c r="O608" s="29" t="s">
        <v>1433</v>
      </c>
      <c r="P608" s="55" t="s">
        <v>1073</v>
      </c>
      <c r="Q608" s="56" t="s">
        <v>1074</v>
      </c>
      <c r="R608" s="17"/>
      <c r="S608" s="44">
        <v>500</v>
      </c>
      <c r="T608" s="44">
        <v>0</v>
      </c>
      <c r="U608" s="44">
        <f t="shared" si="30"/>
        <v>500</v>
      </c>
      <c r="W608" s="44">
        <v>500</v>
      </c>
      <c r="X608" s="44">
        <v>0</v>
      </c>
      <c r="Y608" s="44">
        <f t="shared" si="31"/>
        <v>500</v>
      </c>
      <c r="AA608" s="44">
        <v>500</v>
      </c>
      <c r="AB608" s="44">
        <v>0</v>
      </c>
      <c r="AC608" s="44">
        <f t="shared" si="32"/>
        <v>500</v>
      </c>
      <c r="AE608" s="44">
        <v>1000</v>
      </c>
      <c r="AF608" s="44">
        <v>0</v>
      </c>
      <c r="AG608" s="44">
        <f t="shared" si="33"/>
        <v>1000</v>
      </c>
    </row>
    <row r="609" spans="1:34" ht="14.4">
      <c r="A609" s="15">
        <v>599</v>
      </c>
      <c r="B609" s="68" t="s">
        <v>3285</v>
      </c>
      <c r="C609" s="63" t="s">
        <v>3286</v>
      </c>
      <c r="D609" s="63"/>
      <c r="E609" s="63"/>
      <c r="F609" s="17" t="s">
        <v>1099</v>
      </c>
      <c r="G609" s="17" t="s">
        <v>105</v>
      </c>
      <c r="H609" s="17" t="s">
        <v>832</v>
      </c>
      <c r="I609" s="18" t="s">
        <v>1434</v>
      </c>
      <c r="J609" s="17" t="s">
        <v>1435</v>
      </c>
      <c r="K609" s="17"/>
      <c r="L609" s="17"/>
      <c r="M609" s="46"/>
      <c r="N609" s="19" t="s">
        <v>21</v>
      </c>
      <c r="O609" s="17" t="s">
        <v>22</v>
      </c>
      <c r="P609" s="46" t="s">
        <v>1073</v>
      </c>
      <c r="Q609" s="24" t="s">
        <v>1074</v>
      </c>
      <c r="R609" s="17"/>
      <c r="S609" s="44">
        <v>500</v>
      </c>
      <c r="T609" s="44">
        <v>0</v>
      </c>
      <c r="U609" s="44">
        <f t="shared" si="30"/>
        <v>500</v>
      </c>
      <c r="W609" s="44">
        <v>500</v>
      </c>
      <c r="X609" s="44">
        <v>0</v>
      </c>
      <c r="Y609" s="44">
        <f t="shared" si="31"/>
        <v>500</v>
      </c>
      <c r="AA609" s="44">
        <v>500</v>
      </c>
      <c r="AB609" s="44">
        <v>0</v>
      </c>
      <c r="AC609" s="44">
        <f t="shared" si="32"/>
        <v>500</v>
      </c>
      <c r="AE609" s="44">
        <v>3200</v>
      </c>
      <c r="AF609" s="44">
        <v>0</v>
      </c>
      <c r="AG609" s="44">
        <f t="shared" si="33"/>
        <v>3200</v>
      </c>
    </row>
    <row r="610" spans="1:34" ht="14.4">
      <c r="A610" s="15">
        <v>600</v>
      </c>
      <c r="B610" s="68" t="s">
        <v>3285</v>
      </c>
      <c r="C610" s="63" t="s">
        <v>3286</v>
      </c>
      <c r="D610" s="63"/>
      <c r="E610" s="63"/>
      <c r="F610" s="17" t="s">
        <v>1099</v>
      </c>
      <c r="G610" s="17" t="s">
        <v>105</v>
      </c>
      <c r="H610" s="17" t="s">
        <v>832</v>
      </c>
      <c r="I610" s="18" t="s">
        <v>1436</v>
      </c>
      <c r="J610" s="17" t="s">
        <v>1437</v>
      </c>
      <c r="K610" s="17"/>
      <c r="L610" s="17"/>
      <c r="M610" s="46"/>
      <c r="N610" s="19" t="s">
        <v>21</v>
      </c>
      <c r="O610" s="17" t="s">
        <v>22</v>
      </c>
      <c r="P610" s="46" t="s">
        <v>1073</v>
      </c>
      <c r="Q610" s="24" t="s">
        <v>1074</v>
      </c>
      <c r="R610" s="17"/>
      <c r="S610" s="44">
        <v>500</v>
      </c>
      <c r="T610" s="44">
        <v>0</v>
      </c>
      <c r="U610" s="44">
        <f t="shared" si="30"/>
        <v>500</v>
      </c>
      <c r="W610" s="44">
        <v>500</v>
      </c>
      <c r="X610" s="44">
        <v>0</v>
      </c>
      <c r="Y610" s="44">
        <f t="shared" si="31"/>
        <v>500</v>
      </c>
      <c r="AA610" s="44">
        <v>500</v>
      </c>
      <c r="AB610" s="44">
        <v>0</v>
      </c>
      <c r="AC610" s="44">
        <f t="shared" si="32"/>
        <v>500</v>
      </c>
      <c r="AE610" s="44">
        <v>1000</v>
      </c>
      <c r="AF610" s="44">
        <v>0</v>
      </c>
      <c r="AG610" s="44">
        <f t="shared" si="33"/>
        <v>1000</v>
      </c>
    </row>
    <row r="611" spans="1:34">
      <c r="A611" s="15">
        <v>601</v>
      </c>
      <c r="B611" s="16" t="s">
        <v>57</v>
      </c>
      <c r="C611" s="23" t="s">
        <v>3264</v>
      </c>
      <c r="D611" s="23" t="s">
        <v>3287</v>
      </c>
      <c r="E611" s="23"/>
      <c r="F611" s="17" t="s">
        <v>58</v>
      </c>
      <c r="G611" s="23" t="s">
        <v>105</v>
      </c>
      <c r="H611" s="23" t="s">
        <v>83</v>
      </c>
      <c r="I611" s="46" t="s">
        <v>1438</v>
      </c>
      <c r="J611" s="45" t="s">
        <v>1439</v>
      </c>
      <c r="K611" s="23"/>
      <c r="L611" s="18" t="s">
        <v>1195</v>
      </c>
      <c r="M611" s="17" t="s">
        <v>1196</v>
      </c>
      <c r="N611" s="19" t="s">
        <v>63</v>
      </c>
      <c r="O611" s="17" t="s">
        <v>64</v>
      </c>
      <c r="P611" s="18" t="s">
        <v>1073</v>
      </c>
      <c r="Q611" s="17" t="s">
        <v>1074</v>
      </c>
      <c r="R611" s="23"/>
      <c r="S611" s="44">
        <v>500</v>
      </c>
      <c r="T611" s="44">
        <v>0</v>
      </c>
      <c r="U611" s="44">
        <f t="shared" si="30"/>
        <v>500</v>
      </c>
      <c r="W611" s="44">
        <v>500</v>
      </c>
      <c r="X611" s="44">
        <v>0</v>
      </c>
      <c r="Y611" s="44">
        <f t="shared" si="31"/>
        <v>500</v>
      </c>
      <c r="AA611" s="44">
        <v>500</v>
      </c>
      <c r="AB611" s="44">
        <v>0</v>
      </c>
      <c r="AC611" s="44">
        <f t="shared" si="32"/>
        <v>500</v>
      </c>
      <c r="AE611" s="44">
        <v>1000</v>
      </c>
      <c r="AF611" s="44">
        <v>0</v>
      </c>
      <c r="AG611" s="44">
        <f t="shared" si="33"/>
        <v>1000</v>
      </c>
    </row>
    <row r="612" spans="1:34" ht="14.4">
      <c r="A612" s="15">
        <v>602</v>
      </c>
      <c r="B612" s="17" t="s">
        <v>57</v>
      </c>
      <c r="C612" s="63"/>
      <c r="D612" s="63"/>
      <c r="E612" s="63"/>
      <c r="F612" s="63" t="s">
        <v>1440</v>
      </c>
      <c r="G612" s="17" t="s">
        <v>105</v>
      </c>
      <c r="H612" s="17" t="s">
        <v>83</v>
      </c>
      <c r="I612" s="69" t="s">
        <v>1441</v>
      </c>
      <c r="J612" s="70" t="s">
        <v>1442</v>
      </c>
      <c r="K612" s="63"/>
      <c r="L612" s="63"/>
      <c r="M612" s="63"/>
      <c r="N612" s="71" t="s">
        <v>63</v>
      </c>
      <c r="O612" s="63" t="s">
        <v>1443</v>
      </c>
      <c r="P612" s="55" t="s">
        <v>1073</v>
      </c>
      <c r="Q612" s="56" t="s">
        <v>1074</v>
      </c>
      <c r="R612" s="17"/>
      <c r="S612" s="44">
        <v>500</v>
      </c>
      <c r="T612" s="44">
        <v>0</v>
      </c>
      <c r="U612" s="44">
        <f t="shared" si="30"/>
        <v>500</v>
      </c>
      <c r="W612" s="44">
        <v>700</v>
      </c>
      <c r="X612" s="44">
        <v>0</v>
      </c>
      <c r="Y612" s="44">
        <f t="shared" si="31"/>
        <v>700</v>
      </c>
      <c r="AA612" s="44">
        <v>500</v>
      </c>
      <c r="AB612" s="44">
        <v>0</v>
      </c>
      <c r="AC612" s="44">
        <f t="shared" si="32"/>
        <v>500</v>
      </c>
      <c r="AE612" s="44">
        <v>1000</v>
      </c>
      <c r="AF612" s="44">
        <v>0</v>
      </c>
      <c r="AG612" s="44">
        <f t="shared" si="33"/>
        <v>1000</v>
      </c>
    </row>
    <row r="613" spans="1:34" ht="14.4">
      <c r="A613" s="15">
        <v>603</v>
      </c>
      <c r="B613" s="17" t="s">
        <v>57</v>
      </c>
      <c r="C613" s="63"/>
      <c r="D613" s="63"/>
      <c r="E613" s="63"/>
      <c r="F613" s="63" t="s">
        <v>1440</v>
      </c>
      <c r="G613" s="17" t="s">
        <v>105</v>
      </c>
      <c r="H613" s="17" t="s">
        <v>83</v>
      </c>
      <c r="I613" s="69" t="s">
        <v>1444</v>
      </c>
      <c r="J613" s="70" t="s">
        <v>1445</v>
      </c>
      <c r="K613" s="63"/>
      <c r="L613" s="63"/>
      <c r="M613" s="63"/>
      <c r="N613" s="71" t="s">
        <v>63</v>
      </c>
      <c r="O613" s="63" t="s">
        <v>1443</v>
      </c>
      <c r="P613" s="55" t="s">
        <v>1073</v>
      </c>
      <c r="Q613" s="56" t="s">
        <v>1074</v>
      </c>
      <c r="R613" s="17"/>
      <c r="S613" s="44">
        <v>500</v>
      </c>
      <c r="T613" s="44">
        <v>0</v>
      </c>
      <c r="U613" s="44">
        <f t="shared" si="30"/>
        <v>500</v>
      </c>
      <c r="W613" s="44">
        <v>500</v>
      </c>
      <c r="X613" s="44">
        <v>0</v>
      </c>
      <c r="Y613" s="44">
        <f t="shared" si="31"/>
        <v>500</v>
      </c>
      <c r="AA613" s="44">
        <v>500</v>
      </c>
      <c r="AB613" s="44">
        <v>0</v>
      </c>
      <c r="AC613" s="44">
        <f t="shared" si="32"/>
        <v>500</v>
      </c>
      <c r="AE613" s="44">
        <v>1000</v>
      </c>
      <c r="AF613" s="44">
        <v>0</v>
      </c>
      <c r="AG613" s="44">
        <f t="shared" si="33"/>
        <v>1000</v>
      </c>
    </row>
    <row r="614" spans="1:34" ht="14.4">
      <c r="A614" s="15">
        <v>604</v>
      </c>
      <c r="B614" s="17" t="s">
        <v>57</v>
      </c>
      <c r="C614" s="63"/>
      <c r="D614" s="63"/>
      <c r="E614" s="63"/>
      <c r="F614" s="63" t="s">
        <v>1440</v>
      </c>
      <c r="G614" s="17" t="s">
        <v>105</v>
      </c>
      <c r="H614" s="17" t="s">
        <v>83</v>
      </c>
      <c r="I614" s="69" t="s">
        <v>1446</v>
      </c>
      <c r="J614" s="70" t="s">
        <v>1447</v>
      </c>
      <c r="K614" s="63"/>
      <c r="L614" s="63"/>
      <c r="M614" s="63"/>
      <c r="N614" s="71" t="s">
        <v>63</v>
      </c>
      <c r="O614" s="63" t="s">
        <v>1443</v>
      </c>
      <c r="P614" s="55" t="s">
        <v>1073</v>
      </c>
      <c r="Q614" s="56" t="s">
        <v>1074</v>
      </c>
      <c r="R614" s="17"/>
      <c r="S614" s="44">
        <v>500</v>
      </c>
      <c r="T614" s="44">
        <v>0</v>
      </c>
      <c r="U614" s="44">
        <f t="shared" si="30"/>
        <v>500</v>
      </c>
      <c r="W614" s="44">
        <v>500</v>
      </c>
      <c r="X614" s="44">
        <v>0</v>
      </c>
      <c r="Y614" s="44">
        <f t="shared" si="31"/>
        <v>500</v>
      </c>
      <c r="AA614" s="44">
        <v>500</v>
      </c>
      <c r="AB614" s="44">
        <v>0</v>
      </c>
      <c r="AC614" s="44">
        <f t="shared" si="32"/>
        <v>500</v>
      </c>
      <c r="AE614" s="44">
        <v>1000</v>
      </c>
      <c r="AF614" s="44">
        <v>0</v>
      </c>
      <c r="AG614" s="44">
        <f t="shared" si="33"/>
        <v>1000</v>
      </c>
    </row>
    <row r="615" spans="1:34">
      <c r="A615" s="15">
        <v>605</v>
      </c>
      <c r="B615" s="16" t="s">
        <v>57</v>
      </c>
      <c r="C615" s="23"/>
      <c r="D615" s="23"/>
      <c r="E615" s="23"/>
      <c r="F615" s="17" t="s">
        <v>999</v>
      </c>
      <c r="G615" s="17" t="s">
        <v>105</v>
      </c>
      <c r="H615" s="17" t="s">
        <v>83</v>
      </c>
      <c r="I615" s="18" t="s">
        <v>1448</v>
      </c>
      <c r="J615" s="17" t="s">
        <v>1449</v>
      </c>
      <c r="K615" s="17"/>
      <c r="L615" s="46"/>
      <c r="M615" s="24"/>
      <c r="N615" s="25" t="s">
        <v>21</v>
      </c>
      <c r="O615" s="17" t="s">
        <v>22</v>
      </c>
      <c r="P615" s="55" t="s">
        <v>1073</v>
      </c>
      <c r="Q615" s="56" t="s">
        <v>1074</v>
      </c>
      <c r="R615" s="24"/>
      <c r="S615" s="44">
        <v>500</v>
      </c>
      <c r="T615" s="44">
        <v>0</v>
      </c>
      <c r="U615" s="44">
        <f t="shared" si="30"/>
        <v>500</v>
      </c>
      <c r="W615" s="44">
        <v>500</v>
      </c>
      <c r="X615" s="44">
        <v>0</v>
      </c>
      <c r="Y615" s="44">
        <f t="shared" si="31"/>
        <v>500</v>
      </c>
      <c r="AA615" s="44">
        <v>500</v>
      </c>
      <c r="AB615" s="44">
        <v>0</v>
      </c>
      <c r="AC615" s="44">
        <f t="shared" si="32"/>
        <v>500</v>
      </c>
      <c r="AE615" s="44">
        <v>1000</v>
      </c>
      <c r="AF615" s="44">
        <v>0</v>
      </c>
      <c r="AG615" s="44">
        <f t="shared" si="33"/>
        <v>1000</v>
      </c>
    </row>
    <row r="616" spans="1:34">
      <c r="A616" s="15">
        <v>606</v>
      </c>
      <c r="B616" s="16" t="s">
        <v>57</v>
      </c>
      <c r="C616" s="23"/>
      <c r="D616" s="23"/>
      <c r="E616" s="23"/>
      <c r="F616" s="17" t="s">
        <v>1450</v>
      </c>
      <c r="G616" s="17" t="s">
        <v>105</v>
      </c>
      <c r="H616" s="17" t="s">
        <v>832</v>
      </c>
      <c r="I616" s="18" t="s">
        <v>1451</v>
      </c>
      <c r="J616" s="17" t="s">
        <v>1452</v>
      </c>
      <c r="K616" s="17"/>
      <c r="L616" s="24"/>
      <c r="M616" s="24"/>
      <c r="N616" s="19" t="s">
        <v>11</v>
      </c>
      <c r="O616" s="28" t="s">
        <v>336</v>
      </c>
      <c r="P616" s="55" t="s">
        <v>1073</v>
      </c>
      <c r="Q616" s="56" t="s">
        <v>1074</v>
      </c>
      <c r="R616" s="17"/>
      <c r="S616" s="44">
        <v>500</v>
      </c>
      <c r="T616" s="44">
        <v>0</v>
      </c>
      <c r="U616" s="44">
        <f t="shared" si="30"/>
        <v>500</v>
      </c>
      <c r="W616" s="44">
        <v>500</v>
      </c>
      <c r="X616" s="44">
        <v>0</v>
      </c>
      <c r="Y616" s="44">
        <f t="shared" si="31"/>
        <v>500</v>
      </c>
      <c r="AA616" s="44">
        <v>500</v>
      </c>
      <c r="AB616" s="44">
        <v>0</v>
      </c>
      <c r="AC616" s="44">
        <f t="shared" si="32"/>
        <v>500</v>
      </c>
      <c r="AE616" s="44">
        <v>1000</v>
      </c>
      <c r="AF616" s="44">
        <v>0</v>
      </c>
      <c r="AG616" s="44">
        <f t="shared" si="33"/>
        <v>1000</v>
      </c>
    </row>
    <row r="617" spans="1:34">
      <c r="A617" s="15">
        <v>607</v>
      </c>
      <c r="B617" s="16" t="s">
        <v>57</v>
      </c>
      <c r="C617" s="23"/>
      <c r="D617" s="23"/>
      <c r="E617" s="23"/>
      <c r="F617" s="17" t="s">
        <v>1453</v>
      </c>
      <c r="G617" s="17" t="s">
        <v>105</v>
      </c>
      <c r="H617" s="17" t="s">
        <v>83</v>
      </c>
      <c r="I617" s="18" t="s">
        <v>1454</v>
      </c>
      <c r="J617" s="17" t="s">
        <v>1455</v>
      </c>
      <c r="K617" s="17"/>
      <c r="L617" s="24"/>
      <c r="M617" s="24"/>
      <c r="N617" s="19" t="s">
        <v>63</v>
      </c>
      <c r="O617" s="17" t="s">
        <v>64</v>
      </c>
      <c r="P617" s="55" t="s">
        <v>1073</v>
      </c>
      <c r="Q617" s="56" t="s">
        <v>1074</v>
      </c>
      <c r="R617" s="17"/>
      <c r="S617" s="44">
        <v>500</v>
      </c>
      <c r="T617" s="44">
        <v>0</v>
      </c>
      <c r="U617" s="44">
        <f t="shared" si="30"/>
        <v>500</v>
      </c>
      <c r="W617" s="44">
        <v>500</v>
      </c>
      <c r="X617" s="44">
        <v>0</v>
      </c>
      <c r="Y617" s="44">
        <f t="shared" si="31"/>
        <v>500</v>
      </c>
      <c r="AA617" s="44">
        <v>500</v>
      </c>
      <c r="AB617" s="44">
        <v>0</v>
      </c>
      <c r="AC617" s="44">
        <f t="shared" si="32"/>
        <v>500</v>
      </c>
      <c r="AE617" s="44">
        <v>1000</v>
      </c>
      <c r="AF617" s="44">
        <v>0</v>
      </c>
      <c r="AG617" s="44">
        <f t="shared" si="33"/>
        <v>1000</v>
      </c>
    </row>
    <row r="618" spans="1:34">
      <c r="A618" s="15">
        <v>608</v>
      </c>
      <c r="B618" s="16" t="s">
        <v>57</v>
      </c>
      <c r="C618" s="23"/>
      <c r="D618" s="23"/>
      <c r="E618" s="23"/>
      <c r="F618" s="17"/>
      <c r="G618" s="17" t="s">
        <v>105</v>
      </c>
      <c r="H618" s="17" t="s">
        <v>83</v>
      </c>
      <c r="I618" s="72" t="s">
        <v>1456</v>
      </c>
      <c r="J618" s="17" t="s">
        <v>1457</v>
      </c>
      <c r="K618" s="17"/>
      <c r="L618" s="24"/>
      <c r="M618" s="24"/>
      <c r="N618" s="19" t="s">
        <v>11</v>
      </c>
      <c r="O618" s="17" t="s">
        <v>12</v>
      </c>
      <c r="P618" s="55" t="s">
        <v>1073</v>
      </c>
      <c r="Q618" s="56" t="s">
        <v>1074</v>
      </c>
      <c r="R618" s="17"/>
      <c r="S618" s="44">
        <v>500</v>
      </c>
      <c r="T618" s="44">
        <v>0</v>
      </c>
      <c r="U618" s="44">
        <f t="shared" si="30"/>
        <v>500</v>
      </c>
      <c r="W618" s="44">
        <v>500</v>
      </c>
      <c r="X618" s="44">
        <v>0</v>
      </c>
      <c r="Y618" s="44">
        <f t="shared" si="31"/>
        <v>500</v>
      </c>
      <c r="AA618" s="44">
        <v>500</v>
      </c>
      <c r="AB618" s="44">
        <v>0</v>
      </c>
      <c r="AC618" s="44">
        <f t="shared" si="32"/>
        <v>500</v>
      </c>
      <c r="AE618" s="44">
        <v>1000</v>
      </c>
      <c r="AF618" s="44">
        <v>0</v>
      </c>
      <c r="AG618" s="44">
        <f t="shared" si="33"/>
        <v>1000</v>
      </c>
    </row>
    <row r="619" spans="1:34">
      <c r="A619" s="15">
        <v>609</v>
      </c>
      <c r="B619" s="16" t="s">
        <v>57</v>
      </c>
      <c r="C619" s="17" t="s">
        <v>2942</v>
      </c>
      <c r="D619" s="17" t="s">
        <v>3288</v>
      </c>
      <c r="E619" s="17" t="s">
        <v>3150</v>
      </c>
      <c r="F619" s="17" t="s">
        <v>58</v>
      </c>
      <c r="G619" s="17" t="s">
        <v>0</v>
      </c>
      <c r="H619" s="17" t="s">
        <v>845</v>
      </c>
      <c r="I619" s="18" t="s">
        <v>1458</v>
      </c>
      <c r="J619" s="17" t="s">
        <v>1459</v>
      </c>
      <c r="K619" s="17"/>
      <c r="L619" s="18" t="s">
        <v>848</v>
      </c>
      <c r="M619" s="17" t="s">
        <v>849</v>
      </c>
      <c r="N619" s="19" t="s">
        <v>63</v>
      </c>
      <c r="O619" s="17" t="s">
        <v>64</v>
      </c>
      <c r="P619" s="18" t="s">
        <v>850</v>
      </c>
      <c r="Q619" s="17" t="s">
        <v>845</v>
      </c>
      <c r="R619" s="66" t="str">
        <f t="shared" ref="R619:R659" si="34">Q619&amp;O619</f>
        <v>PARKnSHOP广州</v>
      </c>
      <c r="S619" s="21"/>
      <c r="T619" s="21"/>
      <c r="U619" s="21"/>
      <c r="V619" s="22"/>
      <c r="W619" s="21"/>
      <c r="X619" s="21"/>
      <c r="Y619" s="21"/>
      <c r="Z619" s="22"/>
      <c r="AA619" s="21"/>
      <c r="AB619" s="21"/>
      <c r="AC619" s="21"/>
      <c r="AD619" s="22"/>
      <c r="AE619" s="21"/>
      <c r="AF619" s="21"/>
      <c r="AG619" s="21"/>
      <c r="AH619" s="22"/>
    </row>
    <row r="620" spans="1:34">
      <c r="A620" s="15">
        <v>610</v>
      </c>
      <c r="B620" s="16" t="s">
        <v>57</v>
      </c>
      <c r="C620" s="17" t="s">
        <v>2942</v>
      </c>
      <c r="D620" s="17" t="s">
        <v>3289</v>
      </c>
      <c r="E620" s="17" t="s">
        <v>3241</v>
      </c>
      <c r="F620" s="17" t="s">
        <v>58</v>
      </c>
      <c r="G620" s="17" t="s">
        <v>0</v>
      </c>
      <c r="H620" s="17" t="s">
        <v>851</v>
      </c>
      <c r="I620" s="18" t="s">
        <v>1460</v>
      </c>
      <c r="J620" s="17" t="s">
        <v>1461</v>
      </c>
      <c r="K620" s="17"/>
      <c r="L620" s="18" t="s">
        <v>854</v>
      </c>
      <c r="M620" s="17" t="s">
        <v>855</v>
      </c>
      <c r="N620" s="19" t="s">
        <v>63</v>
      </c>
      <c r="O620" s="17" t="s">
        <v>64</v>
      </c>
      <c r="P620" s="18" t="s">
        <v>856</v>
      </c>
      <c r="Q620" s="17" t="s">
        <v>851</v>
      </c>
      <c r="R620" s="66" t="str">
        <f t="shared" si="34"/>
        <v>BJ Hualian广州</v>
      </c>
      <c r="S620" s="21"/>
      <c r="T620" s="21"/>
      <c r="U620" s="21"/>
      <c r="V620" s="22"/>
      <c r="W620" s="21"/>
      <c r="X620" s="21"/>
      <c r="Y620" s="21"/>
      <c r="Z620" s="22"/>
      <c r="AA620" s="21"/>
      <c r="AB620" s="21"/>
      <c r="AC620" s="21"/>
      <c r="AD620" s="22"/>
      <c r="AE620" s="21"/>
      <c r="AF620" s="21"/>
      <c r="AG620" s="21"/>
      <c r="AH620" s="22"/>
    </row>
    <row r="621" spans="1:34">
      <c r="A621" s="15">
        <v>611</v>
      </c>
      <c r="B621" s="16" t="s">
        <v>57</v>
      </c>
      <c r="C621" s="17" t="s">
        <v>2942</v>
      </c>
      <c r="D621" s="17" t="s">
        <v>3290</v>
      </c>
      <c r="E621" s="17" t="s">
        <v>3241</v>
      </c>
      <c r="F621" s="17" t="s">
        <v>58</v>
      </c>
      <c r="G621" s="17" t="s">
        <v>0</v>
      </c>
      <c r="H621" s="17" t="s">
        <v>851</v>
      </c>
      <c r="I621" s="18" t="s">
        <v>1462</v>
      </c>
      <c r="J621" s="17" t="s">
        <v>1463</v>
      </c>
      <c r="K621" s="17"/>
      <c r="L621" s="18" t="s">
        <v>854</v>
      </c>
      <c r="M621" s="17" t="s">
        <v>855</v>
      </c>
      <c r="N621" s="19" t="s">
        <v>63</v>
      </c>
      <c r="O621" s="17" t="s">
        <v>64</v>
      </c>
      <c r="P621" s="18" t="s">
        <v>856</v>
      </c>
      <c r="Q621" s="17" t="s">
        <v>851</v>
      </c>
      <c r="R621" s="66" t="str">
        <f t="shared" si="34"/>
        <v>BJ Hualian广州</v>
      </c>
      <c r="S621" s="21"/>
      <c r="T621" s="21"/>
      <c r="U621" s="21"/>
      <c r="V621" s="22"/>
      <c r="W621" s="21"/>
      <c r="X621" s="21"/>
      <c r="Y621" s="21"/>
      <c r="Z621" s="22"/>
      <c r="AA621" s="21"/>
      <c r="AB621" s="21"/>
      <c r="AC621" s="21"/>
      <c r="AD621" s="22"/>
      <c r="AE621" s="21"/>
      <c r="AF621" s="21"/>
      <c r="AG621" s="21"/>
      <c r="AH621" s="22"/>
    </row>
    <row r="622" spans="1:34">
      <c r="A622" s="15">
        <v>612</v>
      </c>
      <c r="B622" s="16" t="s">
        <v>57</v>
      </c>
      <c r="C622" s="17" t="s">
        <v>3164</v>
      </c>
      <c r="D622" s="17" t="s">
        <v>3165</v>
      </c>
      <c r="E622" s="17" t="s">
        <v>3241</v>
      </c>
      <c r="F622" s="17" t="s">
        <v>1036</v>
      </c>
      <c r="G622" s="17" t="s">
        <v>0</v>
      </c>
      <c r="H622" s="17" t="s">
        <v>851</v>
      </c>
      <c r="I622" s="18" t="s">
        <v>1464</v>
      </c>
      <c r="J622" s="17" t="s">
        <v>1465</v>
      </c>
      <c r="K622" s="17"/>
      <c r="L622" s="18" t="s">
        <v>854</v>
      </c>
      <c r="M622" s="17" t="s">
        <v>855</v>
      </c>
      <c r="N622" s="19" t="s">
        <v>63</v>
      </c>
      <c r="O622" s="17" t="s">
        <v>64</v>
      </c>
      <c r="P622" s="18" t="s">
        <v>856</v>
      </c>
      <c r="Q622" s="17" t="s">
        <v>851</v>
      </c>
      <c r="R622" s="66" t="str">
        <f t="shared" si="34"/>
        <v>BJ Hualian广州</v>
      </c>
      <c r="S622" s="21"/>
      <c r="T622" s="21"/>
      <c r="U622" s="21"/>
      <c r="V622" s="22"/>
      <c r="W622" s="21"/>
      <c r="X622" s="21"/>
      <c r="Y622" s="21"/>
      <c r="Z622" s="22"/>
      <c r="AA622" s="21"/>
      <c r="AB622" s="21"/>
      <c r="AC622" s="21"/>
      <c r="AD622" s="22"/>
      <c r="AE622" s="21"/>
      <c r="AF622" s="21"/>
      <c r="AG622" s="21"/>
      <c r="AH622" s="22"/>
    </row>
    <row r="623" spans="1:34">
      <c r="A623" s="15">
        <v>613</v>
      </c>
      <c r="B623" s="16" t="s">
        <v>57</v>
      </c>
      <c r="C623" s="17" t="s">
        <v>3164</v>
      </c>
      <c r="D623" s="17" t="s">
        <v>3165</v>
      </c>
      <c r="E623" s="17" t="s">
        <v>3241</v>
      </c>
      <c r="F623" s="17" t="s">
        <v>1036</v>
      </c>
      <c r="G623" s="17" t="s">
        <v>0</v>
      </c>
      <c r="H623" s="17" t="s">
        <v>851</v>
      </c>
      <c r="I623" s="18" t="s">
        <v>1466</v>
      </c>
      <c r="J623" s="17" t="s">
        <v>1467</v>
      </c>
      <c r="K623" s="17"/>
      <c r="L623" s="18" t="s">
        <v>854</v>
      </c>
      <c r="M623" s="17" t="s">
        <v>855</v>
      </c>
      <c r="N623" s="19" t="s">
        <v>63</v>
      </c>
      <c r="O623" s="17" t="s">
        <v>64</v>
      </c>
      <c r="P623" s="18" t="s">
        <v>856</v>
      </c>
      <c r="Q623" s="17" t="s">
        <v>851</v>
      </c>
      <c r="R623" s="66" t="str">
        <f t="shared" si="34"/>
        <v>BJ Hualian广州</v>
      </c>
      <c r="S623" s="21"/>
      <c r="T623" s="21"/>
      <c r="U623" s="21"/>
      <c r="V623" s="22"/>
      <c r="W623" s="21"/>
      <c r="X623" s="21"/>
      <c r="Y623" s="21"/>
      <c r="Z623" s="22"/>
      <c r="AA623" s="21"/>
      <c r="AB623" s="21"/>
      <c r="AC623" s="21"/>
      <c r="AD623" s="22"/>
      <c r="AE623" s="21"/>
      <c r="AF623" s="21"/>
      <c r="AG623" s="21"/>
      <c r="AH623" s="22"/>
    </row>
    <row r="624" spans="1:34">
      <c r="A624" s="15">
        <v>614</v>
      </c>
      <c r="B624" s="16" t="s">
        <v>57</v>
      </c>
      <c r="C624" s="17" t="s">
        <v>3164</v>
      </c>
      <c r="D624" s="17" t="s">
        <v>3165</v>
      </c>
      <c r="E624" s="17" t="s">
        <v>3241</v>
      </c>
      <c r="F624" s="17" t="s">
        <v>1036</v>
      </c>
      <c r="G624" s="17" t="s">
        <v>0</v>
      </c>
      <c r="H624" s="17" t="s">
        <v>851</v>
      </c>
      <c r="I624" s="18" t="s">
        <v>1468</v>
      </c>
      <c r="J624" s="17" t="s">
        <v>1469</v>
      </c>
      <c r="K624" s="17"/>
      <c r="L624" s="18" t="s">
        <v>854</v>
      </c>
      <c r="M624" s="17" t="s">
        <v>855</v>
      </c>
      <c r="N624" s="19" t="s">
        <v>63</v>
      </c>
      <c r="O624" s="17" t="s">
        <v>64</v>
      </c>
      <c r="P624" s="18" t="s">
        <v>856</v>
      </c>
      <c r="Q624" s="17" t="s">
        <v>851</v>
      </c>
      <c r="R624" s="66" t="str">
        <f t="shared" si="34"/>
        <v>BJ Hualian广州</v>
      </c>
      <c r="S624" s="21"/>
      <c r="T624" s="21"/>
      <c r="U624" s="21"/>
      <c r="V624" s="22"/>
      <c r="W624" s="21"/>
      <c r="X624" s="21"/>
      <c r="Y624" s="21"/>
      <c r="Z624" s="22"/>
      <c r="AA624" s="21"/>
      <c r="AB624" s="21"/>
      <c r="AC624" s="21"/>
      <c r="AD624" s="22"/>
      <c r="AE624" s="21"/>
      <c r="AF624" s="21"/>
      <c r="AG624" s="21"/>
      <c r="AH624" s="22"/>
    </row>
    <row r="625" spans="1:34">
      <c r="A625" s="15">
        <v>615</v>
      </c>
      <c r="B625" s="16" t="s">
        <v>57</v>
      </c>
      <c r="C625" s="17" t="s">
        <v>3164</v>
      </c>
      <c r="D625" s="17" t="s">
        <v>3165</v>
      </c>
      <c r="E625" s="17" t="s">
        <v>3241</v>
      </c>
      <c r="F625" s="17" t="s">
        <v>1036</v>
      </c>
      <c r="G625" s="17" t="s">
        <v>0</v>
      </c>
      <c r="H625" s="17" t="s">
        <v>851</v>
      </c>
      <c r="I625" s="18" t="s">
        <v>1470</v>
      </c>
      <c r="J625" s="17" t="s">
        <v>1471</v>
      </c>
      <c r="K625" s="17"/>
      <c r="L625" s="18" t="s">
        <v>854</v>
      </c>
      <c r="M625" s="17" t="s">
        <v>855</v>
      </c>
      <c r="N625" s="19" t="s">
        <v>63</v>
      </c>
      <c r="O625" s="17" t="s">
        <v>64</v>
      </c>
      <c r="P625" s="18" t="s">
        <v>856</v>
      </c>
      <c r="Q625" s="17" t="s">
        <v>851</v>
      </c>
      <c r="R625" s="66" t="str">
        <f t="shared" si="34"/>
        <v>BJ Hualian广州</v>
      </c>
      <c r="S625" s="21"/>
      <c r="T625" s="21"/>
      <c r="U625" s="21"/>
      <c r="V625" s="22"/>
      <c r="W625" s="21"/>
      <c r="X625" s="21"/>
      <c r="Y625" s="21"/>
      <c r="Z625" s="22"/>
      <c r="AA625" s="21"/>
      <c r="AB625" s="21"/>
      <c r="AC625" s="21"/>
      <c r="AD625" s="22"/>
      <c r="AE625" s="21"/>
      <c r="AF625" s="21"/>
      <c r="AG625" s="21"/>
      <c r="AH625" s="22"/>
    </row>
    <row r="626" spans="1:34">
      <c r="A626" s="15">
        <v>616</v>
      </c>
      <c r="B626" s="16" t="s">
        <v>57</v>
      </c>
      <c r="C626" s="17" t="s">
        <v>3164</v>
      </c>
      <c r="D626" s="17" t="s">
        <v>3165</v>
      </c>
      <c r="E626" s="17" t="s">
        <v>3241</v>
      </c>
      <c r="F626" s="17" t="s">
        <v>1036</v>
      </c>
      <c r="G626" s="17" t="s">
        <v>0</v>
      </c>
      <c r="H626" s="17" t="s">
        <v>851</v>
      </c>
      <c r="I626" s="18" t="s">
        <v>1472</v>
      </c>
      <c r="J626" s="17" t="s">
        <v>1473</v>
      </c>
      <c r="K626" s="17"/>
      <c r="L626" s="18" t="s">
        <v>854</v>
      </c>
      <c r="M626" s="17" t="s">
        <v>855</v>
      </c>
      <c r="N626" s="19" t="s">
        <v>63</v>
      </c>
      <c r="O626" s="17" t="s">
        <v>64</v>
      </c>
      <c r="P626" s="18" t="s">
        <v>856</v>
      </c>
      <c r="Q626" s="17" t="s">
        <v>851</v>
      </c>
      <c r="R626" s="66" t="str">
        <f t="shared" si="34"/>
        <v>BJ Hualian广州</v>
      </c>
      <c r="S626" s="21"/>
      <c r="T626" s="21"/>
      <c r="U626" s="21"/>
      <c r="V626" s="22"/>
      <c r="W626" s="21"/>
      <c r="X626" s="21"/>
      <c r="Y626" s="21"/>
      <c r="Z626" s="22"/>
      <c r="AA626" s="21"/>
      <c r="AB626" s="21"/>
      <c r="AC626" s="21"/>
      <c r="AD626" s="22"/>
      <c r="AE626" s="21"/>
      <c r="AF626" s="21"/>
      <c r="AG626" s="21"/>
      <c r="AH626" s="22"/>
    </row>
    <row r="627" spans="1:34">
      <c r="A627" s="15">
        <v>617</v>
      </c>
      <c r="B627" s="16" t="s">
        <v>57</v>
      </c>
      <c r="C627" s="17" t="s">
        <v>3164</v>
      </c>
      <c r="D627" s="17" t="s">
        <v>3165</v>
      </c>
      <c r="E627" s="17" t="s">
        <v>3241</v>
      </c>
      <c r="F627" s="17" t="s">
        <v>1036</v>
      </c>
      <c r="G627" s="17" t="s">
        <v>0</v>
      </c>
      <c r="H627" s="17" t="s">
        <v>851</v>
      </c>
      <c r="I627" s="18" t="s">
        <v>1474</v>
      </c>
      <c r="J627" s="17" t="s">
        <v>1475</v>
      </c>
      <c r="K627" s="17"/>
      <c r="L627" s="18" t="s">
        <v>854</v>
      </c>
      <c r="M627" s="17" t="s">
        <v>855</v>
      </c>
      <c r="N627" s="19" t="s">
        <v>63</v>
      </c>
      <c r="O627" s="17" t="s">
        <v>64</v>
      </c>
      <c r="P627" s="18" t="s">
        <v>856</v>
      </c>
      <c r="Q627" s="17" t="s">
        <v>851</v>
      </c>
      <c r="R627" s="66" t="str">
        <f t="shared" si="34"/>
        <v>BJ Hualian广州</v>
      </c>
      <c r="S627" s="21"/>
      <c r="T627" s="21"/>
      <c r="U627" s="21"/>
      <c r="V627" s="22"/>
      <c r="W627" s="21"/>
      <c r="X627" s="21"/>
      <c r="Y627" s="21"/>
      <c r="Z627" s="22"/>
      <c r="AA627" s="21"/>
      <c r="AB627" s="21"/>
      <c r="AC627" s="21"/>
      <c r="AD627" s="22"/>
      <c r="AE627" s="21"/>
      <c r="AF627" s="21"/>
      <c r="AG627" s="21"/>
      <c r="AH627" s="22"/>
    </row>
    <row r="628" spans="1:34">
      <c r="A628" s="15">
        <v>618</v>
      </c>
      <c r="B628" s="16" t="s">
        <v>57</v>
      </c>
      <c r="C628" s="17" t="s">
        <v>3164</v>
      </c>
      <c r="D628" s="17" t="s">
        <v>3165</v>
      </c>
      <c r="E628" s="17" t="s">
        <v>3241</v>
      </c>
      <c r="F628" s="17" t="s">
        <v>1036</v>
      </c>
      <c r="G628" s="17" t="s">
        <v>0</v>
      </c>
      <c r="H628" s="17" t="s">
        <v>851</v>
      </c>
      <c r="I628" s="18" t="s">
        <v>1476</v>
      </c>
      <c r="J628" s="17" t="s">
        <v>1477</v>
      </c>
      <c r="K628" s="17"/>
      <c r="L628" s="18" t="s">
        <v>854</v>
      </c>
      <c r="M628" s="17" t="s">
        <v>855</v>
      </c>
      <c r="N628" s="19" t="s">
        <v>63</v>
      </c>
      <c r="O628" s="17" t="s">
        <v>64</v>
      </c>
      <c r="P628" s="18" t="s">
        <v>856</v>
      </c>
      <c r="Q628" s="17" t="s">
        <v>851</v>
      </c>
      <c r="R628" s="66" t="str">
        <f t="shared" si="34"/>
        <v>BJ Hualian广州</v>
      </c>
      <c r="S628" s="21"/>
      <c r="T628" s="21"/>
      <c r="U628" s="21"/>
      <c r="V628" s="22"/>
      <c r="W628" s="21"/>
      <c r="X628" s="21"/>
      <c r="Y628" s="21"/>
      <c r="Z628" s="22"/>
      <c r="AA628" s="21"/>
      <c r="AB628" s="21"/>
      <c r="AC628" s="21"/>
      <c r="AD628" s="22"/>
      <c r="AE628" s="21"/>
      <c r="AF628" s="21"/>
      <c r="AG628" s="21"/>
      <c r="AH628" s="22"/>
    </row>
    <row r="629" spans="1:34">
      <c r="A629" s="15">
        <v>619</v>
      </c>
      <c r="B629" s="16" t="s">
        <v>57</v>
      </c>
      <c r="C629" s="17" t="s">
        <v>3164</v>
      </c>
      <c r="D629" s="17" t="s">
        <v>3165</v>
      </c>
      <c r="E629" s="17" t="s">
        <v>3241</v>
      </c>
      <c r="F629" s="17" t="s">
        <v>1036</v>
      </c>
      <c r="G629" s="17" t="s">
        <v>0</v>
      </c>
      <c r="H629" s="17" t="s">
        <v>851</v>
      </c>
      <c r="I629" s="18" t="s">
        <v>1478</v>
      </c>
      <c r="J629" s="17" t="s">
        <v>1479</v>
      </c>
      <c r="K629" s="17"/>
      <c r="L629" s="18" t="s">
        <v>854</v>
      </c>
      <c r="M629" s="17" t="s">
        <v>855</v>
      </c>
      <c r="N629" s="19" t="s">
        <v>63</v>
      </c>
      <c r="O629" s="17" t="s">
        <v>64</v>
      </c>
      <c r="P629" s="18" t="s">
        <v>856</v>
      </c>
      <c r="Q629" s="17" t="s">
        <v>851</v>
      </c>
      <c r="R629" s="66" t="str">
        <f t="shared" si="34"/>
        <v>BJ Hualian广州</v>
      </c>
      <c r="S629" s="21"/>
      <c r="T629" s="21"/>
      <c r="U629" s="21"/>
      <c r="V629" s="22"/>
      <c r="W629" s="21"/>
      <c r="X629" s="21"/>
      <c r="Y629" s="21"/>
      <c r="Z629" s="22"/>
      <c r="AA629" s="21"/>
      <c r="AB629" s="21"/>
      <c r="AC629" s="21"/>
      <c r="AD629" s="22"/>
      <c r="AE629" s="21"/>
      <c r="AF629" s="21"/>
      <c r="AG629" s="21"/>
      <c r="AH629" s="22"/>
    </row>
    <row r="630" spans="1:34">
      <c r="A630" s="15">
        <v>620</v>
      </c>
      <c r="B630" s="16" t="s">
        <v>57</v>
      </c>
      <c r="C630" s="17" t="s">
        <v>3164</v>
      </c>
      <c r="D630" s="17" t="s">
        <v>3165</v>
      </c>
      <c r="E630" s="17" t="s">
        <v>3241</v>
      </c>
      <c r="F630" s="17" t="s">
        <v>1036</v>
      </c>
      <c r="G630" s="17" t="s">
        <v>0</v>
      </c>
      <c r="H630" s="17" t="s">
        <v>851</v>
      </c>
      <c r="I630" s="18" t="s">
        <v>1480</v>
      </c>
      <c r="J630" s="17" t="s">
        <v>1481</v>
      </c>
      <c r="K630" s="17"/>
      <c r="L630" s="18" t="s">
        <v>854</v>
      </c>
      <c r="M630" s="17" t="s">
        <v>855</v>
      </c>
      <c r="N630" s="19" t="s">
        <v>63</v>
      </c>
      <c r="O630" s="17" t="s">
        <v>64</v>
      </c>
      <c r="P630" s="18" t="s">
        <v>856</v>
      </c>
      <c r="Q630" s="17" t="s">
        <v>851</v>
      </c>
      <c r="R630" s="66" t="str">
        <f t="shared" si="34"/>
        <v>BJ Hualian广州</v>
      </c>
      <c r="S630" s="21"/>
      <c r="T630" s="21"/>
      <c r="U630" s="21"/>
      <c r="V630" s="22"/>
      <c r="W630" s="21"/>
      <c r="X630" s="21"/>
      <c r="Y630" s="21"/>
      <c r="Z630" s="22"/>
      <c r="AA630" s="21"/>
      <c r="AB630" s="21"/>
      <c r="AC630" s="21"/>
      <c r="AD630" s="22"/>
      <c r="AE630" s="21"/>
      <c r="AF630" s="21"/>
      <c r="AG630" s="21"/>
      <c r="AH630" s="22"/>
    </row>
    <row r="631" spans="1:34">
      <c r="A631" s="15">
        <v>621</v>
      </c>
      <c r="B631" s="16" t="s">
        <v>57</v>
      </c>
      <c r="C631" s="17" t="s">
        <v>3164</v>
      </c>
      <c r="D631" s="17" t="s">
        <v>3165</v>
      </c>
      <c r="E631" s="17" t="s">
        <v>3241</v>
      </c>
      <c r="F631" s="17" t="s">
        <v>1036</v>
      </c>
      <c r="G631" s="17" t="s">
        <v>0</v>
      </c>
      <c r="H631" s="17" t="s">
        <v>851</v>
      </c>
      <c r="I631" s="18" t="s">
        <v>1482</v>
      </c>
      <c r="J631" s="17" t="s">
        <v>1483</v>
      </c>
      <c r="K631" s="17"/>
      <c r="L631" s="18" t="s">
        <v>854</v>
      </c>
      <c r="M631" s="17" t="s">
        <v>855</v>
      </c>
      <c r="N631" s="19" t="s">
        <v>63</v>
      </c>
      <c r="O631" s="17" t="s">
        <v>64</v>
      </c>
      <c r="P631" s="18" t="s">
        <v>856</v>
      </c>
      <c r="Q631" s="17" t="s">
        <v>851</v>
      </c>
      <c r="R631" s="66" t="str">
        <f t="shared" si="34"/>
        <v>BJ Hualian广州</v>
      </c>
      <c r="S631" s="21"/>
      <c r="T631" s="21"/>
      <c r="U631" s="21"/>
      <c r="V631" s="22"/>
      <c r="W631" s="21"/>
      <c r="X631" s="21"/>
      <c r="Y631" s="21"/>
      <c r="Z631" s="22"/>
      <c r="AA631" s="21"/>
      <c r="AB631" s="21"/>
      <c r="AC631" s="21"/>
      <c r="AD631" s="22"/>
      <c r="AE631" s="21"/>
      <c r="AF631" s="21"/>
      <c r="AG631" s="21"/>
      <c r="AH631" s="22"/>
    </row>
    <row r="632" spans="1:34">
      <c r="A632" s="15">
        <v>622</v>
      </c>
      <c r="B632" s="16" t="s">
        <v>57</v>
      </c>
      <c r="C632" s="17" t="s">
        <v>3164</v>
      </c>
      <c r="D632" s="17" t="s">
        <v>3165</v>
      </c>
      <c r="E632" s="17" t="s">
        <v>3241</v>
      </c>
      <c r="F632" s="17" t="s">
        <v>1036</v>
      </c>
      <c r="G632" s="17" t="s">
        <v>0</v>
      </c>
      <c r="H632" s="17" t="s">
        <v>851</v>
      </c>
      <c r="I632" s="18" t="s">
        <v>1484</v>
      </c>
      <c r="J632" s="17" t="s">
        <v>1485</v>
      </c>
      <c r="K632" s="17"/>
      <c r="L632" s="18" t="s">
        <v>854</v>
      </c>
      <c r="M632" s="17" t="s">
        <v>855</v>
      </c>
      <c r="N632" s="19" t="s">
        <v>63</v>
      </c>
      <c r="O632" s="17" t="s">
        <v>64</v>
      </c>
      <c r="P632" s="18" t="s">
        <v>856</v>
      </c>
      <c r="Q632" s="17" t="s">
        <v>851</v>
      </c>
      <c r="R632" s="66" t="str">
        <f t="shared" si="34"/>
        <v>BJ Hualian广州</v>
      </c>
      <c r="S632" s="21"/>
      <c r="T632" s="21"/>
      <c r="U632" s="21"/>
      <c r="V632" s="22"/>
      <c r="W632" s="21"/>
      <c r="X632" s="21"/>
      <c r="Y632" s="21"/>
      <c r="Z632" s="22"/>
      <c r="AA632" s="21"/>
      <c r="AB632" s="21"/>
      <c r="AC632" s="21"/>
      <c r="AD632" s="22"/>
      <c r="AE632" s="21"/>
      <c r="AF632" s="21"/>
      <c r="AG632" s="21"/>
      <c r="AH632" s="22"/>
    </row>
    <row r="633" spans="1:34">
      <c r="A633" s="15">
        <v>623</v>
      </c>
      <c r="B633" s="16" t="s">
        <v>57</v>
      </c>
      <c r="C633" s="17" t="s">
        <v>3164</v>
      </c>
      <c r="D633" s="17" t="s">
        <v>3165</v>
      </c>
      <c r="E633" s="17" t="s">
        <v>3241</v>
      </c>
      <c r="F633" s="17" t="s">
        <v>1036</v>
      </c>
      <c r="G633" s="17" t="s">
        <v>0</v>
      </c>
      <c r="H633" s="17" t="s">
        <v>851</v>
      </c>
      <c r="I633" s="18" t="s">
        <v>1486</v>
      </c>
      <c r="J633" s="17" t="s">
        <v>1487</v>
      </c>
      <c r="K633" s="17"/>
      <c r="L633" s="18" t="s">
        <v>854</v>
      </c>
      <c r="M633" s="17" t="s">
        <v>855</v>
      </c>
      <c r="N633" s="19" t="s">
        <v>63</v>
      </c>
      <c r="O633" s="17" t="s">
        <v>64</v>
      </c>
      <c r="P633" s="18" t="s">
        <v>856</v>
      </c>
      <c r="Q633" s="17" t="s">
        <v>851</v>
      </c>
      <c r="R633" s="66" t="str">
        <f t="shared" si="34"/>
        <v>BJ Hualian广州</v>
      </c>
      <c r="S633" s="21"/>
      <c r="T633" s="21"/>
      <c r="U633" s="21"/>
      <c r="V633" s="22"/>
      <c r="W633" s="21"/>
      <c r="X633" s="21"/>
      <c r="Y633" s="21"/>
      <c r="Z633" s="22"/>
      <c r="AA633" s="21"/>
      <c r="AB633" s="21"/>
      <c r="AC633" s="21"/>
      <c r="AD633" s="22"/>
      <c r="AE633" s="21"/>
      <c r="AF633" s="21"/>
      <c r="AG633" s="21"/>
      <c r="AH633" s="22"/>
    </row>
    <row r="634" spans="1:34">
      <c r="A634" s="15">
        <v>624</v>
      </c>
      <c r="B634" s="16" t="s">
        <v>57</v>
      </c>
      <c r="C634" s="17" t="s">
        <v>3164</v>
      </c>
      <c r="D634" s="17" t="s">
        <v>3165</v>
      </c>
      <c r="E634" s="17" t="s">
        <v>3241</v>
      </c>
      <c r="F634" s="17" t="s">
        <v>1036</v>
      </c>
      <c r="G634" s="17" t="s">
        <v>0</v>
      </c>
      <c r="H634" s="17" t="s">
        <v>851</v>
      </c>
      <c r="I634" s="18" t="s">
        <v>1488</v>
      </c>
      <c r="J634" s="17" t="s">
        <v>1489</v>
      </c>
      <c r="K634" s="17"/>
      <c r="L634" s="18" t="s">
        <v>854</v>
      </c>
      <c r="M634" s="17" t="s">
        <v>855</v>
      </c>
      <c r="N634" s="19" t="s">
        <v>63</v>
      </c>
      <c r="O634" s="17" t="s">
        <v>64</v>
      </c>
      <c r="P634" s="18" t="s">
        <v>856</v>
      </c>
      <c r="Q634" s="17" t="s">
        <v>851</v>
      </c>
      <c r="R634" s="66" t="str">
        <f t="shared" si="34"/>
        <v>BJ Hualian广州</v>
      </c>
      <c r="S634" s="21"/>
      <c r="T634" s="21"/>
      <c r="U634" s="21"/>
      <c r="V634" s="22"/>
      <c r="W634" s="21"/>
      <c r="X634" s="21"/>
      <c r="Y634" s="21"/>
      <c r="Z634" s="22"/>
      <c r="AA634" s="21"/>
      <c r="AB634" s="21"/>
      <c r="AC634" s="21"/>
      <c r="AD634" s="22"/>
      <c r="AE634" s="21"/>
      <c r="AF634" s="21"/>
      <c r="AG634" s="21"/>
      <c r="AH634" s="22"/>
    </row>
    <row r="635" spans="1:34">
      <c r="A635" s="15">
        <v>625</v>
      </c>
      <c r="B635" s="16" t="s">
        <v>57</v>
      </c>
      <c r="C635" s="17" t="s">
        <v>3164</v>
      </c>
      <c r="D635" s="17" t="s">
        <v>3165</v>
      </c>
      <c r="E635" s="17" t="s">
        <v>3241</v>
      </c>
      <c r="F635" s="17" t="s">
        <v>1036</v>
      </c>
      <c r="G635" s="17" t="s">
        <v>0</v>
      </c>
      <c r="H635" s="17" t="s">
        <v>851</v>
      </c>
      <c r="I635" s="18" t="s">
        <v>1490</v>
      </c>
      <c r="J635" s="17" t="s">
        <v>1491</v>
      </c>
      <c r="K635" s="17"/>
      <c r="L635" s="18" t="s">
        <v>854</v>
      </c>
      <c r="M635" s="17" t="s">
        <v>855</v>
      </c>
      <c r="N635" s="19" t="s">
        <v>63</v>
      </c>
      <c r="O635" s="17" t="s">
        <v>64</v>
      </c>
      <c r="P635" s="18" t="s">
        <v>856</v>
      </c>
      <c r="Q635" s="17" t="s">
        <v>851</v>
      </c>
      <c r="R635" s="66" t="str">
        <f t="shared" si="34"/>
        <v>BJ Hualian广州</v>
      </c>
      <c r="S635" s="21"/>
      <c r="T635" s="21"/>
      <c r="U635" s="21"/>
      <c r="V635" s="22"/>
      <c r="W635" s="21"/>
      <c r="X635" s="21"/>
      <c r="Y635" s="21"/>
      <c r="Z635" s="22"/>
      <c r="AA635" s="21"/>
      <c r="AB635" s="21"/>
      <c r="AC635" s="21"/>
      <c r="AD635" s="22"/>
      <c r="AE635" s="21"/>
      <c r="AF635" s="21"/>
      <c r="AG635" s="21"/>
      <c r="AH635" s="22"/>
    </row>
    <row r="636" spans="1:34">
      <c r="A636" s="15">
        <v>626</v>
      </c>
      <c r="B636" s="16" t="s">
        <v>57</v>
      </c>
      <c r="C636" s="17" t="s">
        <v>3164</v>
      </c>
      <c r="D636" s="17" t="s">
        <v>3165</v>
      </c>
      <c r="E636" s="17" t="s">
        <v>3241</v>
      </c>
      <c r="F636" s="17" t="s">
        <v>1036</v>
      </c>
      <c r="G636" s="17" t="s">
        <v>0</v>
      </c>
      <c r="H636" s="17" t="s">
        <v>851</v>
      </c>
      <c r="I636" s="18" t="s">
        <v>1492</v>
      </c>
      <c r="J636" s="17" t="s">
        <v>1493</v>
      </c>
      <c r="K636" s="17"/>
      <c r="L636" s="18" t="s">
        <v>854</v>
      </c>
      <c r="M636" s="17" t="s">
        <v>855</v>
      </c>
      <c r="N636" s="19" t="s">
        <v>63</v>
      </c>
      <c r="O636" s="17" t="s">
        <v>64</v>
      </c>
      <c r="P636" s="18" t="s">
        <v>856</v>
      </c>
      <c r="Q636" s="17" t="s">
        <v>851</v>
      </c>
      <c r="R636" s="66" t="str">
        <f t="shared" si="34"/>
        <v>BJ Hualian广州</v>
      </c>
      <c r="S636" s="21"/>
      <c r="T636" s="21"/>
      <c r="U636" s="21"/>
      <c r="V636" s="22"/>
      <c r="W636" s="21"/>
      <c r="X636" s="21"/>
      <c r="Y636" s="21"/>
      <c r="Z636" s="22"/>
      <c r="AA636" s="21"/>
      <c r="AB636" s="21"/>
      <c r="AC636" s="21"/>
      <c r="AD636" s="22"/>
      <c r="AE636" s="21"/>
      <c r="AF636" s="21"/>
      <c r="AG636" s="21"/>
      <c r="AH636" s="22"/>
    </row>
    <row r="637" spans="1:34">
      <c r="A637" s="15">
        <v>627</v>
      </c>
      <c r="B637" s="16" t="s">
        <v>57</v>
      </c>
      <c r="C637" s="17" t="s">
        <v>3164</v>
      </c>
      <c r="D637" s="17" t="s">
        <v>3165</v>
      </c>
      <c r="E637" s="17" t="s">
        <v>3241</v>
      </c>
      <c r="F637" s="17" t="s">
        <v>1036</v>
      </c>
      <c r="G637" s="17" t="s">
        <v>0</v>
      </c>
      <c r="H637" s="17" t="s">
        <v>851</v>
      </c>
      <c r="I637" s="18" t="s">
        <v>1494</v>
      </c>
      <c r="J637" s="17" t="s">
        <v>1495</v>
      </c>
      <c r="K637" s="17"/>
      <c r="L637" s="18" t="s">
        <v>854</v>
      </c>
      <c r="M637" s="17" t="s">
        <v>855</v>
      </c>
      <c r="N637" s="19" t="s">
        <v>63</v>
      </c>
      <c r="O637" s="17" t="s">
        <v>64</v>
      </c>
      <c r="P637" s="18" t="s">
        <v>856</v>
      </c>
      <c r="Q637" s="17" t="s">
        <v>851</v>
      </c>
      <c r="R637" s="66" t="str">
        <f t="shared" si="34"/>
        <v>BJ Hualian广州</v>
      </c>
      <c r="S637" s="21"/>
      <c r="T637" s="21"/>
      <c r="U637" s="21"/>
      <c r="V637" s="22"/>
      <c r="W637" s="21"/>
      <c r="X637" s="21"/>
      <c r="Y637" s="21"/>
      <c r="Z637" s="22"/>
      <c r="AA637" s="21"/>
      <c r="AB637" s="21"/>
      <c r="AC637" s="21"/>
      <c r="AD637" s="22"/>
      <c r="AE637" s="21"/>
      <c r="AF637" s="21"/>
      <c r="AG637" s="21"/>
      <c r="AH637" s="22"/>
    </row>
    <row r="638" spans="1:34">
      <c r="A638" s="15">
        <v>628</v>
      </c>
      <c r="B638" s="16" t="s">
        <v>57</v>
      </c>
      <c r="C638" s="17" t="s">
        <v>3164</v>
      </c>
      <c r="D638" s="17" t="s">
        <v>3165</v>
      </c>
      <c r="E638" s="17" t="s">
        <v>3241</v>
      </c>
      <c r="F638" s="17" t="s">
        <v>1036</v>
      </c>
      <c r="G638" s="17" t="s">
        <v>0</v>
      </c>
      <c r="H638" s="17" t="s">
        <v>851</v>
      </c>
      <c r="I638" s="18" t="s">
        <v>1496</v>
      </c>
      <c r="J638" s="17" t="s">
        <v>1497</v>
      </c>
      <c r="K638" s="17"/>
      <c r="L638" s="18" t="s">
        <v>854</v>
      </c>
      <c r="M638" s="17" t="s">
        <v>855</v>
      </c>
      <c r="N638" s="19" t="s">
        <v>63</v>
      </c>
      <c r="O638" s="17" t="s">
        <v>64</v>
      </c>
      <c r="P638" s="18" t="s">
        <v>856</v>
      </c>
      <c r="Q638" s="17" t="s">
        <v>851</v>
      </c>
      <c r="R638" s="66" t="str">
        <f t="shared" si="34"/>
        <v>BJ Hualian广州</v>
      </c>
      <c r="S638" s="21"/>
      <c r="T638" s="21"/>
      <c r="U638" s="21"/>
      <c r="V638" s="22"/>
      <c r="W638" s="21"/>
      <c r="X638" s="21"/>
      <c r="Y638" s="21"/>
      <c r="Z638" s="22"/>
      <c r="AA638" s="21"/>
      <c r="AB638" s="21"/>
      <c r="AC638" s="21"/>
      <c r="AD638" s="22"/>
      <c r="AE638" s="21"/>
      <c r="AF638" s="21"/>
      <c r="AG638" s="21"/>
      <c r="AH638" s="22"/>
    </row>
    <row r="639" spans="1:34">
      <c r="A639" s="15">
        <v>629</v>
      </c>
      <c r="B639" s="16" t="s">
        <v>57</v>
      </c>
      <c r="C639" s="17" t="s">
        <v>3164</v>
      </c>
      <c r="D639" s="17" t="s">
        <v>3165</v>
      </c>
      <c r="E639" s="17" t="s">
        <v>3241</v>
      </c>
      <c r="F639" s="17" t="s">
        <v>1036</v>
      </c>
      <c r="G639" s="17" t="s">
        <v>0</v>
      </c>
      <c r="H639" s="17" t="s">
        <v>851</v>
      </c>
      <c r="I639" s="18" t="s">
        <v>1498</v>
      </c>
      <c r="J639" s="17" t="s">
        <v>1499</v>
      </c>
      <c r="K639" s="17"/>
      <c r="L639" s="18" t="s">
        <v>854</v>
      </c>
      <c r="M639" s="17" t="s">
        <v>855</v>
      </c>
      <c r="N639" s="19" t="s">
        <v>63</v>
      </c>
      <c r="O639" s="17" t="s">
        <v>64</v>
      </c>
      <c r="P639" s="18" t="s">
        <v>856</v>
      </c>
      <c r="Q639" s="17" t="s">
        <v>851</v>
      </c>
      <c r="R639" s="66" t="str">
        <f t="shared" si="34"/>
        <v>BJ Hualian广州</v>
      </c>
      <c r="S639" s="21"/>
      <c r="T639" s="21"/>
      <c r="U639" s="21"/>
      <c r="V639" s="22"/>
      <c r="W639" s="21"/>
      <c r="X639" s="21"/>
      <c r="Y639" s="21"/>
      <c r="Z639" s="22"/>
      <c r="AA639" s="21"/>
      <c r="AB639" s="21"/>
      <c r="AC639" s="21"/>
      <c r="AD639" s="22"/>
      <c r="AE639" s="21"/>
      <c r="AF639" s="21"/>
      <c r="AG639" s="21"/>
      <c r="AH639" s="22"/>
    </row>
    <row r="640" spans="1:34">
      <c r="A640" s="15">
        <v>630</v>
      </c>
      <c r="B640" s="16" t="s">
        <v>57</v>
      </c>
      <c r="C640" s="17" t="s">
        <v>3164</v>
      </c>
      <c r="D640" s="17" t="s">
        <v>3165</v>
      </c>
      <c r="E640" s="17" t="s">
        <v>3241</v>
      </c>
      <c r="F640" s="17" t="s">
        <v>1036</v>
      </c>
      <c r="G640" s="17" t="s">
        <v>0</v>
      </c>
      <c r="H640" s="17" t="s">
        <v>851</v>
      </c>
      <c r="I640" s="18" t="s">
        <v>1500</v>
      </c>
      <c r="J640" s="17" t="s">
        <v>1501</v>
      </c>
      <c r="K640" s="17"/>
      <c r="L640" s="18" t="s">
        <v>854</v>
      </c>
      <c r="M640" s="17" t="s">
        <v>855</v>
      </c>
      <c r="N640" s="19" t="s">
        <v>63</v>
      </c>
      <c r="O640" s="17" t="s">
        <v>64</v>
      </c>
      <c r="P640" s="18" t="s">
        <v>856</v>
      </c>
      <c r="Q640" s="17" t="s">
        <v>851</v>
      </c>
      <c r="R640" s="66" t="str">
        <f t="shared" si="34"/>
        <v>BJ Hualian广州</v>
      </c>
      <c r="S640" s="21"/>
      <c r="T640" s="21"/>
      <c r="U640" s="21"/>
      <c r="V640" s="22"/>
      <c r="W640" s="21"/>
      <c r="X640" s="21"/>
      <c r="Y640" s="21"/>
      <c r="Z640" s="22"/>
      <c r="AA640" s="21"/>
      <c r="AB640" s="21"/>
      <c r="AC640" s="21"/>
      <c r="AD640" s="22"/>
      <c r="AE640" s="21"/>
      <c r="AF640" s="21"/>
      <c r="AG640" s="21"/>
      <c r="AH640" s="22"/>
    </row>
    <row r="641" spans="1:34">
      <c r="A641" s="15">
        <v>631</v>
      </c>
      <c r="B641" s="16" t="s">
        <v>57</v>
      </c>
      <c r="C641" s="17" t="s">
        <v>3164</v>
      </c>
      <c r="D641" s="17" t="s">
        <v>3165</v>
      </c>
      <c r="E641" s="17" t="s">
        <v>3241</v>
      </c>
      <c r="F641" s="17" t="s">
        <v>1036</v>
      </c>
      <c r="G641" s="17" t="s">
        <v>0</v>
      </c>
      <c r="H641" s="17" t="s">
        <v>851</v>
      </c>
      <c r="I641" s="18" t="s">
        <v>1502</v>
      </c>
      <c r="J641" s="17" t="s">
        <v>1503</v>
      </c>
      <c r="K641" s="17"/>
      <c r="L641" s="18" t="s">
        <v>854</v>
      </c>
      <c r="M641" s="17" t="s">
        <v>855</v>
      </c>
      <c r="N641" s="19" t="s">
        <v>63</v>
      </c>
      <c r="O641" s="17" t="s">
        <v>64</v>
      </c>
      <c r="P641" s="18" t="s">
        <v>856</v>
      </c>
      <c r="Q641" s="17" t="s">
        <v>851</v>
      </c>
      <c r="R641" s="66" t="str">
        <f t="shared" si="34"/>
        <v>BJ Hualian广州</v>
      </c>
      <c r="S641" s="21"/>
      <c r="T641" s="21"/>
      <c r="U641" s="21"/>
      <c r="V641" s="22"/>
      <c r="W641" s="21"/>
      <c r="X641" s="21"/>
      <c r="Y641" s="21"/>
      <c r="Z641" s="22"/>
      <c r="AA641" s="21"/>
      <c r="AB641" s="21"/>
      <c r="AC641" s="21"/>
      <c r="AD641" s="22"/>
      <c r="AE641" s="21"/>
      <c r="AF641" s="21"/>
      <c r="AG641" s="21"/>
      <c r="AH641" s="22"/>
    </row>
    <row r="642" spans="1:34">
      <c r="A642" s="15">
        <v>632</v>
      </c>
      <c r="B642" s="16" t="s">
        <v>57</v>
      </c>
      <c r="C642" s="17" t="s">
        <v>3164</v>
      </c>
      <c r="D642" s="17" t="s">
        <v>3165</v>
      </c>
      <c r="E642" s="17" t="s">
        <v>3241</v>
      </c>
      <c r="F642" s="17" t="s">
        <v>1036</v>
      </c>
      <c r="G642" s="17" t="s">
        <v>0</v>
      </c>
      <c r="H642" s="17" t="s">
        <v>851</v>
      </c>
      <c r="I642" s="18" t="s">
        <v>1504</v>
      </c>
      <c r="J642" s="17" t="s">
        <v>1505</v>
      </c>
      <c r="K642" s="17"/>
      <c r="L642" s="18" t="s">
        <v>854</v>
      </c>
      <c r="M642" s="17" t="s">
        <v>855</v>
      </c>
      <c r="N642" s="19" t="s">
        <v>63</v>
      </c>
      <c r="O642" s="17" t="s">
        <v>64</v>
      </c>
      <c r="P642" s="18" t="s">
        <v>856</v>
      </c>
      <c r="Q642" s="17" t="s">
        <v>851</v>
      </c>
      <c r="R642" s="66" t="str">
        <f t="shared" si="34"/>
        <v>BJ Hualian广州</v>
      </c>
      <c r="S642" s="21"/>
      <c r="T642" s="21"/>
      <c r="U642" s="21"/>
      <c r="V642" s="22"/>
      <c r="W642" s="21"/>
      <c r="X642" s="21"/>
      <c r="Y642" s="21"/>
      <c r="Z642" s="22"/>
      <c r="AA642" s="21"/>
      <c r="AB642" s="21"/>
      <c r="AC642" s="21"/>
      <c r="AD642" s="22"/>
      <c r="AE642" s="21"/>
      <c r="AF642" s="21"/>
      <c r="AG642" s="21"/>
      <c r="AH642" s="22"/>
    </row>
    <row r="643" spans="1:34">
      <c r="A643" s="15">
        <v>633</v>
      </c>
      <c r="B643" s="16" t="s">
        <v>57</v>
      </c>
      <c r="C643" s="17" t="s">
        <v>3164</v>
      </c>
      <c r="D643" s="17" t="s">
        <v>3165</v>
      </c>
      <c r="E643" s="17" t="s">
        <v>3241</v>
      </c>
      <c r="F643" s="17" t="s">
        <v>1036</v>
      </c>
      <c r="G643" s="17" t="s">
        <v>0</v>
      </c>
      <c r="H643" s="17" t="s">
        <v>851</v>
      </c>
      <c r="I643" s="18" t="s">
        <v>1506</v>
      </c>
      <c r="J643" s="17" t="s">
        <v>1507</v>
      </c>
      <c r="K643" s="17"/>
      <c r="L643" s="18" t="s">
        <v>854</v>
      </c>
      <c r="M643" s="17" t="s">
        <v>855</v>
      </c>
      <c r="N643" s="19" t="s">
        <v>63</v>
      </c>
      <c r="O643" s="17" t="s">
        <v>64</v>
      </c>
      <c r="P643" s="18" t="s">
        <v>856</v>
      </c>
      <c r="Q643" s="17" t="s">
        <v>851</v>
      </c>
      <c r="R643" s="66" t="str">
        <f t="shared" si="34"/>
        <v>BJ Hualian广州</v>
      </c>
      <c r="S643" s="21"/>
      <c r="T643" s="21"/>
      <c r="U643" s="21"/>
      <c r="V643" s="22"/>
      <c r="W643" s="21"/>
      <c r="X643" s="21"/>
      <c r="Y643" s="21"/>
      <c r="Z643" s="22"/>
      <c r="AA643" s="21"/>
      <c r="AB643" s="21"/>
      <c r="AC643" s="21"/>
      <c r="AD643" s="22"/>
      <c r="AE643" s="21"/>
      <c r="AF643" s="21"/>
      <c r="AG643" s="21"/>
      <c r="AH643" s="22"/>
    </row>
    <row r="644" spans="1:34">
      <c r="A644" s="15">
        <v>634</v>
      </c>
      <c r="B644" s="16" t="s">
        <v>57</v>
      </c>
      <c r="C644" s="17" t="s">
        <v>3022</v>
      </c>
      <c r="D644" s="17" t="s">
        <v>3023</v>
      </c>
      <c r="E644" s="17" t="s">
        <v>3241</v>
      </c>
      <c r="F644" s="17" t="s">
        <v>999</v>
      </c>
      <c r="G644" s="17" t="s">
        <v>0</v>
      </c>
      <c r="H644" s="17" t="s">
        <v>851</v>
      </c>
      <c r="I644" s="18" t="s">
        <v>1508</v>
      </c>
      <c r="J644" s="17" t="s">
        <v>1509</v>
      </c>
      <c r="K644" s="17"/>
      <c r="L644" s="18" t="s">
        <v>854</v>
      </c>
      <c r="M644" s="17" t="s">
        <v>855</v>
      </c>
      <c r="N644" s="19" t="s">
        <v>21</v>
      </c>
      <c r="O644" s="17" t="s">
        <v>22</v>
      </c>
      <c r="P644" s="18" t="s">
        <v>856</v>
      </c>
      <c r="Q644" s="17" t="s">
        <v>851</v>
      </c>
      <c r="R644" s="66" t="str">
        <f t="shared" si="34"/>
        <v>BJ Hualian合肥新2仓</v>
      </c>
      <c r="S644" s="21"/>
      <c r="T644" s="21"/>
      <c r="U644" s="21"/>
      <c r="V644" s="22"/>
      <c r="W644" s="21"/>
      <c r="X644" s="21"/>
      <c r="Y644" s="21"/>
      <c r="Z644" s="22"/>
      <c r="AA644" s="21"/>
      <c r="AB644" s="21"/>
      <c r="AC644" s="21"/>
      <c r="AD644" s="22"/>
      <c r="AE644" s="21"/>
      <c r="AF644" s="21"/>
      <c r="AG644" s="21"/>
      <c r="AH644" s="22"/>
    </row>
    <row r="645" spans="1:34">
      <c r="A645" s="15">
        <v>635</v>
      </c>
      <c r="B645" s="16" t="s">
        <v>57</v>
      </c>
      <c r="C645" s="17" t="s">
        <v>3022</v>
      </c>
      <c r="D645" s="17" t="s">
        <v>3023</v>
      </c>
      <c r="E645" s="17" t="s">
        <v>3241</v>
      </c>
      <c r="F645" s="17" t="s">
        <v>999</v>
      </c>
      <c r="G645" s="17" t="s">
        <v>0</v>
      </c>
      <c r="H645" s="17" t="s">
        <v>851</v>
      </c>
      <c r="I645" s="18" t="s">
        <v>1510</v>
      </c>
      <c r="J645" s="17" t="s">
        <v>1511</v>
      </c>
      <c r="K645" s="17"/>
      <c r="L645" s="18" t="s">
        <v>854</v>
      </c>
      <c r="M645" s="17" t="s">
        <v>855</v>
      </c>
      <c r="N645" s="19" t="s">
        <v>21</v>
      </c>
      <c r="O645" s="17" t="s">
        <v>22</v>
      </c>
      <c r="P645" s="18" t="s">
        <v>856</v>
      </c>
      <c r="Q645" s="17" t="s">
        <v>851</v>
      </c>
      <c r="R645" s="66" t="str">
        <f t="shared" si="34"/>
        <v>BJ Hualian合肥新2仓</v>
      </c>
      <c r="S645" s="21"/>
      <c r="T645" s="21"/>
      <c r="U645" s="21"/>
      <c r="V645" s="22"/>
      <c r="W645" s="21"/>
      <c r="X645" s="21"/>
      <c r="Y645" s="21"/>
      <c r="Z645" s="22"/>
      <c r="AA645" s="21"/>
      <c r="AB645" s="21"/>
      <c r="AC645" s="21"/>
      <c r="AD645" s="22"/>
      <c r="AE645" s="21"/>
      <c r="AF645" s="21"/>
      <c r="AG645" s="21"/>
      <c r="AH645" s="22"/>
    </row>
    <row r="646" spans="1:34">
      <c r="A646" s="15">
        <v>636</v>
      </c>
      <c r="B646" s="16" t="s">
        <v>57</v>
      </c>
      <c r="C646" s="23" t="s">
        <v>3164</v>
      </c>
      <c r="D646" s="23" t="s">
        <v>3165</v>
      </c>
      <c r="E646" s="23" t="s">
        <v>3241</v>
      </c>
      <c r="F646" s="17" t="s">
        <v>1512</v>
      </c>
      <c r="G646" s="17" t="s">
        <v>0</v>
      </c>
      <c r="H646" s="17" t="s">
        <v>851</v>
      </c>
      <c r="I646" s="18" t="s">
        <v>1513</v>
      </c>
      <c r="J646" s="17" t="s">
        <v>1514</v>
      </c>
      <c r="K646" s="17"/>
      <c r="L646" s="24" t="s">
        <v>854</v>
      </c>
      <c r="M646" s="24" t="s">
        <v>855</v>
      </c>
      <c r="N646" s="25" t="s">
        <v>63</v>
      </c>
      <c r="O646" s="17" t="s">
        <v>64</v>
      </c>
      <c r="P646" s="24" t="s">
        <v>856</v>
      </c>
      <c r="Q646" s="24" t="s">
        <v>851</v>
      </c>
      <c r="R646" s="66" t="str">
        <f t="shared" si="34"/>
        <v>BJ Hualian广州</v>
      </c>
      <c r="S646" s="21"/>
      <c r="T646" s="21"/>
      <c r="U646" s="21"/>
      <c r="V646" s="22"/>
      <c r="W646" s="21"/>
      <c r="X646" s="21"/>
      <c r="Y646" s="21"/>
      <c r="Z646" s="22"/>
      <c r="AA646" s="21"/>
      <c r="AB646" s="21"/>
      <c r="AC646" s="21"/>
      <c r="AD646" s="22"/>
      <c r="AE646" s="21"/>
      <c r="AF646" s="21"/>
      <c r="AG646" s="21"/>
      <c r="AH646" s="22"/>
    </row>
    <row r="647" spans="1:34">
      <c r="A647" s="15">
        <v>637</v>
      </c>
      <c r="B647" s="16" t="s">
        <v>57</v>
      </c>
      <c r="C647" s="17" t="s">
        <v>3022</v>
      </c>
      <c r="D647" s="17" t="s">
        <v>3038</v>
      </c>
      <c r="E647" s="17" t="s">
        <v>5</v>
      </c>
      <c r="F647" s="17" t="s">
        <v>1099</v>
      </c>
      <c r="G647" s="17" t="s">
        <v>0</v>
      </c>
      <c r="H647" s="17" t="s">
        <v>1</v>
      </c>
      <c r="I647" s="18" t="s">
        <v>1515</v>
      </c>
      <c r="J647" s="17" t="s">
        <v>1516</v>
      </c>
      <c r="K647" s="17"/>
      <c r="L647" s="18" t="s">
        <v>1517</v>
      </c>
      <c r="M647" s="17" t="s">
        <v>1518</v>
      </c>
      <c r="N647" s="19" t="s">
        <v>21</v>
      </c>
      <c r="O647" s="17" t="s">
        <v>22</v>
      </c>
      <c r="P647" s="18" t="s">
        <v>13</v>
      </c>
      <c r="Q647" s="17" t="s">
        <v>1</v>
      </c>
      <c r="R647" s="66" t="str">
        <f>H647&amp;O647</f>
        <v>Century Lianhua合肥新2仓</v>
      </c>
      <c r="S647" s="21"/>
      <c r="T647" s="21"/>
      <c r="U647" s="21"/>
      <c r="V647" s="22"/>
      <c r="W647" s="21"/>
      <c r="X647" s="21"/>
      <c r="Y647" s="21"/>
      <c r="Z647" s="22"/>
      <c r="AA647" s="21"/>
      <c r="AB647" s="21"/>
      <c r="AC647" s="21"/>
      <c r="AD647" s="22"/>
      <c r="AE647" s="21"/>
      <c r="AF647" s="21"/>
      <c r="AG647" s="21"/>
      <c r="AH647" s="22"/>
    </row>
    <row r="648" spans="1:34">
      <c r="A648" s="15">
        <v>638</v>
      </c>
      <c r="B648" s="16" t="s">
        <v>57</v>
      </c>
      <c r="C648" s="17" t="s">
        <v>3022</v>
      </c>
      <c r="D648" s="17" t="s">
        <v>3038</v>
      </c>
      <c r="E648" s="17" t="s">
        <v>5</v>
      </c>
      <c r="F648" s="17" t="s">
        <v>1099</v>
      </c>
      <c r="G648" s="17" t="s">
        <v>0</v>
      </c>
      <c r="H648" s="17" t="s">
        <v>1</v>
      </c>
      <c r="I648" s="18" t="s">
        <v>1519</v>
      </c>
      <c r="J648" s="17" t="s">
        <v>1520</v>
      </c>
      <c r="K648" s="17"/>
      <c r="L648" s="18" t="s">
        <v>1517</v>
      </c>
      <c r="M648" s="17" t="s">
        <v>1518</v>
      </c>
      <c r="N648" s="19" t="s">
        <v>21</v>
      </c>
      <c r="O648" s="29" t="s">
        <v>1422</v>
      </c>
      <c r="P648" s="18" t="s">
        <v>13</v>
      </c>
      <c r="Q648" s="17" t="s">
        <v>1</v>
      </c>
      <c r="R648" s="66" t="str">
        <f t="shared" si="34"/>
        <v>Century Lianhua合肥新2仓</v>
      </c>
      <c r="S648" s="21"/>
      <c r="T648" s="21"/>
      <c r="U648" s="21"/>
      <c r="V648" s="22"/>
      <c r="W648" s="21"/>
      <c r="X648" s="21"/>
      <c r="Y648" s="21"/>
      <c r="Z648" s="22"/>
      <c r="AA648" s="21"/>
      <c r="AB648" s="21"/>
      <c r="AC648" s="21"/>
      <c r="AD648" s="22"/>
      <c r="AE648" s="21"/>
      <c r="AF648" s="21"/>
      <c r="AG648" s="21"/>
      <c r="AH648" s="22"/>
    </row>
    <row r="649" spans="1:34">
      <c r="A649" s="15">
        <v>639</v>
      </c>
      <c r="B649" s="16" t="s">
        <v>57</v>
      </c>
      <c r="C649" s="17" t="s">
        <v>2942</v>
      </c>
      <c r="D649" s="17" t="s">
        <v>3291</v>
      </c>
      <c r="E649" s="17" t="s">
        <v>5</v>
      </c>
      <c r="F649" s="17" t="s">
        <v>58</v>
      </c>
      <c r="G649" s="17" t="s">
        <v>0</v>
      </c>
      <c r="H649" s="17" t="s">
        <v>1</v>
      </c>
      <c r="I649" s="18" t="s">
        <v>1521</v>
      </c>
      <c r="J649" s="17" t="s">
        <v>1522</v>
      </c>
      <c r="K649" s="17"/>
      <c r="L649" s="18" t="s">
        <v>1517</v>
      </c>
      <c r="M649" s="17" t="s">
        <v>1518</v>
      </c>
      <c r="N649" s="19" t="s">
        <v>63</v>
      </c>
      <c r="O649" s="17" t="s">
        <v>64</v>
      </c>
      <c r="P649" s="18" t="s">
        <v>13</v>
      </c>
      <c r="Q649" s="17" t="s">
        <v>1</v>
      </c>
      <c r="R649" s="66" t="str">
        <f>H649&amp;O649</f>
        <v>Century Lianhua广州</v>
      </c>
      <c r="S649" s="21"/>
      <c r="T649" s="21"/>
      <c r="U649" s="21"/>
      <c r="V649" s="22"/>
      <c r="W649" s="21"/>
      <c r="X649" s="21"/>
      <c r="Y649" s="21"/>
      <c r="Z649" s="22"/>
      <c r="AA649" s="21"/>
      <c r="AB649" s="21"/>
      <c r="AC649" s="21"/>
      <c r="AD649" s="22"/>
      <c r="AE649" s="21"/>
      <c r="AF649" s="21"/>
      <c r="AG649" s="21"/>
      <c r="AH649" s="22"/>
    </row>
    <row r="650" spans="1:34">
      <c r="A650" s="15">
        <v>640</v>
      </c>
      <c r="B650" s="16" t="s">
        <v>57</v>
      </c>
      <c r="C650" s="17" t="s">
        <v>3164</v>
      </c>
      <c r="D650" s="17" t="s">
        <v>3165</v>
      </c>
      <c r="E650" s="17" t="s">
        <v>5</v>
      </c>
      <c r="F650" s="17" t="s">
        <v>1036</v>
      </c>
      <c r="G650" s="17" t="s">
        <v>0</v>
      </c>
      <c r="H650" s="17" t="s">
        <v>1523</v>
      </c>
      <c r="I650" s="18" t="s">
        <v>1524</v>
      </c>
      <c r="J650" s="17" t="s">
        <v>1525</v>
      </c>
      <c r="K650" s="17"/>
      <c r="L650" s="18" t="s">
        <v>1526</v>
      </c>
      <c r="M650" s="17" t="s">
        <v>1527</v>
      </c>
      <c r="N650" s="19" t="s">
        <v>63</v>
      </c>
      <c r="O650" s="17" t="s">
        <v>64</v>
      </c>
      <c r="P650" s="18" t="s">
        <v>1528</v>
      </c>
      <c r="Q650" s="17" t="s">
        <v>1529</v>
      </c>
      <c r="R650" s="66" t="str">
        <f>H650&amp;O650</f>
        <v>LIANHUA GX广州</v>
      </c>
      <c r="S650" s="21"/>
      <c r="T650" s="21"/>
      <c r="U650" s="21"/>
      <c r="V650" s="22"/>
      <c r="W650" s="21"/>
      <c r="X650" s="21"/>
      <c r="Y650" s="21"/>
      <c r="Z650" s="22"/>
      <c r="AA650" s="21"/>
      <c r="AB650" s="21"/>
      <c r="AC650" s="21"/>
      <c r="AD650" s="22"/>
      <c r="AE650" s="21"/>
      <c r="AF650" s="21"/>
      <c r="AG650" s="21"/>
      <c r="AH650" s="22"/>
    </row>
    <row r="651" spans="1:34">
      <c r="A651" s="15">
        <v>641</v>
      </c>
      <c r="B651" s="16" t="s">
        <v>57</v>
      </c>
      <c r="C651" s="17" t="s">
        <v>2942</v>
      </c>
      <c r="D651" s="17" t="s">
        <v>3044</v>
      </c>
      <c r="E651" s="17" t="s">
        <v>3243</v>
      </c>
      <c r="F651" s="17" t="s">
        <v>58</v>
      </c>
      <c r="G651" s="17" t="s">
        <v>0</v>
      </c>
      <c r="H651" s="17" t="s">
        <v>960</v>
      </c>
      <c r="I651" s="18" t="s">
        <v>1530</v>
      </c>
      <c r="J651" s="17" t="s">
        <v>1531</v>
      </c>
      <c r="K651" s="17"/>
      <c r="L651" s="18" t="s">
        <v>963</v>
      </c>
      <c r="M651" s="17" t="s">
        <v>964</v>
      </c>
      <c r="N651" s="19" t="s">
        <v>63</v>
      </c>
      <c r="O651" s="17" t="s">
        <v>64</v>
      </c>
      <c r="P651" s="18" t="s">
        <v>965</v>
      </c>
      <c r="Q651" s="17" t="s">
        <v>960</v>
      </c>
      <c r="R651" s="66" t="str">
        <f t="shared" si="34"/>
        <v>Lotus广州</v>
      </c>
      <c r="S651" s="21"/>
      <c r="T651" s="21"/>
      <c r="U651" s="21"/>
      <c r="V651" s="22"/>
      <c r="W651" s="21"/>
      <c r="X651" s="21"/>
      <c r="Y651" s="21"/>
      <c r="Z651" s="22"/>
      <c r="AA651" s="21"/>
      <c r="AB651" s="21"/>
      <c r="AC651" s="21"/>
      <c r="AD651" s="22"/>
      <c r="AE651" s="21"/>
      <c r="AF651" s="21"/>
      <c r="AG651" s="21"/>
      <c r="AH651" s="22"/>
    </row>
    <row r="652" spans="1:34">
      <c r="A652" s="15">
        <v>642</v>
      </c>
      <c r="B652" s="16" t="s">
        <v>57</v>
      </c>
      <c r="C652" s="17" t="s">
        <v>2995</v>
      </c>
      <c r="D652" s="17" t="s">
        <v>2996</v>
      </c>
      <c r="E652" s="17" t="s">
        <v>3243</v>
      </c>
      <c r="F652" s="17" t="s">
        <v>987</v>
      </c>
      <c r="G652" s="17" t="s">
        <v>0</v>
      </c>
      <c r="H652" s="17" t="s">
        <v>960</v>
      </c>
      <c r="I652" s="18" t="s">
        <v>1532</v>
      </c>
      <c r="J652" s="17" t="s">
        <v>1533</v>
      </c>
      <c r="K652" s="17"/>
      <c r="L652" s="18" t="s">
        <v>963</v>
      </c>
      <c r="M652" s="17" t="s">
        <v>964</v>
      </c>
      <c r="N652" s="19" t="s">
        <v>11</v>
      </c>
      <c r="O652" s="29" t="s">
        <v>992</v>
      </c>
      <c r="P652" s="18" t="s">
        <v>965</v>
      </c>
      <c r="Q652" s="17" t="s">
        <v>960</v>
      </c>
      <c r="R652" s="66" t="str">
        <f t="shared" si="34"/>
        <v>Lotus合肥新1仓</v>
      </c>
      <c r="S652" s="21"/>
      <c r="T652" s="21"/>
      <c r="U652" s="21"/>
      <c r="V652" s="22"/>
      <c r="W652" s="21"/>
      <c r="X652" s="21"/>
      <c r="Y652" s="21"/>
      <c r="Z652" s="22"/>
      <c r="AA652" s="21"/>
      <c r="AB652" s="21"/>
      <c r="AC652" s="21"/>
      <c r="AD652" s="22"/>
      <c r="AE652" s="21"/>
      <c r="AF652" s="21"/>
      <c r="AG652" s="21"/>
      <c r="AH652" s="22"/>
    </row>
    <row r="653" spans="1:34">
      <c r="A653" s="15">
        <v>643</v>
      </c>
      <c r="B653" s="16" t="s">
        <v>57</v>
      </c>
      <c r="C653" s="17" t="s">
        <v>3022</v>
      </c>
      <c r="D653" s="17" t="s">
        <v>3038</v>
      </c>
      <c r="E653" s="17" t="s">
        <v>3243</v>
      </c>
      <c r="F653" s="30" t="s">
        <v>1099</v>
      </c>
      <c r="G653" s="17" t="s">
        <v>0</v>
      </c>
      <c r="H653" s="30" t="s">
        <v>1534</v>
      </c>
      <c r="I653" s="31" t="s">
        <v>1535</v>
      </c>
      <c r="J653" s="30" t="s">
        <v>1536</v>
      </c>
      <c r="K653" s="17"/>
      <c r="L653" s="18" t="s">
        <v>1537</v>
      </c>
      <c r="M653" s="17" t="s">
        <v>1538</v>
      </c>
      <c r="N653" s="19" t="s">
        <v>21</v>
      </c>
      <c r="O653" s="17" t="s">
        <v>22</v>
      </c>
      <c r="P653" s="31" t="s">
        <v>1539</v>
      </c>
      <c r="Q653" s="30" t="s">
        <v>1540</v>
      </c>
      <c r="R653" s="66" t="str">
        <f t="shared" ref="R653:R658" si="35">H653&amp;O653</f>
        <v>RenRenLe合肥新2仓</v>
      </c>
      <c r="S653" s="21"/>
      <c r="T653" s="21"/>
      <c r="U653" s="21"/>
      <c r="V653" s="22"/>
      <c r="W653" s="21"/>
      <c r="X653" s="21"/>
      <c r="Y653" s="21"/>
      <c r="Z653" s="22"/>
      <c r="AA653" s="21"/>
      <c r="AB653" s="21"/>
      <c r="AC653" s="21"/>
      <c r="AD653" s="22"/>
      <c r="AE653" s="21"/>
      <c r="AF653" s="21"/>
      <c r="AG653" s="21"/>
      <c r="AH653" s="22"/>
    </row>
    <row r="654" spans="1:34">
      <c r="A654" s="15">
        <v>644</v>
      </c>
      <c r="B654" s="16" t="s">
        <v>57</v>
      </c>
      <c r="C654" s="17" t="s">
        <v>2942</v>
      </c>
      <c r="D654" s="17" t="s">
        <v>3289</v>
      </c>
      <c r="E654" s="17" t="s">
        <v>3243</v>
      </c>
      <c r="F654" s="17" t="s">
        <v>58</v>
      </c>
      <c r="G654" s="17" t="s">
        <v>0</v>
      </c>
      <c r="H654" s="17" t="s">
        <v>1534</v>
      </c>
      <c r="I654" s="18" t="s">
        <v>1541</v>
      </c>
      <c r="J654" s="17" t="s">
        <v>1542</v>
      </c>
      <c r="K654" s="17"/>
      <c r="L654" s="18" t="s">
        <v>1543</v>
      </c>
      <c r="M654" s="17" t="s">
        <v>1544</v>
      </c>
      <c r="N654" s="19" t="s">
        <v>63</v>
      </c>
      <c r="O654" s="17" t="s">
        <v>64</v>
      </c>
      <c r="P654" s="18" t="s">
        <v>1539</v>
      </c>
      <c r="Q654" s="17" t="s">
        <v>1540</v>
      </c>
      <c r="R654" s="66" t="str">
        <f t="shared" si="35"/>
        <v>RenRenLe广州</v>
      </c>
      <c r="S654" s="21"/>
      <c r="T654" s="21"/>
      <c r="U654" s="21"/>
      <c r="V654" s="22"/>
      <c r="W654" s="21"/>
      <c r="X654" s="21"/>
      <c r="Y654" s="21"/>
      <c r="Z654" s="22"/>
      <c r="AA654" s="21"/>
      <c r="AB654" s="21"/>
      <c r="AC654" s="21"/>
      <c r="AD654" s="22"/>
      <c r="AE654" s="21"/>
      <c r="AF654" s="21"/>
      <c r="AG654" s="21"/>
      <c r="AH654" s="22"/>
    </row>
    <row r="655" spans="1:34">
      <c r="A655" s="15">
        <v>645</v>
      </c>
      <c r="B655" s="16" t="s">
        <v>57</v>
      </c>
      <c r="C655" s="17" t="s">
        <v>3164</v>
      </c>
      <c r="D655" s="17" t="s">
        <v>3165</v>
      </c>
      <c r="E655" s="17" t="s">
        <v>3243</v>
      </c>
      <c r="F655" s="17" t="s">
        <v>1036</v>
      </c>
      <c r="G655" s="17" t="s">
        <v>0</v>
      </c>
      <c r="H655" s="17" t="s">
        <v>1534</v>
      </c>
      <c r="I655" s="18" t="s">
        <v>1545</v>
      </c>
      <c r="J655" s="17" t="s">
        <v>1546</v>
      </c>
      <c r="K655" s="17"/>
      <c r="L655" s="18" t="s">
        <v>1547</v>
      </c>
      <c r="M655" s="17" t="s">
        <v>1548</v>
      </c>
      <c r="N655" s="19" t="s">
        <v>63</v>
      </c>
      <c r="O655" s="17" t="s">
        <v>64</v>
      </c>
      <c r="P655" s="18" t="s">
        <v>1539</v>
      </c>
      <c r="Q655" s="17" t="s">
        <v>1540</v>
      </c>
      <c r="R655" s="66" t="str">
        <f t="shared" si="35"/>
        <v>RenRenLe广州</v>
      </c>
      <c r="S655" s="21"/>
      <c r="T655" s="21"/>
      <c r="U655" s="21"/>
      <c r="V655" s="22"/>
      <c r="W655" s="21"/>
      <c r="X655" s="21"/>
      <c r="Y655" s="21"/>
      <c r="Z655" s="22"/>
      <c r="AA655" s="21"/>
      <c r="AB655" s="21"/>
      <c r="AC655" s="21"/>
      <c r="AD655" s="22"/>
      <c r="AE655" s="21"/>
      <c r="AF655" s="21"/>
      <c r="AG655" s="21"/>
      <c r="AH655" s="22"/>
    </row>
    <row r="656" spans="1:34">
      <c r="A656" s="15">
        <v>646</v>
      </c>
      <c r="B656" s="16" t="s">
        <v>57</v>
      </c>
      <c r="C656" s="17" t="s">
        <v>2995</v>
      </c>
      <c r="D656" s="17" t="s">
        <v>2996</v>
      </c>
      <c r="E656" s="17" t="s">
        <v>3243</v>
      </c>
      <c r="F656" s="17" t="s">
        <v>987</v>
      </c>
      <c r="G656" s="17" t="s">
        <v>0</v>
      </c>
      <c r="H656" s="17" t="s">
        <v>1534</v>
      </c>
      <c r="I656" s="18" t="s">
        <v>1549</v>
      </c>
      <c r="J656" s="17" t="s">
        <v>1550</v>
      </c>
      <c r="K656" s="17"/>
      <c r="L656" s="18" t="s">
        <v>1543</v>
      </c>
      <c r="M656" s="17" t="s">
        <v>1544</v>
      </c>
      <c r="N656" s="19" t="s">
        <v>11</v>
      </c>
      <c r="O656" s="29" t="s">
        <v>992</v>
      </c>
      <c r="P656" s="18" t="s">
        <v>1539</v>
      </c>
      <c r="Q656" s="17" t="s">
        <v>1540</v>
      </c>
      <c r="R656" s="66" t="str">
        <f t="shared" si="35"/>
        <v>RenRenLe合肥新1仓</v>
      </c>
      <c r="S656" s="21"/>
      <c r="T656" s="21"/>
      <c r="U656" s="21"/>
      <c r="V656" s="22"/>
      <c r="W656" s="21"/>
      <c r="X656" s="21"/>
      <c r="Y656" s="21"/>
      <c r="Z656" s="22"/>
      <c r="AA656" s="21"/>
      <c r="AB656" s="21"/>
      <c r="AC656" s="21"/>
      <c r="AD656" s="22"/>
      <c r="AE656" s="21"/>
      <c r="AF656" s="21"/>
      <c r="AG656" s="21"/>
      <c r="AH656" s="22"/>
    </row>
    <row r="657" spans="1:34">
      <c r="A657" s="15">
        <v>647</v>
      </c>
      <c r="B657" s="16" t="s">
        <v>57</v>
      </c>
      <c r="C657" s="17" t="s">
        <v>3022</v>
      </c>
      <c r="D657" s="17" t="s">
        <v>3023</v>
      </c>
      <c r="E657" s="17" t="s">
        <v>3243</v>
      </c>
      <c r="F657" s="17" t="s">
        <v>999</v>
      </c>
      <c r="G657" s="17" t="s">
        <v>0</v>
      </c>
      <c r="H657" s="17" t="s">
        <v>1534</v>
      </c>
      <c r="I657" s="18" t="s">
        <v>1551</v>
      </c>
      <c r="J657" s="17" t="s">
        <v>1552</v>
      </c>
      <c r="K657" s="17"/>
      <c r="L657" s="18" t="s">
        <v>1543</v>
      </c>
      <c r="M657" s="17" t="s">
        <v>1544</v>
      </c>
      <c r="N657" s="19" t="s">
        <v>21</v>
      </c>
      <c r="O657" s="17" t="s">
        <v>22</v>
      </c>
      <c r="P657" s="18" t="s">
        <v>1539</v>
      </c>
      <c r="Q657" s="17" t="s">
        <v>1540</v>
      </c>
      <c r="R657" s="66" t="str">
        <f t="shared" si="35"/>
        <v>RenRenLe合肥新2仓</v>
      </c>
      <c r="S657" s="21"/>
      <c r="T657" s="21"/>
      <c r="U657" s="21"/>
      <c r="V657" s="22"/>
      <c r="W657" s="21"/>
      <c r="X657" s="21"/>
      <c r="Y657" s="21"/>
      <c r="Z657" s="22"/>
      <c r="AA657" s="21"/>
      <c r="AB657" s="21"/>
      <c r="AC657" s="21"/>
      <c r="AD657" s="22"/>
      <c r="AE657" s="21"/>
      <c r="AF657" s="21"/>
      <c r="AG657" s="21"/>
      <c r="AH657" s="22"/>
    </row>
    <row r="658" spans="1:34">
      <c r="A658" s="15">
        <v>648</v>
      </c>
      <c r="B658" s="16" t="s">
        <v>57</v>
      </c>
      <c r="C658" s="17" t="s">
        <v>3022</v>
      </c>
      <c r="D658" s="17" t="s">
        <v>3023</v>
      </c>
      <c r="E658" s="17" t="s">
        <v>3243</v>
      </c>
      <c r="F658" s="17" t="s">
        <v>999</v>
      </c>
      <c r="G658" s="17" t="s">
        <v>0</v>
      </c>
      <c r="H658" s="17" t="s">
        <v>1534</v>
      </c>
      <c r="I658" s="18" t="s">
        <v>1553</v>
      </c>
      <c r="J658" s="17" t="s">
        <v>1554</v>
      </c>
      <c r="K658" s="17"/>
      <c r="L658" s="18" t="s">
        <v>1543</v>
      </c>
      <c r="M658" s="17" t="s">
        <v>1544</v>
      </c>
      <c r="N658" s="19" t="s">
        <v>21</v>
      </c>
      <c r="O658" s="17" t="s">
        <v>22</v>
      </c>
      <c r="P658" s="18" t="s">
        <v>1539</v>
      </c>
      <c r="Q658" s="17" t="s">
        <v>1540</v>
      </c>
      <c r="R658" s="66" t="str">
        <f t="shared" si="35"/>
        <v>RenRenLe合肥新2仓</v>
      </c>
      <c r="S658" s="21"/>
      <c r="T658" s="21"/>
      <c r="U658" s="21"/>
      <c r="V658" s="22"/>
      <c r="W658" s="21"/>
      <c r="X658" s="21"/>
      <c r="Y658" s="21"/>
      <c r="Z658" s="22"/>
      <c r="AA658" s="21"/>
      <c r="AB658" s="21"/>
      <c r="AC658" s="21"/>
      <c r="AD658" s="22"/>
      <c r="AE658" s="21"/>
      <c r="AF658" s="21"/>
      <c r="AG658" s="21"/>
      <c r="AH658" s="22"/>
    </row>
    <row r="659" spans="1:34">
      <c r="A659" s="15">
        <v>649</v>
      </c>
      <c r="B659" s="16" t="s">
        <v>57</v>
      </c>
      <c r="C659" s="17" t="s">
        <v>2942</v>
      </c>
      <c r="D659" s="17" t="s">
        <v>3288</v>
      </c>
      <c r="E659" s="17" t="s">
        <v>3243</v>
      </c>
      <c r="F659" s="17" t="s">
        <v>58</v>
      </c>
      <c r="G659" s="17" t="s">
        <v>0</v>
      </c>
      <c r="H659" s="17" t="s">
        <v>1555</v>
      </c>
      <c r="I659" s="18" t="s">
        <v>1556</v>
      </c>
      <c r="J659" s="17" t="s">
        <v>1557</v>
      </c>
      <c r="K659" s="17"/>
      <c r="L659" s="18" t="s">
        <v>1558</v>
      </c>
      <c r="M659" s="17" t="s">
        <v>1559</v>
      </c>
      <c r="N659" s="19" t="s">
        <v>63</v>
      </c>
      <c r="O659" s="17" t="s">
        <v>64</v>
      </c>
      <c r="P659" s="18" t="s">
        <v>1560</v>
      </c>
      <c r="Q659" s="17" t="s">
        <v>1555</v>
      </c>
      <c r="R659" s="66" t="str">
        <f t="shared" si="34"/>
        <v>SPAR广州</v>
      </c>
      <c r="S659" s="21"/>
      <c r="T659" s="21"/>
      <c r="U659" s="21"/>
      <c r="V659" s="22"/>
      <c r="W659" s="21"/>
      <c r="X659" s="21"/>
      <c r="Y659" s="21"/>
      <c r="Z659" s="22"/>
      <c r="AA659" s="21"/>
      <c r="AB659" s="21"/>
      <c r="AC659" s="21"/>
      <c r="AD659" s="22"/>
      <c r="AE659" s="21"/>
      <c r="AF659" s="21"/>
      <c r="AG659" s="21"/>
      <c r="AH659" s="22"/>
    </row>
    <row r="660" spans="1:34">
      <c r="A660" s="15">
        <v>650</v>
      </c>
      <c r="B660" s="16" t="s">
        <v>57</v>
      </c>
      <c r="C660" s="17" t="s">
        <v>3022</v>
      </c>
      <c r="D660" s="17" t="s">
        <v>3038</v>
      </c>
      <c r="E660" s="17" t="s">
        <v>3243</v>
      </c>
      <c r="F660" s="17" t="s">
        <v>1099</v>
      </c>
      <c r="G660" s="17" t="s">
        <v>0</v>
      </c>
      <c r="H660" s="17" t="s">
        <v>974</v>
      </c>
      <c r="I660" s="18" t="s">
        <v>1561</v>
      </c>
      <c r="J660" s="17" t="s">
        <v>976</v>
      </c>
      <c r="K660" s="17"/>
      <c r="L660" s="18" t="s">
        <v>1562</v>
      </c>
      <c r="M660" s="17" t="s">
        <v>1563</v>
      </c>
      <c r="N660" s="19" t="s">
        <v>21</v>
      </c>
      <c r="O660" s="17" t="s">
        <v>22</v>
      </c>
      <c r="P660" s="18" t="s">
        <v>1564</v>
      </c>
      <c r="Q660" s="17" t="s">
        <v>1563</v>
      </c>
      <c r="R660" s="66" t="str">
        <f>H660&amp;O660</f>
        <v>Tianhong合肥新2仓</v>
      </c>
      <c r="S660" s="21"/>
      <c r="T660" s="21"/>
      <c r="U660" s="21"/>
      <c r="V660" s="22"/>
      <c r="W660" s="21"/>
      <c r="X660" s="21"/>
      <c r="Y660" s="21"/>
      <c r="Z660" s="22"/>
      <c r="AA660" s="21"/>
      <c r="AB660" s="21"/>
      <c r="AC660" s="21"/>
      <c r="AD660" s="22"/>
      <c r="AE660" s="21"/>
      <c r="AF660" s="21"/>
      <c r="AG660" s="21"/>
      <c r="AH660" s="22"/>
    </row>
    <row r="661" spans="1:34">
      <c r="A661" s="15">
        <v>651</v>
      </c>
      <c r="B661" s="16" t="s">
        <v>57</v>
      </c>
      <c r="C661" s="17" t="s">
        <v>2942</v>
      </c>
      <c r="D661" s="17" t="s">
        <v>3129</v>
      </c>
      <c r="E661" s="17" t="s">
        <v>3243</v>
      </c>
      <c r="F661" s="17" t="s">
        <v>58</v>
      </c>
      <c r="G661" s="17" t="s">
        <v>0</v>
      </c>
      <c r="H661" s="17" t="s">
        <v>974</v>
      </c>
      <c r="I661" s="18" t="s">
        <v>1565</v>
      </c>
      <c r="J661" s="17" t="s">
        <v>976</v>
      </c>
      <c r="K661" s="17"/>
      <c r="L661" s="18" t="s">
        <v>1566</v>
      </c>
      <c r="M661" s="17" t="s">
        <v>1567</v>
      </c>
      <c r="N661" s="26" t="s">
        <v>11</v>
      </c>
      <c r="O661" s="27" t="s">
        <v>336</v>
      </c>
      <c r="P661" s="18" t="s">
        <v>1568</v>
      </c>
      <c r="Q661" s="17" t="s">
        <v>1567</v>
      </c>
      <c r="R661" s="66" t="str">
        <f>H661&amp;O661</f>
        <v>Tianhong合肥新1仓</v>
      </c>
      <c r="S661" s="21"/>
      <c r="T661" s="21"/>
      <c r="U661" s="21"/>
      <c r="V661" s="22"/>
      <c r="W661" s="21"/>
      <c r="X661" s="21"/>
      <c r="Y661" s="21"/>
      <c r="Z661" s="22"/>
      <c r="AA661" s="21"/>
      <c r="AB661" s="21"/>
      <c r="AC661" s="21"/>
      <c r="AD661" s="22"/>
      <c r="AE661" s="21"/>
      <c r="AF661" s="21"/>
      <c r="AG661" s="21"/>
      <c r="AH661" s="22"/>
    </row>
    <row r="662" spans="1:34">
      <c r="A662" s="15">
        <v>652</v>
      </c>
      <c r="B662" s="16" t="s">
        <v>57</v>
      </c>
      <c r="C662" s="17" t="s">
        <v>2942</v>
      </c>
      <c r="D662" s="17" t="s">
        <v>3129</v>
      </c>
      <c r="E662" s="17" t="s">
        <v>3243</v>
      </c>
      <c r="F662" s="17" t="s">
        <v>58</v>
      </c>
      <c r="G662" s="17" t="s">
        <v>0</v>
      </c>
      <c r="H662" s="17" t="s">
        <v>974</v>
      </c>
      <c r="I662" s="18" t="s">
        <v>1569</v>
      </c>
      <c r="J662" s="17" t="s">
        <v>976</v>
      </c>
      <c r="K662" s="17"/>
      <c r="L662" s="18" t="s">
        <v>1570</v>
      </c>
      <c r="M662" s="17" t="s">
        <v>976</v>
      </c>
      <c r="N662" s="19" t="s">
        <v>63</v>
      </c>
      <c r="O662" s="17" t="s">
        <v>64</v>
      </c>
      <c r="P662" s="18" t="s">
        <v>1571</v>
      </c>
      <c r="Q662" s="17" t="s">
        <v>976</v>
      </c>
      <c r="R662" s="66" t="str">
        <f>H662&amp;O662</f>
        <v>Tianhong广州</v>
      </c>
      <c r="S662" s="21"/>
      <c r="T662" s="21"/>
      <c r="U662" s="21"/>
      <c r="V662" s="22"/>
      <c r="W662" s="21"/>
      <c r="X662" s="21"/>
      <c r="Y662" s="21"/>
      <c r="Z662" s="22"/>
      <c r="AA662" s="21"/>
      <c r="AB662" s="21"/>
      <c r="AC662" s="21"/>
      <c r="AD662" s="22"/>
      <c r="AE662" s="21"/>
      <c r="AF662" s="21"/>
      <c r="AG662" s="21"/>
      <c r="AH662" s="22"/>
    </row>
    <row r="663" spans="1:34">
      <c r="A663" s="15">
        <v>653</v>
      </c>
      <c r="B663" s="16" t="s">
        <v>57</v>
      </c>
      <c r="C663" s="17" t="s">
        <v>3022</v>
      </c>
      <c r="D663" s="17" t="s">
        <v>3023</v>
      </c>
      <c r="E663" s="17" t="s">
        <v>3243</v>
      </c>
      <c r="F663" s="17" t="s">
        <v>999</v>
      </c>
      <c r="G663" s="17" t="s">
        <v>0</v>
      </c>
      <c r="H663" s="17" t="s">
        <v>974</v>
      </c>
      <c r="I663" s="18" t="s">
        <v>1572</v>
      </c>
      <c r="J663" s="17" t="s">
        <v>976</v>
      </c>
      <c r="K663" s="17"/>
      <c r="L663" s="18" t="s">
        <v>1573</v>
      </c>
      <c r="M663" s="17" t="s">
        <v>1574</v>
      </c>
      <c r="N663" s="19" t="s">
        <v>21</v>
      </c>
      <c r="O663" s="17" t="s">
        <v>22</v>
      </c>
      <c r="P663" s="18" t="s">
        <v>1575</v>
      </c>
      <c r="Q663" s="17" t="s">
        <v>1574</v>
      </c>
      <c r="R663" s="66" t="str">
        <f>H663&amp;O663</f>
        <v>Tianhong合肥新2仓</v>
      </c>
      <c r="S663" s="21"/>
      <c r="T663" s="21"/>
      <c r="U663" s="21"/>
      <c r="V663" s="22"/>
      <c r="W663" s="21"/>
      <c r="X663" s="21"/>
      <c r="Y663" s="21"/>
      <c r="Z663" s="22"/>
      <c r="AA663" s="21"/>
      <c r="AB663" s="21"/>
      <c r="AC663" s="21"/>
      <c r="AD663" s="22"/>
      <c r="AE663" s="21"/>
      <c r="AF663" s="21"/>
      <c r="AG663" s="21"/>
      <c r="AH663" s="22"/>
    </row>
    <row r="664" spans="1:34">
      <c r="A664" s="15">
        <v>654</v>
      </c>
      <c r="B664" s="16" t="s">
        <v>23</v>
      </c>
      <c r="C664" s="17" t="s">
        <v>24</v>
      </c>
      <c r="D664" s="17" t="s">
        <v>2926</v>
      </c>
      <c r="E664" s="17"/>
      <c r="F664" s="17" t="s">
        <v>25</v>
      </c>
      <c r="G664" s="17" t="s">
        <v>258</v>
      </c>
      <c r="H664" s="17" t="s">
        <v>1576</v>
      </c>
      <c r="I664" s="18" t="s">
        <v>1577</v>
      </c>
      <c r="J664" s="17" t="s">
        <v>1578</v>
      </c>
      <c r="K664" s="17"/>
      <c r="L664" s="18" t="s">
        <v>1579</v>
      </c>
      <c r="M664" s="17" t="s">
        <v>1578</v>
      </c>
      <c r="N664" s="19" t="s">
        <v>26</v>
      </c>
      <c r="O664" s="17" t="s">
        <v>27</v>
      </c>
      <c r="P664" s="18" t="s">
        <v>1580</v>
      </c>
      <c r="Q664" s="17" t="s">
        <v>1578</v>
      </c>
      <c r="R664" s="43"/>
      <c r="S664" s="44">
        <v>500</v>
      </c>
      <c r="T664" s="44">
        <v>0</v>
      </c>
      <c r="U664" s="44">
        <f t="shared" ref="U664:U727" si="36">S664-T664</f>
        <v>500</v>
      </c>
      <c r="W664" s="44">
        <v>1200</v>
      </c>
      <c r="X664" s="44">
        <v>0</v>
      </c>
      <c r="Y664" s="44">
        <f t="shared" ref="Y664:Y727" si="37">W664-X664</f>
        <v>1200</v>
      </c>
      <c r="AA664" s="44">
        <v>0</v>
      </c>
      <c r="AB664" s="44">
        <v>0</v>
      </c>
      <c r="AC664" s="44">
        <f t="shared" ref="AC664:AC727" si="38">AA664-AB664</f>
        <v>0</v>
      </c>
      <c r="AE664" s="44">
        <v>0</v>
      </c>
      <c r="AF664" s="44">
        <v>0</v>
      </c>
      <c r="AG664" s="44">
        <f t="shared" ref="AG664:AG727" si="39">AE664-AF664</f>
        <v>0</v>
      </c>
    </row>
    <row r="665" spans="1:34">
      <c r="A665" s="15">
        <v>655</v>
      </c>
      <c r="B665" s="16" t="s">
        <v>23</v>
      </c>
      <c r="C665" s="17" t="s">
        <v>3134</v>
      </c>
      <c r="D665" s="17" t="s">
        <v>3135</v>
      </c>
      <c r="E665" s="23"/>
      <c r="F665" s="17" t="s">
        <v>1581</v>
      </c>
      <c r="G665" s="17" t="s">
        <v>258</v>
      </c>
      <c r="H665" s="17" t="s">
        <v>1582</v>
      </c>
      <c r="I665" s="18" t="s">
        <v>1583</v>
      </c>
      <c r="J665" s="17" t="s">
        <v>1584</v>
      </c>
      <c r="K665" s="17"/>
      <c r="L665" s="18" t="s">
        <v>1585</v>
      </c>
      <c r="M665" s="17" t="s">
        <v>1584</v>
      </c>
      <c r="N665" s="19" t="s">
        <v>26</v>
      </c>
      <c r="O665" s="17" t="s">
        <v>27</v>
      </c>
      <c r="P665" s="18" t="s">
        <v>1586</v>
      </c>
      <c r="Q665" s="17" t="s">
        <v>1584</v>
      </c>
      <c r="R665" s="43"/>
      <c r="S665" s="44">
        <v>2400</v>
      </c>
      <c r="T665" s="44">
        <v>0</v>
      </c>
      <c r="U665" s="44">
        <f t="shared" si="36"/>
        <v>2400</v>
      </c>
      <c r="W665" s="44">
        <v>4000</v>
      </c>
      <c r="X665" s="44">
        <v>0</v>
      </c>
      <c r="Y665" s="44">
        <f t="shared" si="37"/>
        <v>4000</v>
      </c>
      <c r="AA665" s="44">
        <v>0</v>
      </c>
      <c r="AB665" s="44">
        <v>0</v>
      </c>
      <c r="AC665" s="44">
        <f t="shared" si="38"/>
        <v>0</v>
      </c>
      <c r="AE665" s="44">
        <v>0</v>
      </c>
      <c r="AF665" s="44">
        <v>0</v>
      </c>
      <c r="AG665" s="44">
        <f t="shared" si="39"/>
        <v>0</v>
      </c>
    </row>
    <row r="666" spans="1:34">
      <c r="A666" s="15">
        <v>656</v>
      </c>
      <c r="B666" s="16" t="s">
        <v>23</v>
      </c>
      <c r="C666" s="23" t="s">
        <v>3134</v>
      </c>
      <c r="D666" s="23" t="s">
        <v>3135</v>
      </c>
      <c r="E666" s="23"/>
      <c r="F666" s="17" t="s">
        <v>1581</v>
      </c>
      <c r="G666" s="17" t="s">
        <v>258</v>
      </c>
      <c r="H666" s="17" t="s">
        <v>1587</v>
      </c>
      <c r="I666" s="18" t="s">
        <v>1588</v>
      </c>
      <c r="J666" s="17" t="s">
        <v>1589</v>
      </c>
      <c r="K666" s="17"/>
      <c r="L666" s="46" t="s">
        <v>1590</v>
      </c>
      <c r="M666" s="23" t="s">
        <v>1589</v>
      </c>
      <c r="N666" s="19" t="s">
        <v>26</v>
      </c>
      <c r="O666" s="17" t="s">
        <v>27</v>
      </c>
      <c r="P666" s="46" t="s">
        <v>1591</v>
      </c>
      <c r="Q666" s="45" t="s">
        <v>1589</v>
      </c>
      <c r="R666" s="43"/>
      <c r="S666" s="44">
        <v>500</v>
      </c>
      <c r="T666" s="44">
        <v>0</v>
      </c>
      <c r="U666" s="44">
        <f t="shared" si="36"/>
        <v>500</v>
      </c>
      <c r="W666" s="44">
        <v>500</v>
      </c>
      <c r="X666" s="44">
        <v>0</v>
      </c>
      <c r="Y666" s="44">
        <f t="shared" si="37"/>
        <v>500</v>
      </c>
      <c r="AA666" s="44">
        <v>0</v>
      </c>
      <c r="AB666" s="44">
        <v>0</v>
      </c>
      <c r="AC666" s="44">
        <f t="shared" si="38"/>
        <v>0</v>
      </c>
      <c r="AE666" s="44">
        <v>0</v>
      </c>
      <c r="AF666" s="44">
        <v>0</v>
      </c>
      <c r="AG666" s="44">
        <f t="shared" si="39"/>
        <v>0</v>
      </c>
    </row>
    <row r="667" spans="1:34">
      <c r="A667" s="15">
        <v>657</v>
      </c>
      <c r="B667" s="16" t="s">
        <v>23</v>
      </c>
      <c r="C667" s="23" t="s">
        <v>3292</v>
      </c>
      <c r="D667" s="23" t="s">
        <v>3293</v>
      </c>
      <c r="E667" s="23"/>
      <c r="F667" s="17" t="s">
        <v>1581</v>
      </c>
      <c r="G667" s="17" t="s">
        <v>258</v>
      </c>
      <c r="H667" s="17" t="s">
        <v>1592</v>
      </c>
      <c r="I667" s="18" t="s">
        <v>1593</v>
      </c>
      <c r="J667" s="17" t="s">
        <v>1594</v>
      </c>
      <c r="K667" s="17"/>
      <c r="L667" s="24" t="s">
        <v>1595</v>
      </c>
      <c r="M667" s="24" t="s">
        <v>1596</v>
      </c>
      <c r="N667" s="25" t="s">
        <v>26</v>
      </c>
      <c r="O667" s="17" t="s">
        <v>27</v>
      </c>
      <c r="P667" s="24" t="s">
        <v>1597</v>
      </c>
      <c r="Q667" s="24" t="s">
        <v>1596</v>
      </c>
      <c r="R667" s="17"/>
      <c r="S667" s="44">
        <v>500</v>
      </c>
      <c r="T667" s="44">
        <v>0</v>
      </c>
      <c r="U667" s="44">
        <f t="shared" si="36"/>
        <v>500</v>
      </c>
      <c r="W667" s="44">
        <v>500</v>
      </c>
      <c r="X667" s="44">
        <v>0</v>
      </c>
      <c r="Y667" s="44">
        <f t="shared" si="37"/>
        <v>500</v>
      </c>
      <c r="AA667" s="44">
        <v>0</v>
      </c>
      <c r="AB667" s="44">
        <v>0</v>
      </c>
      <c r="AC667" s="44">
        <f t="shared" si="38"/>
        <v>0</v>
      </c>
      <c r="AE667" s="44">
        <v>0</v>
      </c>
      <c r="AF667" s="44">
        <v>0</v>
      </c>
      <c r="AG667" s="44">
        <f t="shared" si="39"/>
        <v>0</v>
      </c>
    </row>
    <row r="668" spans="1:34">
      <c r="A668" s="15">
        <v>658</v>
      </c>
      <c r="B668" s="16" t="s">
        <v>23</v>
      </c>
      <c r="C668" s="23" t="s">
        <v>3134</v>
      </c>
      <c r="D668" s="23" t="s">
        <v>3294</v>
      </c>
      <c r="E668" s="23"/>
      <c r="F668" s="17" t="s">
        <v>1598</v>
      </c>
      <c r="G668" s="17" t="s">
        <v>258</v>
      </c>
      <c r="H668" s="17" t="s">
        <v>83</v>
      </c>
      <c r="I668" s="18" t="s">
        <v>1599</v>
      </c>
      <c r="J668" s="17" t="s">
        <v>1600</v>
      </c>
      <c r="K668" s="17"/>
      <c r="L668" s="24" t="s">
        <v>1601</v>
      </c>
      <c r="M668" s="24" t="s">
        <v>1600</v>
      </c>
      <c r="N668" s="25" t="s">
        <v>26</v>
      </c>
      <c r="O668" s="17" t="s">
        <v>27</v>
      </c>
      <c r="P668" s="24" t="s">
        <v>1602</v>
      </c>
      <c r="Q668" s="24" t="s">
        <v>1600</v>
      </c>
      <c r="R668" s="17"/>
      <c r="S668" s="44">
        <v>500</v>
      </c>
      <c r="T668" s="44">
        <v>0</v>
      </c>
      <c r="U668" s="44">
        <f t="shared" si="36"/>
        <v>500</v>
      </c>
      <c r="W668" s="44">
        <v>600</v>
      </c>
      <c r="X668" s="44">
        <v>0</v>
      </c>
      <c r="Y668" s="44">
        <f t="shared" si="37"/>
        <v>600</v>
      </c>
      <c r="AA668" s="44">
        <v>0</v>
      </c>
      <c r="AB668" s="44">
        <v>0</v>
      </c>
      <c r="AC668" s="44">
        <f t="shared" si="38"/>
        <v>0</v>
      </c>
      <c r="AE668" s="44">
        <v>0</v>
      </c>
      <c r="AF668" s="44">
        <v>0</v>
      </c>
      <c r="AG668" s="44">
        <f t="shared" si="39"/>
        <v>0</v>
      </c>
    </row>
    <row r="669" spans="1:34">
      <c r="A669" s="15">
        <v>659</v>
      </c>
      <c r="B669" s="16" t="s">
        <v>23</v>
      </c>
      <c r="C669" s="17" t="s">
        <v>28</v>
      </c>
      <c r="D669" s="17" t="s">
        <v>3295</v>
      </c>
      <c r="E669" s="17"/>
      <c r="F669" s="17" t="s">
        <v>1603</v>
      </c>
      <c r="G669" s="17" t="s">
        <v>105</v>
      </c>
      <c r="H669" s="17" t="s">
        <v>83</v>
      </c>
      <c r="I669" s="18" t="s">
        <v>1604</v>
      </c>
      <c r="J669" s="17" t="s">
        <v>1605</v>
      </c>
      <c r="K669" s="17" t="s">
        <v>86</v>
      </c>
      <c r="L669" s="18" t="s">
        <v>1606</v>
      </c>
      <c r="M669" s="17" t="s">
        <v>1607</v>
      </c>
      <c r="N669" s="19" t="s">
        <v>112</v>
      </c>
      <c r="O669" s="17" t="s">
        <v>1608</v>
      </c>
      <c r="P669" s="18" t="s">
        <v>1609</v>
      </c>
      <c r="Q669" s="17" t="s">
        <v>1610</v>
      </c>
      <c r="R669" s="43"/>
      <c r="S669" s="44">
        <v>500</v>
      </c>
      <c r="T669" s="44">
        <v>0</v>
      </c>
      <c r="U669" s="44">
        <f t="shared" si="36"/>
        <v>500</v>
      </c>
      <c r="W669" s="44">
        <v>500</v>
      </c>
      <c r="X669" s="44">
        <v>0</v>
      </c>
      <c r="Y669" s="44">
        <f t="shared" si="37"/>
        <v>500</v>
      </c>
      <c r="AA669" s="44">
        <v>500</v>
      </c>
      <c r="AB669" s="44">
        <v>0</v>
      </c>
      <c r="AC669" s="44">
        <f t="shared" si="38"/>
        <v>500</v>
      </c>
      <c r="AE669" s="44">
        <v>1000</v>
      </c>
      <c r="AF669" s="44">
        <v>0</v>
      </c>
      <c r="AG669" s="44">
        <f t="shared" si="39"/>
        <v>1000</v>
      </c>
    </row>
    <row r="670" spans="1:34">
      <c r="A670" s="15">
        <v>660</v>
      </c>
      <c r="B670" s="16" t="s">
        <v>23</v>
      </c>
      <c r="C670" s="17" t="s">
        <v>28</v>
      </c>
      <c r="D670" s="17" t="s">
        <v>3295</v>
      </c>
      <c r="E670" s="17"/>
      <c r="F670" s="17" t="s">
        <v>1603</v>
      </c>
      <c r="G670" s="17" t="s">
        <v>105</v>
      </c>
      <c r="H670" s="17" t="s">
        <v>83</v>
      </c>
      <c r="I670" s="18" t="s">
        <v>1611</v>
      </c>
      <c r="J670" s="17" t="s">
        <v>1612</v>
      </c>
      <c r="K670" s="17" t="s">
        <v>86</v>
      </c>
      <c r="L670" s="18" t="s">
        <v>1606</v>
      </c>
      <c r="M670" s="17" t="s">
        <v>1607</v>
      </c>
      <c r="N670" s="19" t="s">
        <v>112</v>
      </c>
      <c r="O670" s="17" t="s">
        <v>1608</v>
      </c>
      <c r="P670" s="18" t="s">
        <v>1609</v>
      </c>
      <c r="Q670" s="17" t="s">
        <v>1610</v>
      </c>
      <c r="R670" s="43"/>
      <c r="S670" s="44">
        <v>500</v>
      </c>
      <c r="T670" s="44">
        <v>0</v>
      </c>
      <c r="U670" s="44">
        <f t="shared" si="36"/>
        <v>500</v>
      </c>
      <c r="W670" s="44">
        <v>500</v>
      </c>
      <c r="X670" s="44">
        <v>0</v>
      </c>
      <c r="Y670" s="44">
        <f t="shared" si="37"/>
        <v>500</v>
      </c>
      <c r="AA670" s="44">
        <v>500</v>
      </c>
      <c r="AB670" s="44">
        <v>0</v>
      </c>
      <c r="AC670" s="44">
        <f t="shared" si="38"/>
        <v>500</v>
      </c>
      <c r="AE670" s="44">
        <v>1000</v>
      </c>
      <c r="AF670" s="44">
        <v>0</v>
      </c>
      <c r="AG670" s="44">
        <f t="shared" si="39"/>
        <v>1000</v>
      </c>
    </row>
    <row r="671" spans="1:34">
      <c r="A671" s="15">
        <v>661</v>
      </c>
      <c r="B671" s="16" t="s">
        <v>23</v>
      </c>
      <c r="C671" s="17" t="s">
        <v>28</v>
      </c>
      <c r="D671" s="17" t="s">
        <v>3295</v>
      </c>
      <c r="E671" s="17"/>
      <c r="F671" s="17" t="s">
        <v>1603</v>
      </c>
      <c r="G671" s="17" t="s">
        <v>105</v>
      </c>
      <c r="H671" s="17" t="s">
        <v>83</v>
      </c>
      <c r="I671" s="18" t="s">
        <v>1613</v>
      </c>
      <c r="J671" s="17" t="s">
        <v>1614</v>
      </c>
      <c r="K671" s="17" t="s">
        <v>86</v>
      </c>
      <c r="L671" s="18" t="s">
        <v>1606</v>
      </c>
      <c r="M671" s="17" t="s">
        <v>1607</v>
      </c>
      <c r="N671" s="19" t="s">
        <v>112</v>
      </c>
      <c r="O671" s="17" t="s">
        <v>1608</v>
      </c>
      <c r="P671" s="18" t="s">
        <v>1609</v>
      </c>
      <c r="Q671" s="17" t="s">
        <v>1610</v>
      </c>
      <c r="R671" s="43"/>
      <c r="S671" s="44">
        <v>800</v>
      </c>
      <c r="T671" s="44">
        <v>0</v>
      </c>
      <c r="U671" s="44">
        <f t="shared" si="36"/>
        <v>800</v>
      </c>
      <c r="W671" s="44">
        <v>500</v>
      </c>
      <c r="X671" s="44">
        <v>0</v>
      </c>
      <c r="Y671" s="44">
        <f t="shared" si="37"/>
        <v>500</v>
      </c>
      <c r="AA671" s="44">
        <v>500</v>
      </c>
      <c r="AB671" s="44">
        <v>0</v>
      </c>
      <c r="AC671" s="44">
        <f t="shared" si="38"/>
        <v>500</v>
      </c>
      <c r="AE671" s="44">
        <v>1000</v>
      </c>
      <c r="AF671" s="44">
        <v>0</v>
      </c>
      <c r="AG671" s="44">
        <f t="shared" si="39"/>
        <v>1000</v>
      </c>
    </row>
    <row r="672" spans="1:34">
      <c r="A672" s="15">
        <v>662</v>
      </c>
      <c r="B672" s="16" t="s">
        <v>23</v>
      </c>
      <c r="C672" s="17" t="s">
        <v>28</v>
      </c>
      <c r="D672" s="17" t="s">
        <v>3295</v>
      </c>
      <c r="E672" s="17"/>
      <c r="F672" s="17" t="s">
        <v>1603</v>
      </c>
      <c r="G672" s="17" t="s">
        <v>105</v>
      </c>
      <c r="H672" s="17" t="s">
        <v>83</v>
      </c>
      <c r="I672" s="18" t="s">
        <v>1615</v>
      </c>
      <c r="J672" s="17" t="s">
        <v>1616</v>
      </c>
      <c r="K672" s="17" t="s">
        <v>86</v>
      </c>
      <c r="L672" s="18" t="s">
        <v>1606</v>
      </c>
      <c r="M672" s="17" t="s">
        <v>1607</v>
      </c>
      <c r="N672" s="19" t="s">
        <v>112</v>
      </c>
      <c r="O672" s="17" t="s">
        <v>1608</v>
      </c>
      <c r="P672" s="18" t="s">
        <v>1609</v>
      </c>
      <c r="Q672" s="17" t="s">
        <v>1610</v>
      </c>
      <c r="R672" s="43"/>
      <c r="S672" s="44">
        <v>500</v>
      </c>
      <c r="T672" s="44">
        <v>0</v>
      </c>
      <c r="U672" s="44">
        <f t="shared" si="36"/>
        <v>500</v>
      </c>
      <c r="W672" s="44">
        <v>500</v>
      </c>
      <c r="X672" s="44">
        <v>0</v>
      </c>
      <c r="Y672" s="44">
        <f t="shared" si="37"/>
        <v>500</v>
      </c>
      <c r="AA672" s="44">
        <v>500</v>
      </c>
      <c r="AB672" s="44">
        <v>0</v>
      </c>
      <c r="AC672" s="44">
        <f t="shared" si="38"/>
        <v>500</v>
      </c>
      <c r="AE672" s="44">
        <v>1000</v>
      </c>
      <c r="AF672" s="44">
        <v>0</v>
      </c>
      <c r="AG672" s="44">
        <f t="shared" si="39"/>
        <v>1000</v>
      </c>
    </row>
    <row r="673" spans="1:33">
      <c r="A673" s="15">
        <v>663</v>
      </c>
      <c r="B673" s="16" t="s">
        <v>23</v>
      </c>
      <c r="C673" s="17" t="s">
        <v>28</v>
      </c>
      <c r="D673" s="17" t="s">
        <v>3295</v>
      </c>
      <c r="E673" s="17"/>
      <c r="F673" s="17" t="s">
        <v>1603</v>
      </c>
      <c r="G673" s="17" t="s">
        <v>105</v>
      </c>
      <c r="H673" s="17" t="s">
        <v>83</v>
      </c>
      <c r="I673" s="18" t="s">
        <v>1617</v>
      </c>
      <c r="J673" s="17" t="s">
        <v>1618</v>
      </c>
      <c r="K673" s="17" t="s">
        <v>86</v>
      </c>
      <c r="L673" s="18" t="s">
        <v>1606</v>
      </c>
      <c r="M673" s="17" t="s">
        <v>1607</v>
      </c>
      <c r="N673" s="19" t="s">
        <v>112</v>
      </c>
      <c r="O673" s="17" t="s">
        <v>1608</v>
      </c>
      <c r="P673" s="18" t="s">
        <v>1609</v>
      </c>
      <c r="Q673" s="17" t="s">
        <v>1610</v>
      </c>
      <c r="R673" s="43"/>
      <c r="S673" s="44">
        <v>500</v>
      </c>
      <c r="T673" s="44">
        <v>0</v>
      </c>
      <c r="U673" s="44">
        <f t="shared" si="36"/>
        <v>500</v>
      </c>
      <c r="W673" s="44">
        <v>500</v>
      </c>
      <c r="X673" s="44">
        <v>0</v>
      </c>
      <c r="Y673" s="44">
        <f t="shared" si="37"/>
        <v>500</v>
      </c>
      <c r="AA673" s="44">
        <v>500</v>
      </c>
      <c r="AB673" s="44">
        <v>0</v>
      </c>
      <c r="AC673" s="44">
        <f t="shared" si="38"/>
        <v>500</v>
      </c>
      <c r="AE673" s="44">
        <v>1000</v>
      </c>
      <c r="AF673" s="44">
        <v>0</v>
      </c>
      <c r="AG673" s="44">
        <f t="shared" si="39"/>
        <v>1000</v>
      </c>
    </row>
    <row r="674" spans="1:33">
      <c r="A674" s="15">
        <v>664</v>
      </c>
      <c r="B674" s="16" t="s">
        <v>23</v>
      </c>
      <c r="C674" s="23" t="s">
        <v>28</v>
      </c>
      <c r="D674" s="23" t="s">
        <v>3295</v>
      </c>
      <c r="E674" s="23"/>
      <c r="F674" s="17" t="s">
        <v>1603</v>
      </c>
      <c r="G674" s="17" t="s">
        <v>105</v>
      </c>
      <c r="H674" s="17" t="s">
        <v>83</v>
      </c>
      <c r="I674" s="18" t="s">
        <v>1619</v>
      </c>
      <c r="J674" s="17" t="s">
        <v>1620</v>
      </c>
      <c r="K674" s="17" t="s">
        <v>107</v>
      </c>
      <c r="L674" s="46" t="s">
        <v>1606</v>
      </c>
      <c r="M674" s="23" t="s">
        <v>1607</v>
      </c>
      <c r="N674" s="19" t="s">
        <v>112</v>
      </c>
      <c r="O674" s="17" t="s">
        <v>1608</v>
      </c>
      <c r="P674" s="46" t="s">
        <v>1609</v>
      </c>
      <c r="Q674" s="45" t="s">
        <v>1610</v>
      </c>
      <c r="R674" s="43"/>
      <c r="S674" s="44">
        <v>500</v>
      </c>
      <c r="T674" s="44">
        <v>0</v>
      </c>
      <c r="U674" s="44">
        <f t="shared" si="36"/>
        <v>500</v>
      </c>
      <c r="W674" s="44">
        <v>500</v>
      </c>
      <c r="X674" s="44">
        <v>0</v>
      </c>
      <c r="Y674" s="44">
        <f t="shared" si="37"/>
        <v>500</v>
      </c>
      <c r="AA674" s="44">
        <v>500</v>
      </c>
      <c r="AB674" s="44">
        <v>0</v>
      </c>
      <c r="AC674" s="44">
        <f t="shared" si="38"/>
        <v>500</v>
      </c>
      <c r="AE674" s="44">
        <v>1000</v>
      </c>
      <c r="AF674" s="44">
        <v>0</v>
      </c>
      <c r="AG674" s="44">
        <f t="shared" si="39"/>
        <v>1000</v>
      </c>
    </row>
    <row r="675" spans="1:33">
      <c r="A675" s="15">
        <v>665</v>
      </c>
      <c r="B675" s="16" t="s">
        <v>23</v>
      </c>
      <c r="C675" s="23" t="s">
        <v>28</v>
      </c>
      <c r="D675" s="17" t="s">
        <v>3295</v>
      </c>
      <c r="E675" s="23"/>
      <c r="F675" s="17" t="s">
        <v>1603</v>
      </c>
      <c r="G675" s="17" t="s">
        <v>105</v>
      </c>
      <c r="H675" s="17" t="s">
        <v>83</v>
      </c>
      <c r="I675" s="18" t="s">
        <v>1621</v>
      </c>
      <c r="J675" s="17" t="s">
        <v>1622</v>
      </c>
      <c r="K675" s="17" t="s">
        <v>107</v>
      </c>
      <c r="L675" s="46" t="s">
        <v>1606</v>
      </c>
      <c r="M675" s="23" t="s">
        <v>1607</v>
      </c>
      <c r="N675" s="19" t="s">
        <v>112</v>
      </c>
      <c r="O675" s="17" t="s">
        <v>1608</v>
      </c>
      <c r="P675" s="46" t="s">
        <v>1609</v>
      </c>
      <c r="Q675" s="45" t="s">
        <v>1610</v>
      </c>
      <c r="R675" s="43"/>
      <c r="S675" s="44">
        <v>500</v>
      </c>
      <c r="T675" s="44">
        <v>0</v>
      </c>
      <c r="U675" s="44">
        <f t="shared" si="36"/>
        <v>500</v>
      </c>
      <c r="W675" s="44">
        <v>500</v>
      </c>
      <c r="X675" s="44">
        <v>0</v>
      </c>
      <c r="Y675" s="44">
        <f t="shared" si="37"/>
        <v>500</v>
      </c>
      <c r="AA675" s="44">
        <v>500</v>
      </c>
      <c r="AB675" s="44">
        <v>0</v>
      </c>
      <c r="AC675" s="44">
        <f t="shared" si="38"/>
        <v>500</v>
      </c>
      <c r="AE675" s="44">
        <v>1000</v>
      </c>
      <c r="AF675" s="44">
        <v>0</v>
      </c>
      <c r="AG675" s="44">
        <f t="shared" si="39"/>
        <v>1000</v>
      </c>
    </row>
    <row r="676" spans="1:33">
      <c r="A676" s="15">
        <v>666</v>
      </c>
      <c r="B676" s="16" t="s">
        <v>23</v>
      </c>
      <c r="C676" s="23" t="s">
        <v>28</v>
      </c>
      <c r="D676" s="23" t="s">
        <v>3295</v>
      </c>
      <c r="E676" s="23"/>
      <c r="F676" s="17" t="s">
        <v>1603</v>
      </c>
      <c r="G676" s="17" t="s">
        <v>105</v>
      </c>
      <c r="H676" s="17" t="s">
        <v>83</v>
      </c>
      <c r="I676" s="18" t="s">
        <v>1623</v>
      </c>
      <c r="J676" s="17" t="s">
        <v>1624</v>
      </c>
      <c r="K676" s="17" t="s">
        <v>107</v>
      </c>
      <c r="L676" s="46" t="s">
        <v>1606</v>
      </c>
      <c r="M676" s="23" t="s">
        <v>1607</v>
      </c>
      <c r="N676" s="19" t="s">
        <v>112</v>
      </c>
      <c r="O676" s="17" t="s">
        <v>1608</v>
      </c>
      <c r="P676" s="46" t="s">
        <v>1609</v>
      </c>
      <c r="Q676" s="45" t="s">
        <v>1610</v>
      </c>
      <c r="R676" s="43"/>
      <c r="S676" s="44">
        <v>500</v>
      </c>
      <c r="T676" s="44">
        <v>0</v>
      </c>
      <c r="U676" s="44">
        <f t="shared" si="36"/>
        <v>500</v>
      </c>
      <c r="W676" s="44">
        <v>500</v>
      </c>
      <c r="X676" s="44">
        <v>0</v>
      </c>
      <c r="Y676" s="44">
        <f t="shared" si="37"/>
        <v>500</v>
      </c>
      <c r="AA676" s="44">
        <v>500</v>
      </c>
      <c r="AB676" s="44">
        <v>0</v>
      </c>
      <c r="AC676" s="44">
        <f t="shared" si="38"/>
        <v>500</v>
      </c>
      <c r="AE676" s="44">
        <v>1000</v>
      </c>
      <c r="AF676" s="44">
        <v>0</v>
      </c>
      <c r="AG676" s="44">
        <f t="shared" si="39"/>
        <v>1000</v>
      </c>
    </row>
    <row r="677" spans="1:33">
      <c r="A677" s="15">
        <v>667</v>
      </c>
      <c r="B677" s="16" t="s">
        <v>23</v>
      </c>
      <c r="C677" s="23" t="s">
        <v>28</v>
      </c>
      <c r="D677" s="23" t="s">
        <v>3295</v>
      </c>
      <c r="E677" s="23"/>
      <c r="F677" s="17" t="s">
        <v>1603</v>
      </c>
      <c r="G677" s="17" t="s">
        <v>105</v>
      </c>
      <c r="H677" s="17" t="s">
        <v>83</v>
      </c>
      <c r="I677" s="18" t="s">
        <v>1625</v>
      </c>
      <c r="J677" s="17" t="s">
        <v>1626</v>
      </c>
      <c r="K677" s="17" t="s">
        <v>107</v>
      </c>
      <c r="L677" s="46" t="s">
        <v>1606</v>
      </c>
      <c r="M677" s="23" t="s">
        <v>1607</v>
      </c>
      <c r="N677" s="19" t="s">
        <v>112</v>
      </c>
      <c r="O677" s="17" t="s">
        <v>1608</v>
      </c>
      <c r="P677" s="46" t="s">
        <v>1609</v>
      </c>
      <c r="Q677" s="45" t="s">
        <v>1610</v>
      </c>
      <c r="R677" s="43"/>
      <c r="S677" s="44">
        <v>500</v>
      </c>
      <c r="T677" s="44">
        <v>0</v>
      </c>
      <c r="U677" s="44">
        <f t="shared" si="36"/>
        <v>500</v>
      </c>
      <c r="W677" s="44">
        <v>500</v>
      </c>
      <c r="X677" s="44">
        <v>0</v>
      </c>
      <c r="Y677" s="44">
        <f t="shared" si="37"/>
        <v>500</v>
      </c>
      <c r="AA677" s="44">
        <v>500</v>
      </c>
      <c r="AB677" s="44">
        <v>0</v>
      </c>
      <c r="AC677" s="44">
        <f t="shared" si="38"/>
        <v>500</v>
      </c>
      <c r="AE677" s="44">
        <v>1000</v>
      </c>
      <c r="AF677" s="44">
        <v>0</v>
      </c>
      <c r="AG677" s="44">
        <f t="shared" si="39"/>
        <v>1000</v>
      </c>
    </row>
    <row r="678" spans="1:33">
      <c r="A678" s="15">
        <v>668</v>
      </c>
      <c r="B678" s="16" t="s">
        <v>23</v>
      </c>
      <c r="C678" s="23" t="s">
        <v>28</v>
      </c>
      <c r="D678" s="23" t="s">
        <v>3295</v>
      </c>
      <c r="E678" s="23"/>
      <c r="F678" s="17" t="s">
        <v>1603</v>
      </c>
      <c r="G678" s="17" t="s">
        <v>105</v>
      </c>
      <c r="H678" s="17" t="s">
        <v>83</v>
      </c>
      <c r="I678" s="18" t="s">
        <v>1627</v>
      </c>
      <c r="J678" s="17" t="s">
        <v>1628</v>
      </c>
      <c r="K678" s="17" t="s">
        <v>107</v>
      </c>
      <c r="L678" s="46" t="s">
        <v>1606</v>
      </c>
      <c r="M678" s="24" t="s">
        <v>1607</v>
      </c>
      <c r="N678" s="25" t="s">
        <v>112</v>
      </c>
      <c r="O678" s="17" t="s">
        <v>1608</v>
      </c>
      <c r="P678" s="24" t="s">
        <v>1609</v>
      </c>
      <c r="Q678" s="24" t="s">
        <v>1610</v>
      </c>
      <c r="R678" s="43"/>
      <c r="S678" s="44">
        <v>500</v>
      </c>
      <c r="T678" s="44">
        <v>0</v>
      </c>
      <c r="U678" s="44">
        <f t="shared" si="36"/>
        <v>500</v>
      </c>
      <c r="W678" s="44">
        <v>500</v>
      </c>
      <c r="X678" s="44">
        <v>0</v>
      </c>
      <c r="Y678" s="44">
        <f t="shared" si="37"/>
        <v>500</v>
      </c>
      <c r="AA678" s="44">
        <v>500</v>
      </c>
      <c r="AB678" s="44">
        <v>0</v>
      </c>
      <c r="AC678" s="44">
        <f t="shared" si="38"/>
        <v>500</v>
      </c>
      <c r="AE678" s="44">
        <v>1000</v>
      </c>
      <c r="AF678" s="44">
        <v>0</v>
      </c>
      <c r="AG678" s="44">
        <f t="shared" si="39"/>
        <v>1000</v>
      </c>
    </row>
    <row r="679" spans="1:33">
      <c r="A679" s="15">
        <v>669</v>
      </c>
      <c r="B679" s="16" t="s">
        <v>23</v>
      </c>
      <c r="C679" s="23" t="s">
        <v>28</v>
      </c>
      <c r="D679" s="23" t="s">
        <v>3295</v>
      </c>
      <c r="E679" s="23"/>
      <c r="F679" s="17" t="s">
        <v>1603</v>
      </c>
      <c r="G679" s="17" t="s">
        <v>105</v>
      </c>
      <c r="H679" s="17" t="s">
        <v>83</v>
      </c>
      <c r="I679" s="18" t="s">
        <v>1629</v>
      </c>
      <c r="J679" s="17" t="s">
        <v>1630</v>
      </c>
      <c r="K679" s="17" t="s">
        <v>86</v>
      </c>
      <c r="L679" s="46">
        <v>154317</v>
      </c>
      <c r="M679" s="23" t="s">
        <v>1607</v>
      </c>
      <c r="N679" s="19" t="s">
        <v>112</v>
      </c>
      <c r="O679" s="17" t="s">
        <v>1608</v>
      </c>
      <c r="P679" s="24">
        <v>131408</v>
      </c>
      <c r="Q679" s="24" t="s">
        <v>1610</v>
      </c>
      <c r="R679" s="43"/>
      <c r="S679" s="44">
        <v>500</v>
      </c>
      <c r="T679" s="44">
        <v>0</v>
      </c>
      <c r="U679" s="44">
        <f t="shared" si="36"/>
        <v>500</v>
      </c>
      <c r="W679" s="44">
        <v>500</v>
      </c>
      <c r="X679" s="44">
        <v>0</v>
      </c>
      <c r="Y679" s="44">
        <f t="shared" si="37"/>
        <v>500</v>
      </c>
      <c r="AA679" s="44">
        <v>500</v>
      </c>
      <c r="AB679" s="44">
        <v>0</v>
      </c>
      <c r="AC679" s="44">
        <f t="shared" si="38"/>
        <v>500</v>
      </c>
      <c r="AE679" s="44">
        <v>1000</v>
      </c>
      <c r="AF679" s="44">
        <v>0</v>
      </c>
      <c r="AG679" s="44">
        <f t="shared" si="39"/>
        <v>1000</v>
      </c>
    </row>
    <row r="680" spans="1:33">
      <c r="A680" s="15">
        <v>670</v>
      </c>
      <c r="B680" s="39" t="s">
        <v>23</v>
      </c>
      <c r="C680" s="23" t="s">
        <v>28</v>
      </c>
      <c r="D680" s="23" t="s">
        <v>3295</v>
      </c>
      <c r="E680" s="23"/>
      <c r="F680" s="23" t="s">
        <v>1603</v>
      </c>
      <c r="G680" s="23" t="s">
        <v>105</v>
      </c>
      <c r="H680" s="23" t="s">
        <v>83</v>
      </c>
      <c r="I680" s="46" t="s">
        <v>1631</v>
      </c>
      <c r="J680" s="45" t="s">
        <v>1632</v>
      </c>
      <c r="K680" s="17" t="s">
        <v>86</v>
      </c>
      <c r="L680" s="23" t="s">
        <v>1606</v>
      </c>
      <c r="M680" s="23" t="s">
        <v>1607</v>
      </c>
      <c r="N680" s="25" t="s">
        <v>112</v>
      </c>
      <c r="O680" s="23" t="s">
        <v>1608</v>
      </c>
      <c r="P680" s="23" t="s">
        <v>1609</v>
      </c>
      <c r="Q680" s="23" t="s">
        <v>1610</v>
      </c>
      <c r="R680" s="23"/>
      <c r="S680" s="44">
        <v>500</v>
      </c>
      <c r="T680" s="44">
        <v>0</v>
      </c>
      <c r="U680" s="44">
        <f t="shared" si="36"/>
        <v>500</v>
      </c>
      <c r="W680" s="44">
        <v>500</v>
      </c>
      <c r="X680" s="44">
        <v>0</v>
      </c>
      <c r="Y680" s="44">
        <f t="shared" si="37"/>
        <v>500</v>
      </c>
      <c r="AA680" s="44">
        <v>500</v>
      </c>
      <c r="AB680" s="44">
        <v>0</v>
      </c>
      <c r="AC680" s="44">
        <f t="shared" si="38"/>
        <v>500</v>
      </c>
      <c r="AE680" s="44">
        <v>1000</v>
      </c>
      <c r="AF680" s="44">
        <v>0</v>
      </c>
      <c r="AG680" s="44">
        <f t="shared" si="39"/>
        <v>1000</v>
      </c>
    </row>
    <row r="681" spans="1:33">
      <c r="A681" s="15">
        <v>671</v>
      </c>
      <c r="B681" s="39" t="s">
        <v>23</v>
      </c>
      <c r="C681" s="23" t="s">
        <v>28</v>
      </c>
      <c r="D681" s="23" t="s">
        <v>3295</v>
      </c>
      <c r="E681" s="23"/>
      <c r="F681" s="23" t="s">
        <v>1603</v>
      </c>
      <c r="G681" s="23" t="s">
        <v>105</v>
      </c>
      <c r="H681" s="23" t="s">
        <v>83</v>
      </c>
      <c r="I681" s="46" t="s">
        <v>1633</v>
      </c>
      <c r="J681" s="45" t="s">
        <v>1634</v>
      </c>
      <c r="K681" s="17" t="s">
        <v>107</v>
      </c>
      <c r="L681" s="23" t="s">
        <v>1606</v>
      </c>
      <c r="M681" s="23" t="s">
        <v>1607</v>
      </c>
      <c r="N681" s="25" t="s">
        <v>112</v>
      </c>
      <c r="O681" s="23" t="s">
        <v>1608</v>
      </c>
      <c r="P681" s="23" t="s">
        <v>1609</v>
      </c>
      <c r="Q681" s="23" t="s">
        <v>1610</v>
      </c>
      <c r="R681" s="23"/>
      <c r="S681" s="44">
        <v>500</v>
      </c>
      <c r="T681" s="44">
        <v>0</v>
      </c>
      <c r="U681" s="44">
        <f t="shared" si="36"/>
        <v>500</v>
      </c>
      <c r="W681" s="44">
        <v>500</v>
      </c>
      <c r="X681" s="44">
        <v>0</v>
      </c>
      <c r="Y681" s="44">
        <f t="shared" si="37"/>
        <v>500</v>
      </c>
      <c r="AA681" s="44">
        <v>500</v>
      </c>
      <c r="AB681" s="44">
        <v>0</v>
      </c>
      <c r="AC681" s="44">
        <f t="shared" si="38"/>
        <v>500</v>
      </c>
      <c r="AE681" s="44">
        <v>1000</v>
      </c>
      <c r="AF681" s="44">
        <v>0</v>
      </c>
      <c r="AG681" s="44">
        <f t="shared" si="39"/>
        <v>1000</v>
      </c>
    </row>
    <row r="682" spans="1:33">
      <c r="A682" s="15">
        <v>672</v>
      </c>
      <c r="B682" s="16" t="s">
        <v>23</v>
      </c>
      <c r="C682" s="23" t="s">
        <v>28</v>
      </c>
      <c r="D682" s="23" t="s">
        <v>3296</v>
      </c>
      <c r="E682" s="23"/>
      <c r="F682" s="17" t="s">
        <v>1603</v>
      </c>
      <c r="G682" s="17" t="s">
        <v>466</v>
      </c>
      <c r="H682" s="17" t="s">
        <v>83</v>
      </c>
      <c r="I682" s="18" t="s">
        <v>1635</v>
      </c>
      <c r="J682" s="17" t="s">
        <v>1636</v>
      </c>
      <c r="K682" s="17" t="s">
        <v>86</v>
      </c>
      <c r="L682" s="24" t="s">
        <v>1606</v>
      </c>
      <c r="M682" s="24" t="s">
        <v>1607</v>
      </c>
      <c r="N682" s="25" t="s">
        <v>112</v>
      </c>
      <c r="O682" s="17" t="s">
        <v>1608</v>
      </c>
      <c r="P682" s="24" t="s">
        <v>1609</v>
      </c>
      <c r="Q682" s="24" t="s">
        <v>1610</v>
      </c>
      <c r="R682" s="17"/>
      <c r="S682" s="44">
        <v>500</v>
      </c>
      <c r="T682" s="44">
        <v>0</v>
      </c>
      <c r="U682" s="44">
        <f t="shared" si="36"/>
        <v>500</v>
      </c>
      <c r="W682" s="44">
        <v>500</v>
      </c>
      <c r="X682" s="44">
        <v>0</v>
      </c>
      <c r="Y682" s="44">
        <f t="shared" si="37"/>
        <v>500</v>
      </c>
      <c r="AA682" s="44">
        <v>500</v>
      </c>
      <c r="AB682" s="44">
        <v>0</v>
      </c>
      <c r="AC682" s="44">
        <f t="shared" si="38"/>
        <v>500</v>
      </c>
      <c r="AE682" s="44">
        <v>1000</v>
      </c>
      <c r="AF682" s="44">
        <v>0</v>
      </c>
      <c r="AG682" s="44">
        <f t="shared" si="39"/>
        <v>1000</v>
      </c>
    </row>
    <row r="683" spans="1:33">
      <c r="A683" s="15">
        <v>673</v>
      </c>
      <c r="B683" s="16" t="s">
        <v>23</v>
      </c>
      <c r="C683" s="23" t="s">
        <v>28</v>
      </c>
      <c r="D683" s="23"/>
      <c r="E683" s="23"/>
      <c r="F683" s="17" t="s">
        <v>1603</v>
      </c>
      <c r="G683" s="17" t="s">
        <v>105</v>
      </c>
      <c r="H683" s="17" t="s">
        <v>83</v>
      </c>
      <c r="I683" s="18" t="s">
        <v>1637</v>
      </c>
      <c r="J683" s="17" t="s">
        <v>1638</v>
      </c>
      <c r="K683" s="17" t="s">
        <v>86</v>
      </c>
      <c r="L683" s="24" t="s">
        <v>1606</v>
      </c>
      <c r="M683" s="24" t="s">
        <v>1607</v>
      </c>
      <c r="N683" s="25" t="s">
        <v>112</v>
      </c>
      <c r="O683" s="17" t="s">
        <v>1608</v>
      </c>
      <c r="P683" s="24" t="s">
        <v>1609</v>
      </c>
      <c r="Q683" s="24" t="s">
        <v>1610</v>
      </c>
      <c r="R683" s="17"/>
      <c r="S683" s="44">
        <v>500</v>
      </c>
      <c r="T683" s="44">
        <v>0</v>
      </c>
      <c r="U683" s="44">
        <f t="shared" si="36"/>
        <v>500</v>
      </c>
      <c r="W683" s="44">
        <v>500</v>
      </c>
      <c r="X683" s="44">
        <v>0</v>
      </c>
      <c r="Y683" s="44">
        <f t="shared" si="37"/>
        <v>500</v>
      </c>
      <c r="AA683" s="44">
        <v>500</v>
      </c>
      <c r="AB683" s="44">
        <v>0</v>
      </c>
      <c r="AC683" s="44">
        <f t="shared" si="38"/>
        <v>500</v>
      </c>
      <c r="AE683" s="44">
        <v>1000</v>
      </c>
      <c r="AF683" s="44">
        <v>0</v>
      </c>
      <c r="AG683" s="44">
        <f t="shared" si="39"/>
        <v>1000</v>
      </c>
    </row>
    <row r="684" spans="1:33">
      <c r="A684" s="15">
        <v>674</v>
      </c>
      <c r="B684" s="16" t="s">
        <v>23</v>
      </c>
      <c r="C684" s="23" t="s">
        <v>28</v>
      </c>
      <c r="D684" s="23" t="s">
        <v>3295</v>
      </c>
      <c r="E684" s="23"/>
      <c r="F684" s="17" t="s">
        <v>1603</v>
      </c>
      <c r="G684" s="17" t="s">
        <v>105</v>
      </c>
      <c r="H684" s="17" t="s">
        <v>83</v>
      </c>
      <c r="I684" s="18" t="s">
        <v>1639</v>
      </c>
      <c r="J684" s="17" t="s">
        <v>1640</v>
      </c>
      <c r="K684" s="17" t="s">
        <v>107</v>
      </c>
      <c r="L684" s="24" t="s">
        <v>1606</v>
      </c>
      <c r="M684" s="24" t="s">
        <v>1607</v>
      </c>
      <c r="N684" s="25" t="s">
        <v>112</v>
      </c>
      <c r="O684" s="17" t="s">
        <v>1608</v>
      </c>
      <c r="P684" s="24" t="s">
        <v>1609</v>
      </c>
      <c r="Q684" s="24" t="s">
        <v>1610</v>
      </c>
      <c r="R684" s="17"/>
      <c r="S684" s="44">
        <v>500</v>
      </c>
      <c r="T684" s="44">
        <v>0</v>
      </c>
      <c r="U684" s="44">
        <f t="shared" si="36"/>
        <v>500</v>
      </c>
      <c r="W684" s="44">
        <v>500</v>
      </c>
      <c r="X684" s="44">
        <v>0</v>
      </c>
      <c r="Y684" s="44">
        <f t="shared" si="37"/>
        <v>500</v>
      </c>
      <c r="AA684" s="44">
        <v>500</v>
      </c>
      <c r="AB684" s="44">
        <v>0</v>
      </c>
      <c r="AC684" s="44">
        <f t="shared" si="38"/>
        <v>500</v>
      </c>
      <c r="AE684" s="44">
        <v>1000</v>
      </c>
      <c r="AF684" s="44">
        <v>0</v>
      </c>
      <c r="AG684" s="44">
        <f t="shared" si="39"/>
        <v>1000</v>
      </c>
    </row>
    <row r="685" spans="1:33">
      <c r="A685" s="15">
        <v>675</v>
      </c>
      <c r="B685" s="16" t="s">
        <v>23</v>
      </c>
      <c r="C685" s="17" t="s">
        <v>3051</v>
      </c>
      <c r="D685" s="17" t="s">
        <v>3211</v>
      </c>
      <c r="E685" s="17"/>
      <c r="F685" s="17" t="s">
        <v>1641</v>
      </c>
      <c r="G685" s="17" t="s">
        <v>105</v>
      </c>
      <c r="H685" s="17" t="s">
        <v>83</v>
      </c>
      <c r="I685" s="18" t="s">
        <v>1642</v>
      </c>
      <c r="J685" s="17" t="s">
        <v>1643</v>
      </c>
      <c r="K685" s="17" t="s">
        <v>86</v>
      </c>
      <c r="L685" s="18" t="s">
        <v>1644</v>
      </c>
      <c r="M685" s="17" t="s">
        <v>1645</v>
      </c>
      <c r="N685" s="19" t="s">
        <v>112</v>
      </c>
      <c r="O685" s="17" t="s">
        <v>1608</v>
      </c>
      <c r="P685" s="18" t="s">
        <v>1609</v>
      </c>
      <c r="Q685" s="17" t="s">
        <v>1610</v>
      </c>
      <c r="R685" s="43"/>
      <c r="S685" s="44">
        <v>500</v>
      </c>
      <c r="T685" s="44">
        <v>0</v>
      </c>
      <c r="U685" s="44">
        <f t="shared" si="36"/>
        <v>500</v>
      </c>
      <c r="W685" s="44">
        <v>500</v>
      </c>
      <c r="X685" s="44">
        <v>0</v>
      </c>
      <c r="Y685" s="44">
        <f t="shared" si="37"/>
        <v>500</v>
      </c>
      <c r="AA685" s="44">
        <v>500</v>
      </c>
      <c r="AB685" s="44">
        <v>0</v>
      </c>
      <c r="AC685" s="44">
        <f t="shared" si="38"/>
        <v>500</v>
      </c>
      <c r="AE685" s="44">
        <v>1000</v>
      </c>
      <c r="AF685" s="44">
        <v>0</v>
      </c>
      <c r="AG685" s="44">
        <f t="shared" si="39"/>
        <v>1000</v>
      </c>
    </row>
    <row r="686" spans="1:33">
      <c r="A686" s="15">
        <v>676</v>
      </c>
      <c r="B686" s="16" t="s">
        <v>23</v>
      </c>
      <c r="C686" s="17" t="s">
        <v>3051</v>
      </c>
      <c r="D686" s="17" t="s">
        <v>3211</v>
      </c>
      <c r="E686" s="17"/>
      <c r="F686" s="17" t="s">
        <v>1641</v>
      </c>
      <c r="G686" s="17" t="s">
        <v>105</v>
      </c>
      <c r="H686" s="17" t="s">
        <v>83</v>
      </c>
      <c r="I686" s="18" t="s">
        <v>1646</v>
      </c>
      <c r="J686" s="17" t="s">
        <v>1647</v>
      </c>
      <c r="K686" s="17" t="s">
        <v>86</v>
      </c>
      <c r="L686" s="18" t="s">
        <v>1644</v>
      </c>
      <c r="M686" s="17" t="s">
        <v>1645</v>
      </c>
      <c r="N686" s="19" t="s">
        <v>112</v>
      </c>
      <c r="O686" s="17" t="s">
        <v>1608</v>
      </c>
      <c r="P686" s="18" t="s">
        <v>1609</v>
      </c>
      <c r="Q686" s="17" t="s">
        <v>1610</v>
      </c>
      <c r="R686" s="43"/>
      <c r="S686" s="44">
        <v>500</v>
      </c>
      <c r="T686" s="44">
        <v>0</v>
      </c>
      <c r="U686" s="44">
        <f t="shared" si="36"/>
        <v>500</v>
      </c>
      <c r="W686" s="44">
        <v>500</v>
      </c>
      <c r="X686" s="44">
        <v>0</v>
      </c>
      <c r="Y686" s="44">
        <f t="shared" si="37"/>
        <v>500</v>
      </c>
      <c r="AA686" s="44">
        <v>500</v>
      </c>
      <c r="AB686" s="44">
        <v>0</v>
      </c>
      <c r="AC686" s="44">
        <f t="shared" si="38"/>
        <v>500</v>
      </c>
      <c r="AE686" s="44">
        <v>1000</v>
      </c>
      <c r="AF686" s="44">
        <v>0</v>
      </c>
      <c r="AG686" s="44">
        <f t="shared" si="39"/>
        <v>1000</v>
      </c>
    </row>
    <row r="687" spans="1:33">
      <c r="A687" s="15">
        <v>677</v>
      </c>
      <c r="B687" s="16" t="s">
        <v>23</v>
      </c>
      <c r="C687" s="17" t="s">
        <v>3051</v>
      </c>
      <c r="D687" s="17" t="s">
        <v>3211</v>
      </c>
      <c r="E687" s="17"/>
      <c r="F687" s="17" t="s">
        <v>1641</v>
      </c>
      <c r="G687" s="17" t="s">
        <v>105</v>
      </c>
      <c r="H687" s="17" t="s">
        <v>83</v>
      </c>
      <c r="I687" s="18" t="s">
        <v>1648</v>
      </c>
      <c r="J687" s="17" t="s">
        <v>1649</v>
      </c>
      <c r="K687" s="17" t="s">
        <v>107</v>
      </c>
      <c r="L687" s="18" t="s">
        <v>1644</v>
      </c>
      <c r="M687" s="17" t="s">
        <v>1645</v>
      </c>
      <c r="N687" s="19" t="s">
        <v>112</v>
      </c>
      <c r="O687" s="17" t="s">
        <v>1608</v>
      </c>
      <c r="P687" s="18" t="s">
        <v>1609</v>
      </c>
      <c r="Q687" s="17" t="s">
        <v>1610</v>
      </c>
      <c r="R687" s="43"/>
      <c r="S687" s="44">
        <v>500</v>
      </c>
      <c r="T687" s="44">
        <v>0</v>
      </c>
      <c r="U687" s="44">
        <f t="shared" si="36"/>
        <v>500</v>
      </c>
      <c r="W687" s="44">
        <v>500</v>
      </c>
      <c r="X687" s="44">
        <v>0</v>
      </c>
      <c r="Y687" s="44">
        <f t="shared" si="37"/>
        <v>500</v>
      </c>
      <c r="AA687" s="44">
        <v>500</v>
      </c>
      <c r="AB687" s="44">
        <v>0</v>
      </c>
      <c r="AC687" s="44">
        <f t="shared" si="38"/>
        <v>500</v>
      </c>
      <c r="AE687" s="44">
        <v>1000</v>
      </c>
      <c r="AF687" s="44">
        <v>0</v>
      </c>
      <c r="AG687" s="44">
        <f t="shared" si="39"/>
        <v>1000</v>
      </c>
    </row>
    <row r="688" spans="1:33">
      <c r="A688" s="15">
        <v>678</v>
      </c>
      <c r="B688" s="16" t="s">
        <v>23</v>
      </c>
      <c r="C688" s="17" t="s">
        <v>3051</v>
      </c>
      <c r="D688" s="17" t="s">
        <v>3211</v>
      </c>
      <c r="E688" s="17"/>
      <c r="F688" s="17" t="s">
        <v>1641</v>
      </c>
      <c r="G688" s="17" t="s">
        <v>105</v>
      </c>
      <c r="H688" s="17" t="s">
        <v>83</v>
      </c>
      <c r="I688" s="18" t="s">
        <v>1650</v>
      </c>
      <c r="J688" s="17" t="s">
        <v>1651</v>
      </c>
      <c r="K688" s="17" t="s">
        <v>107</v>
      </c>
      <c r="L688" s="18" t="s">
        <v>1644</v>
      </c>
      <c r="M688" s="17" t="s">
        <v>1645</v>
      </c>
      <c r="N688" s="19" t="s">
        <v>112</v>
      </c>
      <c r="O688" s="17" t="s">
        <v>1608</v>
      </c>
      <c r="P688" s="18" t="s">
        <v>1609</v>
      </c>
      <c r="Q688" s="17" t="s">
        <v>1610</v>
      </c>
      <c r="R688" s="43"/>
      <c r="S688" s="44">
        <v>500</v>
      </c>
      <c r="T688" s="44">
        <v>0</v>
      </c>
      <c r="U688" s="44">
        <f t="shared" si="36"/>
        <v>500</v>
      </c>
      <c r="W688" s="44">
        <v>500</v>
      </c>
      <c r="X688" s="44">
        <v>0</v>
      </c>
      <c r="Y688" s="44">
        <f t="shared" si="37"/>
        <v>500</v>
      </c>
      <c r="AA688" s="44">
        <v>500</v>
      </c>
      <c r="AB688" s="44">
        <v>0</v>
      </c>
      <c r="AC688" s="44">
        <f t="shared" si="38"/>
        <v>500</v>
      </c>
      <c r="AE688" s="44">
        <v>1000</v>
      </c>
      <c r="AF688" s="44">
        <v>0</v>
      </c>
      <c r="AG688" s="44">
        <f t="shared" si="39"/>
        <v>1000</v>
      </c>
    </row>
    <row r="689" spans="1:33">
      <c r="A689" s="15">
        <v>679</v>
      </c>
      <c r="B689" s="16" t="s">
        <v>23</v>
      </c>
      <c r="C689" s="17" t="s">
        <v>28</v>
      </c>
      <c r="D689" s="17" t="s">
        <v>3297</v>
      </c>
      <c r="E689" s="17"/>
      <c r="F689" s="17" t="s">
        <v>1652</v>
      </c>
      <c r="G689" s="17" t="s">
        <v>105</v>
      </c>
      <c r="H689" s="17" t="s">
        <v>83</v>
      </c>
      <c r="I689" s="18" t="s">
        <v>1653</v>
      </c>
      <c r="J689" s="17" t="s">
        <v>1654</v>
      </c>
      <c r="K689" s="17" t="s">
        <v>86</v>
      </c>
      <c r="L689" s="18" t="s">
        <v>1655</v>
      </c>
      <c r="M689" s="17" t="s">
        <v>1656</v>
      </c>
      <c r="N689" s="19" t="s">
        <v>112</v>
      </c>
      <c r="O689" s="17" t="s">
        <v>1608</v>
      </c>
      <c r="P689" s="18" t="s">
        <v>1609</v>
      </c>
      <c r="Q689" s="17" t="s">
        <v>1610</v>
      </c>
      <c r="R689" s="43"/>
      <c r="S689" s="44">
        <v>500</v>
      </c>
      <c r="T689" s="44">
        <v>0</v>
      </c>
      <c r="U689" s="44">
        <f t="shared" si="36"/>
        <v>500</v>
      </c>
      <c r="W689" s="44">
        <v>500</v>
      </c>
      <c r="X689" s="44">
        <v>0</v>
      </c>
      <c r="Y689" s="44">
        <f t="shared" si="37"/>
        <v>500</v>
      </c>
      <c r="AA689" s="44">
        <v>500</v>
      </c>
      <c r="AB689" s="44">
        <v>0</v>
      </c>
      <c r="AC689" s="44">
        <f t="shared" si="38"/>
        <v>500</v>
      </c>
      <c r="AE689" s="44">
        <v>1000</v>
      </c>
      <c r="AF689" s="44">
        <v>0</v>
      </c>
      <c r="AG689" s="44">
        <f t="shared" si="39"/>
        <v>1000</v>
      </c>
    </row>
    <row r="690" spans="1:33">
      <c r="A690" s="15">
        <v>680</v>
      </c>
      <c r="B690" s="16" t="s">
        <v>23</v>
      </c>
      <c r="C690" s="17" t="s">
        <v>3051</v>
      </c>
      <c r="D690" s="17" t="s">
        <v>3298</v>
      </c>
      <c r="E690" s="17"/>
      <c r="F690" s="17" t="s">
        <v>1657</v>
      </c>
      <c r="G690" s="17" t="s">
        <v>105</v>
      </c>
      <c r="H690" s="17" t="s">
        <v>83</v>
      </c>
      <c r="I690" s="18" t="s">
        <v>1658</v>
      </c>
      <c r="J690" s="17" t="s">
        <v>1659</v>
      </c>
      <c r="K690" s="17" t="s">
        <v>86</v>
      </c>
      <c r="L690" s="18" t="s">
        <v>1660</v>
      </c>
      <c r="M690" s="17" t="s">
        <v>1661</v>
      </c>
      <c r="N690" s="19" t="s">
        <v>112</v>
      </c>
      <c r="O690" s="17" t="s">
        <v>1608</v>
      </c>
      <c r="P690" s="18" t="s">
        <v>1609</v>
      </c>
      <c r="Q690" s="17" t="s">
        <v>1610</v>
      </c>
      <c r="R690" s="43"/>
      <c r="S690" s="44">
        <v>1700</v>
      </c>
      <c r="T690" s="44">
        <v>0</v>
      </c>
      <c r="U690" s="44">
        <f t="shared" si="36"/>
        <v>1700</v>
      </c>
      <c r="W690" s="44">
        <v>900</v>
      </c>
      <c r="X690" s="44">
        <v>0</v>
      </c>
      <c r="Y690" s="44">
        <f t="shared" si="37"/>
        <v>900</v>
      </c>
      <c r="AA690" s="44">
        <v>900</v>
      </c>
      <c r="AB690" s="44">
        <v>0</v>
      </c>
      <c r="AC690" s="44">
        <f t="shared" si="38"/>
        <v>900</v>
      </c>
      <c r="AE690" s="44">
        <v>4100</v>
      </c>
      <c r="AF690" s="44">
        <v>0</v>
      </c>
      <c r="AG690" s="44">
        <f t="shared" si="39"/>
        <v>4100</v>
      </c>
    </row>
    <row r="691" spans="1:33">
      <c r="A691" s="15">
        <v>681</v>
      </c>
      <c r="B691" s="16" t="s">
        <v>23</v>
      </c>
      <c r="C691" s="17" t="s">
        <v>3051</v>
      </c>
      <c r="D691" s="17" t="s">
        <v>3299</v>
      </c>
      <c r="E691" s="17"/>
      <c r="F691" s="17" t="s">
        <v>1657</v>
      </c>
      <c r="G691" s="17" t="s">
        <v>105</v>
      </c>
      <c r="H691" s="17" t="s">
        <v>83</v>
      </c>
      <c r="I691" s="18" t="s">
        <v>1662</v>
      </c>
      <c r="J691" s="17" t="s">
        <v>1663</v>
      </c>
      <c r="K691" s="17" t="s">
        <v>86</v>
      </c>
      <c r="L691" s="18" t="s">
        <v>1664</v>
      </c>
      <c r="M691" s="17" t="s">
        <v>1665</v>
      </c>
      <c r="N691" s="19" t="s">
        <v>112</v>
      </c>
      <c r="O691" s="17" t="s">
        <v>1608</v>
      </c>
      <c r="P691" s="18" t="s">
        <v>1609</v>
      </c>
      <c r="Q691" s="17" t="s">
        <v>1610</v>
      </c>
      <c r="R691" s="43"/>
      <c r="S691" s="44">
        <v>500</v>
      </c>
      <c r="T691" s="44">
        <v>0</v>
      </c>
      <c r="U691" s="44">
        <f t="shared" si="36"/>
        <v>500</v>
      </c>
      <c r="W691" s="44">
        <v>500</v>
      </c>
      <c r="X691" s="44">
        <v>0</v>
      </c>
      <c r="Y691" s="44">
        <f t="shared" si="37"/>
        <v>500</v>
      </c>
      <c r="AA691" s="44">
        <v>500</v>
      </c>
      <c r="AB691" s="44">
        <v>0</v>
      </c>
      <c r="AC691" s="44">
        <f t="shared" si="38"/>
        <v>500</v>
      </c>
      <c r="AE691" s="44">
        <v>1000</v>
      </c>
      <c r="AF691" s="44">
        <v>0</v>
      </c>
      <c r="AG691" s="44">
        <f t="shared" si="39"/>
        <v>1000</v>
      </c>
    </row>
    <row r="692" spans="1:33">
      <c r="A692" s="15">
        <v>682</v>
      </c>
      <c r="B692" s="16" t="s">
        <v>23</v>
      </c>
      <c r="C692" s="17" t="s">
        <v>3051</v>
      </c>
      <c r="D692" s="17" t="s">
        <v>3299</v>
      </c>
      <c r="E692" s="17"/>
      <c r="F692" s="17" t="s">
        <v>1657</v>
      </c>
      <c r="G692" s="17" t="s">
        <v>105</v>
      </c>
      <c r="H692" s="17" t="s">
        <v>83</v>
      </c>
      <c r="I692" s="18" t="s">
        <v>1666</v>
      </c>
      <c r="J692" s="17" t="s">
        <v>1667</v>
      </c>
      <c r="K692" s="17" t="s">
        <v>86</v>
      </c>
      <c r="L692" s="18" t="s">
        <v>1664</v>
      </c>
      <c r="M692" s="17" t="s">
        <v>1665</v>
      </c>
      <c r="N692" s="19" t="s">
        <v>112</v>
      </c>
      <c r="O692" s="17" t="s">
        <v>1608</v>
      </c>
      <c r="P692" s="18" t="s">
        <v>1609</v>
      </c>
      <c r="Q692" s="17" t="s">
        <v>1610</v>
      </c>
      <c r="R692" s="43"/>
      <c r="S692" s="44">
        <v>500</v>
      </c>
      <c r="T692" s="44">
        <v>0</v>
      </c>
      <c r="U692" s="44">
        <f t="shared" si="36"/>
        <v>500</v>
      </c>
      <c r="W692" s="44">
        <v>500</v>
      </c>
      <c r="X692" s="44">
        <v>0</v>
      </c>
      <c r="Y692" s="44">
        <f t="shared" si="37"/>
        <v>500</v>
      </c>
      <c r="AA692" s="44">
        <v>500</v>
      </c>
      <c r="AB692" s="44">
        <v>0</v>
      </c>
      <c r="AC692" s="44">
        <f t="shared" si="38"/>
        <v>500</v>
      </c>
      <c r="AE692" s="44">
        <v>1000</v>
      </c>
      <c r="AF692" s="44">
        <v>0</v>
      </c>
      <c r="AG692" s="44">
        <f t="shared" si="39"/>
        <v>1000</v>
      </c>
    </row>
    <row r="693" spans="1:33">
      <c r="A693" s="15">
        <v>683</v>
      </c>
      <c r="B693" s="16" t="s">
        <v>23</v>
      </c>
      <c r="C693" s="17" t="s">
        <v>3051</v>
      </c>
      <c r="D693" s="17" t="s">
        <v>3299</v>
      </c>
      <c r="E693" s="17"/>
      <c r="F693" s="17" t="s">
        <v>1657</v>
      </c>
      <c r="G693" s="17" t="s">
        <v>105</v>
      </c>
      <c r="H693" s="17" t="s">
        <v>83</v>
      </c>
      <c r="I693" s="18" t="s">
        <v>1668</v>
      </c>
      <c r="J693" s="17" t="s">
        <v>1669</v>
      </c>
      <c r="K693" s="17" t="s">
        <v>107</v>
      </c>
      <c r="L693" s="18" t="s">
        <v>1664</v>
      </c>
      <c r="M693" s="17" t="s">
        <v>1665</v>
      </c>
      <c r="N693" s="19" t="s">
        <v>112</v>
      </c>
      <c r="O693" s="17" t="s">
        <v>1608</v>
      </c>
      <c r="P693" s="18" t="s">
        <v>1609</v>
      </c>
      <c r="Q693" s="17" t="s">
        <v>1610</v>
      </c>
      <c r="R693" s="43"/>
      <c r="S693" s="44">
        <v>600</v>
      </c>
      <c r="T693" s="44">
        <v>0</v>
      </c>
      <c r="U693" s="44">
        <f t="shared" si="36"/>
        <v>600</v>
      </c>
      <c r="W693" s="44">
        <v>500</v>
      </c>
      <c r="X693" s="44">
        <v>0</v>
      </c>
      <c r="Y693" s="44">
        <f t="shared" si="37"/>
        <v>500</v>
      </c>
      <c r="AA693" s="44">
        <v>500</v>
      </c>
      <c r="AB693" s="44">
        <v>0</v>
      </c>
      <c r="AC693" s="44">
        <f t="shared" si="38"/>
        <v>500</v>
      </c>
      <c r="AE693" s="44">
        <v>1000</v>
      </c>
      <c r="AF693" s="44">
        <v>0</v>
      </c>
      <c r="AG693" s="44">
        <f t="shared" si="39"/>
        <v>1000</v>
      </c>
    </row>
    <row r="694" spans="1:33">
      <c r="A694" s="15">
        <v>684</v>
      </c>
      <c r="B694" s="16" t="s">
        <v>23</v>
      </c>
      <c r="C694" s="17" t="s">
        <v>3051</v>
      </c>
      <c r="D694" s="17" t="s">
        <v>3299</v>
      </c>
      <c r="E694" s="17"/>
      <c r="F694" s="17" t="s">
        <v>1657</v>
      </c>
      <c r="G694" s="17" t="s">
        <v>105</v>
      </c>
      <c r="H694" s="17" t="s">
        <v>83</v>
      </c>
      <c r="I694" s="18" t="s">
        <v>1670</v>
      </c>
      <c r="J694" s="17" t="s">
        <v>1671</v>
      </c>
      <c r="K694" s="17" t="s">
        <v>107</v>
      </c>
      <c r="L694" s="18" t="s">
        <v>1664</v>
      </c>
      <c r="M694" s="17" t="s">
        <v>1665</v>
      </c>
      <c r="N694" s="19" t="s">
        <v>112</v>
      </c>
      <c r="O694" s="17" t="s">
        <v>1608</v>
      </c>
      <c r="P694" s="18" t="s">
        <v>1609</v>
      </c>
      <c r="Q694" s="17" t="s">
        <v>1610</v>
      </c>
      <c r="R694" s="43"/>
      <c r="S694" s="44">
        <v>500</v>
      </c>
      <c r="T694" s="44">
        <v>0</v>
      </c>
      <c r="U694" s="44">
        <f t="shared" si="36"/>
        <v>500</v>
      </c>
      <c r="W694" s="44">
        <v>500</v>
      </c>
      <c r="X694" s="44">
        <v>0</v>
      </c>
      <c r="Y694" s="44">
        <f t="shared" si="37"/>
        <v>500</v>
      </c>
      <c r="AA694" s="44">
        <v>500</v>
      </c>
      <c r="AB694" s="44">
        <v>0</v>
      </c>
      <c r="AC694" s="44">
        <f t="shared" si="38"/>
        <v>500</v>
      </c>
      <c r="AE694" s="44">
        <v>1000</v>
      </c>
      <c r="AF694" s="44">
        <v>0</v>
      </c>
      <c r="AG694" s="44">
        <f t="shared" si="39"/>
        <v>1000</v>
      </c>
    </row>
    <row r="695" spans="1:33">
      <c r="A695" s="15">
        <v>685</v>
      </c>
      <c r="B695" s="16" t="s">
        <v>23</v>
      </c>
      <c r="C695" s="17" t="s">
        <v>3051</v>
      </c>
      <c r="D695" s="17" t="s">
        <v>3299</v>
      </c>
      <c r="E695" s="17"/>
      <c r="F695" s="17" t="s">
        <v>1657</v>
      </c>
      <c r="G695" s="17" t="s">
        <v>105</v>
      </c>
      <c r="H695" s="17" t="s">
        <v>83</v>
      </c>
      <c r="I695" s="18" t="s">
        <v>1672</v>
      </c>
      <c r="J695" s="17" t="s">
        <v>1673</v>
      </c>
      <c r="K695" s="17" t="s">
        <v>86</v>
      </c>
      <c r="L695" s="18" t="s">
        <v>1664</v>
      </c>
      <c r="M695" s="17" t="s">
        <v>1665</v>
      </c>
      <c r="N695" s="19" t="s">
        <v>112</v>
      </c>
      <c r="O695" s="17" t="s">
        <v>1608</v>
      </c>
      <c r="P695" s="18" t="s">
        <v>1609</v>
      </c>
      <c r="Q695" s="17" t="s">
        <v>1610</v>
      </c>
      <c r="R695" s="43"/>
      <c r="S695" s="44">
        <v>1700</v>
      </c>
      <c r="T695" s="44">
        <v>0</v>
      </c>
      <c r="U695" s="44">
        <f t="shared" si="36"/>
        <v>1700</v>
      </c>
      <c r="W695" s="44">
        <v>500</v>
      </c>
      <c r="X695" s="44">
        <v>0</v>
      </c>
      <c r="Y695" s="44">
        <f t="shared" si="37"/>
        <v>500</v>
      </c>
      <c r="AA695" s="44">
        <v>500</v>
      </c>
      <c r="AB695" s="44">
        <v>0</v>
      </c>
      <c r="AC695" s="44">
        <f t="shared" si="38"/>
        <v>500</v>
      </c>
      <c r="AE695" s="44">
        <v>1000</v>
      </c>
      <c r="AF695" s="44">
        <v>0</v>
      </c>
      <c r="AG695" s="44">
        <f t="shared" si="39"/>
        <v>1000</v>
      </c>
    </row>
    <row r="696" spans="1:33">
      <c r="A696" s="15">
        <v>686</v>
      </c>
      <c r="B696" s="16" t="s">
        <v>23</v>
      </c>
      <c r="C696" s="17" t="s">
        <v>3051</v>
      </c>
      <c r="D696" s="17" t="s">
        <v>3299</v>
      </c>
      <c r="E696" s="17"/>
      <c r="F696" s="17" t="s">
        <v>1657</v>
      </c>
      <c r="G696" s="17" t="s">
        <v>105</v>
      </c>
      <c r="H696" s="17" t="s">
        <v>83</v>
      </c>
      <c r="I696" s="18" t="s">
        <v>1674</v>
      </c>
      <c r="J696" s="17" t="s">
        <v>1675</v>
      </c>
      <c r="K696" s="17" t="s">
        <v>107</v>
      </c>
      <c r="L696" s="18" t="s">
        <v>1664</v>
      </c>
      <c r="M696" s="17" t="s">
        <v>1665</v>
      </c>
      <c r="N696" s="19" t="s">
        <v>112</v>
      </c>
      <c r="O696" s="17" t="s">
        <v>1608</v>
      </c>
      <c r="P696" s="18" t="s">
        <v>1609</v>
      </c>
      <c r="Q696" s="17" t="s">
        <v>1610</v>
      </c>
      <c r="R696" s="43"/>
      <c r="S696" s="44">
        <v>700</v>
      </c>
      <c r="T696" s="44">
        <v>0</v>
      </c>
      <c r="U696" s="44">
        <f t="shared" si="36"/>
        <v>700</v>
      </c>
      <c r="W696" s="44">
        <v>500</v>
      </c>
      <c r="X696" s="44">
        <v>0</v>
      </c>
      <c r="Y696" s="44">
        <f t="shared" si="37"/>
        <v>500</v>
      </c>
      <c r="AA696" s="44">
        <v>500</v>
      </c>
      <c r="AB696" s="44">
        <v>0</v>
      </c>
      <c r="AC696" s="44">
        <f t="shared" si="38"/>
        <v>500</v>
      </c>
      <c r="AE696" s="44">
        <v>1000</v>
      </c>
      <c r="AF696" s="44">
        <v>0</v>
      </c>
      <c r="AG696" s="44">
        <f t="shared" si="39"/>
        <v>1000</v>
      </c>
    </row>
    <row r="697" spans="1:33">
      <c r="A697" s="15">
        <v>687</v>
      </c>
      <c r="B697" s="16" t="s">
        <v>23</v>
      </c>
      <c r="C697" s="17" t="s">
        <v>3051</v>
      </c>
      <c r="D697" s="17" t="s">
        <v>3300</v>
      </c>
      <c r="E697" s="17"/>
      <c r="F697" s="17" t="s">
        <v>1657</v>
      </c>
      <c r="G697" s="17" t="s">
        <v>105</v>
      </c>
      <c r="H697" s="17" t="s">
        <v>83</v>
      </c>
      <c r="I697" s="18" t="s">
        <v>1676</v>
      </c>
      <c r="J697" s="17" t="s">
        <v>1677</v>
      </c>
      <c r="K697" s="17" t="s">
        <v>86</v>
      </c>
      <c r="L697" s="18" t="s">
        <v>1664</v>
      </c>
      <c r="M697" s="17" t="s">
        <v>1665</v>
      </c>
      <c r="N697" s="19" t="s">
        <v>112</v>
      </c>
      <c r="O697" s="17" t="s">
        <v>1608</v>
      </c>
      <c r="P697" s="18" t="s">
        <v>1609</v>
      </c>
      <c r="Q697" s="17" t="s">
        <v>1610</v>
      </c>
      <c r="R697" s="43"/>
      <c r="S697" s="44">
        <v>1700</v>
      </c>
      <c r="T697" s="44">
        <v>0</v>
      </c>
      <c r="U697" s="44">
        <f t="shared" si="36"/>
        <v>1700</v>
      </c>
      <c r="W697" s="44">
        <v>500</v>
      </c>
      <c r="X697" s="44">
        <v>0</v>
      </c>
      <c r="Y697" s="44">
        <f t="shared" si="37"/>
        <v>500</v>
      </c>
      <c r="AA697" s="44">
        <v>500</v>
      </c>
      <c r="AB697" s="44">
        <v>0</v>
      </c>
      <c r="AC697" s="44">
        <f t="shared" si="38"/>
        <v>500</v>
      </c>
      <c r="AE697" s="44">
        <v>1600</v>
      </c>
      <c r="AF697" s="44">
        <v>0</v>
      </c>
      <c r="AG697" s="44">
        <f t="shared" si="39"/>
        <v>1600</v>
      </c>
    </row>
    <row r="698" spans="1:33">
      <c r="A698" s="15">
        <v>688</v>
      </c>
      <c r="B698" s="16" t="s">
        <v>23</v>
      </c>
      <c r="C698" s="17" t="s">
        <v>3051</v>
      </c>
      <c r="D698" s="17" t="s">
        <v>3300</v>
      </c>
      <c r="E698" s="17"/>
      <c r="F698" s="17" t="s">
        <v>1657</v>
      </c>
      <c r="G698" s="17" t="s">
        <v>105</v>
      </c>
      <c r="H698" s="17" t="s">
        <v>83</v>
      </c>
      <c r="I698" s="18" t="s">
        <v>1678</v>
      </c>
      <c r="J698" s="17" t="s">
        <v>1679</v>
      </c>
      <c r="K698" s="17" t="s">
        <v>86</v>
      </c>
      <c r="L698" s="18" t="s">
        <v>1680</v>
      </c>
      <c r="M698" s="17" t="s">
        <v>1681</v>
      </c>
      <c r="N698" s="19" t="s">
        <v>112</v>
      </c>
      <c r="O698" s="17" t="s">
        <v>1608</v>
      </c>
      <c r="P698" s="18" t="s">
        <v>1609</v>
      </c>
      <c r="Q698" s="17" t="s">
        <v>1610</v>
      </c>
      <c r="R698" s="43"/>
      <c r="S698" s="44">
        <v>1600</v>
      </c>
      <c r="T698" s="44">
        <v>0</v>
      </c>
      <c r="U698" s="44">
        <f t="shared" si="36"/>
        <v>1600</v>
      </c>
      <c r="W698" s="44">
        <v>800</v>
      </c>
      <c r="X698" s="44">
        <v>0</v>
      </c>
      <c r="Y698" s="44">
        <f t="shared" si="37"/>
        <v>800</v>
      </c>
      <c r="AA698" s="44">
        <v>700</v>
      </c>
      <c r="AB698" s="44">
        <v>0</v>
      </c>
      <c r="AC698" s="44">
        <f t="shared" si="38"/>
        <v>700</v>
      </c>
      <c r="AE698" s="44">
        <v>1000</v>
      </c>
      <c r="AF698" s="44">
        <v>0</v>
      </c>
      <c r="AG698" s="44">
        <f t="shared" si="39"/>
        <v>1000</v>
      </c>
    </row>
    <row r="699" spans="1:33">
      <c r="A699" s="15">
        <v>689</v>
      </c>
      <c r="B699" s="16" t="s">
        <v>23</v>
      </c>
      <c r="C699" s="17" t="s">
        <v>3051</v>
      </c>
      <c r="D699" s="17" t="s">
        <v>3301</v>
      </c>
      <c r="E699" s="17"/>
      <c r="F699" s="17" t="s">
        <v>1657</v>
      </c>
      <c r="G699" s="17" t="s">
        <v>105</v>
      </c>
      <c r="H699" s="17" t="s">
        <v>83</v>
      </c>
      <c r="I699" s="18" t="s">
        <v>1682</v>
      </c>
      <c r="J699" s="17" t="s">
        <v>1683</v>
      </c>
      <c r="K699" s="17" t="s">
        <v>86</v>
      </c>
      <c r="L699" s="18" t="s">
        <v>1660</v>
      </c>
      <c r="M699" s="17" t="s">
        <v>1661</v>
      </c>
      <c r="N699" s="19" t="s">
        <v>112</v>
      </c>
      <c r="O699" s="17" t="s">
        <v>1608</v>
      </c>
      <c r="P699" s="18" t="s">
        <v>1609</v>
      </c>
      <c r="Q699" s="17" t="s">
        <v>1610</v>
      </c>
      <c r="R699" s="43"/>
      <c r="S699" s="44">
        <v>500</v>
      </c>
      <c r="T699" s="44">
        <v>0</v>
      </c>
      <c r="U699" s="44">
        <f t="shared" si="36"/>
        <v>500</v>
      </c>
      <c r="W699" s="44">
        <v>500</v>
      </c>
      <c r="X699" s="44">
        <v>0</v>
      </c>
      <c r="Y699" s="44">
        <f t="shared" si="37"/>
        <v>500</v>
      </c>
      <c r="AA699" s="44">
        <v>500</v>
      </c>
      <c r="AB699" s="44">
        <v>0</v>
      </c>
      <c r="AC699" s="44">
        <f t="shared" si="38"/>
        <v>500</v>
      </c>
      <c r="AE699" s="44">
        <v>1400</v>
      </c>
      <c r="AF699" s="44">
        <v>0</v>
      </c>
      <c r="AG699" s="44">
        <f t="shared" si="39"/>
        <v>1400</v>
      </c>
    </row>
    <row r="700" spans="1:33">
      <c r="A700" s="15">
        <v>690</v>
      </c>
      <c r="B700" s="16" t="s">
        <v>23</v>
      </c>
      <c r="C700" s="17" t="s">
        <v>3051</v>
      </c>
      <c r="D700" s="17" t="s">
        <v>3302</v>
      </c>
      <c r="E700" s="17"/>
      <c r="F700" s="17" t="s">
        <v>1657</v>
      </c>
      <c r="G700" s="17" t="s">
        <v>105</v>
      </c>
      <c r="H700" s="17" t="s">
        <v>83</v>
      </c>
      <c r="I700" s="18" t="s">
        <v>1684</v>
      </c>
      <c r="J700" s="17" t="s">
        <v>1685</v>
      </c>
      <c r="K700" s="17" t="s">
        <v>107</v>
      </c>
      <c r="L700" s="18" t="s">
        <v>1664</v>
      </c>
      <c r="M700" s="17" t="s">
        <v>1665</v>
      </c>
      <c r="N700" s="19" t="s">
        <v>112</v>
      </c>
      <c r="O700" s="17" t="s">
        <v>1608</v>
      </c>
      <c r="P700" s="18" t="s">
        <v>1609</v>
      </c>
      <c r="Q700" s="17" t="s">
        <v>1610</v>
      </c>
      <c r="R700" s="43"/>
      <c r="S700" s="44">
        <v>500</v>
      </c>
      <c r="T700" s="44">
        <v>0</v>
      </c>
      <c r="U700" s="44">
        <f t="shared" si="36"/>
        <v>500</v>
      </c>
      <c r="W700" s="44">
        <v>500</v>
      </c>
      <c r="X700" s="44">
        <v>0</v>
      </c>
      <c r="Y700" s="44">
        <f t="shared" si="37"/>
        <v>500</v>
      </c>
      <c r="AA700" s="44">
        <v>500</v>
      </c>
      <c r="AB700" s="44">
        <v>0</v>
      </c>
      <c r="AC700" s="44">
        <f t="shared" si="38"/>
        <v>500</v>
      </c>
      <c r="AE700" s="44">
        <v>1000</v>
      </c>
      <c r="AF700" s="44">
        <v>0</v>
      </c>
      <c r="AG700" s="44">
        <f t="shared" si="39"/>
        <v>1000</v>
      </c>
    </row>
    <row r="701" spans="1:33">
      <c r="A701" s="15">
        <v>691</v>
      </c>
      <c r="B701" s="16" t="s">
        <v>23</v>
      </c>
      <c r="C701" s="17" t="s">
        <v>3051</v>
      </c>
      <c r="D701" s="17" t="s">
        <v>3302</v>
      </c>
      <c r="E701" s="17"/>
      <c r="F701" s="17" t="s">
        <v>1657</v>
      </c>
      <c r="G701" s="17" t="s">
        <v>105</v>
      </c>
      <c r="H701" s="17" t="s">
        <v>83</v>
      </c>
      <c r="I701" s="18" t="s">
        <v>1686</v>
      </c>
      <c r="J701" s="17" t="s">
        <v>1687</v>
      </c>
      <c r="K701" s="17" t="s">
        <v>107</v>
      </c>
      <c r="L701" s="18" t="s">
        <v>1664</v>
      </c>
      <c r="M701" s="17" t="s">
        <v>1665</v>
      </c>
      <c r="N701" s="19" t="s">
        <v>112</v>
      </c>
      <c r="O701" s="17" t="s">
        <v>1608</v>
      </c>
      <c r="P701" s="18" t="s">
        <v>1609</v>
      </c>
      <c r="Q701" s="17" t="s">
        <v>1610</v>
      </c>
      <c r="R701" s="43"/>
      <c r="S701" s="44">
        <v>500</v>
      </c>
      <c r="T701" s="44">
        <v>0</v>
      </c>
      <c r="U701" s="44">
        <f t="shared" si="36"/>
        <v>500</v>
      </c>
      <c r="W701" s="44">
        <v>500</v>
      </c>
      <c r="X701" s="44">
        <v>0</v>
      </c>
      <c r="Y701" s="44">
        <f t="shared" si="37"/>
        <v>500</v>
      </c>
      <c r="AA701" s="44">
        <v>500</v>
      </c>
      <c r="AB701" s="44">
        <v>0</v>
      </c>
      <c r="AC701" s="44">
        <f t="shared" si="38"/>
        <v>500</v>
      </c>
      <c r="AE701" s="44">
        <v>1000</v>
      </c>
      <c r="AF701" s="44">
        <v>0</v>
      </c>
      <c r="AG701" s="44">
        <f t="shared" si="39"/>
        <v>1000</v>
      </c>
    </row>
    <row r="702" spans="1:33">
      <c r="A702" s="15">
        <v>692</v>
      </c>
      <c r="B702" s="16" t="s">
        <v>23</v>
      </c>
      <c r="C702" s="17" t="s">
        <v>3051</v>
      </c>
      <c r="D702" s="17" t="s">
        <v>3303</v>
      </c>
      <c r="E702" s="17"/>
      <c r="F702" s="17" t="s">
        <v>1657</v>
      </c>
      <c r="G702" s="17" t="s">
        <v>105</v>
      </c>
      <c r="H702" s="17" t="s">
        <v>83</v>
      </c>
      <c r="I702" s="18" t="s">
        <v>1688</v>
      </c>
      <c r="J702" s="17" t="s">
        <v>1689</v>
      </c>
      <c r="K702" s="17" t="s">
        <v>86</v>
      </c>
      <c r="L702" s="18" t="s">
        <v>1664</v>
      </c>
      <c r="M702" s="17" t="s">
        <v>1665</v>
      </c>
      <c r="N702" s="19" t="s">
        <v>112</v>
      </c>
      <c r="O702" s="17" t="s">
        <v>1608</v>
      </c>
      <c r="P702" s="18" t="s">
        <v>1609</v>
      </c>
      <c r="Q702" s="17" t="s">
        <v>1610</v>
      </c>
      <c r="R702" s="43"/>
      <c r="S702" s="44">
        <v>700</v>
      </c>
      <c r="T702" s="44">
        <v>0</v>
      </c>
      <c r="U702" s="44">
        <f t="shared" si="36"/>
        <v>700</v>
      </c>
      <c r="W702" s="44">
        <v>500</v>
      </c>
      <c r="X702" s="44">
        <v>0</v>
      </c>
      <c r="Y702" s="44">
        <f t="shared" si="37"/>
        <v>500</v>
      </c>
      <c r="AA702" s="44">
        <v>500</v>
      </c>
      <c r="AB702" s="44">
        <v>0</v>
      </c>
      <c r="AC702" s="44">
        <f t="shared" si="38"/>
        <v>500</v>
      </c>
      <c r="AE702" s="44">
        <v>1400</v>
      </c>
      <c r="AF702" s="44">
        <v>0</v>
      </c>
      <c r="AG702" s="44">
        <f t="shared" si="39"/>
        <v>1400</v>
      </c>
    </row>
    <row r="703" spans="1:33">
      <c r="A703" s="15">
        <v>693</v>
      </c>
      <c r="B703" s="16" t="s">
        <v>23</v>
      </c>
      <c r="C703" s="17" t="s">
        <v>3051</v>
      </c>
      <c r="D703" s="17" t="s">
        <v>3299</v>
      </c>
      <c r="E703" s="17"/>
      <c r="F703" s="17" t="s">
        <v>1657</v>
      </c>
      <c r="G703" s="17" t="s">
        <v>105</v>
      </c>
      <c r="H703" s="17" t="s">
        <v>83</v>
      </c>
      <c r="I703" s="18" t="s">
        <v>1690</v>
      </c>
      <c r="J703" s="17" t="s">
        <v>1691</v>
      </c>
      <c r="K703" s="17" t="s">
        <v>107</v>
      </c>
      <c r="L703" s="18" t="s">
        <v>1664</v>
      </c>
      <c r="M703" s="17" t="s">
        <v>1665</v>
      </c>
      <c r="N703" s="19" t="s">
        <v>112</v>
      </c>
      <c r="O703" s="17" t="s">
        <v>1608</v>
      </c>
      <c r="P703" s="18" t="s">
        <v>1609</v>
      </c>
      <c r="Q703" s="17" t="s">
        <v>1610</v>
      </c>
      <c r="R703" s="43"/>
      <c r="S703" s="44">
        <v>500</v>
      </c>
      <c r="T703" s="44">
        <v>0</v>
      </c>
      <c r="U703" s="44">
        <f t="shared" si="36"/>
        <v>500</v>
      </c>
      <c r="W703" s="44">
        <v>500</v>
      </c>
      <c r="X703" s="44">
        <v>0</v>
      </c>
      <c r="Y703" s="44">
        <f t="shared" si="37"/>
        <v>500</v>
      </c>
      <c r="AA703" s="44">
        <v>500</v>
      </c>
      <c r="AB703" s="44">
        <v>0</v>
      </c>
      <c r="AC703" s="44">
        <f t="shared" si="38"/>
        <v>500</v>
      </c>
      <c r="AE703" s="44">
        <v>1000</v>
      </c>
      <c r="AF703" s="44">
        <v>0</v>
      </c>
      <c r="AG703" s="44">
        <f t="shared" si="39"/>
        <v>1000</v>
      </c>
    </row>
    <row r="704" spans="1:33">
      <c r="A704" s="15">
        <v>694</v>
      </c>
      <c r="B704" s="16" t="s">
        <v>23</v>
      </c>
      <c r="C704" s="23" t="s">
        <v>3051</v>
      </c>
      <c r="D704" s="23"/>
      <c r="E704" s="23"/>
      <c r="F704" s="17" t="s">
        <v>1657</v>
      </c>
      <c r="G704" s="17" t="s">
        <v>105</v>
      </c>
      <c r="H704" s="17" t="s">
        <v>83</v>
      </c>
      <c r="I704" s="18" t="s">
        <v>1692</v>
      </c>
      <c r="J704" s="17" t="s">
        <v>1693</v>
      </c>
      <c r="K704" s="17" t="s">
        <v>107</v>
      </c>
      <c r="L704" s="24" t="s">
        <v>1664</v>
      </c>
      <c r="M704" s="24" t="s">
        <v>1665</v>
      </c>
      <c r="N704" s="25" t="s">
        <v>112</v>
      </c>
      <c r="O704" s="17" t="s">
        <v>1608</v>
      </c>
      <c r="P704" s="24" t="s">
        <v>1609</v>
      </c>
      <c r="Q704" s="24" t="s">
        <v>1610</v>
      </c>
      <c r="R704" s="17"/>
      <c r="S704" s="44">
        <v>500</v>
      </c>
      <c r="T704" s="44">
        <v>0</v>
      </c>
      <c r="U704" s="44">
        <f t="shared" si="36"/>
        <v>500</v>
      </c>
      <c r="W704" s="44">
        <v>500</v>
      </c>
      <c r="X704" s="44">
        <v>0</v>
      </c>
      <c r="Y704" s="44">
        <f t="shared" si="37"/>
        <v>500</v>
      </c>
      <c r="AA704" s="44">
        <v>500</v>
      </c>
      <c r="AB704" s="44">
        <v>0</v>
      </c>
      <c r="AC704" s="44">
        <f t="shared" si="38"/>
        <v>500</v>
      </c>
      <c r="AE704" s="44">
        <v>1000</v>
      </c>
      <c r="AF704" s="44">
        <v>0</v>
      </c>
      <c r="AG704" s="44">
        <f t="shared" si="39"/>
        <v>1000</v>
      </c>
    </row>
    <row r="705" spans="1:33">
      <c r="A705" s="15">
        <v>695</v>
      </c>
      <c r="B705" s="16" t="s">
        <v>23</v>
      </c>
      <c r="C705" s="23" t="s">
        <v>3051</v>
      </c>
      <c r="D705" s="23"/>
      <c r="E705" s="23"/>
      <c r="F705" s="17" t="s">
        <v>1657</v>
      </c>
      <c r="G705" s="17" t="s">
        <v>105</v>
      </c>
      <c r="H705" s="17" t="s">
        <v>83</v>
      </c>
      <c r="I705" s="18" t="s">
        <v>1694</v>
      </c>
      <c r="J705" s="17" t="s">
        <v>1695</v>
      </c>
      <c r="K705" s="17" t="s">
        <v>107</v>
      </c>
      <c r="L705" s="24" t="s">
        <v>1664</v>
      </c>
      <c r="M705" s="24" t="s">
        <v>1665</v>
      </c>
      <c r="N705" s="25" t="s">
        <v>112</v>
      </c>
      <c r="O705" s="17" t="s">
        <v>1608</v>
      </c>
      <c r="P705" s="24" t="s">
        <v>1609</v>
      </c>
      <c r="Q705" s="24" t="s">
        <v>1610</v>
      </c>
      <c r="R705" s="17"/>
      <c r="S705" s="44">
        <v>500</v>
      </c>
      <c r="T705" s="44">
        <v>0</v>
      </c>
      <c r="U705" s="44">
        <f t="shared" si="36"/>
        <v>500</v>
      </c>
      <c r="W705" s="44">
        <v>500</v>
      </c>
      <c r="X705" s="44">
        <v>0</v>
      </c>
      <c r="Y705" s="44">
        <f t="shared" si="37"/>
        <v>500</v>
      </c>
      <c r="AA705" s="44">
        <v>500</v>
      </c>
      <c r="AB705" s="44">
        <v>0</v>
      </c>
      <c r="AC705" s="44">
        <f t="shared" si="38"/>
        <v>500</v>
      </c>
      <c r="AE705" s="44">
        <v>1000</v>
      </c>
      <c r="AF705" s="44">
        <v>0</v>
      </c>
      <c r="AG705" s="44">
        <f t="shared" si="39"/>
        <v>1000</v>
      </c>
    </row>
    <row r="706" spans="1:33">
      <c r="A706" s="15">
        <v>696</v>
      </c>
      <c r="B706" s="16" t="s">
        <v>23</v>
      </c>
      <c r="C706" s="17" t="s">
        <v>77</v>
      </c>
      <c r="D706" s="17" t="s">
        <v>77</v>
      </c>
      <c r="E706" s="17"/>
      <c r="F706" s="17" t="s">
        <v>25</v>
      </c>
      <c r="G706" s="17" t="s">
        <v>105</v>
      </c>
      <c r="H706" s="17" t="s">
        <v>83</v>
      </c>
      <c r="I706" s="18" t="s">
        <v>1696</v>
      </c>
      <c r="J706" s="17" t="s">
        <v>1697</v>
      </c>
      <c r="K706" s="17" t="s">
        <v>107</v>
      </c>
      <c r="L706" s="18" t="s">
        <v>1698</v>
      </c>
      <c r="M706" s="17" t="s">
        <v>1699</v>
      </c>
      <c r="N706" s="19" t="s">
        <v>26</v>
      </c>
      <c r="O706" s="17" t="s">
        <v>27</v>
      </c>
      <c r="P706" s="18" t="s">
        <v>1609</v>
      </c>
      <c r="Q706" s="17" t="s">
        <v>1610</v>
      </c>
      <c r="R706" s="43"/>
      <c r="S706" s="44">
        <v>500</v>
      </c>
      <c r="T706" s="44">
        <v>0</v>
      </c>
      <c r="U706" s="44">
        <f t="shared" si="36"/>
        <v>500</v>
      </c>
      <c r="W706" s="44">
        <v>500</v>
      </c>
      <c r="X706" s="44">
        <v>0</v>
      </c>
      <c r="Y706" s="44">
        <f t="shared" si="37"/>
        <v>500</v>
      </c>
      <c r="AA706" s="44">
        <v>500</v>
      </c>
      <c r="AB706" s="44">
        <v>0</v>
      </c>
      <c r="AC706" s="44">
        <f t="shared" si="38"/>
        <v>500</v>
      </c>
      <c r="AE706" s="44">
        <v>1000</v>
      </c>
      <c r="AF706" s="44">
        <v>0</v>
      </c>
      <c r="AG706" s="44">
        <f t="shared" si="39"/>
        <v>1000</v>
      </c>
    </row>
    <row r="707" spans="1:33">
      <c r="A707" s="15">
        <v>697</v>
      </c>
      <c r="B707" s="16" t="s">
        <v>23</v>
      </c>
      <c r="C707" s="17" t="s">
        <v>77</v>
      </c>
      <c r="D707" s="17" t="s">
        <v>3304</v>
      </c>
      <c r="E707" s="17"/>
      <c r="F707" s="17" t="s">
        <v>25</v>
      </c>
      <c r="G707" s="17" t="s">
        <v>105</v>
      </c>
      <c r="H707" s="17" t="s">
        <v>83</v>
      </c>
      <c r="I707" s="18" t="s">
        <v>1700</v>
      </c>
      <c r="J707" s="17" t="s">
        <v>1701</v>
      </c>
      <c r="K707" s="17" t="s">
        <v>86</v>
      </c>
      <c r="L707" s="18" t="s">
        <v>1698</v>
      </c>
      <c r="M707" s="17" t="s">
        <v>1699</v>
      </c>
      <c r="N707" s="19" t="s">
        <v>26</v>
      </c>
      <c r="O707" s="17" t="s">
        <v>27</v>
      </c>
      <c r="P707" s="18" t="s">
        <v>1609</v>
      </c>
      <c r="Q707" s="17" t="s">
        <v>1610</v>
      </c>
      <c r="R707" s="43"/>
      <c r="S707" s="44">
        <v>500</v>
      </c>
      <c r="T707" s="44">
        <v>0</v>
      </c>
      <c r="U707" s="44">
        <f t="shared" si="36"/>
        <v>500</v>
      </c>
      <c r="W707" s="44">
        <v>500</v>
      </c>
      <c r="X707" s="44">
        <v>0</v>
      </c>
      <c r="Y707" s="44">
        <f t="shared" si="37"/>
        <v>500</v>
      </c>
      <c r="AA707" s="44">
        <v>500</v>
      </c>
      <c r="AB707" s="44">
        <v>0</v>
      </c>
      <c r="AC707" s="44">
        <f t="shared" si="38"/>
        <v>500</v>
      </c>
      <c r="AE707" s="44">
        <v>1000</v>
      </c>
      <c r="AF707" s="44">
        <v>0</v>
      </c>
      <c r="AG707" s="44">
        <f t="shared" si="39"/>
        <v>1000</v>
      </c>
    </row>
    <row r="708" spans="1:33">
      <c r="A708" s="15">
        <v>698</v>
      </c>
      <c r="B708" s="16" t="s">
        <v>23</v>
      </c>
      <c r="C708" s="17" t="s">
        <v>77</v>
      </c>
      <c r="D708" s="17" t="s">
        <v>3304</v>
      </c>
      <c r="E708" s="17"/>
      <c r="F708" s="17" t="s">
        <v>25</v>
      </c>
      <c r="G708" s="17" t="s">
        <v>105</v>
      </c>
      <c r="H708" s="17" t="s">
        <v>83</v>
      </c>
      <c r="I708" s="18" t="s">
        <v>1702</v>
      </c>
      <c r="J708" s="17" t="s">
        <v>1703</v>
      </c>
      <c r="K708" s="17" t="s">
        <v>86</v>
      </c>
      <c r="L708" s="18" t="s">
        <v>1698</v>
      </c>
      <c r="M708" s="17" t="s">
        <v>1699</v>
      </c>
      <c r="N708" s="19" t="s">
        <v>26</v>
      </c>
      <c r="O708" s="17" t="s">
        <v>27</v>
      </c>
      <c r="P708" s="18" t="s">
        <v>1609</v>
      </c>
      <c r="Q708" s="17" t="s">
        <v>1610</v>
      </c>
      <c r="R708" s="43"/>
      <c r="S708" s="44">
        <v>800</v>
      </c>
      <c r="T708" s="44">
        <v>0</v>
      </c>
      <c r="U708" s="44">
        <f t="shared" si="36"/>
        <v>800</v>
      </c>
      <c r="W708" s="44">
        <v>500</v>
      </c>
      <c r="X708" s="44">
        <v>0</v>
      </c>
      <c r="Y708" s="44">
        <f t="shared" si="37"/>
        <v>500</v>
      </c>
      <c r="AA708" s="44">
        <v>500</v>
      </c>
      <c r="AB708" s="44">
        <v>0</v>
      </c>
      <c r="AC708" s="44">
        <f t="shared" si="38"/>
        <v>500</v>
      </c>
      <c r="AE708" s="44">
        <v>1000</v>
      </c>
      <c r="AF708" s="44">
        <v>0</v>
      </c>
      <c r="AG708" s="44">
        <f t="shared" si="39"/>
        <v>1000</v>
      </c>
    </row>
    <row r="709" spans="1:33">
      <c r="A709" s="15">
        <v>699</v>
      </c>
      <c r="B709" s="16" t="s">
        <v>23</v>
      </c>
      <c r="C709" s="17" t="s">
        <v>3305</v>
      </c>
      <c r="D709" s="17" t="s">
        <v>3306</v>
      </c>
      <c r="E709" s="17"/>
      <c r="F709" s="17" t="s">
        <v>25</v>
      </c>
      <c r="G709" s="17" t="s">
        <v>105</v>
      </c>
      <c r="H709" s="17" t="s">
        <v>83</v>
      </c>
      <c r="I709" s="18" t="s">
        <v>1704</v>
      </c>
      <c r="J709" s="17" t="s">
        <v>1705</v>
      </c>
      <c r="K709" s="17" t="s">
        <v>86</v>
      </c>
      <c r="L709" s="18" t="s">
        <v>1698</v>
      </c>
      <c r="M709" s="17" t="s">
        <v>1699</v>
      </c>
      <c r="N709" s="19" t="s">
        <v>26</v>
      </c>
      <c r="O709" s="17" t="s">
        <v>27</v>
      </c>
      <c r="P709" s="18" t="s">
        <v>1609</v>
      </c>
      <c r="Q709" s="17" t="s">
        <v>1610</v>
      </c>
      <c r="R709" s="43"/>
      <c r="S709" s="44">
        <v>500</v>
      </c>
      <c r="T709" s="44">
        <v>0</v>
      </c>
      <c r="U709" s="44">
        <f t="shared" si="36"/>
        <v>500</v>
      </c>
      <c r="W709" s="44">
        <v>500</v>
      </c>
      <c r="X709" s="44">
        <v>0</v>
      </c>
      <c r="Y709" s="44">
        <f t="shared" si="37"/>
        <v>500</v>
      </c>
      <c r="AA709" s="44">
        <v>500</v>
      </c>
      <c r="AB709" s="44">
        <v>0</v>
      </c>
      <c r="AC709" s="44">
        <f t="shared" si="38"/>
        <v>500</v>
      </c>
      <c r="AE709" s="44">
        <v>1000</v>
      </c>
      <c r="AF709" s="44">
        <v>0</v>
      </c>
      <c r="AG709" s="44">
        <f t="shared" si="39"/>
        <v>1000</v>
      </c>
    </row>
    <row r="710" spans="1:33">
      <c r="A710" s="15">
        <v>700</v>
      </c>
      <c r="B710" s="16" t="s">
        <v>23</v>
      </c>
      <c r="C710" s="17" t="s">
        <v>3305</v>
      </c>
      <c r="D710" s="17" t="s">
        <v>3306</v>
      </c>
      <c r="E710" s="17"/>
      <c r="F710" s="17" t="s">
        <v>25</v>
      </c>
      <c r="G710" s="17" t="s">
        <v>105</v>
      </c>
      <c r="H710" s="17" t="s">
        <v>83</v>
      </c>
      <c r="I710" s="18" t="s">
        <v>1706</v>
      </c>
      <c r="J710" s="17" t="s">
        <v>1707</v>
      </c>
      <c r="K710" s="17" t="s">
        <v>86</v>
      </c>
      <c r="L710" s="18" t="s">
        <v>1698</v>
      </c>
      <c r="M710" s="17" t="s">
        <v>1699</v>
      </c>
      <c r="N710" s="19" t="s">
        <v>26</v>
      </c>
      <c r="O710" s="17" t="s">
        <v>27</v>
      </c>
      <c r="P710" s="18" t="s">
        <v>1609</v>
      </c>
      <c r="Q710" s="17" t="s">
        <v>1610</v>
      </c>
      <c r="R710" s="43"/>
      <c r="S710" s="44">
        <v>500</v>
      </c>
      <c r="T710" s="44">
        <v>0</v>
      </c>
      <c r="U710" s="44">
        <f t="shared" si="36"/>
        <v>500</v>
      </c>
      <c r="W710" s="44">
        <v>500</v>
      </c>
      <c r="X710" s="44">
        <v>0</v>
      </c>
      <c r="Y710" s="44">
        <f t="shared" si="37"/>
        <v>500</v>
      </c>
      <c r="AA710" s="44">
        <v>500</v>
      </c>
      <c r="AB710" s="44">
        <v>0</v>
      </c>
      <c r="AC710" s="44">
        <f t="shared" si="38"/>
        <v>500</v>
      </c>
      <c r="AE710" s="44">
        <v>1000</v>
      </c>
      <c r="AF710" s="44">
        <v>0</v>
      </c>
      <c r="AG710" s="44">
        <f t="shared" si="39"/>
        <v>1000</v>
      </c>
    </row>
    <row r="711" spans="1:33">
      <c r="A711" s="15">
        <v>701</v>
      </c>
      <c r="B711" s="16" t="s">
        <v>23</v>
      </c>
      <c r="C711" s="17" t="s">
        <v>77</v>
      </c>
      <c r="D711" s="17" t="s">
        <v>3307</v>
      </c>
      <c r="E711" s="17"/>
      <c r="F711" s="17" t="s">
        <v>25</v>
      </c>
      <c r="G711" s="17" t="s">
        <v>105</v>
      </c>
      <c r="H711" s="17" t="s">
        <v>83</v>
      </c>
      <c r="I711" s="18" t="s">
        <v>1708</v>
      </c>
      <c r="J711" s="17" t="s">
        <v>1709</v>
      </c>
      <c r="K711" s="17" t="s">
        <v>86</v>
      </c>
      <c r="L711" s="18" t="s">
        <v>1710</v>
      </c>
      <c r="M711" s="17" t="s">
        <v>1711</v>
      </c>
      <c r="N711" s="19" t="s">
        <v>26</v>
      </c>
      <c r="O711" s="17" t="s">
        <v>27</v>
      </c>
      <c r="P711" s="18" t="s">
        <v>1609</v>
      </c>
      <c r="Q711" s="17" t="s">
        <v>1610</v>
      </c>
      <c r="R711" s="43"/>
      <c r="S711" s="44">
        <v>2400</v>
      </c>
      <c r="T711" s="44">
        <v>0</v>
      </c>
      <c r="U711" s="44">
        <f t="shared" si="36"/>
        <v>2400</v>
      </c>
      <c r="W711" s="44">
        <v>1100</v>
      </c>
      <c r="X711" s="44">
        <v>0</v>
      </c>
      <c r="Y711" s="44">
        <f t="shared" si="37"/>
        <v>1100</v>
      </c>
      <c r="AA711" s="44">
        <v>1700</v>
      </c>
      <c r="AB711" s="44">
        <v>0</v>
      </c>
      <c r="AC711" s="44">
        <f t="shared" si="38"/>
        <v>1700</v>
      </c>
      <c r="AE711" s="44">
        <v>1900</v>
      </c>
      <c r="AF711" s="44">
        <v>0</v>
      </c>
      <c r="AG711" s="44">
        <f t="shared" si="39"/>
        <v>1900</v>
      </c>
    </row>
    <row r="712" spans="1:33">
      <c r="A712" s="15">
        <v>702</v>
      </c>
      <c r="B712" s="16" t="s">
        <v>23</v>
      </c>
      <c r="C712" s="17" t="s">
        <v>77</v>
      </c>
      <c r="D712" s="17" t="s">
        <v>3307</v>
      </c>
      <c r="E712" s="17"/>
      <c r="F712" s="17" t="s">
        <v>25</v>
      </c>
      <c r="G712" s="17" t="s">
        <v>105</v>
      </c>
      <c r="H712" s="17" t="s">
        <v>83</v>
      </c>
      <c r="I712" s="18" t="s">
        <v>1712</v>
      </c>
      <c r="J712" s="17" t="s">
        <v>1713</v>
      </c>
      <c r="K712" s="17" t="s">
        <v>86</v>
      </c>
      <c r="L712" s="18" t="s">
        <v>1710</v>
      </c>
      <c r="M712" s="17" t="s">
        <v>1711</v>
      </c>
      <c r="N712" s="19" t="s">
        <v>26</v>
      </c>
      <c r="O712" s="17" t="s">
        <v>27</v>
      </c>
      <c r="P712" s="18" t="s">
        <v>1609</v>
      </c>
      <c r="Q712" s="17" t="s">
        <v>1610</v>
      </c>
      <c r="R712" s="43"/>
      <c r="S712" s="44">
        <v>500</v>
      </c>
      <c r="T712" s="44">
        <v>0</v>
      </c>
      <c r="U712" s="44">
        <f t="shared" si="36"/>
        <v>500</v>
      </c>
      <c r="W712" s="44">
        <v>500</v>
      </c>
      <c r="X712" s="44">
        <v>0</v>
      </c>
      <c r="Y712" s="44">
        <f t="shared" si="37"/>
        <v>500</v>
      </c>
      <c r="AA712" s="44">
        <v>500</v>
      </c>
      <c r="AB712" s="44">
        <v>0</v>
      </c>
      <c r="AC712" s="44">
        <f t="shared" si="38"/>
        <v>500</v>
      </c>
      <c r="AE712" s="44">
        <v>1000</v>
      </c>
      <c r="AF712" s="44">
        <v>0</v>
      </c>
      <c r="AG712" s="44">
        <f t="shared" si="39"/>
        <v>1000</v>
      </c>
    </row>
    <row r="713" spans="1:33">
      <c r="A713" s="15">
        <v>703</v>
      </c>
      <c r="B713" s="16" t="s">
        <v>23</v>
      </c>
      <c r="C713" s="17" t="s">
        <v>77</v>
      </c>
      <c r="D713" s="17" t="s">
        <v>3307</v>
      </c>
      <c r="E713" s="17"/>
      <c r="F713" s="17" t="s">
        <v>25</v>
      </c>
      <c r="G713" s="17" t="s">
        <v>105</v>
      </c>
      <c r="H713" s="17" t="s">
        <v>83</v>
      </c>
      <c r="I713" s="18" t="s">
        <v>1714</v>
      </c>
      <c r="J713" s="17" t="s">
        <v>1715</v>
      </c>
      <c r="K713" s="17" t="s">
        <v>86</v>
      </c>
      <c r="L713" s="18" t="s">
        <v>1710</v>
      </c>
      <c r="M713" s="17" t="s">
        <v>1711</v>
      </c>
      <c r="N713" s="19" t="s">
        <v>26</v>
      </c>
      <c r="O713" s="17" t="s">
        <v>27</v>
      </c>
      <c r="P713" s="18" t="s">
        <v>1609</v>
      </c>
      <c r="Q713" s="17" t="s">
        <v>1610</v>
      </c>
      <c r="R713" s="43"/>
      <c r="S713" s="44">
        <v>800</v>
      </c>
      <c r="T713" s="44">
        <v>0</v>
      </c>
      <c r="U713" s="44">
        <f t="shared" si="36"/>
        <v>800</v>
      </c>
      <c r="W713" s="44">
        <v>500</v>
      </c>
      <c r="X713" s="44">
        <v>0</v>
      </c>
      <c r="Y713" s="44">
        <f t="shared" si="37"/>
        <v>500</v>
      </c>
      <c r="AA713" s="44">
        <v>500</v>
      </c>
      <c r="AB713" s="44">
        <v>0</v>
      </c>
      <c r="AC713" s="44">
        <f t="shared" si="38"/>
        <v>500</v>
      </c>
      <c r="AE713" s="44">
        <v>1000</v>
      </c>
      <c r="AF713" s="44">
        <v>0</v>
      </c>
      <c r="AG713" s="44">
        <f t="shared" si="39"/>
        <v>1000</v>
      </c>
    </row>
    <row r="714" spans="1:33">
      <c r="A714" s="15">
        <v>704</v>
      </c>
      <c r="B714" s="16" t="s">
        <v>23</v>
      </c>
      <c r="C714" s="17" t="s">
        <v>77</v>
      </c>
      <c r="D714" s="17" t="s">
        <v>3307</v>
      </c>
      <c r="E714" s="17"/>
      <c r="F714" s="17" t="s">
        <v>25</v>
      </c>
      <c r="G714" s="17" t="s">
        <v>105</v>
      </c>
      <c r="H714" s="17" t="s">
        <v>83</v>
      </c>
      <c r="I714" s="18" t="s">
        <v>1716</v>
      </c>
      <c r="J714" s="17" t="s">
        <v>1717</v>
      </c>
      <c r="K714" s="17" t="s">
        <v>107</v>
      </c>
      <c r="L714" s="18" t="s">
        <v>1698</v>
      </c>
      <c r="M714" s="17" t="s">
        <v>1699</v>
      </c>
      <c r="N714" s="19" t="s">
        <v>26</v>
      </c>
      <c r="O714" s="17" t="s">
        <v>27</v>
      </c>
      <c r="P714" s="18" t="s">
        <v>1609</v>
      </c>
      <c r="Q714" s="17" t="s">
        <v>1610</v>
      </c>
      <c r="R714" s="43"/>
      <c r="S714" s="44">
        <v>500</v>
      </c>
      <c r="T714" s="44">
        <v>0</v>
      </c>
      <c r="U714" s="44">
        <f t="shared" si="36"/>
        <v>500</v>
      </c>
      <c r="W714" s="44">
        <v>500</v>
      </c>
      <c r="X714" s="44">
        <v>0</v>
      </c>
      <c r="Y714" s="44">
        <f t="shared" si="37"/>
        <v>500</v>
      </c>
      <c r="AA714" s="44">
        <v>500</v>
      </c>
      <c r="AB714" s="44">
        <v>0</v>
      </c>
      <c r="AC714" s="44">
        <f t="shared" si="38"/>
        <v>500</v>
      </c>
      <c r="AE714" s="44">
        <v>1000</v>
      </c>
      <c r="AF714" s="44">
        <v>0</v>
      </c>
      <c r="AG714" s="44">
        <f t="shared" si="39"/>
        <v>1000</v>
      </c>
    </row>
    <row r="715" spans="1:33">
      <c r="A715" s="15">
        <v>705</v>
      </c>
      <c r="B715" s="16" t="s">
        <v>23</v>
      </c>
      <c r="C715" s="17" t="s">
        <v>77</v>
      </c>
      <c r="D715" s="17" t="s">
        <v>3307</v>
      </c>
      <c r="E715" s="17"/>
      <c r="F715" s="17" t="s">
        <v>25</v>
      </c>
      <c r="G715" s="17" t="s">
        <v>105</v>
      </c>
      <c r="H715" s="17" t="s">
        <v>83</v>
      </c>
      <c r="I715" s="18" t="s">
        <v>1718</v>
      </c>
      <c r="J715" s="17" t="s">
        <v>1719</v>
      </c>
      <c r="K715" s="17" t="s">
        <v>107</v>
      </c>
      <c r="L715" s="18" t="s">
        <v>1698</v>
      </c>
      <c r="M715" s="17" t="s">
        <v>1699</v>
      </c>
      <c r="N715" s="19" t="s">
        <v>26</v>
      </c>
      <c r="O715" s="17" t="s">
        <v>27</v>
      </c>
      <c r="P715" s="18" t="s">
        <v>1609</v>
      </c>
      <c r="Q715" s="17" t="s">
        <v>1610</v>
      </c>
      <c r="R715" s="43"/>
      <c r="S715" s="44">
        <v>500</v>
      </c>
      <c r="T715" s="44">
        <v>0</v>
      </c>
      <c r="U715" s="44">
        <f t="shared" si="36"/>
        <v>500</v>
      </c>
      <c r="W715" s="44">
        <v>500</v>
      </c>
      <c r="X715" s="44">
        <v>0</v>
      </c>
      <c r="Y715" s="44">
        <f t="shared" si="37"/>
        <v>500</v>
      </c>
      <c r="AA715" s="44">
        <v>500</v>
      </c>
      <c r="AB715" s="44">
        <v>0</v>
      </c>
      <c r="AC715" s="44">
        <f t="shared" si="38"/>
        <v>500</v>
      </c>
      <c r="AE715" s="44">
        <v>1000</v>
      </c>
      <c r="AF715" s="44">
        <v>0</v>
      </c>
      <c r="AG715" s="44">
        <f t="shared" si="39"/>
        <v>1000</v>
      </c>
    </row>
    <row r="716" spans="1:33">
      <c r="A716" s="15">
        <v>706</v>
      </c>
      <c r="B716" s="16" t="s">
        <v>23</v>
      </c>
      <c r="C716" s="17" t="s">
        <v>77</v>
      </c>
      <c r="D716" s="17" t="s">
        <v>3307</v>
      </c>
      <c r="E716" s="17"/>
      <c r="F716" s="17" t="s">
        <v>25</v>
      </c>
      <c r="G716" s="17" t="s">
        <v>105</v>
      </c>
      <c r="H716" s="17" t="s">
        <v>83</v>
      </c>
      <c r="I716" s="18" t="s">
        <v>1720</v>
      </c>
      <c r="J716" s="17" t="s">
        <v>1721</v>
      </c>
      <c r="K716" s="17" t="s">
        <v>107</v>
      </c>
      <c r="L716" s="18" t="s">
        <v>1698</v>
      </c>
      <c r="M716" s="17" t="s">
        <v>1699</v>
      </c>
      <c r="N716" s="19" t="s">
        <v>26</v>
      </c>
      <c r="O716" s="17" t="s">
        <v>27</v>
      </c>
      <c r="P716" s="18" t="s">
        <v>1609</v>
      </c>
      <c r="Q716" s="17" t="s">
        <v>1610</v>
      </c>
      <c r="R716" s="43"/>
      <c r="S716" s="44">
        <v>500</v>
      </c>
      <c r="T716" s="44">
        <v>0</v>
      </c>
      <c r="U716" s="44">
        <f t="shared" si="36"/>
        <v>500</v>
      </c>
      <c r="W716" s="44">
        <v>500</v>
      </c>
      <c r="X716" s="44">
        <v>0</v>
      </c>
      <c r="Y716" s="44">
        <f t="shared" si="37"/>
        <v>500</v>
      </c>
      <c r="AA716" s="44">
        <v>500</v>
      </c>
      <c r="AB716" s="44">
        <v>0</v>
      </c>
      <c r="AC716" s="44">
        <f t="shared" si="38"/>
        <v>500</v>
      </c>
      <c r="AE716" s="44">
        <v>1000</v>
      </c>
      <c r="AF716" s="44">
        <v>0</v>
      </c>
      <c r="AG716" s="44">
        <f t="shared" si="39"/>
        <v>1000</v>
      </c>
    </row>
    <row r="717" spans="1:33">
      <c r="A717" s="15">
        <v>707</v>
      </c>
      <c r="B717" s="16" t="s">
        <v>23</v>
      </c>
      <c r="C717" s="17" t="s">
        <v>77</v>
      </c>
      <c r="D717" s="17" t="s">
        <v>3307</v>
      </c>
      <c r="E717" s="17"/>
      <c r="F717" s="17" t="s">
        <v>25</v>
      </c>
      <c r="G717" s="17" t="s">
        <v>105</v>
      </c>
      <c r="H717" s="17" t="s">
        <v>83</v>
      </c>
      <c r="I717" s="18" t="s">
        <v>1722</v>
      </c>
      <c r="J717" s="17" t="s">
        <v>1723</v>
      </c>
      <c r="K717" s="17" t="s">
        <v>107</v>
      </c>
      <c r="L717" s="18" t="s">
        <v>1698</v>
      </c>
      <c r="M717" s="17" t="s">
        <v>1699</v>
      </c>
      <c r="N717" s="19" t="s">
        <v>26</v>
      </c>
      <c r="O717" s="17" t="s">
        <v>27</v>
      </c>
      <c r="P717" s="18" t="s">
        <v>1609</v>
      </c>
      <c r="Q717" s="17" t="s">
        <v>1610</v>
      </c>
      <c r="R717" s="43"/>
      <c r="S717" s="44">
        <v>500</v>
      </c>
      <c r="T717" s="44">
        <v>0</v>
      </c>
      <c r="U717" s="44">
        <f t="shared" si="36"/>
        <v>500</v>
      </c>
      <c r="W717" s="44">
        <v>500</v>
      </c>
      <c r="X717" s="44">
        <v>0</v>
      </c>
      <c r="Y717" s="44">
        <f t="shared" si="37"/>
        <v>500</v>
      </c>
      <c r="AA717" s="44">
        <v>500</v>
      </c>
      <c r="AB717" s="44">
        <v>0</v>
      </c>
      <c r="AC717" s="44">
        <f t="shared" si="38"/>
        <v>500</v>
      </c>
      <c r="AE717" s="44">
        <v>1000</v>
      </c>
      <c r="AF717" s="44">
        <v>0</v>
      </c>
      <c r="AG717" s="44">
        <f t="shared" si="39"/>
        <v>1000</v>
      </c>
    </row>
    <row r="718" spans="1:33">
      <c r="A718" s="15">
        <v>708</v>
      </c>
      <c r="B718" s="16" t="s">
        <v>23</v>
      </c>
      <c r="C718" s="17" t="s">
        <v>77</v>
      </c>
      <c r="D718" s="17" t="s">
        <v>3307</v>
      </c>
      <c r="E718" s="17"/>
      <c r="F718" s="17" t="s">
        <v>25</v>
      </c>
      <c r="G718" s="17" t="s">
        <v>105</v>
      </c>
      <c r="H718" s="17" t="s">
        <v>83</v>
      </c>
      <c r="I718" s="18" t="s">
        <v>1724</v>
      </c>
      <c r="J718" s="17" t="s">
        <v>1725</v>
      </c>
      <c r="K718" s="17" t="s">
        <v>107</v>
      </c>
      <c r="L718" s="18" t="s">
        <v>1710</v>
      </c>
      <c r="M718" s="17" t="s">
        <v>1711</v>
      </c>
      <c r="N718" s="19" t="s">
        <v>26</v>
      </c>
      <c r="O718" s="17" t="s">
        <v>27</v>
      </c>
      <c r="P718" s="18" t="s">
        <v>1609</v>
      </c>
      <c r="Q718" s="17" t="s">
        <v>1610</v>
      </c>
      <c r="R718" s="43"/>
      <c r="S718" s="44">
        <v>500</v>
      </c>
      <c r="T718" s="44">
        <v>0</v>
      </c>
      <c r="U718" s="44">
        <f t="shared" si="36"/>
        <v>500</v>
      </c>
      <c r="W718" s="44">
        <v>500</v>
      </c>
      <c r="X718" s="44">
        <v>0</v>
      </c>
      <c r="Y718" s="44">
        <f t="shared" si="37"/>
        <v>500</v>
      </c>
      <c r="AA718" s="44">
        <v>500</v>
      </c>
      <c r="AB718" s="44">
        <v>0</v>
      </c>
      <c r="AC718" s="44">
        <f t="shared" si="38"/>
        <v>500</v>
      </c>
      <c r="AE718" s="44">
        <v>1600</v>
      </c>
      <c r="AF718" s="44">
        <v>0</v>
      </c>
      <c r="AG718" s="44">
        <f t="shared" si="39"/>
        <v>1600</v>
      </c>
    </row>
    <row r="719" spans="1:33">
      <c r="A719" s="15">
        <v>709</v>
      </c>
      <c r="B719" s="16" t="s">
        <v>23</v>
      </c>
      <c r="C719" s="17" t="s">
        <v>77</v>
      </c>
      <c r="D719" s="17" t="s">
        <v>3307</v>
      </c>
      <c r="E719" s="17"/>
      <c r="F719" s="17" t="s">
        <v>25</v>
      </c>
      <c r="G719" s="17" t="s">
        <v>105</v>
      </c>
      <c r="H719" s="17" t="s">
        <v>83</v>
      </c>
      <c r="I719" s="18" t="s">
        <v>1726</v>
      </c>
      <c r="J719" s="17" t="s">
        <v>1727</v>
      </c>
      <c r="K719" s="17" t="s">
        <v>107</v>
      </c>
      <c r="L719" s="18" t="s">
        <v>1710</v>
      </c>
      <c r="M719" s="17" t="s">
        <v>1711</v>
      </c>
      <c r="N719" s="19" t="s">
        <v>26</v>
      </c>
      <c r="O719" s="17" t="s">
        <v>27</v>
      </c>
      <c r="P719" s="18" t="s">
        <v>1609</v>
      </c>
      <c r="Q719" s="17" t="s">
        <v>1610</v>
      </c>
      <c r="R719" s="43"/>
      <c r="S719" s="44">
        <v>500</v>
      </c>
      <c r="T719" s="44">
        <v>0</v>
      </c>
      <c r="U719" s="44">
        <f t="shared" si="36"/>
        <v>500</v>
      </c>
      <c r="W719" s="44">
        <v>500</v>
      </c>
      <c r="X719" s="44">
        <v>0</v>
      </c>
      <c r="Y719" s="44">
        <f t="shared" si="37"/>
        <v>500</v>
      </c>
      <c r="AA719" s="44">
        <v>500</v>
      </c>
      <c r="AB719" s="44">
        <v>0</v>
      </c>
      <c r="AC719" s="44">
        <f t="shared" si="38"/>
        <v>500</v>
      </c>
      <c r="AE719" s="44">
        <v>1000</v>
      </c>
      <c r="AF719" s="44">
        <v>0</v>
      </c>
      <c r="AG719" s="44">
        <f t="shared" si="39"/>
        <v>1000</v>
      </c>
    </row>
    <row r="720" spans="1:33">
      <c r="A720" s="15">
        <v>710</v>
      </c>
      <c r="B720" s="16" t="s">
        <v>23</v>
      </c>
      <c r="C720" s="17" t="s">
        <v>77</v>
      </c>
      <c r="D720" s="17" t="s">
        <v>3307</v>
      </c>
      <c r="E720" s="17"/>
      <c r="F720" s="17" t="s">
        <v>25</v>
      </c>
      <c r="G720" s="17" t="s">
        <v>105</v>
      </c>
      <c r="H720" s="17" t="s">
        <v>83</v>
      </c>
      <c r="I720" s="18" t="s">
        <v>1728</v>
      </c>
      <c r="J720" s="17" t="s">
        <v>1729</v>
      </c>
      <c r="K720" s="17" t="s">
        <v>86</v>
      </c>
      <c r="L720" s="18" t="s">
        <v>1698</v>
      </c>
      <c r="M720" s="17" t="s">
        <v>1699</v>
      </c>
      <c r="N720" s="19" t="s">
        <v>26</v>
      </c>
      <c r="O720" s="17" t="s">
        <v>27</v>
      </c>
      <c r="P720" s="18" t="s">
        <v>1609</v>
      </c>
      <c r="Q720" s="17" t="s">
        <v>1610</v>
      </c>
      <c r="R720" s="43"/>
      <c r="S720" s="44">
        <v>500</v>
      </c>
      <c r="T720" s="44">
        <v>0</v>
      </c>
      <c r="U720" s="44">
        <f t="shared" si="36"/>
        <v>500</v>
      </c>
      <c r="W720" s="44">
        <v>500</v>
      </c>
      <c r="X720" s="44">
        <v>0</v>
      </c>
      <c r="Y720" s="44">
        <f t="shared" si="37"/>
        <v>500</v>
      </c>
      <c r="AA720" s="44">
        <v>500</v>
      </c>
      <c r="AB720" s="44">
        <v>0</v>
      </c>
      <c r="AC720" s="44">
        <f t="shared" si="38"/>
        <v>500</v>
      </c>
      <c r="AE720" s="44">
        <v>1000</v>
      </c>
      <c r="AF720" s="44">
        <v>0</v>
      </c>
      <c r="AG720" s="44">
        <f t="shared" si="39"/>
        <v>1000</v>
      </c>
    </row>
    <row r="721" spans="1:33">
      <c r="A721" s="15">
        <v>711</v>
      </c>
      <c r="B721" s="16" t="s">
        <v>23</v>
      </c>
      <c r="C721" s="17" t="s">
        <v>77</v>
      </c>
      <c r="D721" s="17" t="s">
        <v>3307</v>
      </c>
      <c r="E721" s="17"/>
      <c r="F721" s="17" t="s">
        <v>25</v>
      </c>
      <c r="G721" s="17" t="s">
        <v>105</v>
      </c>
      <c r="H721" s="17" t="s">
        <v>83</v>
      </c>
      <c r="I721" s="18" t="s">
        <v>1730</v>
      </c>
      <c r="J721" s="17" t="s">
        <v>1731</v>
      </c>
      <c r="K721" s="17" t="s">
        <v>107</v>
      </c>
      <c r="L721" s="18" t="s">
        <v>1698</v>
      </c>
      <c r="M721" s="17" t="s">
        <v>1699</v>
      </c>
      <c r="N721" s="19" t="s">
        <v>26</v>
      </c>
      <c r="O721" s="17" t="s">
        <v>27</v>
      </c>
      <c r="P721" s="18" t="s">
        <v>1609</v>
      </c>
      <c r="Q721" s="17" t="s">
        <v>1610</v>
      </c>
      <c r="R721" s="43"/>
      <c r="S721" s="44">
        <v>500</v>
      </c>
      <c r="T721" s="44">
        <v>0</v>
      </c>
      <c r="U721" s="44">
        <f t="shared" si="36"/>
        <v>500</v>
      </c>
      <c r="W721" s="44">
        <v>500</v>
      </c>
      <c r="X721" s="44">
        <v>0</v>
      </c>
      <c r="Y721" s="44">
        <f t="shared" si="37"/>
        <v>500</v>
      </c>
      <c r="AA721" s="44">
        <v>500</v>
      </c>
      <c r="AB721" s="44">
        <v>0</v>
      </c>
      <c r="AC721" s="44">
        <f t="shared" si="38"/>
        <v>500</v>
      </c>
      <c r="AE721" s="44">
        <v>1000</v>
      </c>
      <c r="AF721" s="44">
        <v>0</v>
      </c>
      <c r="AG721" s="44">
        <f t="shared" si="39"/>
        <v>1000</v>
      </c>
    </row>
    <row r="722" spans="1:33">
      <c r="A722" s="15">
        <v>712</v>
      </c>
      <c r="B722" s="16" t="s">
        <v>23</v>
      </c>
      <c r="C722" s="17" t="s">
        <v>77</v>
      </c>
      <c r="D722" s="17" t="s">
        <v>3308</v>
      </c>
      <c r="E722" s="17"/>
      <c r="F722" s="17" t="s">
        <v>25</v>
      </c>
      <c r="G722" s="17" t="s">
        <v>105</v>
      </c>
      <c r="H722" s="17" t="s">
        <v>83</v>
      </c>
      <c r="I722" s="18" t="s">
        <v>1732</v>
      </c>
      <c r="J722" s="17" t="s">
        <v>1733</v>
      </c>
      <c r="K722" s="17" t="s">
        <v>86</v>
      </c>
      <c r="L722" s="18" t="s">
        <v>1698</v>
      </c>
      <c r="M722" s="17" t="s">
        <v>1699</v>
      </c>
      <c r="N722" s="19" t="s">
        <v>26</v>
      </c>
      <c r="O722" s="17" t="s">
        <v>27</v>
      </c>
      <c r="P722" s="18" t="s">
        <v>1609</v>
      </c>
      <c r="Q722" s="17" t="s">
        <v>1610</v>
      </c>
      <c r="R722" s="43"/>
      <c r="S722" s="44">
        <v>500</v>
      </c>
      <c r="T722" s="44">
        <v>0</v>
      </c>
      <c r="U722" s="44">
        <f t="shared" si="36"/>
        <v>500</v>
      </c>
      <c r="W722" s="44">
        <v>500</v>
      </c>
      <c r="X722" s="44">
        <v>0</v>
      </c>
      <c r="Y722" s="44">
        <f t="shared" si="37"/>
        <v>500</v>
      </c>
      <c r="AA722" s="44">
        <v>500</v>
      </c>
      <c r="AB722" s="44">
        <v>0</v>
      </c>
      <c r="AC722" s="44">
        <f t="shared" si="38"/>
        <v>500</v>
      </c>
      <c r="AE722" s="44">
        <v>1000</v>
      </c>
      <c r="AF722" s="44">
        <v>0</v>
      </c>
      <c r="AG722" s="44">
        <f t="shared" si="39"/>
        <v>1000</v>
      </c>
    </row>
    <row r="723" spans="1:33">
      <c r="A723" s="15">
        <v>713</v>
      </c>
      <c r="B723" s="16" t="s">
        <v>23</v>
      </c>
      <c r="C723" s="17" t="s">
        <v>77</v>
      </c>
      <c r="D723" s="17" t="s">
        <v>3308</v>
      </c>
      <c r="E723" s="17"/>
      <c r="F723" s="17" t="s">
        <v>25</v>
      </c>
      <c r="G723" s="17" t="s">
        <v>105</v>
      </c>
      <c r="H723" s="17" t="s">
        <v>83</v>
      </c>
      <c r="I723" s="18" t="s">
        <v>1734</v>
      </c>
      <c r="J723" s="17" t="s">
        <v>1735</v>
      </c>
      <c r="K723" s="17" t="s">
        <v>107</v>
      </c>
      <c r="L723" s="18" t="s">
        <v>1698</v>
      </c>
      <c r="M723" s="17" t="s">
        <v>1699</v>
      </c>
      <c r="N723" s="19" t="s">
        <v>26</v>
      </c>
      <c r="O723" s="17" t="s">
        <v>27</v>
      </c>
      <c r="P723" s="18" t="s">
        <v>1609</v>
      </c>
      <c r="Q723" s="17" t="s">
        <v>1610</v>
      </c>
      <c r="R723" s="43"/>
      <c r="S723" s="44">
        <v>500</v>
      </c>
      <c r="T723" s="44">
        <v>0</v>
      </c>
      <c r="U723" s="44">
        <f t="shared" si="36"/>
        <v>500</v>
      </c>
      <c r="W723" s="44">
        <v>500</v>
      </c>
      <c r="X723" s="44">
        <v>0</v>
      </c>
      <c r="Y723" s="44">
        <f t="shared" si="37"/>
        <v>500</v>
      </c>
      <c r="AA723" s="44">
        <v>500</v>
      </c>
      <c r="AB723" s="44">
        <v>0</v>
      </c>
      <c r="AC723" s="44">
        <f t="shared" si="38"/>
        <v>500</v>
      </c>
      <c r="AE723" s="44">
        <v>1000</v>
      </c>
      <c r="AF723" s="44">
        <v>0</v>
      </c>
      <c r="AG723" s="44">
        <f t="shared" si="39"/>
        <v>1000</v>
      </c>
    </row>
    <row r="724" spans="1:33">
      <c r="A724" s="15">
        <v>714</v>
      </c>
      <c r="B724" s="16" t="s">
        <v>23</v>
      </c>
      <c r="C724" s="17" t="s">
        <v>77</v>
      </c>
      <c r="D724" s="17" t="s">
        <v>3308</v>
      </c>
      <c r="E724" s="17"/>
      <c r="F724" s="17" t="s">
        <v>25</v>
      </c>
      <c r="G724" s="17" t="s">
        <v>105</v>
      </c>
      <c r="H724" s="17" t="s">
        <v>83</v>
      </c>
      <c r="I724" s="18" t="s">
        <v>1736</v>
      </c>
      <c r="J724" s="17" t="s">
        <v>1737</v>
      </c>
      <c r="K724" s="17" t="s">
        <v>107</v>
      </c>
      <c r="L724" s="18" t="s">
        <v>1698</v>
      </c>
      <c r="M724" s="17" t="s">
        <v>1699</v>
      </c>
      <c r="N724" s="19" t="s">
        <v>26</v>
      </c>
      <c r="O724" s="17" t="s">
        <v>27</v>
      </c>
      <c r="P724" s="18" t="s">
        <v>1609</v>
      </c>
      <c r="Q724" s="17" t="s">
        <v>1610</v>
      </c>
      <c r="R724" s="43"/>
      <c r="S724" s="44">
        <v>500</v>
      </c>
      <c r="T724" s="44">
        <v>0</v>
      </c>
      <c r="U724" s="44">
        <f t="shared" si="36"/>
        <v>500</v>
      </c>
      <c r="W724" s="44">
        <v>500</v>
      </c>
      <c r="X724" s="44">
        <v>0</v>
      </c>
      <c r="Y724" s="44">
        <f t="shared" si="37"/>
        <v>500</v>
      </c>
      <c r="AA724" s="44">
        <v>500</v>
      </c>
      <c r="AB724" s="44">
        <v>0</v>
      </c>
      <c r="AC724" s="44">
        <f t="shared" si="38"/>
        <v>500</v>
      </c>
      <c r="AE724" s="44">
        <v>1000</v>
      </c>
      <c r="AF724" s="44">
        <v>0</v>
      </c>
      <c r="AG724" s="44">
        <f t="shared" si="39"/>
        <v>1000</v>
      </c>
    </row>
    <row r="725" spans="1:33">
      <c r="A725" s="15">
        <v>715</v>
      </c>
      <c r="B725" s="16" t="s">
        <v>23</v>
      </c>
      <c r="C725" s="17" t="s">
        <v>77</v>
      </c>
      <c r="D725" s="17" t="s">
        <v>3309</v>
      </c>
      <c r="E725" s="17"/>
      <c r="F725" s="17" t="s">
        <v>25</v>
      </c>
      <c r="G725" s="17" t="s">
        <v>105</v>
      </c>
      <c r="H725" s="17" t="s">
        <v>83</v>
      </c>
      <c r="I725" s="18" t="s">
        <v>1738</v>
      </c>
      <c r="J725" s="17" t="s">
        <v>1739</v>
      </c>
      <c r="K725" s="17" t="s">
        <v>86</v>
      </c>
      <c r="L725" s="18" t="s">
        <v>1710</v>
      </c>
      <c r="M725" s="17" t="s">
        <v>1711</v>
      </c>
      <c r="N725" s="19" t="s">
        <v>26</v>
      </c>
      <c r="O725" s="17" t="s">
        <v>27</v>
      </c>
      <c r="P725" s="18" t="s">
        <v>1609</v>
      </c>
      <c r="Q725" s="17" t="s">
        <v>1610</v>
      </c>
      <c r="R725" s="43"/>
      <c r="S725" s="44">
        <v>500</v>
      </c>
      <c r="T725" s="44">
        <v>0</v>
      </c>
      <c r="U725" s="44">
        <f t="shared" si="36"/>
        <v>500</v>
      </c>
      <c r="W725" s="44">
        <v>500</v>
      </c>
      <c r="X725" s="44">
        <v>0</v>
      </c>
      <c r="Y725" s="44">
        <f t="shared" si="37"/>
        <v>500</v>
      </c>
      <c r="AA725" s="44">
        <v>500</v>
      </c>
      <c r="AB725" s="44">
        <v>0</v>
      </c>
      <c r="AC725" s="44">
        <f t="shared" si="38"/>
        <v>500</v>
      </c>
      <c r="AE725" s="44">
        <v>1300</v>
      </c>
      <c r="AF725" s="44">
        <v>0</v>
      </c>
      <c r="AG725" s="44">
        <f t="shared" si="39"/>
        <v>1300</v>
      </c>
    </row>
    <row r="726" spans="1:33">
      <c r="A726" s="15">
        <v>716</v>
      </c>
      <c r="B726" s="16" t="s">
        <v>23</v>
      </c>
      <c r="C726" s="17" t="s">
        <v>77</v>
      </c>
      <c r="D726" s="17" t="s">
        <v>3309</v>
      </c>
      <c r="E726" s="17"/>
      <c r="F726" s="17" t="s">
        <v>25</v>
      </c>
      <c r="G726" s="17" t="s">
        <v>105</v>
      </c>
      <c r="H726" s="17" t="s">
        <v>83</v>
      </c>
      <c r="I726" s="18" t="s">
        <v>1740</v>
      </c>
      <c r="J726" s="17" t="s">
        <v>1741</v>
      </c>
      <c r="K726" s="17" t="s">
        <v>86</v>
      </c>
      <c r="L726" s="18" t="s">
        <v>1710</v>
      </c>
      <c r="M726" s="17" t="s">
        <v>1711</v>
      </c>
      <c r="N726" s="19" t="s">
        <v>26</v>
      </c>
      <c r="O726" s="17" t="s">
        <v>27</v>
      </c>
      <c r="P726" s="18" t="s">
        <v>1609</v>
      </c>
      <c r="Q726" s="17" t="s">
        <v>1610</v>
      </c>
      <c r="R726" s="43"/>
      <c r="S726" s="44">
        <v>500</v>
      </c>
      <c r="T726" s="44">
        <v>0</v>
      </c>
      <c r="U726" s="44">
        <f t="shared" si="36"/>
        <v>500</v>
      </c>
      <c r="W726" s="44">
        <v>500</v>
      </c>
      <c r="X726" s="44">
        <v>0</v>
      </c>
      <c r="Y726" s="44">
        <f t="shared" si="37"/>
        <v>500</v>
      </c>
      <c r="AA726" s="44">
        <v>500</v>
      </c>
      <c r="AB726" s="44">
        <v>0</v>
      </c>
      <c r="AC726" s="44">
        <f t="shared" si="38"/>
        <v>500</v>
      </c>
      <c r="AE726" s="44">
        <v>1100</v>
      </c>
      <c r="AF726" s="44">
        <v>0</v>
      </c>
      <c r="AG726" s="44">
        <f t="shared" si="39"/>
        <v>1100</v>
      </c>
    </row>
    <row r="727" spans="1:33">
      <c r="A727" s="15">
        <v>717</v>
      </c>
      <c r="B727" s="16" t="s">
        <v>23</v>
      </c>
      <c r="C727" s="17" t="s">
        <v>77</v>
      </c>
      <c r="D727" s="17" t="s">
        <v>3310</v>
      </c>
      <c r="E727" s="17"/>
      <c r="F727" s="17" t="s">
        <v>25</v>
      </c>
      <c r="G727" s="17" t="s">
        <v>105</v>
      </c>
      <c r="H727" s="17" t="s">
        <v>83</v>
      </c>
      <c r="I727" s="18" t="s">
        <v>1742</v>
      </c>
      <c r="J727" s="17" t="s">
        <v>1743</v>
      </c>
      <c r="K727" s="17" t="s">
        <v>86</v>
      </c>
      <c r="L727" s="18" t="s">
        <v>1710</v>
      </c>
      <c r="M727" s="17" t="s">
        <v>1711</v>
      </c>
      <c r="N727" s="19" t="s">
        <v>26</v>
      </c>
      <c r="O727" s="17" t="s">
        <v>27</v>
      </c>
      <c r="P727" s="18" t="s">
        <v>1609</v>
      </c>
      <c r="Q727" s="17" t="s">
        <v>1610</v>
      </c>
      <c r="R727" s="43"/>
      <c r="S727" s="44">
        <v>700</v>
      </c>
      <c r="T727" s="44">
        <v>0</v>
      </c>
      <c r="U727" s="44">
        <f t="shared" si="36"/>
        <v>700</v>
      </c>
      <c r="W727" s="44">
        <v>500</v>
      </c>
      <c r="X727" s="44">
        <v>0</v>
      </c>
      <c r="Y727" s="44">
        <f t="shared" si="37"/>
        <v>500</v>
      </c>
      <c r="AA727" s="44">
        <v>500</v>
      </c>
      <c r="AB727" s="44">
        <v>0</v>
      </c>
      <c r="AC727" s="44">
        <f t="shared" si="38"/>
        <v>500</v>
      </c>
      <c r="AE727" s="44">
        <v>1000</v>
      </c>
      <c r="AF727" s="44">
        <v>0</v>
      </c>
      <c r="AG727" s="44">
        <f t="shared" si="39"/>
        <v>1000</v>
      </c>
    </row>
    <row r="728" spans="1:33">
      <c r="A728" s="15">
        <v>718</v>
      </c>
      <c r="B728" s="16" t="s">
        <v>23</v>
      </c>
      <c r="C728" s="17" t="s">
        <v>77</v>
      </c>
      <c r="D728" s="17" t="s">
        <v>3310</v>
      </c>
      <c r="E728" s="17"/>
      <c r="F728" s="17" t="s">
        <v>25</v>
      </c>
      <c r="G728" s="17" t="s">
        <v>105</v>
      </c>
      <c r="H728" s="17" t="s">
        <v>83</v>
      </c>
      <c r="I728" s="18" t="s">
        <v>1744</v>
      </c>
      <c r="J728" s="17" t="s">
        <v>1745</v>
      </c>
      <c r="K728" s="17" t="s">
        <v>107</v>
      </c>
      <c r="L728" s="18" t="s">
        <v>1698</v>
      </c>
      <c r="M728" s="17" t="s">
        <v>1699</v>
      </c>
      <c r="N728" s="19" t="s">
        <v>26</v>
      </c>
      <c r="O728" s="17" t="s">
        <v>27</v>
      </c>
      <c r="P728" s="18" t="s">
        <v>1609</v>
      </c>
      <c r="Q728" s="17" t="s">
        <v>1610</v>
      </c>
      <c r="R728" s="43"/>
      <c r="S728" s="44">
        <v>500</v>
      </c>
      <c r="T728" s="44">
        <v>0</v>
      </c>
      <c r="U728" s="44">
        <f t="shared" ref="U728:U791" si="40">S728-T728</f>
        <v>500</v>
      </c>
      <c r="W728" s="44">
        <v>500</v>
      </c>
      <c r="X728" s="44">
        <v>0</v>
      </c>
      <c r="Y728" s="44">
        <f t="shared" ref="Y728:Y791" si="41">W728-X728</f>
        <v>500</v>
      </c>
      <c r="AA728" s="44">
        <v>500</v>
      </c>
      <c r="AB728" s="44">
        <v>0</v>
      </c>
      <c r="AC728" s="44">
        <f t="shared" ref="AC728:AC791" si="42">AA728-AB728</f>
        <v>500</v>
      </c>
      <c r="AE728" s="44">
        <v>1000</v>
      </c>
      <c r="AF728" s="44">
        <v>0</v>
      </c>
      <c r="AG728" s="44">
        <f t="shared" ref="AG728:AG791" si="43">AE728-AF728</f>
        <v>1000</v>
      </c>
    </row>
    <row r="729" spans="1:33">
      <c r="A729" s="15">
        <v>719</v>
      </c>
      <c r="B729" s="16" t="s">
        <v>23</v>
      </c>
      <c r="C729" s="17" t="s">
        <v>77</v>
      </c>
      <c r="D729" s="17" t="s">
        <v>3311</v>
      </c>
      <c r="E729" s="17"/>
      <c r="F729" s="17" t="s">
        <v>25</v>
      </c>
      <c r="G729" s="17" t="s">
        <v>105</v>
      </c>
      <c r="H729" s="17" t="s">
        <v>83</v>
      </c>
      <c r="I729" s="18" t="s">
        <v>1746</v>
      </c>
      <c r="J729" s="17" t="s">
        <v>1747</v>
      </c>
      <c r="K729" s="17" t="s">
        <v>86</v>
      </c>
      <c r="L729" s="18" t="s">
        <v>1698</v>
      </c>
      <c r="M729" s="17" t="s">
        <v>1699</v>
      </c>
      <c r="N729" s="19" t="s">
        <v>26</v>
      </c>
      <c r="O729" s="17" t="s">
        <v>27</v>
      </c>
      <c r="P729" s="18" t="s">
        <v>1609</v>
      </c>
      <c r="Q729" s="17" t="s">
        <v>1610</v>
      </c>
      <c r="R729" s="43"/>
      <c r="S729" s="44">
        <v>500</v>
      </c>
      <c r="T729" s="44">
        <v>0</v>
      </c>
      <c r="U729" s="44">
        <f t="shared" si="40"/>
        <v>500</v>
      </c>
      <c r="W729" s="44">
        <v>900</v>
      </c>
      <c r="X729" s="44">
        <v>0</v>
      </c>
      <c r="Y729" s="44">
        <f t="shared" si="41"/>
        <v>900</v>
      </c>
      <c r="AA729" s="44">
        <v>500</v>
      </c>
      <c r="AB729" s="44">
        <v>0</v>
      </c>
      <c r="AC729" s="44">
        <f t="shared" si="42"/>
        <v>500</v>
      </c>
      <c r="AE729" s="44">
        <v>1000</v>
      </c>
      <c r="AF729" s="44">
        <v>0</v>
      </c>
      <c r="AG729" s="44">
        <f t="shared" si="43"/>
        <v>1000</v>
      </c>
    </row>
    <row r="730" spans="1:33">
      <c r="A730" s="15">
        <v>720</v>
      </c>
      <c r="B730" s="16" t="s">
        <v>23</v>
      </c>
      <c r="C730" s="17" t="s">
        <v>77</v>
      </c>
      <c r="D730" s="17" t="s">
        <v>3311</v>
      </c>
      <c r="E730" s="17"/>
      <c r="F730" s="17" t="s">
        <v>25</v>
      </c>
      <c r="G730" s="17" t="s">
        <v>105</v>
      </c>
      <c r="H730" s="17" t="s">
        <v>83</v>
      </c>
      <c r="I730" s="18" t="s">
        <v>1748</v>
      </c>
      <c r="J730" s="17" t="s">
        <v>1749</v>
      </c>
      <c r="K730" s="17" t="s">
        <v>86</v>
      </c>
      <c r="L730" s="18" t="s">
        <v>1698</v>
      </c>
      <c r="M730" s="17" t="s">
        <v>1699</v>
      </c>
      <c r="N730" s="19" t="s">
        <v>26</v>
      </c>
      <c r="O730" s="17" t="s">
        <v>27</v>
      </c>
      <c r="P730" s="18" t="s">
        <v>1609</v>
      </c>
      <c r="Q730" s="17" t="s">
        <v>1610</v>
      </c>
      <c r="R730" s="43"/>
      <c r="S730" s="44">
        <v>500</v>
      </c>
      <c r="T730" s="44">
        <v>0</v>
      </c>
      <c r="U730" s="44">
        <f t="shared" si="40"/>
        <v>500</v>
      </c>
      <c r="W730" s="44">
        <v>500</v>
      </c>
      <c r="X730" s="44">
        <v>0</v>
      </c>
      <c r="Y730" s="44">
        <f t="shared" si="41"/>
        <v>500</v>
      </c>
      <c r="AA730" s="44">
        <v>500</v>
      </c>
      <c r="AB730" s="44">
        <v>0</v>
      </c>
      <c r="AC730" s="44">
        <f t="shared" si="42"/>
        <v>500</v>
      </c>
      <c r="AE730" s="44">
        <v>1000</v>
      </c>
      <c r="AF730" s="44">
        <v>0</v>
      </c>
      <c r="AG730" s="44">
        <f t="shared" si="43"/>
        <v>1000</v>
      </c>
    </row>
    <row r="731" spans="1:33">
      <c r="A731" s="15">
        <v>721</v>
      </c>
      <c r="B731" s="16" t="s">
        <v>23</v>
      </c>
      <c r="C731" s="17" t="s">
        <v>77</v>
      </c>
      <c r="D731" s="17" t="s">
        <v>3311</v>
      </c>
      <c r="E731" s="17"/>
      <c r="F731" s="17" t="s">
        <v>25</v>
      </c>
      <c r="G731" s="17" t="s">
        <v>105</v>
      </c>
      <c r="H731" s="17" t="s">
        <v>83</v>
      </c>
      <c r="I731" s="18" t="s">
        <v>1750</v>
      </c>
      <c r="J731" s="17" t="s">
        <v>1751</v>
      </c>
      <c r="K731" s="17" t="s">
        <v>86</v>
      </c>
      <c r="L731" s="18" t="s">
        <v>1698</v>
      </c>
      <c r="M731" s="17" t="s">
        <v>1699</v>
      </c>
      <c r="N731" s="19" t="s">
        <v>26</v>
      </c>
      <c r="O731" s="17" t="s">
        <v>27</v>
      </c>
      <c r="P731" s="18" t="s">
        <v>1609</v>
      </c>
      <c r="Q731" s="17" t="s">
        <v>1610</v>
      </c>
      <c r="R731" s="43"/>
      <c r="S731" s="44">
        <v>500</v>
      </c>
      <c r="T731" s="44">
        <v>0</v>
      </c>
      <c r="U731" s="44">
        <f t="shared" si="40"/>
        <v>500</v>
      </c>
      <c r="W731" s="44">
        <v>500</v>
      </c>
      <c r="X731" s="44">
        <v>0</v>
      </c>
      <c r="Y731" s="44">
        <f t="shared" si="41"/>
        <v>500</v>
      </c>
      <c r="AA731" s="44">
        <v>500</v>
      </c>
      <c r="AB731" s="44">
        <v>0</v>
      </c>
      <c r="AC731" s="44">
        <f t="shared" si="42"/>
        <v>500</v>
      </c>
      <c r="AE731" s="44">
        <v>1000</v>
      </c>
      <c r="AF731" s="44">
        <v>0</v>
      </c>
      <c r="AG731" s="44">
        <f t="shared" si="43"/>
        <v>1000</v>
      </c>
    </row>
    <row r="732" spans="1:33">
      <c r="A732" s="15">
        <v>722</v>
      </c>
      <c r="B732" s="16" t="s">
        <v>23</v>
      </c>
      <c r="C732" s="17" t="s">
        <v>77</v>
      </c>
      <c r="D732" s="17" t="s">
        <v>3311</v>
      </c>
      <c r="E732" s="17"/>
      <c r="F732" s="17" t="s">
        <v>25</v>
      </c>
      <c r="G732" s="17" t="s">
        <v>105</v>
      </c>
      <c r="H732" s="17" t="s">
        <v>83</v>
      </c>
      <c r="I732" s="18" t="s">
        <v>1752</v>
      </c>
      <c r="J732" s="17" t="s">
        <v>1753</v>
      </c>
      <c r="K732" s="17" t="s">
        <v>107</v>
      </c>
      <c r="L732" s="18" t="s">
        <v>1698</v>
      </c>
      <c r="M732" s="17" t="s">
        <v>1699</v>
      </c>
      <c r="N732" s="19" t="s">
        <v>26</v>
      </c>
      <c r="O732" s="17" t="s">
        <v>27</v>
      </c>
      <c r="P732" s="18" t="s">
        <v>1609</v>
      </c>
      <c r="Q732" s="17" t="s">
        <v>1610</v>
      </c>
      <c r="R732" s="43"/>
      <c r="S732" s="44">
        <v>500</v>
      </c>
      <c r="T732" s="44">
        <v>0</v>
      </c>
      <c r="U732" s="44">
        <f t="shared" si="40"/>
        <v>500</v>
      </c>
      <c r="W732" s="44">
        <v>500</v>
      </c>
      <c r="X732" s="44">
        <v>0</v>
      </c>
      <c r="Y732" s="44">
        <f t="shared" si="41"/>
        <v>500</v>
      </c>
      <c r="AA732" s="44">
        <v>500</v>
      </c>
      <c r="AB732" s="44">
        <v>0</v>
      </c>
      <c r="AC732" s="44">
        <f t="shared" si="42"/>
        <v>500</v>
      </c>
      <c r="AE732" s="44">
        <v>1000</v>
      </c>
      <c r="AF732" s="44">
        <v>0</v>
      </c>
      <c r="AG732" s="44">
        <f t="shared" si="43"/>
        <v>1000</v>
      </c>
    </row>
    <row r="733" spans="1:33">
      <c r="A733" s="15">
        <v>723</v>
      </c>
      <c r="B733" s="16" t="s">
        <v>23</v>
      </c>
      <c r="C733" s="17" t="s">
        <v>77</v>
      </c>
      <c r="D733" s="17" t="s">
        <v>3311</v>
      </c>
      <c r="E733" s="17"/>
      <c r="F733" s="17" t="s">
        <v>25</v>
      </c>
      <c r="G733" s="17" t="s">
        <v>105</v>
      </c>
      <c r="H733" s="17" t="s">
        <v>83</v>
      </c>
      <c r="I733" s="18" t="s">
        <v>1754</v>
      </c>
      <c r="J733" s="17" t="s">
        <v>1755</v>
      </c>
      <c r="K733" s="17" t="s">
        <v>107</v>
      </c>
      <c r="L733" s="18" t="s">
        <v>1698</v>
      </c>
      <c r="M733" s="17" t="s">
        <v>1699</v>
      </c>
      <c r="N733" s="19" t="s">
        <v>26</v>
      </c>
      <c r="O733" s="17" t="s">
        <v>27</v>
      </c>
      <c r="P733" s="18" t="s">
        <v>1609</v>
      </c>
      <c r="Q733" s="17" t="s">
        <v>1610</v>
      </c>
      <c r="R733" s="43"/>
      <c r="S733" s="44">
        <v>500</v>
      </c>
      <c r="T733" s="44">
        <v>0</v>
      </c>
      <c r="U733" s="44">
        <f t="shared" si="40"/>
        <v>500</v>
      </c>
      <c r="W733" s="44">
        <v>500</v>
      </c>
      <c r="X733" s="44">
        <v>0</v>
      </c>
      <c r="Y733" s="44">
        <f t="shared" si="41"/>
        <v>500</v>
      </c>
      <c r="AA733" s="44">
        <v>500</v>
      </c>
      <c r="AB733" s="44">
        <v>0</v>
      </c>
      <c r="AC733" s="44">
        <f t="shared" si="42"/>
        <v>500</v>
      </c>
      <c r="AE733" s="44">
        <v>1000</v>
      </c>
      <c r="AF733" s="44">
        <v>0</v>
      </c>
      <c r="AG733" s="44">
        <f t="shared" si="43"/>
        <v>1000</v>
      </c>
    </row>
    <row r="734" spans="1:33">
      <c r="A734" s="15">
        <v>724</v>
      </c>
      <c r="B734" s="16" t="s">
        <v>23</v>
      </c>
      <c r="C734" s="17" t="s">
        <v>77</v>
      </c>
      <c r="D734" s="17" t="s">
        <v>3311</v>
      </c>
      <c r="E734" s="17"/>
      <c r="F734" s="17" t="s">
        <v>25</v>
      </c>
      <c r="G734" s="17" t="s">
        <v>105</v>
      </c>
      <c r="H734" s="17" t="s">
        <v>83</v>
      </c>
      <c r="I734" s="18" t="s">
        <v>1756</v>
      </c>
      <c r="J734" s="17" t="s">
        <v>1757</v>
      </c>
      <c r="K734" s="17" t="s">
        <v>107</v>
      </c>
      <c r="L734" s="18" t="s">
        <v>1698</v>
      </c>
      <c r="M734" s="17" t="s">
        <v>1699</v>
      </c>
      <c r="N734" s="19" t="s">
        <v>26</v>
      </c>
      <c r="O734" s="17" t="s">
        <v>27</v>
      </c>
      <c r="P734" s="18" t="s">
        <v>1609</v>
      </c>
      <c r="Q734" s="17" t="s">
        <v>1610</v>
      </c>
      <c r="R734" s="43"/>
      <c r="S734" s="44">
        <v>500</v>
      </c>
      <c r="T734" s="44">
        <v>0</v>
      </c>
      <c r="U734" s="44">
        <f t="shared" si="40"/>
        <v>500</v>
      </c>
      <c r="W734" s="44">
        <v>500</v>
      </c>
      <c r="X734" s="44">
        <v>0</v>
      </c>
      <c r="Y734" s="44">
        <f t="shared" si="41"/>
        <v>500</v>
      </c>
      <c r="AA734" s="44">
        <v>500</v>
      </c>
      <c r="AB734" s="44">
        <v>0</v>
      </c>
      <c r="AC734" s="44">
        <f t="shared" si="42"/>
        <v>500</v>
      </c>
      <c r="AE734" s="44">
        <v>1000</v>
      </c>
      <c r="AF734" s="44">
        <v>0</v>
      </c>
      <c r="AG734" s="44">
        <f t="shared" si="43"/>
        <v>1000</v>
      </c>
    </row>
    <row r="735" spans="1:33">
      <c r="A735" s="15">
        <v>725</v>
      </c>
      <c r="B735" s="16" t="s">
        <v>23</v>
      </c>
      <c r="C735" s="17" t="s">
        <v>77</v>
      </c>
      <c r="D735" s="17" t="s">
        <v>3311</v>
      </c>
      <c r="E735" s="17"/>
      <c r="F735" s="17" t="s">
        <v>25</v>
      </c>
      <c r="G735" s="17" t="s">
        <v>105</v>
      </c>
      <c r="H735" s="17" t="s">
        <v>83</v>
      </c>
      <c r="I735" s="18" t="s">
        <v>1758</v>
      </c>
      <c r="J735" s="17" t="s">
        <v>1759</v>
      </c>
      <c r="K735" s="17" t="s">
        <v>107</v>
      </c>
      <c r="L735" s="18" t="s">
        <v>1698</v>
      </c>
      <c r="M735" s="17" t="s">
        <v>1699</v>
      </c>
      <c r="N735" s="19" t="s">
        <v>26</v>
      </c>
      <c r="O735" s="17" t="s">
        <v>27</v>
      </c>
      <c r="P735" s="18" t="s">
        <v>1609</v>
      </c>
      <c r="Q735" s="17" t="s">
        <v>1610</v>
      </c>
      <c r="R735" s="43"/>
      <c r="S735" s="44">
        <v>500</v>
      </c>
      <c r="T735" s="44">
        <v>0</v>
      </c>
      <c r="U735" s="44">
        <f t="shared" si="40"/>
        <v>500</v>
      </c>
      <c r="W735" s="44">
        <v>500</v>
      </c>
      <c r="X735" s="44">
        <v>0</v>
      </c>
      <c r="Y735" s="44">
        <f t="shared" si="41"/>
        <v>500</v>
      </c>
      <c r="AA735" s="44">
        <v>500</v>
      </c>
      <c r="AB735" s="44">
        <v>0</v>
      </c>
      <c r="AC735" s="44">
        <f t="shared" si="42"/>
        <v>500</v>
      </c>
      <c r="AE735" s="44">
        <v>1000</v>
      </c>
      <c r="AF735" s="44">
        <v>0</v>
      </c>
      <c r="AG735" s="44">
        <f t="shared" si="43"/>
        <v>1000</v>
      </c>
    </row>
    <row r="736" spans="1:33">
      <c r="A736" s="15">
        <v>726</v>
      </c>
      <c r="B736" s="16" t="s">
        <v>23</v>
      </c>
      <c r="C736" s="17" t="s">
        <v>77</v>
      </c>
      <c r="D736" s="17" t="s">
        <v>3312</v>
      </c>
      <c r="E736" s="17"/>
      <c r="F736" s="17" t="s">
        <v>25</v>
      </c>
      <c r="G736" s="17" t="s">
        <v>105</v>
      </c>
      <c r="H736" s="17" t="s">
        <v>83</v>
      </c>
      <c r="I736" s="18" t="s">
        <v>1760</v>
      </c>
      <c r="J736" s="17" t="s">
        <v>1761</v>
      </c>
      <c r="K736" s="17" t="s">
        <v>107</v>
      </c>
      <c r="L736" s="18" t="s">
        <v>1710</v>
      </c>
      <c r="M736" s="17" t="s">
        <v>1711</v>
      </c>
      <c r="N736" s="19" t="s">
        <v>26</v>
      </c>
      <c r="O736" s="17" t="s">
        <v>27</v>
      </c>
      <c r="P736" s="18" t="s">
        <v>1609</v>
      </c>
      <c r="Q736" s="17" t="s">
        <v>1610</v>
      </c>
      <c r="R736" s="43"/>
      <c r="S736" s="44">
        <v>1400</v>
      </c>
      <c r="T736" s="44">
        <v>0</v>
      </c>
      <c r="U736" s="44">
        <f t="shared" si="40"/>
        <v>1400</v>
      </c>
      <c r="W736" s="44">
        <v>500</v>
      </c>
      <c r="X736" s="44">
        <v>0</v>
      </c>
      <c r="Y736" s="44">
        <f t="shared" si="41"/>
        <v>500</v>
      </c>
      <c r="AA736" s="44">
        <v>500</v>
      </c>
      <c r="AB736" s="44">
        <v>0</v>
      </c>
      <c r="AC736" s="44">
        <f t="shared" si="42"/>
        <v>500</v>
      </c>
      <c r="AE736" s="44">
        <v>1000</v>
      </c>
      <c r="AF736" s="44">
        <v>0</v>
      </c>
      <c r="AG736" s="44">
        <f t="shared" si="43"/>
        <v>1000</v>
      </c>
    </row>
    <row r="737" spans="1:33">
      <c r="A737" s="15">
        <v>727</v>
      </c>
      <c r="B737" s="16" t="s">
        <v>23</v>
      </c>
      <c r="C737" s="17" t="s">
        <v>77</v>
      </c>
      <c r="D737" s="17" t="s">
        <v>3313</v>
      </c>
      <c r="E737" s="17"/>
      <c r="F737" s="17" t="s">
        <v>25</v>
      </c>
      <c r="G737" s="17" t="s">
        <v>105</v>
      </c>
      <c r="H737" s="17" t="s">
        <v>83</v>
      </c>
      <c r="I737" s="18" t="s">
        <v>1762</v>
      </c>
      <c r="J737" s="17" t="s">
        <v>1763</v>
      </c>
      <c r="K737" s="17" t="s">
        <v>86</v>
      </c>
      <c r="L737" s="18" t="s">
        <v>1710</v>
      </c>
      <c r="M737" s="17" t="s">
        <v>1711</v>
      </c>
      <c r="N737" s="19" t="s">
        <v>26</v>
      </c>
      <c r="O737" s="17" t="s">
        <v>27</v>
      </c>
      <c r="P737" s="18" t="s">
        <v>1609</v>
      </c>
      <c r="Q737" s="17" t="s">
        <v>1610</v>
      </c>
      <c r="R737" s="43"/>
      <c r="S737" s="44">
        <v>1900</v>
      </c>
      <c r="T737" s="44">
        <v>0</v>
      </c>
      <c r="U737" s="44">
        <f t="shared" si="40"/>
        <v>1900</v>
      </c>
      <c r="W737" s="44">
        <v>500</v>
      </c>
      <c r="X737" s="44">
        <v>0</v>
      </c>
      <c r="Y737" s="44">
        <f t="shared" si="41"/>
        <v>500</v>
      </c>
      <c r="AA737" s="44">
        <v>500</v>
      </c>
      <c r="AB737" s="44">
        <v>0</v>
      </c>
      <c r="AC737" s="44">
        <f t="shared" si="42"/>
        <v>500</v>
      </c>
      <c r="AE737" s="44">
        <v>3500</v>
      </c>
      <c r="AF737" s="44">
        <v>0</v>
      </c>
      <c r="AG737" s="44">
        <f t="shared" si="43"/>
        <v>3500</v>
      </c>
    </row>
    <row r="738" spans="1:33">
      <c r="A738" s="15">
        <v>728</v>
      </c>
      <c r="B738" s="16" t="s">
        <v>23</v>
      </c>
      <c r="C738" s="17" t="s">
        <v>77</v>
      </c>
      <c r="D738" s="17" t="s">
        <v>3313</v>
      </c>
      <c r="E738" s="17"/>
      <c r="F738" s="17" t="s">
        <v>25</v>
      </c>
      <c r="G738" s="17" t="s">
        <v>105</v>
      </c>
      <c r="H738" s="17" t="s">
        <v>83</v>
      </c>
      <c r="I738" s="18" t="s">
        <v>1764</v>
      </c>
      <c r="J738" s="17" t="s">
        <v>1765</v>
      </c>
      <c r="K738" s="17" t="s">
        <v>86</v>
      </c>
      <c r="L738" s="18" t="s">
        <v>1710</v>
      </c>
      <c r="M738" s="17" t="s">
        <v>1711</v>
      </c>
      <c r="N738" s="19" t="s">
        <v>26</v>
      </c>
      <c r="O738" s="17" t="s">
        <v>27</v>
      </c>
      <c r="P738" s="18" t="s">
        <v>1609</v>
      </c>
      <c r="Q738" s="17" t="s">
        <v>1610</v>
      </c>
      <c r="R738" s="43"/>
      <c r="S738" s="44">
        <v>500</v>
      </c>
      <c r="T738" s="44">
        <v>0</v>
      </c>
      <c r="U738" s="44">
        <f t="shared" si="40"/>
        <v>500</v>
      </c>
      <c r="W738" s="44">
        <v>500</v>
      </c>
      <c r="X738" s="44">
        <v>0</v>
      </c>
      <c r="Y738" s="44">
        <f t="shared" si="41"/>
        <v>500</v>
      </c>
      <c r="AA738" s="44">
        <v>500</v>
      </c>
      <c r="AB738" s="44">
        <v>0</v>
      </c>
      <c r="AC738" s="44">
        <f t="shared" si="42"/>
        <v>500</v>
      </c>
      <c r="AE738" s="44">
        <v>1000</v>
      </c>
      <c r="AF738" s="44">
        <v>0</v>
      </c>
      <c r="AG738" s="44">
        <f t="shared" si="43"/>
        <v>1000</v>
      </c>
    </row>
    <row r="739" spans="1:33">
      <c r="A739" s="15">
        <v>729</v>
      </c>
      <c r="B739" s="16" t="s">
        <v>23</v>
      </c>
      <c r="C739" s="17" t="s">
        <v>77</v>
      </c>
      <c r="D739" s="17" t="s">
        <v>3313</v>
      </c>
      <c r="E739" s="17"/>
      <c r="F739" s="17" t="s">
        <v>25</v>
      </c>
      <c r="G739" s="17" t="s">
        <v>105</v>
      </c>
      <c r="H739" s="17" t="s">
        <v>83</v>
      </c>
      <c r="I739" s="18" t="s">
        <v>1766</v>
      </c>
      <c r="J739" s="17" t="s">
        <v>1767</v>
      </c>
      <c r="K739" s="17" t="s">
        <v>107</v>
      </c>
      <c r="L739" s="18" t="s">
        <v>1698</v>
      </c>
      <c r="M739" s="17" t="s">
        <v>1699</v>
      </c>
      <c r="N739" s="19" t="s">
        <v>26</v>
      </c>
      <c r="O739" s="17" t="s">
        <v>27</v>
      </c>
      <c r="P739" s="18" t="s">
        <v>1609</v>
      </c>
      <c r="Q739" s="17" t="s">
        <v>1610</v>
      </c>
      <c r="R739" s="43"/>
      <c r="S739" s="44">
        <v>500</v>
      </c>
      <c r="T739" s="44">
        <v>0</v>
      </c>
      <c r="U739" s="44">
        <f t="shared" si="40"/>
        <v>500</v>
      </c>
      <c r="W739" s="44">
        <v>500</v>
      </c>
      <c r="X739" s="44">
        <v>0</v>
      </c>
      <c r="Y739" s="44">
        <f t="shared" si="41"/>
        <v>500</v>
      </c>
      <c r="AA739" s="44">
        <v>500</v>
      </c>
      <c r="AB739" s="44">
        <v>0</v>
      </c>
      <c r="AC739" s="44">
        <f t="shared" si="42"/>
        <v>500</v>
      </c>
      <c r="AE739" s="44">
        <v>1000</v>
      </c>
      <c r="AF739" s="44">
        <v>0</v>
      </c>
      <c r="AG739" s="44">
        <f t="shared" si="43"/>
        <v>1000</v>
      </c>
    </row>
    <row r="740" spans="1:33">
      <c r="A740" s="15">
        <v>730</v>
      </c>
      <c r="B740" s="16" t="s">
        <v>23</v>
      </c>
      <c r="C740" s="17" t="s">
        <v>77</v>
      </c>
      <c r="D740" s="17" t="s">
        <v>3313</v>
      </c>
      <c r="E740" s="17"/>
      <c r="F740" s="17" t="s">
        <v>25</v>
      </c>
      <c r="G740" s="17" t="s">
        <v>105</v>
      </c>
      <c r="H740" s="17" t="s">
        <v>83</v>
      </c>
      <c r="I740" s="18" t="s">
        <v>1768</v>
      </c>
      <c r="J740" s="17" t="s">
        <v>1769</v>
      </c>
      <c r="K740" s="17" t="s">
        <v>107</v>
      </c>
      <c r="L740" s="18" t="s">
        <v>1710</v>
      </c>
      <c r="M740" s="17" t="s">
        <v>1711</v>
      </c>
      <c r="N740" s="19" t="s">
        <v>26</v>
      </c>
      <c r="O740" s="17" t="s">
        <v>27</v>
      </c>
      <c r="P740" s="18" t="s">
        <v>1609</v>
      </c>
      <c r="Q740" s="17" t="s">
        <v>1610</v>
      </c>
      <c r="R740" s="43"/>
      <c r="S740" s="44">
        <v>500</v>
      </c>
      <c r="T740" s="44">
        <v>0</v>
      </c>
      <c r="U740" s="44">
        <f t="shared" si="40"/>
        <v>500</v>
      </c>
      <c r="W740" s="44">
        <v>500</v>
      </c>
      <c r="X740" s="44">
        <v>0</v>
      </c>
      <c r="Y740" s="44">
        <f t="shared" si="41"/>
        <v>500</v>
      </c>
      <c r="AA740" s="44">
        <v>500</v>
      </c>
      <c r="AB740" s="44">
        <v>0</v>
      </c>
      <c r="AC740" s="44">
        <f t="shared" si="42"/>
        <v>500</v>
      </c>
      <c r="AE740" s="44">
        <v>1100</v>
      </c>
      <c r="AF740" s="44">
        <v>0</v>
      </c>
      <c r="AG740" s="44">
        <f t="shared" si="43"/>
        <v>1100</v>
      </c>
    </row>
    <row r="741" spans="1:33">
      <c r="A741" s="15">
        <v>731</v>
      </c>
      <c r="B741" s="16" t="s">
        <v>23</v>
      </c>
      <c r="C741" s="17" t="s">
        <v>77</v>
      </c>
      <c r="D741" s="17" t="s">
        <v>3313</v>
      </c>
      <c r="E741" s="17"/>
      <c r="F741" s="17" t="s">
        <v>25</v>
      </c>
      <c r="G741" s="17" t="s">
        <v>105</v>
      </c>
      <c r="H741" s="17" t="s">
        <v>83</v>
      </c>
      <c r="I741" s="18" t="s">
        <v>1770</v>
      </c>
      <c r="J741" s="17" t="s">
        <v>1771</v>
      </c>
      <c r="K741" s="17" t="s">
        <v>107</v>
      </c>
      <c r="L741" s="18" t="s">
        <v>1698</v>
      </c>
      <c r="M741" s="17" t="s">
        <v>1699</v>
      </c>
      <c r="N741" s="19" t="s">
        <v>26</v>
      </c>
      <c r="O741" s="17" t="s">
        <v>27</v>
      </c>
      <c r="P741" s="18" t="s">
        <v>1609</v>
      </c>
      <c r="Q741" s="17" t="s">
        <v>1610</v>
      </c>
      <c r="R741" s="43"/>
      <c r="S741" s="44">
        <v>500</v>
      </c>
      <c r="T741" s="44">
        <v>0</v>
      </c>
      <c r="U741" s="44">
        <f t="shared" si="40"/>
        <v>500</v>
      </c>
      <c r="W741" s="44">
        <v>500</v>
      </c>
      <c r="X741" s="44">
        <v>0</v>
      </c>
      <c r="Y741" s="44">
        <f t="shared" si="41"/>
        <v>500</v>
      </c>
      <c r="AA741" s="44">
        <v>500</v>
      </c>
      <c r="AB741" s="44">
        <v>0</v>
      </c>
      <c r="AC741" s="44">
        <f t="shared" si="42"/>
        <v>500</v>
      </c>
      <c r="AE741" s="44">
        <v>1000</v>
      </c>
      <c r="AF741" s="44">
        <v>0</v>
      </c>
      <c r="AG741" s="44">
        <f t="shared" si="43"/>
        <v>1000</v>
      </c>
    </row>
    <row r="742" spans="1:33">
      <c r="A742" s="15">
        <v>732</v>
      </c>
      <c r="B742" s="16" t="s">
        <v>23</v>
      </c>
      <c r="C742" s="17" t="s">
        <v>77</v>
      </c>
      <c r="D742" s="17" t="s">
        <v>3313</v>
      </c>
      <c r="E742" s="17"/>
      <c r="F742" s="17" t="s">
        <v>25</v>
      </c>
      <c r="G742" s="17" t="s">
        <v>105</v>
      </c>
      <c r="H742" s="17" t="s">
        <v>83</v>
      </c>
      <c r="I742" s="18" t="s">
        <v>1772</v>
      </c>
      <c r="J742" s="17" t="s">
        <v>1773</v>
      </c>
      <c r="K742" s="17" t="s">
        <v>107</v>
      </c>
      <c r="L742" s="18">
        <v>154395</v>
      </c>
      <c r="M742" s="17" t="s">
        <v>1699</v>
      </c>
      <c r="N742" s="19" t="s">
        <v>26</v>
      </c>
      <c r="O742" s="17" t="s">
        <v>27</v>
      </c>
      <c r="P742" s="18">
        <v>131408</v>
      </c>
      <c r="Q742" s="17" t="s">
        <v>1610</v>
      </c>
      <c r="R742" s="43"/>
      <c r="S742" s="44">
        <v>500</v>
      </c>
      <c r="T742" s="44">
        <v>0</v>
      </c>
      <c r="U742" s="44">
        <f t="shared" si="40"/>
        <v>500</v>
      </c>
      <c r="W742" s="44">
        <v>500</v>
      </c>
      <c r="X742" s="44">
        <v>0</v>
      </c>
      <c r="Y742" s="44">
        <f t="shared" si="41"/>
        <v>500</v>
      </c>
      <c r="AA742" s="44">
        <v>500</v>
      </c>
      <c r="AB742" s="44">
        <v>0</v>
      </c>
      <c r="AC742" s="44">
        <f t="shared" si="42"/>
        <v>500</v>
      </c>
      <c r="AE742" s="44">
        <v>1000</v>
      </c>
      <c r="AF742" s="44">
        <v>0</v>
      </c>
      <c r="AG742" s="44">
        <f t="shared" si="43"/>
        <v>1000</v>
      </c>
    </row>
    <row r="743" spans="1:33">
      <c r="A743" s="15">
        <v>733</v>
      </c>
      <c r="B743" s="16" t="s">
        <v>23</v>
      </c>
      <c r="C743" s="17" t="s">
        <v>77</v>
      </c>
      <c r="D743" s="17" t="s">
        <v>3314</v>
      </c>
      <c r="E743" s="17"/>
      <c r="F743" s="17" t="s">
        <v>25</v>
      </c>
      <c r="G743" s="17" t="s">
        <v>105</v>
      </c>
      <c r="H743" s="17" t="s">
        <v>83</v>
      </c>
      <c r="I743" s="18" t="s">
        <v>1774</v>
      </c>
      <c r="J743" s="17" t="s">
        <v>1775</v>
      </c>
      <c r="K743" s="17" t="s">
        <v>86</v>
      </c>
      <c r="L743" s="18" t="s">
        <v>1698</v>
      </c>
      <c r="M743" s="17" t="s">
        <v>1699</v>
      </c>
      <c r="N743" s="19" t="s">
        <v>26</v>
      </c>
      <c r="O743" s="17" t="s">
        <v>27</v>
      </c>
      <c r="P743" s="18" t="s">
        <v>1609</v>
      </c>
      <c r="Q743" s="17" t="s">
        <v>1610</v>
      </c>
      <c r="R743" s="43"/>
      <c r="S743" s="44">
        <v>1500</v>
      </c>
      <c r="T743" s="44">
        <v>0</v>
      </c>
      <c r="U743" s="44">
        <f t="shared" si="40"/>
        <v>1500</v>
      </c>
      <c r="W743" s="44">
        <v>500</v>
      </c>
      <c r="X743" s="44">
        <v>0</v>
      </c>
      <c r="Y743" s="44">
        <f t="shared" si="41"/>
        <v>500</v>
      </c>
      <c r="AA743" s="44">
        <v>500</v>
      </c>
      <c r="AB743" s="44">
        <v>0</v>
      </c>
      <c r="AC743" s="44">
        <f t="shared" si="42"/>
        <v>500</v>
      </c>
      <c r="AE743" s="44">
        <v>2800</v>
      </c>
      <c r="AF743" s="44">
        <v>0</v>
      </c>
      <c r="AG743" s="44">
        <f t="shared" si="43"/>
        <v>2800</v>
      </c>
    </row>
    <row r="744" spans="1:33">
      <c r="A744" s="15">
        <v>734</v>
      </c>
      <c r="B744" s="16" t="s">
        <v>23</v>
      </c>
      <c r="C744" s="17" t="s">
        <v>77</v>
      </c>
      <c r="D744" s="17" t="s">
        <v>3311</v>
      </c>
      <c r="E744" s="17"/>
      <c r="F744" s="17" t="s">
        <v>25</v>
      </c>
      <c r="G744" s="17" t="s">
        <v>105</v>
      </c>
      <c r="H744" s="17" t="s">
        <v>83</v>
      </c>
      <c r="I744" s="18" t="s">
        <v>1776</v>
      </c>
      <c r="J744" s="17" t="s">
        <v>1777</v>
      </c>
      <c r="K744" s="17" t="s">
        <v>107</v>
      </c>
      <c r="L744" s="18" t="s">
        <v>1698</v>
      </c>
      <c r="M744" s="17" t="s">
        <v>1699</v>
      </c>
      <c r="N744" s="19" t="s">
        <v>26</v>
      </c>
      <c r="O744" s="17" t="s">
        <v>27</v>
      </c>
      <c r="P744" s="18" t="s">
        <v>1609</v>
      </c>
      <c r="Q744" s="17" t="s">
        <v>1610</v>
      </c>
      <c r="R744" s="43"/>
      <c r="S744" s="44">
        <v>500</v>
      </c>
      <c r="T744" s="44">
        <v>0</v>
      </c>
      <c r="U744" s="44">
        <f t="shared" si="40"/>
        <v>500</v>
      </c>
      <c r="W744" s="44">
        <v>500</v>
      </c>
      <c r="X744" s="44">
        <v>0</v>
      </c>
      <c r="Y744" s="44">
        <f t="shared" si="41"/>
        <v>500</v>
      </c>
      <c r="AA744" s="44">
        <v>500</v>
      </c>
      <c r="AB744" s="44">
        <v>0</v>
      </c>
      <c r="AC744" s="44">
        <f t="shared" si="42"/>
        <v>500</v>
      </c>
      <c r="AE744" s="44">
        <v>1000</v>
      </c>
      <c r="AF744" s="44">
        <v>0</v>
      </c>
      <c r="AG744" s="44">
        <f t="shared" si="43"/>
        <v>1000</v>
      </c>
    </row>
    <row r="745" spans="1:33">
      <c r="A745" s="15">
        <v>735</v>
      </c>
      <c r="B745" s="16" t="s">
        <v>23</v>
      </c>
      <c r="C745" s="17" t="s">
        <v>77</v>
      </c>
      <c r="D745" s="17" t="s">
        <v>3311</v>
      </c>
      <c r="E745" s="17"/>
      <c r="F745" s="17" t="s">
        <v>25</v>
      </c>
      <c r="G745" s="17" t="s">
        <v>105</v>
      </c>
      <c r="H745" s="17" t="s">
        <v>83</v>
      </c>
      <c r="I745" s="18" t="s">
        <v>1778</v>
      </c>
      <c r="J745" s="17" t="s">
        <v>1779</v>
      </c>
      <c r="K745" s="17" t="s">
        <v>107</v>
      </c>
      <c r="L745" s="18" t="s">
        <v>1698</v>
      </c>
      <c r="M745" s="17" t="s">
        <v>1699</v>
      </c>
      <c r="N745" s="19" t="s">
        <v>26</v>
      </c>
      <c r="O745" s="17" t="s">
        <v>27</v>
      </c>
      <c r="P745" s="18" t="s">
        <v>1609</v>
      </c>
      <c r="Q745" s="17" t="s">
        <v>1610</v>
      </c>
      <c r="R745" s="43"/>
      <c r="S745" s="44">
        <v>500</v>
      </c>
      <c r="T745" s="44">
        <v>0</v>
      </c>
      <c r="U745" s="44">
        <f t="shared" si="40"/>
        <v>500</v>
      </c>
      <c r="W745" s="44">
        <v>500</v>
      </c>
      <c r="X745" s="44">
        <v>0</v>
      </c>
      <c r="Y745" s="44">
        <f t="shared" si="41"/>
        <v>500</v>
      </c>
      <c r="AA745" s="44">
        <v>500</v>
      </c>
      <c r="AB745" s="44">
        <v>0</v>
      </c>
      <c r="AC745" s="44">
        <f t="shared" si="42"/>
        <v>500</v>
      </c>
      <c r="AE745" s="44">
        <v>1000</v>
      </c>
      <c r="AF745" s="44">
        <v>0</v>
      </c>
      <c r="AG745" s="44">
        <f t="shared" si="43"/>
        <v>1000</v>
      </c>
    </row>
    <row r="746" spans="1:33">
      <c r="A746" s="15">
        <v>736</v>
      </c>
      <c r="B746" s="16" t="s">
        <v>23</v>
      </c>
      <c r="C746" s="17" t="s">
        <v>77</v>
      </c>
      <c r="D746" s="17" t="s">
        <v>3311</v>
      </c>
      <c r="E746" s="17"/>
      <c r="F746" s="17" t="s">
        <v>25</v>
      </c>
      <c r="G746" s="17" t="s">
        <v>105</v>
      </c>
      <c r="H746" s="17" t="s">
        <v>83</v>
      </c>
      <c r="I746" s="18" t="s">
        <v>1780</v>
      </c>
      <c r="J746" s="17" t="s">
        <v>1781</v>
      </c>
      <c r="K746" s="17" t="s">
        <v>107</v>
      </c>
      <c r="L746" s="18" t="s">
        <v>1698</v>
      </c>
      <c r="M746" s="17" t="s">
        <v>1699</v>
      </c>
      <c r="N746" s="19" t="s">
        <v>26</v>
      </c>
      <c r="O746" s="17" t="s">
        <v>27</v>
      </c>
      <c r="P746" s="18" t="s">
        <v>1609</v>
      </c>
      <c r="Q746" s="17" t="s">
        <v>1610</v>
      </c>
      <c r="R746" s="43"/>
      <c r="S746" s="44">
        <v>500</v>
      </c>
      <c r="T746" s="44">
        <v>0</v>
      </c>
      <c r="U746" s="44">
        <f t="shared" si="40"/>
        <v>500</v>
      </c>
      <c r="W746" s="44">
        <v>500</v>
      </c>
      <c r="X746" s="44">
        <v>0</v>
      </c>
      <c r="Y746" s="44">
        <f t="shared" si="41"/>
        <v>500</v>
      </c>
      <c r="AA746" s="44">
        <v>500</v>
      </c>
      <c r="AB746" s="44">
        <v>0</v>
      </c>
      <c r="AC746" s="44">
        <f t="shared" si="42"/>
        <v>500</v>
      </c>
      <c r="AE746" s="44">
        <v>1000</v>
      </c>
      <c r="AF746" s="44">
        <v>0</v>
      </c>
      <c r="AG746" s="44">
        <f t="shared" si="43"/>
        <v>1000</v>
      </c>
    </row>
    <row r="747" spans="1:33">
      <c r="A747" s="15">
        <v>737</v>
      </c>
      <c r="B747" s="16" t="s">
        <v>23</v>
      </c>
      <c r="C747" s="17" t="s">
        <v>77</v>
      </c>
      <c r="D747" s="17"/>
      <c r="E747" s="17"/>
      <c r="F747" s="17" t="s">
        <v>25</v>
      </c>
      <c r="G747" s="17" t="s">
        <v>105</v>
      </c>
      <c r="H747" s="17" t="s">
        <v>83</v>
      </c>
      <c r="I747" s="18" t="s">
        <v>1782</v>
      </c>
      <c r="J747" s="17" t="s">
        <v>1783</v>
      </c>
      <c r="K747" s="17" t="s">
        <v>107</v>
      </c>
      <c r="L747" s="18" t="s">
        <v>1698</v>
      </c>
      <c r="M747" s="17" t="s">
        <v>1699</v>
      </c>
      <c r="N747" s="19" t="s">
        <v>26</v>
      </c>
      <c r="O747" s="17" t="s">
        <v>27</v>
      </c>
      <c r="P747" s="18" t="s">
        <v>1609</v>
      </c>
      <c r="Q747" s="17" t="s">
        <v>1610</v>
      </c>
      <c r="R747" s="43"/>
      <c r="S747" s="44">
        <v>500</v>
      </c>
      <c r="T747" s="44">
        <v>0</v>
      </c>
      <c r="U747" s="44">
        <f t="shared" si="40"/>
        <v>500</v>
      </c>
      <c r="W747" s="44">
        <v>500</v>
      </c>
      <c r="X747" s="44">
        <v>0</v>
      </c>
      <c r="Y747" s="44">
        <f t="shared" si="41"/>
        <v>500</v>
      </c>
      <c r="AA747" s="44">
        <v>500</v>
      </c>
      <c r="AB747" s="44">
        <v>0</v>
      </c>
      <c r="AC747" s="44">
        <f t="shared" si="42"/>
        <v>500</v>
      </c>
      <c r="AE747" s="44">
        <v>1000</v>
      </c>
      <c r="AF747" s="44">
        <v>0</v>
      </c>
      <c r="AG747" s="44">
        <f t="shared" si="43"/>
        <v>1000</v>
      </c>
    </row>
    <row r="748" spans="1:33">
      <c r="A748" s="15">
        <v>738</v>
      </c>
      <c r="B748" s="16" t="s">
        <v>23</v>
      </c>
      <c r="C748" s="17" t="s">
        <v>77</v>
      </c>
      <c r="D748" s="17"/>
      <c r="E748" s="17"/>
      <c r="F748" s="17" t="s">
        <v>25</v>
      </c>
      <c r="G748" s="17" t="s">
        <v>105</v>
      </c>
      <c r="H748" s="17" t="s">
        <v>83</v>
      </c>
      <c r="I748" s="18" t="s">
        <v>1784</v>
      </c>
      <c r="J748" s="17" t="s">
        <v>1785</v>
      </c>
      <c r="K748" s="17" t="s">
        <v>107</v>
      </c>
      <c r="L748" s="18" t="s">
        <v>1698</v>
      </c>
      <c r="M748" s="17" t="s">
        <v>1699</v>
      </c>
      <c r="N748" s="19" t="s">
        <v>26</v>
      </c>
      <c r="O748" s="17" t="s">
        <v>27</v>
      </c>
      <c r="P748" s="18" t="s">
        <v>1609</v>
      </c>
      <c r="Q748" s="17" t="s">
        <v>1610</v>
      </c>
      <c r="R748" s="43"/>
      <c r="S748" s="44">
        <v>500</v>
      </c>
      <c r="T748" s="44">
        <v>0</v>
      </c>
      <c r="U748" s="44">
        <f t="shared" si="40"/>
        <v>500</v>
      </c>
      <c r="W748" s="44">
        <v>500</v>
      </c>
      <c r="X748" s="44">
        <v>0</v>
      </c>
      <c r="Y748" s="44">
        <f t="shared" si="41"/>
        <v>500</v>
      </c>
      <c r="AA748" s="44">
        <v>500</v>
      </c>
      <c r="AB748" s="44">
        <v>0</v>
      </c>
      <c r="AC748" s="44">
        <f t="shared" si="42"/>
        <v>500</v>
      </c>
      <c r="AE748" s="44">
        <v>1000</v>
      </c>
      <c r="AF748" s="44">
        <v>0</v>
      </c>
      <c r="AG748" s="44">
        <f t="shared" si="43"/>
        <v>1000</v>
      </c>
    </row>
    <row r="749" spans="1:33">
      <c r="A749" s="15">
        <v>739</v>
      </c>
      <c r="B749" s="16" t="s">
        <v>23</v>
      </c>
      <c r="C749" s="17" t="s">
        <v>77</v>
      </c>
      <c r="D749" s="17" t="s">
        <v>3315</v>
      </c>
      <c r="E749" s="17"/>
      <c r="F749" s="17" t="s">
        <v>25</v>
      </c>
      <c r="G749" s="17" t="s">
        <v>105</v>
      </c>
      <c r="H749" s="17" t="s">
        <v>83</v>
      </c>
      <c r="I749" s="18" t="s">
        <v>1786</v>
      </c>
      <c r="J749" s="17" t="s">
        <v>1787</v>
      </c>
      <c r="K749" s="17" t="s">
        <v>107</v>
      </c>
      <c r="L749" s="18" t="s">
        <v>1698</v>
      </c>
      <c r="M749" s="17" t="s">
        <v>1699</v>
      </c>
      <c r="N749" s="19" t="s">
        <v>26</v>
      </c>
      <c r="O749" s="17" t="s">
        <v>27</v>
      </c>
      <c r="P749" s="18" t="s">
        <v>1609</v>
      </c>
      <c r="Q749" s="17" t="s">
        <v>1610</v>
      </c>
      <c r="R749" s="43"/>
      <c r="S749" s="44">
        <v>500</v>
      </c>
      <c r="T749" s="44">
        <v>0</v>
      </c>
      <c r="U749" s="44">
        <f t="shared" si="40"/>
        <v>500</v>
      </c>
      <c r="W749" s="44">
        <v>500</v>
      </c>
      <c r="X749" s="44">
        <v>0</v>
      </c>
      <c r="Y749" s="44">
        <f t="shared" si="41"/>
        <v>500</v>
      </c>
      <c r="AA749" s="44">
        <v>500</v>
      </c>
      <c r="AB749" s="44">
        <v>0</v>
      </c>
      <c r="AC749" s="44">
        <f t="shared" si="42"/>
        <v>500</v>
      </c>
      <c r="AE749" s="44">
        <v>1000</v>
      </c>
      <c r="AF749" s="44">
        <v>0</v>
      </c>
      <c r="AG749" s="44">
        <f t="shared" si="43"/>
        <v>1000</v>
      </c>
    </row>
    <row r="750" spans="1:33">
      <c r="A750" s="15">
        <v>740</v>
      </c>
      <c r="B750" s="16" t="s">
        <v>23</v>
      </c>
      <c r="C750" s="17" t="s">
        <v>24</v>
      </c>
      <c r="D750" s="17"/>
      <c r="E750" s="17"/>
      <c r="F750" s="17" t="s">
        <v>25</v>
      </c>
      <c r="G750" s="17" t="s">
        <v>105</v>
      </c>
      <c r="H750" s="17" t="s">
        <v>83</v>
      </c>
      <c r="I750" s="18" t="s">
        <v>1788</v>
      </c>
      <c r="J750" s="17" t="s">
        <v>1789</v>
      </c>
      <c r="K750" s="17" t="s">
        <v>107</v>
      </c>
      <c r="L750" s="18">
        <v>154395</v>
      </c>
      <c r="M750" s="17" t="s">
        <v>1699</v>
      </c>
      <c r="N750" s="19" t="s">
        <v>26</v>
      </c>
      <c r="O750" s="17" t="s">
        <v>27</v>
      </c>
      <c r="P750" s="18">
        <v>131408</v>
      </c>
      <c r="Q750" s="17" t="s">
        <v>1610</v>
      </c>
      <c r="R750" s="43"/>
      <c r="S750" s="44">
        <v>500</v>
      </c>
      <c r="T750" s="44">
        <v>0</v>
      </c>
      <c r="U750" s="44">
        <f t="shared" si="40"/>
        <v>500</v>
      </c>
      <c r="W750" s="44">
        <v>500</v>
      </c>
      <c r="X750" s="44">
        <v>0</v>
      </c>
      <c r="Y750" s="44">
        <f t="shared" si="41"/>
        <v>500</v>
      </c>
      <c r="AA750" s="44">
        <v>500</v>
      </c>
      <c r="AB750" s="44">
        <v>0</v>
      </c>
      <c r="AC750" s="44">
        <f t="shared" si="42"/>
        <v>500</v>
      </c>
      <c r="AE750" s="44">
        <v>1000</v>
      </c>
      <c r="AF750" s="44">
        <v>0</v>
      </c>
      <c r="AG750" s="44">
        <f t="shared" si="43"/>
        <v>1000</v>
      </c>
    </row>
    <row r="751" spans="1:33">
      <c r="A751" s="15">
        <v>741</v>
      </c>
      <c r="B751" s="16" t="s">
        <v>23</v>
      </c>
      <c r="C751" s="17" t="s">
        <v>24</v>
      </c>
      <c r="D751" s="17"/>
      <c r="E751" s="17"/>
      <c r="F751" s="17" t="s">
        <v>25</v>
      </c>
      <c r="G751" s="17" t="s">
        <v>105</v>
      </c>
      <c r="H751" s="17" t="s">
        <v>83</v>
      </c>
      <c r="I751" s="18" t="s">
        <v>1790</v>
      </c>
      <c r="J751" s="17" t="s">
        <v>1791</v>
      </c>
      <c r="K751" s="17" t="s">
        <v>107</v>
      </c>
      <c r="L751" s="18">
        <v>154395</v>
      </c>
      <c r="M751" s="17" t="s">
        <v>1699</v>
      </c>
      <c r="N751" s="19" t="s">
        <v>26</v>
      </c>
      <c r="O751" s="17" t="s">
        <v>27</v>
      </c>
      <c r="P751" s="18">
        <v>131408</v>
      </c>
      <c r="Q751" s="17" t="s">
        <v>1610</v>
      </c>
      <c r="R751" s="43"/>
      <c r="S751" s="44">
        <v>500</v>
      </c>
      <c r="T751" s="44">
        <v>0</v>
      </c>
      <c r="U751" s="44">
        <f t="shared" si="40"/>
        <v>500</v>
      </c>
      <c r="W751" s="44">
        <v>500</v>
      </c>
      <c r="X751" s="44">
        <v>0</v>
      </c>
      <c r="Y751" s="44">
        <f t="shared" si="41"/>
        <v>500</v>
      </c>
      <c r="AA751" s="44">
        <v>500</v>
      </c>
      <c r="AB751" s="44">
        <v>0</v>
      </c>
      <c r="AC751" s="44">
        <f t="shared" si="42"/>
        <v>500</v>
      </c>
      <c r="AE751" s="44">
        <v>1000</v>
      </c>
      <c r="AF751" s="44">
        <v>0</v>
      </c>
      <c r="AG751" s="44">
        <f t="shared" si="43"/>
        <v>1000</v>
      </c>
    </row>
    <row r="752" spans="1:33">
      <c r="A752" s="15">
        <v>742</v>
      </c>
      <c r="B752" s="16" t="s">
        <v>23</v>
      </c>
      <c r="C752" s="23" t="s">
        <v>77</v>
      </c>
      <c r="D752" s="23" t="s">
        <v>3308</v>
      </c>
      <c r="E752" s="23"/>
      <c r="F752" s="17" t="s">
        <v>25</v>
      </c>
      <c r="G752" s="17" t="s">
        <v>105</v>
      </c>
      <c r="H752" s="17" t="s">
        <v>83</v>
      </c>
      <c r="I752" s="18" t="s">
        <v>1792</v>
      </c>
      <c r="J752" s="17" t="s">
        <v>1793</v>
      </c>
      <c r="K752" s="17" t="s">
        <v>107</v>
      </c>
      <c r="L752" s="24" t="s">
        <v>1794</v>
      </c>
      <c r="M752" s="24" t="s">
        <v>1795</v>
      </c>
      <c r="N752" s="25" t="s">
        <v>26</v>
      </c>
      <c r="O752" s="17" t="s">
        <v>27</v>
      </c>
      <c r="P752" s="24" t="s">
        <v>1609</v>
      </c>
      <c r="Q752" s="24" t="s">
        <v>1610</v>
      </c>
      <c r="R752" s="17"/>
      <c r="S752" s="44">
        <v>500</v>
      </c>
      <c r="T752" s="44">
        <v>0</v>
      </c>
      <c r="U752" s="44">
        <f t="shared" si="40"/>
        <v>500</v>
      </c>
      <c r="W752" s="44">
        <v>500</v>
      </c>
      <c r="X752" s="44">
        <v>0</v>
      </c>
      <c r="Y752" s="44">
        <f t="shared" si="41"/>
        <v>500</v>
      </c>
      <c r="AA752" s="44">
        <v>500</v>
      </c>
      <c r="AB752" s="44">
        <v>0</v>
      </c>
      <c r="AC752" s="44">
        <f t="shared" si="42"/>
        <v>500</v>
      </c>
      <c r="AE752" s="44">
        <v>1000</v>
      </c>
      <c r="AF752" s="44">
        <v>0</v>
      </c>
      <c r="AG752" s="44">
        <f t="shared" si="43"/>
        <v>1000</v>
      </c>
    </row>
    <row r="753" spans="1:33">
      <c r="A753" s="15">
        <v>743</v>
      </c>
      <c r="B753" s="16" t="s">
        <v>23</v>
      </c>
      <c r="C753" s="23" t="s">
        <v>77</v>
      </c>
      <c r="D753" s="23"/>
      <c r="E753" s="23"/>
      <c r="F753" s="17" t="s">
        <v>25</v>
      </c>
      <c r="G753" s="17" t="s">
        <v>105</v>
      </c>
      <c r="H753" s="17" t="s">
        <v>83</v>
      </c>
      <c r="I753" s="72" t="s">
        <v>1456</v>
      </c>
      <c r="J753" s="17" t="s">
        <v>1796</v>
      </c>
      <c r="K753" s="17" t="s">
        <v>86</v>
      </c>
      <c r="L753" s="24" t="s">
        <v>1794</v>
      </c>
      <c r="M753" s="24" t="s">
        <v>1795</v>
      </c>
      <c r="N753" s="25" t="s">
        <v>26</v>
      </c>
      <c r="O753" s="17" t="s">
        <v>27</v>
      </c>
      <c r="P753" s="24" t="s">
        <v>1609</v>
      </c>
      <c r="Q753" s="24" t="s">
        <v>1610</v>
      </c>
      <c r="R753" s="17"/>
      <c r="S753" s="44">
        <v>500</v>
      </c>
      <c r="T753" s="44">
        <v>0</v>
      </c>
      <c r="U753" s="44">
        <f t="shared" si="40"/>
        <v>500</v>
      </c>
      <c r="W753" s="44">
        <v>500</v>
      </c>
      <c r="X753" s="44">
        <v>0</v>
      </c>
      <c r="Y753" s="44">
        <f t="shared" si="41"/>
        <v>500</v>
      </c>
      <c r="AA753" s="44">
        <v>500</v>
      </c>
      <c r="AB753" s="44">
        <v>0</v>
      </c>
      <c r="AC753" s="44">
        <f t="shared" si="42"/>
        <v>500</v>
      </c>
      <c r="AE753" s="44">
        <v>1000</v>
      </c>
      <c r="AF753" s="44">
        <v>0</v>
      </c>
      <c r="AG753" s="44">
        <f t="shared" si="43"/>
        <v>1000</v>
      </c>
    </row>
    <row r="754" spans="1:33">
      <c r="A754" s="15">
        <v>744</v>
      </c>
      <c r="B754" s="16" t="s">
        <v>23</v>
      </c>
      <c r="C754" s="23" t="s">
        <v>77</v>
      </c>
      <c r="D754" s="23"/>
      <c r="E754" s="23"/>
      <c r="F754" s="17" t="s">
        <v>25</v>
      </c>
      <c r="G754" s="17" t="s">
        <v>105</v>
      </c>
      <c r="H754" s="17" t="s">
        <v>83</v>
      </c>
      <c r="I754" s="18" t="s">
        <v>1797</v>
      </c>
      <c r="J754" s="17" t="s">
        <v>1798</v>
      </c>
      <c r="K754" s="23"/>
      <c r="L754" s="24"/>
      <c r="M754" s="24"/>
      <c r="N754" s="25" t="s">
        <v>26</v>
      </c>
      <c r="O754" s="17" t="s">
        <v>27</v>
      </c>
      <c r="P754" s="55" t="s">
        <v>1609</v>
      </c>
      <c r="Q754" s="56" t="s">
        <v>1610</v>
      </c>
      <c r="R754" s="17"/>
      <c r="S754" s="44">
        <v>500</v>
      </c>
      <c r="T754" s="44">
        <v>0</v>
      </c>
      <c r="U754" s="44">
        <f t="shared" si="40"/>
        <v>500</v>
      </c>
      <c r="W754" s="44">
        <v>500</v>
      </c>
      <c r="X754" s="44">
        <v>0</v>
      </c>
      <c r="Y754" s="44">
        <f t="shared" si="41"/>
        <v>500</v>
      </c>
      <c r="AA754" s="44">
        <v>500</v>
      </c>
      <c r="AB754" s="44">
        <v>0</v>
      </c>
      <c r="AC754" s="44">
        <f t="shared" si="42"/>
        <v>500</v>
      </c>
      <c r="AE754" s="44">
        <v>1000</v>
      </c>
      <c r="AF754" s="44">
        <v>0</v>
      </c>
      <c r="AG754" s="44">
        <f t="shared" si="43"/>
        <v>1000</v>
      </c>
    </row>
    <row r="755" spans="1:33">
      <c r="A755" s="15">
        <v>745</v>
      </c>
      <c r="B755" s="16" t="s">
        <v>23</v>
      </c>
      <c r="C755" s="23" t="s">
        <v>77</v>
      </c>
      <c r="D755" s="23"/>
      <c r="E755" s="23"/>
      <c r="F755" s="17" t="s">
        <v>25</v>
      </c>
      <c r="G755" s="17" t="s">
        <v>105</v>
      </c>
      <c r="H755" s="17" t="s">
        <v>83</v>
      </c>
      <c r="I755" s="18" t="s">
        <v>1799</v>
      </c>
      <c r="J755" s="17" t="s">
        <v>1800</v>
      </c>
      <c r="K755" s="17" t="s">
        <v>86</v>
      </c>
      <c r="L755" s="24" t="s">
        <v>1710</v>
      </c>
      <c r="M755" s="24" t="s">
        <v>1711</v>
      </c>
      <c r="N755" s="25" t="s">
        <v>26</v>
      </c>
      <c r="O755" s="17" t="s">
        <v>27</v>
      </c>
      <c r="P755" s="24" t="s">
        <v>1609</v>
      </c>
      <c r="Q755" s="24" t="s">
        <v>1610</v>
      </c>
      <c r="R755" s="17"/>
      <c r="S755" s="44">
        <v>500</v>
      </c>
      <c r="T755" s="44">
        <v>0</v>
      </c>
      <c r="U755" s="44">
        <f t="shared" si="40"/>
        <v>500</v>
      </c>
      <c r="W755" s="44">
        <v>500</v>
      </c>
      <c r="X755" s="44">
        <v>0</v>
      </c>
      <c r="Y755" s="44">
        <f t="shared" si="41"/>
        <v>500</v>
      </c>
      <c r="AA755" s="44">
        <v>500</v>
      </c>
      <c r="AB755" s="44">
        <v>0</v>
      </c>
      <c r="AC755" s="44">
        <f t="shared" si="42"/>
        <v>500</v>
      </c>
      <c r="AE755" s="44">
        <v>1000</v>
      </c>
      <c r="AF755" s="44">
        <v>0</v>
      </c>
      <c r="AG755" s="44">
        <f t="shared" si="43"/>
        <v>1000</v>
      </c>
    </row>
    <row r="756" spans="1:33">
      <c r="A756" s="15">
        <v>746</v>
      </c>
      <c r="B756" s="39" t="s">
        <v>23</v>
      </c>
      <c r="C756" s="23" t="s">
        <v>77</v>
      </c>
      <c r="D756" s="23"/>
      <c r="E756" s="23"/>
      <c r="F756" s="23" t="s">
        <v>25</v>
      </c>
      <c r="G756" s="23" t="s">
        <v>105</v>
      </c>
      <c r="H756" s="23" t="s">
        <v>83</v>
      </c>
      <c r="I756" s="46" t="s">
        <v>1801</v>
      </c>
      <c r="J756" s="45" t="s">
        <v>1802</v>
      </c>
      <c r="K756" s="17" t="s">
        <v>107</v>
      </c>
      <c r="L756" s="23" t="s">
        <v>1698</v>
      </c>
      <c r="M756" s="23" t="s">
        <v>1699</v>
      </c>
      <c r="N756" s="25" t="s">
        <v>26</v>
      </c>
      <c r="O756" s="23" t="s">
        <v>27</v>
      </c>
      <c r="P756" s="23" t="s">
        <v>1609</v>
      </c>
      <c r="Q756" s="23" t="s">
        <v>1610</v>
      </c>
      <c r="R756" s="23"/>
      <c r="S756" s="44">
        <v>500</v>
      </c>
      <c r="T756" s="44">
        <v>0</v>
      </c>
      <c r="U756" s="44">
        <f t="shared" si="40"/>
        <v>500</v>
      </c>
      <c r="W756" s="44">
        <v>500</v>
      </c>
      <c r="X756" s="44">
        <v>0</v>
      </c>
      <c r="Y756" s="44">
        <f t="shared" si="41"/>
        <v>500</v>
      </c>
      <c r="AA756" s="44">
        <v>500</v>
      </c>
      <c r="AB756" s="44">
        <v>0</v>
      </c>
      <c r="AC756" s="44">
        <f t="shared" si="42"/>
        <v>500</v>
      </c>
      <c r="AE756" s="44">
        <v>1000</v>
      </c>
      <c r="AF756" s="44">
        <v>0</v>
      </c>
      <c r="AG756" s="44">
        <f t="shared" si="43"/>
        <v>1000</v>
      </c>
    </row>
    <row r="757" spans="1:33">
      <c r="A757" s="15">
        <v>747</v>
      </c>
      <c r="B757" s="16" t="s">
        <v>23</v>
      </c>
      <c r="C757" s="23" t="s">
        <v>77</v>
      </c>
      <c r="D757" s="23"/>
      <c r="E757" s="23"/>
      <c r="F757" s="17" t="s">
        <v>25</v>
      </c>
      <c r="G757" s="17" t="s">
        <v>105</v>
      </c>
      <c r="H757" s="17" t="s">
        <v>83</v>
      </c>
      <c r="I757" s="18" t="s">
        <v>1803</v>
      </c>
      <c r="J757" s="17" t="s">
        <v>1804</v>
      </c>
      <c r="K757" s="17" t="s">
        <v>107</v>
      </c>
      <c r="L757" s="24" t="s">
        <v>1698</v>
      </c>
      <c r="M757" s="24" t="s">
        <v>1699</v>
      </c>
      <c r="N757" s="25" t="s">
        <v>26</v>
      </c>
      <c r="O757" s="17" t="s">
        <v>27</v>
      </c>
      <c r="P757" s="24" t="s">
        <v>1609</v>
      </c>
      <c r="Q757" s="24" t="s">
        <v>1610</v>
      </c>
      <c r="R757" s="17"/>
      <c r="S757" s="44">
        <v>500</v>
      </c>
      <c r="T757" s="44">
        <v>0</v>
      </c>
      <c r="U757" s="44">
        <f t="shared" si="40"/>
        <v>500</v>
      </c>
      <c r="W757" s="44">
        <v>500</v>
      </c>
      <c r="X757" s="44">
        <v>0</v>
      </c>
      <c r="Y757" s="44">
        <f t="shared" si="41"/>
        <v>500</v>
      </c>
      <c r="AA757" s="44">
        <v>500</v>
      </c>
      <c r="AB757" s="44">
        <v>0</v>
      </c>
      <c r="AC757" s="44">
        <f t="shared" si="42"/>
        <v>500</v>
      </c>
      <c r="AE757" s="44">
        <v>1000</v>
      </c>
      <c r="AF757" s="44">
        <v>0</v>
      </c>
      <c r="AG757" s="44">
        <f t="shared" si="43"/>
        <v>1000</v>
      </c>
    </row>
    <row r="758" spans="1:33">
      <c r="A758" s="15">
        <v>748</v>
      </c>
      <c r="B758" s="16" t="s">
        <v>23</v>
      </c>
      <c r="C758" s="23" t="s">
        <v>77</v>
      </c>
      <c r="D758" s="23"/>
      <c r="E758" s="23"/>
      <c r="F758" s="17" t="s">
        <v>25</v>
      </c>
      <c r="G758" s="17" t="s">
        <v>105</v>
      </c>
      <c r="H758" s="17" t="s">
        <v>83</v>
      </c>
      <c r="I758" s="18" t="s">
        <v>1805</v>
      </c>
      <c r="J758" s="17" t="s">
        <v>1806</v>
      </c>
      <c r="K758" s="17" t="s">
        <v>107</v>
      </c>
      <c r="L758" s="24" t="s">
        <v>1698</v>
      </c>
      <c r="M758" s="24" t="s">
        <v>1699</v>
      </c>
      <c r="N758" s="25" t="s">
        <v>26</v>
      </c>
      <c r="O758" s="17" t="s">
        <v>27</v>
      </c>
      <c r="P758" s="24" t="s">
        <v>1609</v>
      </c>
      <c r="Q758" s="24" t="s">
        <v>1610</v>
      </c>
      <c r="R758" s="17"/>
      <c r="S758" s="44">
        <v>500</v>
      </c>
      <c r="T758" s="44">
        <v>0</v>
      </c>
      <c r="U758" s="44">
        <f t="shared" si="40"/>
        <v>500</v>
      </c>
      <c r="W758" s="44">
        <v>500</v>
      </c>
      <c r="X758" s="44">
        <v>0</v>
      </c>
      <c r="Y758" s="44">
        <f t="shared" si="41"/>
        <v>500</v>
      </c>
      <c r="AA758" s="44">
        <v>500</v>
      </c>
      <c r="AB758" s="44">
        <v>0</v>
      </c>
      <c r="AC758" s="44">
        <f t="shared" si="42"/>
        <v>500</v>
      </c>
      <c r="AE758" s="44">
        <v>1000</v>
      </c>
      <c r="AF758" s="44">
        <v>0</v>
      </c>
      <c r="AG758" s="44">
        <f t="shared" si="43"/>
        <v>1000</v>
      </c>
    </row>
    <row r="759" spans="1:33">
      <c r="A759" s="15">
        <v>749</v>
      </c>
      <c r="B759" s="16" t="s">
        <v>23</v>
      </c>
      <c r="C759" s="23" t="s">
        <v>77</v>
      </c>
      <c r="D759" s="23"/>
      <c r="E759" s="23"/>
      <c r="F759" s="17" t="s">
        <v>25</v>
      </c>
      <c r="G759" s="17" t="s">
        <v>105</v>
      </c>
      <c r="H759" s="17" t="s">
        <v>83</v>
      </c>
      <c r="I759" s="18" t="s">
        <v>1807</v>
      </c>
      <c r="J759" s="17" t="s">
        <v>1808</v>
      </c>
      <c r="K759" s="17" t="s">
        <v>107</v>
      </c>
      <c r="L759" s="24" t="s">
        <v>1698</v>
      </c>
      <c r="M759" s="24" t="s">
        <v>1699</v>
      </c>
      <c r="N759" s="25" t="s">
        <v>26</v>
      </c>
      <c r="O759" s="17" t="s">
        <v>27</v>
      </c>
      <c r="P759" s="24" t="s">
        <v>1609</v>
      </c>
      <c r="Q759" s="24" t="s">
        <v>1610</v>
      </c>
      <c r="R759" s="17"/>
      <c r="S759" s="44">
        <v>500</v>
      </c>
      <c r="T759" s="44">
        <v>0</v>
      </c>
      <c r="U759" s="44">
        <f t="shared" si="40"/>
        <v>500</v>
      </c>
      <c r="W759" s="44">
        <v>500</v>
      </c>
      <c r="X759" s="44">
        <v>0</v>
      </c>
      <c r="Y759" s="44">
        <f t="shared" si="41"/>
        <v>500</v>
      </c>
      <c r="AA759" s="44">
        <v>500</v>
      </c>
      <c r="AB759" s="44">
        <v>0</v>
      </c>
      <c r="AC759" s="44">
        <f t="shared" si="42"/>
        <v>500</v>
      </c>
      <c r="AE759" s="44">
        <v>1000</v>
      </c>
      <c r="AF759" s="44">
        <v>0</v>
      </c>
      <c r="AG759" s="44">
        <f t="shared" si="43"/>
        <v>1000</v>
      </c>
    </row>
    <row r="760" spans="1:33">
      <c r="A760" s="15">
        <v>750</v>
      </c>
      <c r="B760" s="16" t="s">
        <v>23</v>
      </c>
      <c r="C760" s="23" t="s">
        <v>77</v>
      </c>
      <c r="D760" s="23"/>
      <c r="E760" s="23"/>
      <c r="F760" s="17" t="s">
        <v>25</v>
      </c>
      <c r="G760" s="17" t="s">
        <v>105</v>
      </c>
      <c r="H760" s="17" t="s">
        <v>83</v>
      </c>
      <c r="I760" s="18" t="s">
        <v>1809</v>
      </c>
      <c r="J760" s="17" t="s">
        <v>1810</v>
      </c>
      <c r="K760" s="17" t="s">
        <v>107</v>
      </c>
      <c r="L760" s="24" t="s">
        <v>1710</v>
      </c>
      <c r="M760" s="24" t="s">
        <v>1711</v>
      </c>
      <c r="N760" s="25" t="s">
        <v>26</v>
      </c>
      <c r="O760" s="17" t="s">
        <v>27</v>
      </c>
      <c r="P760" s="24" t="s">
        <v>1609</v>
      </c>
      <c r="Q760" s="24" t="s">
        <v>1610</v>
      </c>
      <c r="R760" s="17"/>
      <c r="S760" s="44">
        <v>500</v>
      </c>
      <c r="T760" s="44">
        <v>0</v>
      </c>
      <c r="U760" s="44">
        <f t="shared" si="40"/>
        <v>500</v>
      </c>
      <c r="W760" s="44">
        <v>500</v>
      </c>
      <c r="X760" s="44">
        <v>0</v>
      </c>
      <c r="Y760" s="44">
        <f t="shared" si="41"/>
        <v>500</v>
      </c>
      <c r="AA760" s="44">
        <v>500</v>
      </c>
      <c r="AB760" s="44">
        <v>0</v>
      </c>
      <c r="AC760" s="44">
        <f t="shared" si="42"/>
        <v>500</v>
      </c>
      <c r="AE760" s="44">
        <v>1000</v>
      </c>
      <c r="AF760" s="44">
        <v>0</v>
      </c>
      <c r="AG760" s="44">
        <f t="shared" si="43"/>
        <v>1000</v>
      </c>
    </row>
    <row r="761" spans="1:33">
      <c r="A761" s="15">
        <v>751</v>
      </c>
      <c r="B761" s="16" t="s">
        <v>23</v>
      </c>
      <c r="C761" s="17" t="s">
        <v>28</v>
      </c>
      <c r="D761" s="17" t="s">
        <v>3297</v>
      </c>
      <c r="E761" s="17"/>
      <c r="F761" s="17" t="s">
        <v>1811</v>
      </c>
      <c r="G761" s="17" t="s">
        <v>105</v>
      </c>
      <c r="H761" s="17" t="s">
        <v>83</v>
      </c>
      <c r="I761" s="18" t="s">
        <v>1812</v>
      </c>
      <c r="J761" s="17" t="s">
        <v>1813</v>
      </c>
      <c r="K761" s="17" t="s">
        <v>86</v>
      </c>
      <c r="L761" s="18" t="s">
        <v>1814</v>
      </c>
      <c r="M761" s="17" t="s">
        <v>1815</v>
      </c>
      <c r="N761" s="19" t="s">
        <v>26</v>
      </c>
      <c r="O761" s="17" t="s">
        <v>27</v>
      </c>
      <c r="P761" s="18" t="s">
        <v>1609</v>
      </c>
      <c r="Q761" s="17" t="s">
        <v>1610</v>
      </c>
      <c r="R761" s="43"/>
      <c r="S761" s="44">
        <v>500</v>
      </c>
      <c r="T761" s="44">
        <v>0</v>
      </c>
      <c r="U761" s="44">
        <f t="shared" si="40"/>
        <v>500</v>
      </c>
      <c r="W761" s="44">
        <v>500</v>
      </c>
      <c r="X761" s="44">
        <v>0</v>
      </c>
      <c r="Y761" s="44">
        <f t="shared" si="41"/>
        <v>500</v>
      </c>
      <c r="AA761" s="44">
        <v>500</v>
      </c>
      <c r="AB761" s="44">
        <v>0</v>
      </c>
      <c r="AC761" s="44">
        <f t="shared" si="42"/>
        <v>500</v>
      </c>
      <c r="AE761" s="44">
        <v>1000</v>
      </c>
      <c r="AF761" s="44">
        <v>0</v>
      </c>
      <c r="AG761" s="44">
        <f t="shared" si="43"/>
        <v>1000</v>
      </c>
    </row>
    <row r="762" spans="1:33">
      <c r="A762" s="15">
        <v>752</v>
      </c>
      <c r="B762" s="16" t="s">
        <v>23</v>
      </c>
      <c r="C762" s="17" t="s">
        <v>28</v>
      </c>
      <c r="D762" s="17" t="s">
        <v>3316</v>
      </c>
      <c r="E762" s="17"/>
      <c r="F762" s="17" t="s">
        <v>29</v>
      </c>
      <c r="G762" s="17" t="s">
        <v>105</v>
      </c>
      <c r="H762" s="17" t="s">
        <v>83</v>
      </c>
      <c r="I762" s="18" t="s">
        <v>1816</v>
      </c>
      <c r="J762" s="17" t="s">
        <v>1817</v>
      </c>
      <c r="K762" s="17" t="s">
        <v>86</v>
      </c>
      <c r="L762" s="18" t="s">
        <v>1818</v>
      </c>
      <c r="M762" s="17" t="s">
        <v>1819</v>
      </c>
      <c r="N762" s="19" t="s">
        <v>30</v>
      </c>
      <c r="O762" s="17" t="s">
        <v>31</v>
      </c>
      <c r="P762" s="18" t="s">
        <v>1609</v>
      </c>
      <c r="Q762" s="17" t="s">
        <v>1610</v>
      </c>
      <c r="R762" s="43"/>
      <c r="S762" s="44">
        <v>500</v>
      </c>
      <c r="T762" s="44">
        <v>0</v>
      </c>
      <c r="U762" s="44">
        <f t="shared" si="40"/>
        <v>500</v>
      </c>
      <c r="W762" s="44">
        <v>500</v>
      </c>
      <c r="X762" s="44">
        <v>0</v>
      </c>
      <c r="Y762" s="44">
        <f t="shared" si="41"/>
        <v>500</v>
      </c>
      <c r="AA762" s="44">
        <v>500</v>
      </c>
      <c r="AB762" s="44">
        <v>0</v>
      </c>
      <c r="AC762" s="44">
        <f t="shared" si="42"/>
        <v>500</v>
      </c>
      <c r="AE762" s="44">
        <v>1000</v>
      </c>
      <c r="AF762" s="44">
        <v>0</v>
      </c>
      <c r="AG762" s="44">
        <f t="shared" si="43"/>
        <v>1000</v>
      </c>
    </row>
    <row r="763" spans="1:33">
      <c r="A763" s="15">
        <v>753</v>
      </c>
      <c r="B763" s="16" t="s">
        <v>23</v>
      </c>
      <c r="C763" s="17" t="s">
        <v>28</v>
      </c>
      <c r="D763" s="17" t="s">
        <v>3317</v>
      </c>
      <c r="E763" s="17"/>
      <c r="F763" s="17" t="s">
        <v>29</v>
      </c>
      <c r="G763" s="17" t="s">
        <v>105</v>
      </c>
      <c r="H763" s="17" t="s">
        <v>83</v>
      </c>
      <c r="I763" s="18" t="s">
        <v>1820</v>
      </c>
      <c r="J763" s="17" t="s">
        <v>1821</v>
      </c>
      <c r="K763" s="17" t="s">
        <v>86</v>
      </c>
      <c r="L763" s="18" t="s">
        <v>1818</v>
      </c>
      <c r="M763" s="17" t="s">
        <v>1819</v>
      </c>
      <c r="N763" s="19" t="s">
        <v>30</v>
      </c>
      <c r="O763" s="17" t="s">
        <v>31</v>
      </c>
      <c r="P763" s="18" t="s">
        <v>1609</v>
      </c>
      <c r="Q763" s="17" t="s">
        <v>1610</v>
      </c>
      <c r="R763" s="43"/>
      <c r="S763" s="44">
        <v>500</v>
      </c>
      <c r="T763" s="44">
        <v>0</v>
      </c>
      <c r="U763" s="44">
        <f t="shared" si="40"/>
        <v>500</v>
      </c>
      <c r="W763" s="44">
        <v>500</v>
      </c>
      <c r="X763" s="44">
        <v>0</v>
      </c>
      <c r="Y763" s="44">
        <f t="shared" si="41"/>
        <v>500</v>
      </c>
      <c r="AA763" s="44">
        <v>500</v>
      </c>
      <c r="AB763" s="44">
        <v>0</v>
      </c>
      <c r="AC763" s="44">
        <f t="shared" si="42"/>
        <v>500</v>
      </c>
      <c r="AE763" s="44">
        <v>1000</v>
      </c>
      <c r="AF763" s="44">
        <v>0</v>
      </c>
      <c r="AG763" s="44">
        <f t="shared" si="43"/>
        <v>1000</v>
      </c>
    </row>
    <row r="764" spans="1:33">
      <c r="A764" s="15">
        <v>754</v>
      </c>
      <c r="B764" s="16" t="s">
        <v>23</v>
      </c>
      <c r="C764" s="17" t="s">
        <v>28</v>
      </c>
      <c r="D764" s="17" t="s">
        <v>3316</v>
      </c>
      <c r="E764" s="17"/>
      <c r="F764" s="17" t="s">
        <v>29</v>
      </c>
      <c r="G764" s="17" t="s">
        <v>105</v>
      </c>
      <c r="H764" s="17" t="s">
        <v>83</v>
      </c>
      <c r="I764" s="18" t="s">
        <v>1822</v>
      </c>
      <c r="J764" s="17" t="s">
        <v>1823</v>
      </c>
      <c r="K764" s="17" t="s">
        <v>86</v>
      </c>
      <c r="L764" s="18" t="s">
        <v>1818</v>
      </c>
      <c r="M764" s="17" t="s">
        <v>1819</v>
      </c>
      <c r="N764" s="19" t="s">
        <v>30</v>
      </c>
      <c r="O764" s="17" t="s">
        <v>31</v>
      </c>
      <c r="P764" s="18" t="s">
        <v>1609</v>
      </c>
      <c r="Q764" s="17" t="s">
        <v>1610</v>
      </c>
      <c r="R764" s="43"/>
      <c r="S764" s="44">
        <v>500</v>
      </c>
      <c r="T764" s="44">
        <v>0</v>
      </c>
      <c r="U764" s="44">
        <f t="shared" si="40"/>
        <v>500</v>
      </c>
      <c r="W764" s="44">
        <v>500</v>
      </c>
      <c r="X764" s="44">
        <v>0</v>
      </c>
      <c r="Y764" s="44">
        <f t="shared" si="41"/>
        <v>500</v>
      </c>
      <c r="AA764" s="44">
        <v>500</v>
      </c>
      <c r="AB764" s="44">
        <v>0</v>
      </c>
      <c r="AC764" s="44">
        <f t="shared" si="42"/>
        <v>500</v>
      </c>
      <c r="AE764" s="44">
        <v>1000</v>
      </c>
      <c r="AF764" s="44">
        <v>0</v>
      </c>
      <c r="AG764" s="44">
        <f t="shared" si="43"/>
        <v>1000</v>
      </c>
    </row>
    <row r="765" spans="1:33">
      <c r="A765" s="15">
        <v>755</v>
      </c>
      <c r="B765" s="48" t="s">
        <v>23</v>
      </c>
      <c r="C765" s="49" t="s">
        <v>28</v>
      </c>
      <c r="D765" s="49" t="s">
        <v>3316</v>
      </c>
      <c r="E765" s="49"/>
      <c r="F765" s="17" t="s">
        <v>29</v>
      </c>
      <c r="G765" s="49" t="s">
        <v>105</v>
      </c>
      <c r="H765" s="49" t="s">
        <v>83</v>
      </c>
      <c r="I765" s="31" t="s">
        <v>1824</v>
      </c>
      <c r="J765" s="49" t="s">
        <v>1825</v>
      </c>
      <c r="K765" s="17" t="s">
        <v>86</v>
      </c>
      <c r="L765" s="31" t="s">
        <v>1818</v>
      </c>
      <c r="M765" s="49" t="s">
        <v>1819</v>
      </c>
      <c r="N765" s="32" t="s">
        <v>30</v>
      </c>
      <c r="O765" s="49" t="s">
        <v>31</v>
      </c>
      <c r="P765" s="31" t="s">
        <v>1609</v>
      </c>
      <c r="Q765" s="49" t="s">
        <v>1610</v>
      </c>
      <c r="R765" s="43"/>
      <c r="S765" s="44">
        <v>500</v>
      </c>
      <c r="T765" s="44">
        <v>0</v>
      </c>
      <c r="U765" s="44">
        <f t="shared" si="40"/>
        <v>500</v>
      </c>
      <c r="W765" s="44">
        <v>500</v>
      </c>
      <c r="X765" s="44">
        <v>0</v>
      </c>
      <c r="Y765" s="44">
        <f t="shared" si="41"/>
        <v>500</v>
      </c>
      <c r="AA765" s="44">
        <v>500</v>
      </c>
      <c r="AB765" s="44">
        <v>0</v>
      </c>
      <c r="AC765" s="44">
        <f t="shared" si="42"/>
        <v>500</v>
      </c>
      <c r="AE765" s="44">
        <v>1000</v>
      </c>
      <c r="AF765" s="44">
        <v>0</v>
      </c>
      <c r="AG765" s="44">
        <f t="shared" si="43"/>
        <v>1000</v>
      </c>
    </row>
    <row r="766" spans="1:33">
      <c r="A766" s="15">
        <v>756</v>
      </c>
      <c r="B766" s="16" t="s">
        <v>23</v>
      </c>
      <c r="C766" s="17" t="s">
        <v>28</v>
      </c>
      <c r="D766" s="17" t="s">
        <v>3317</v>
      </c>
      <c r="E766" s="17"/>
      <c r="F766" s="17" t="s">
        <v>29</v>
      </c>
      <c r="G766" s="17" t="s">
        <v>105</v>
      </c>
      <c r="H766" s="49" t="s">
        <v>83</v>
      </c>
      <c r="I766" s="18" t="s">
        <v>1826</v>
      </c>
      <c r="J766" s="17" t="s">
        <v>1827</v>
      </c>
      <c r="K766" s="17" t="s">
        <v>107</v>
      </c>
      <c r="L766" s="18" t="s">
        <v>1818</v>
      </c>
      <c r="M766" s="17" t="s">
        <v>1819</v>
      </c>
      <c r="N766" s="19" t="s">
        <v>30</v>
      </c>
      <c r="O766" s="17" t="s">
        <v>31</v>
      </c>
      <c r="P766" s="18" t="s">
        <v>1609</v>
      </c>
      <c r="Q766" s="17" t="s">
        <v>1610</v>
      </c>
      <c r="R766" s="43"/>
      <c r="S766" s="44">
        <v>500</v>
      </c>
      <c r="T766" s="44">
        <v>0</v>
      </c>
      <c r="U766" s="44">
        <f t="shared" si="40"/>
        <v>500</v>
      </c>
      <c r="W766" s="44">
        <v>500</v>
      </c>
      <c r="X766" s="44">
        <v>0</v>
      </c>
      <c r="Y766" s="44">
        <f t="shared" si="41"/>
        <v>500</v>
      </c>
      <c r="AA766" s="44">
        <v>500</v>
      </c>
      <c r="AB766" s="44">
        <v>0</v>
      </c>
      <c r="AC766" s="44">
        <f t="shared" si="42"/>
        <v>500</v>
      </c>
      <c r="AE766" s="44">
        <v>1000</v>
      </c>
      <c r="AF766" s="44">
        <v>0</v>
      </c>
      <c r="AG766" s="44">
        <f t="shared" si="43"/>
        <v>1000</v>
      </c>
    </row>
    <row r="767" spans="1:33">
      <c r="A767" s="15">
        <v>757</v>
      </c>
      <c r="B767" s="16" t="s">
        <v>23</v>
      </c>
      <c r="C767" s="17" t="s">
        <v>28</v>
      </c>
      <c r="D767" s="17"/>
      <c r="E767" s="17"/>
      <c r="F767" s="17" t="s">
        <v>29</v>
      </c>
      <c r="G767" s="17" t="s">
        <v>105</v>
      </c>
      <c r="H767" s="49" t="s">
        <v>83</v>
      </c>
      <c r="I767" s="18" t="s">
        <v>1828</v>
      </c>
      <c r="J767" s="17" t="s">
        <v>1829</v>
      </c>
      <c r="K767" s="17" t="s">
        <v>86</v>
      </c>
      <c r="L767" s="18" t="s">
        <v>1818</v>
      </c>
      <c r="M767" s="17" t="s">
        <v>1819</v>
      </c>
      <c r="N767" s="19" t="s">
        <v>30</v>
      </c>
      <c r="O767" s="17" t="s">
        <v>31</v>
      </c>
      <c r="P767" s="18" t="s">
        <v>1609</v>
      </c>
      <c r="Q767" s="17" t="s">
        <v>1610</v>
      </c>
      <c r="R767" s="43"/>
      <c r="S767" s="44">
        <v>1400</v>
      </c>
      <c r="T767" s="44">
        <v>0</v>
      </c>
      <c r="U767" s="44">
        <f t="shared" si="40"/>
        <v>1400</v>
      </c>
      <c r="W767" s="44">
        <v>500</v>
      </c>
      <c r="X767" s="44">
        <v>0</v>
      </c>
      <c r="Y767" s="44">
        <f t="shared" si="41"/>
        <v>500</v>
      </c>
      <c r="AA767" s="44">
        <v>1000</v>
      </c>
      <c r="AB767" s="44">
        <v>0</v>
      </c>
      <c r="AC767" s="44">
        <f t="shared" si="42"/>
        <v>1000</v>
      </c>
      <c r="AE767" s="44">
        <v>1500</v>
      </c>
      <c r="AF767" s="44">
        <v>0</v>
      </c>
      <c r="AG767" s="44">
        <f t="shared" si="43"/>
        <v>1500</v>
      </c>
    </row>
    <row r="768" spans="1:33">
      <c r="A768" s="15">
        <v>758</v>
      </c>
      <c r="B768" s="48" t="s">
        <v>23</v>
      </c>
      <c r="C768" s="49" t="s">
        <v>28</v>
      </c>
      <c r="D768" s="49" t="s">
        <v>3318</v>
      </c>
      <c r="E768" s="49"/>
      <c r="F768" s="17" t="s">
        <v>29</v>
      </c>
      <c r="G768" s="49" t="s">
        <v>105</v>
      </c>
      <c r="H768" s="49" t="s">
        <v>83</v>
      </c>
      <c r="I768" s="31" t="s">
        <v>1830</v>
      </c>
      <c r="J768" s="49" t="s">
        <v>1831</v>
      </c>
      <c r="K768" s="17" t="s">
        <v>86</v>
      </c>
      <c r="L768" s="31" t="s">
        <v>1818</v>
      </c>
      <c r="M768" s="49" t="s">
        <v>1819</v>
      </c>
      <c r="N768" s="32" t="s">
        <v>30</v>
      </c>
      <c r="O768" s="49" t="s">
        <v>31</v>
      </c>
      <c r="P768" s="31" t="s">
        <v>1609</v>
      </c>
      <c r="Q768" s="49" t="s">
        <v>1610</v>
      </c>
      <c r="R768" s="43"/>
      <c r="S768" s="44">
        <v>500</v>
      </c>
      <c r="T768" s="44">
        <v>0</v>
      </c>
      <c r="U768" s="44">
        <f t="shared" si="40"/>
        <v>500</v>
      </c>
      <c r="W768" s="44">
        <v>500</v>
      </c>
      <c r="X768" s="44">
        <v>0</v>
      </c>
      <c r="Y768" s="44">
        <f t="shared" si="41"/>
        <v>500</v>
      </c>
      <c r="AA768" s="44">
        <v>500</v>
      </c>
      <c r="AB768" s="44">
        <v>0</v>
      </c>
      <c r="AC768" s="44">
        <f t="shared" si="42"/>
        <v>500</v>
      </c>
      <c r="AE768" s="44">
        <v>1000</v>
      </c>
      <c r="AF768" s="44">
        <v>0</v>
      </c>
      <c r="AG768" s="44">
        <f t="shared" si="43"/>
        <v>1000</v>
      </c>
    </row>
    <row r="769" spans="1:33">
      <c r="A769" s="15">
        <v>759</v>
      </c>
      <c r="B769" s="16" t="s">
        <v>23</v>
      </c>
      <c r="C769" s="17" t="s">
        <v>28</v>
      </c>
      <c r="D769" s="17" t="s">
        <v>3317</v>
      </c>
      <c r="E769" s="17"/>
      <c r="F769" s="17" t="s">
        <v>29</v>
      </c>
      <c r="G769" s="17" t="s">
        <v>105</v>
      </c>
      <c r="H769" s="49" t="s">
        <v>83</v>
      </c>
      <c r="I769" s="18" t="s">
        <v>1832</v>
      </c>
      <c r="J769" s="17" t="s">
        <v>1833</v>
      </c>
      <c r="K769" s="17" t="s">
        <v>86</v>
      </c>
      <c r="L769" s="18" t="s">
        <v>1818</v>
      </c>
      <c r="M769" s="17" t="s">
        <v>1819</v>
      </c>
      <c r="N769" s="19" t="s">
        <v>30</v>
      </c>
      <c r="O769" s="17" t="s">
        <v>31</v>
      </c>
      <c r="P769" s="18" t="s">
        <v>1609</v>
      </c>
      <c r="Q769" s="17" t="s">
        <v>1610</v>
      </c>
      <c r="R769" s="43"/>
      <c r="S769" s="44">
        <v>500</v>
      </c>
      <c r="T769" s="44">
        <v>0</v>
      </c>
      <c r="U769" s="44">
        <f t="shared" si="40"/>
        <v>500</v>
      </c>
      <c r="W769" s="44">
        <v>500</v>
      </c>
      <c r="X769" s="44">
        <v>0</v>
      </c>
      <c r="Y769" s="44">
        <f t="shared" si="41"/>
        <v>500</v>
      </c>
      <c r="AA769" s="44">
        <v>500</v>
      </c>
      <c r="AB769" s="44">
        <v>0</v>
      </c>
      <c r="AC769" s="44">
        <f t="shared" si="42"/>
        <v>500</v>
      </c>
      <c r="AE769" s="44">
        <v>1000</v>
      </c>
      <c r="AF769" s="44">
        <v>0</v>
      </c>
      <c r="AG769" s="44">
        <f t="shared" si="43"/>
        <v>1000</v>
      </c>
    </row>
    <row r="770" spans="1:33">
      <c r="A770" s="15">
        <v>760</v>
      </c>
      <c r="B770" s="48" t="s">
        <v>23</v>
      </c>
      <c r="C770" s="49" t="s">
        <v>28</v>
      </c>
      <c r="D770" s="49" t="s">
        <v>3317</v>
      </c>
      <c r="E770" s="49"/>
      <c r="F770" s="17" t="s">
        <v>29</v>
      </c>
      <c r="G770" s="49" t="s">
        <v>105</v>
      </c>
      <c r="H770" s="49" t="s">
        <v>83</v>
      </c>
      <c r="I770" s="31" t="s">
        <v>1834</v>
      </c>
      <c r="J770" s="49" t="s">
        <v>1835</v>
      </c>
      <c r="K770" s="17" t="s">
        <v>86</v>
      </c>
      <c r="L770" s="31" t="s">
        <v>1818</v>
      </c>
      <c r="M770" s="49" t="s">
        <v>1819</v>
      </c>
      <c r="N770" s="32" t="s">
        <v>30</v>
      </c>
      <c r="O770" s="49" t="s">
        <v>31</v>
      </c>
      <c r="P770" s="31" t="s">
        <v>1609</v>
      </c>
      <c r="Q770" s="49" t="s">
        <v>1610</v>
      </c>
      <c r="R770" s="45"/>
      <c r="S770" s="44">
        <v>500</v>
      </c>
      <c r="T770" s="44">
        <v>0</v>
      </c>
      <c r="U770" s="44">
        <f t="shared" si="40"/>
        <v>500</v>
      </c>
      <c r="W770" s="44">
        <v>500</v>
      </c>
      <c r="X770" s="44">
        <v>0</v>
      </c>
      <c r="Y770" s="44">
        <f t="shared" si="41"/>
        <v>500</v>
      </c>
      <c r="AA770" s="44">
        <v>500</v>
      </c>
      <c r="AB770" s="44">
        <v>0</v>
      </c>
      <c r="AC770" s="44">
        <f t="shared" si="42"/>
        <v>500</v>
      </c>
      <c r="AE770" s="44">
        <v>1000</v>
      </c>
      <c r="AF770" s="44">
        <v>0</v>
      </c>
      <c r="AG770" s="44">
        <f t="shared" si="43"/>
        <v>1000</v>
      </c>
    </row>
    <row r="771" spans="1:33">
      <c r="A771" s="15">
        <v>761</v>
      </c>
      <c r="B771" s="16" t="s">
        <v>23</v>
      </c>
      <c r="C771" s="17" t="s">
        <v>28</v>
      </c>
      <c r="D771" s="17" t="s">
        <v>3317</v>
      </c>
      <c r="E771" s="17"/>
      <c r="F771" s="17" t="s">
        <v>29</v>
      </c>
      <c r="G771" s="17" t="s">
        <v>105</v>
      </c>
      <c r="H771" s="17" t="s">
        <v>83</v>
      </c>
      <c r="I771" s="18" t="s">
        <v>1836</v>
      </c>
      <c r="J771" s="17" t="s">
        <v>1837</v>
      </c>
      <c r="K771" s="17" t="s">
        <v>86</v>
      </c>
      <c r="L771" s="18" t="s">
        <v>1818</v>
      </c>
      <c r="M771" s="17" t="s">
        <v>1819</v>
      </c>
      <c r="N771" s="19" t="s">
        <v>30</v>
      </c>
      <c r="O771" s="17" t="s">
        <v>31</v>
      </c>
      <c r="P771" s="18" t="s">
        <v>1609</v>
      </c>
      <c r="Q771" s="17" t="s">
        <v>1610</v>
      </c>
      <c r="R771" s="45"/>
      <c r="S771" s="44">
        <v>500</v>
      </c>
      <c r="T771" s="44">
        <v>0</v>
      </c>
      <c r="U771" s="44">
        <f t="shared" si="40"/>
        <v>500</v>
      </c>
      <c r="W771" s="44">
        <v>500</v>
      </c>
      <c r="X771" s="44">
        <v>0</v>
      </c>
      <c r="Y771" s="44">
        <f t="shared" si="41"/>
        <v>500</v>
      </c>
      <c r="AA771" s="44">
        <v>500</v>
      </c>
      <c r="AB771" s="44">
        <v>0</v>
      </c>
      <c r="AC771" s="44">
        <f t="shared" si="42"/>
        <v>500</v>
      </c>
      <c r="AE771" s="44">
        <v>1000</v>
      </c>
      <c r="AF771" s="44">
        <v>0</v>
      </c>
      <c r="AG771" s="44">
        <f t="shared" si="43"/>
        <v>1000</v>
      </c>
    </row>
    <row r="772" spans="1:33">
      <c r="A772" s="15">
        <v>762</v>
      </c>
      <c r="B772" s="48" t="s">
        <v>23</v>
      </c>
      <c r="C772" s="50" t="s">
        <v>28</v>
      </c>
      <c r="D772" s="50" t="s">
        <v>3317</v>
      </c>
      <c r="E772" s="50"/>
      <c r="F772" s="50" t="s">
        <v>29</v>
      </c>
      <c r="G772" s="50" t="s">
        <v>105</v>
      </c>
      <c r="H772" s="17" t="s">
        <v>83</v>
      </c>
      <c r="I772" s="51" t="s">
        <v>1838</v>
      </c>
      <c r="J772" s="50" t="s">
        <v>1839</v>
      </c>
      <c r="K772" s="17" t="s">
        <v>86</v>
      </c>
      <c r="L772" s="51" t="s">
        <v>1818</v>
      </c>
      <c r="M772" s="50" t="s">
        <v>1819</v>
      </c>
      <c r="N772" s="67" t="s">
        <v>30</v>
      </c>
      <c r="O772" s="50" t="s">
        <v>31</v>
      </c>
      <c r="P772" s="51" t="s">
        <v>1609</v>
      </c>
      <c r="Q772" s="50" t="s">
        <v>1610</v>
      </c>
      <c r="R772" s="52"/>
      <c r="S772" s="44">
        <v>500</v>
      </c>
      <c r="T772" s="44">
        <v>0</v>
      </c>
      <c r="U772" s="44">
        <f t="shared" si="40"/>
        <v>500</v>
      </c>
      <c r="W772" s="44">
        <v>500</v>
      </c>
      <c r="X772" s="44">
        <v>0</v>
      </c>
      <c r="Y772" s="44">
        <f t="shared" si="41"/>
        <v>500</v>
      </c>
      <c r="AA772" s="44">
        <v>500</v>
      </c>
      <c r="AB772" s="44">
        <v>0</v>
      </c>
      <c r="AC772" s="44">
        <f t="shared" si="42"/>
        <v>500</v>
      </c>
      <c r="AE772" s="44">
        <v>1000</v>
      </c>
      <c r="AF772" s="44">
        <v>0</v>
      </c>
      <c r="AG772" s="44">
        <f t="shared" si="43"/>
        <v>1000</v>
      </c>
    </row>
    <row r="773" spans="1:33">
      <c r="A773" s="15">
        <v>763</v>
      </c>
      <c r="B773" s="16" t="s">
        <v>23</v>
      </c>
      <c r="C773" s="17" t="s">
        <v>28</v>
      </c>
      <c r="D773" s="17" t="s">
        <v>3316</v>
      </c>
      <c r="E773" s="17"/>
      <c r="F773" s="17" t="s">
        <v>29</v>
      </c>
      <c r="G773" s="17" t="s">
        <v>105</v>
      </c>
      <c r="H773" s="17" t="s">
        <v>83</v>
      </c>
      <c r="I773" s="18" t="s">
        <v>1840</v>
      </c>
      <c r="J773" s="17" t="s">
        <v>1841</v>
      </c>
      <c r="K773" s="17" t="s">
        <v>107</v>
      </c>
      <c r="L773" s="18" t="s">
        <v>1818</v>
      </c>
      <c r="M773" s="17" t="s">
        <v>1819</v>
      </c>
      <c r="N773" s="19" t="s">
        <v>30</v>
      </c>
      <c r="O773" s="17" t="s">
        <v>31</v>
      </c>
      <c r="P773" s="18" t="s">
        <v>1609</v>
      </c>
      <c r="Q773" s="17" t="s">
        <v>1610</v>
      </c>
      <c r="R773" s="43"/>
      <c r="S773" s="44">
        <v>500</v>
      </c>
      <c r="T773" s="44">
        <v>0</v>
      </c>
      <c r="U773" s="44">
        <f t="shared" si="40"/>
        <v>500</v>
      </c>
      <c r="W773" s="44">
        <v>500</v>
      </c>
      <c r="X773" s="44">
        <v>0</v>
      </c>
      <c r="Y773" s="44">
        <f t="shared" si="41"/>
        <v>500</v>
      </c>
      <c r="AA773" s="44">
        <v>500</v>
      </c>
      <c r="AB773" s="44">
        <v>0</v>
      </c>
      <c r="AC773" s="44">
        <f t="shared" si="42"/>
        <v>500</v>
      </c>
      <c r="AE773" s="44">
        <v>1000</v>
      </c>
      <c r="AF773" s="44">
        <v>0</v>
      </c>
      <c r="AG773" s="44">
        <f t="shared" si="43"/>
        <v>1000</v>
      </c>
    </row>
    <row r="774" spans="1:33">
      <c r="A774" s="15">
        <v>764</v>
      </c>
      <c r="B774" s="39" t="s">
        <v>23</v>
      </c>
      <c r="C774" s="23" t="s">
        <v>28</v>
      </c>
      <c r="D774" s="23"/>
      <c r="E774" s="23"/>
      <c r="F774" s="23" t="s">
        <v>29</v>
      </c>
      <c r="G774" s="23" t="s">
        <v>105</v>
      </c>
      <c r="H774" s="23" t="s">
        <v>83</v>
      </c>
      <c r="I774" s="46" t="s">
        <v>1842</v>
      </c>
      <c r="J774" s="45" t="s">
        <v>1843</v>
      </c>
      <c r="K774" s="17" t="s">
        <v>107</v>
      </c>
      <c r="L774" s="23" t="s">
        <v>1844</v>
      </c>
      <c r="M774" s="23" t="s">
        <v>1845</v>
      </c>
      <c r="N774" s="25" t="s">
        <v>30</v>
      </c>
      <c r="O774" s="23" t="s">
        <v>31</v>
      </c>
      <c r="P774" s="23">
        <v>131408</v>
      </c>
      <c r="Q774" s="23" t="s">
        <v>1610</v>
      </c>
      <c r="R774" s="23"/>
      <c r="S774" s="44">
        <v>500</v>
      </c>
      <c r="T774" s="44">
        <v>0</v>
      </c>
      <c r="U774" s="44">
        <f t="shared" si="40"/>
        <v>500</v>
      </c>
      <c r="W774" s="44">
        <v>500</v>
      </c>
      <c r="X774" s="44">
        <v>0</v>
      </c>
      <c r="Y774" s="44">
        <f t="shared" si="41"/>
        <v>500</v>
      </c>
      <c r="AA774" s="44">
        <v>500</v>
      </c>
      <c r="AB774" s="44">
        <v>0</v>
      </c>
      <c r="AC774" s="44">
        <f t="shared" si="42"/>
        <v>500</v>
      </c>
      <c r="AE774" s="44">
        <v>1000</v>
      </c>
      <c r="AF774" s="44">
        <v>0</v>
      </c>
      <c r="AG774" s="44">
        <f t="shared" si="43"/>
        <v>1000</v>
      </c>
    </row>
    <row r="775" spans="1:33">
      <c r="A775" s="15">
        <v>765</v>
      </c>
      <c r="B775" s="16" t="s">
        <v>23</v>
      </c>
      <c r="C775" s="17" t="s">
        <v>3305</v>
      </c>
      <c r="D775" s="17" t="s">
        <v>3319</v>
      </c>
      <c r="E775" s="17"/>
      <c r="F775" s="17" t="s">
        <v>1846</v>
      </c>
      <c r="G775" s="17" t="s">
        <v>105</v>
      </c>
      <c r="H775" s="17" t="s">
        <v>83</v>
      </c>
      <c r="I775" s="18" t="s">
        <v>1847</v>
      </c>
      <c r="J775" s="17" t="s">
        <v>1848</v>
      </c>
      <c r="K775" s="17" t="s">
        <v>86</v>
      </c>
      <c r="L775" s="18" t="s">
        <v>1849</v>
      </c>
      <c r="M775" s="17" t="s">
        <v>1850</v>
      </c>
      <c r="N775" s="19" t="s">
        <v>113</v>
      </c>
      <c r="O775" s="17" t="s">
        <v>1851</v>
      </c>
      <c r="P775" s="18" t="s">
        <v>1609</v>
      </c>
      <c r="Q775" s="17" t="s">
        <v>1610</v>
      </c>
      <c r="R775" s="43"/>
      <c r="S775" s="44">
        <v>500</v>
      </c>
      <c r="T775" s="44">
        <v>0</v>
      </c>
      <c r="U775" s="44">
        <f t="shared" si="40"/>
        <v>500</v>
      </c>
      <c r="W775" s="44">
        <v>500</v>
      </c>
      <c r="X775" s="44">
        <v>0</v>
      </c>
      <c r="Y775" s="44">
        <f t="shared" si="41"/>
        <v>500</v>
      </c>
      <c r="AA775" s="44">
        <v>500</v>
      </c>
      <c r="AB775" s="44">
        <v>0</v>
      </c>
      <c r="AC775" s="44">
        <f t="shared" si="42"/>
        <v>500</v>
      </c>
      <c r="AE775" s="44">
        <v>2000</v>
      </c>
      <c r="AF775" s="44">
        <v>0</v>
      </c>
      <c r="AG775" s="44">
        <f t="shared" si="43"/>
        <v>2000</v>
      </c>
    </row>
    <row r="776" spans="1:33">
      <c r="A776" s="15">
        <v>766</v>
      </c>
      <c r="B776" s="16" t="s">
        <v>23</v>
      </c>
      <c r="C776" s="17" t="s">
        <v>3305</v>
      </c>
      <c r="D776" s="17" t="s">
        <v>3320</v>
      </c>
      <c r="E776" s="17"/>
      <c r="F776" s="17" t="s">
        <v>1846</v>
      </c>
      <c r="G776" s="17" t="s">
        <v>105</v>
      </c>
      <c r="H776" s="17" t="s">
        <v>83</v>
      </c>
      <c r="I776" s="18" t="s">
        <v>1852</v>
      </c>
      <c r="J776" s="17" t="s">
        <v>1853</v>
      </c>
      <c r="K776" s="17" t="s">
        <v>86</v>
      </c>
      <c r="L776" s="18" t="s">
        <v>1849</v>
      </c>
      <c r="M776" s="17" t="s">
        <v>1850</v>
      </c>
      <c r="N776" s="19" t="s">
        <v>113</v>
      </c>
      <c r="O776" s="17" t="s">
        <v>1851</v>
      </c>
      <c r="P776" s="18" t="s">
        <v>1609</v>
      </c>
      <c r="Q776" s="17" t="s">
        <v>1610</v>
      </c>
      <c r="R776" s="43"/>
      <c r="S776" s="44">
        <v>500</v>
      </c>
      <c r="T776" s="44">
        <v>0</v>
      </c>
      <c r="U776" s="44">
        <f t="shared" si="40"/>
        <v>500</v>
      </c>
      <c r="W776" s="44">
        <v>500</v>
      </c>
      <c r="X776" s="44">
        <v>0</v>
      </c>
      <c r="Y776" s="44">
        <f t="shared" si="41"/>
        <v>500</v>
      </c>
      <c r="AA776" s="44">
        <v>500</v>
      </c>
      <c r="AB776" s="44">
        <v>0</v>
      </c>
      <c r="AC776" s="44">
        <f t="shared" si="42"/>
        <v>500</v>
      </c>
      <c r="AE776" s="44">
        <v>1000</v>
      </c>
      <c r="AF776" s="44">
        <v>0</v>
      </c>
      <c r="AG776" s="44">
        <f t="shared" si="43"/>
        <v>1000</v>
      </c>
    </row>
    <row r="777" spans="1:33">
      <c r="A777" s="15">
        <v>767</v>
      </c>
      <c r="B777" s="16" t="s">
        <v>23</v>
      </c>
      <c r="C777" s="17" t="s">
        <v>3305</v>
      </c>
      <c r="D777" s="17" t="s">
        <v>3321</v>
      </c>
      <c r="E777" s="17"/>
      <c r="F777" s="17" t="s">
        <v>1846</v>
      </c>
      <c r="G777" s="17" t="s">
        <v>105</v>
      </c>
      <c r="H777" s="17" t="s">
        <v>83</v>
      </c>
      <c r="I777" s="18" t="s">
        <v>1854</v>
      </c>
      <c r="J777" s="17" t="s">
        <v>1855</v>
      </c>
      <c r="K777" s="17" t="s">
        <v>107</v>
      </c>
      <c r="L777" s="18" t="s">
        <v>1849</v>
      </c>
      <c r="M777" s="17" t="s">
        <v>1850</v>
      </c>
      <c r="N777" s="19" t="s">
        <v>113</v>
      </c>
      <c r="O777" s="17" t="s">
        <v>1851</v>
      </c>
      <c r="P777" s="18" t="s">
        <v>1609</v>
      </c>
      <c r="Q777" s="17" t="s">
        <v>1610</v>
      </c>
      <c r="R777" s="43"/>
      <c r="S777" s="44">
        <v>500</v>
      </c>
      <c r="T777" s="44">
        <v>0</v>
      </c>
      <c r="U777" s="44">
        <f t="shared" si="40"/>
        <v>500</v>
      </c>
      <c r="W777" s="44">
        <v>500</v>
      </c>
      <c r="X777" s="44">
        <v>0</v>
      </c>
      <c r="Y777" s="44">
        <f t="shared" si="41"/>
        <v>500</v>
      </c>
      <c r="AA777" s="44">
        <v>500</v>
      </c>
      <c r="AB777" s="44">
        <v>0</v>
      </c>
      <c r="AC777" s="44">
        <f t="shared" si="42"/>
        <v>500</v>
      </c>
      <c r="AE777" s="44">
        <v>1000</v>
      </c>
      <c r="AF777" s="44">
        <v>0</v>
      </c>
      <c r="AG777" s="44">
        <f t="shared" si="43"/>
        <v>1000</v>
      </c>
    </row>
    <row r="778" spans="1:33">
      <c r="A778" s="15">
        <v>768</v>
      </c>
      <c r="B778" s="16" t="s">
        <v>23</v>
      </c>
      <c r="C778" s="17" t="s">
        <v>3305</v>
      </c>
      <c r="D778" s="17" t="s">
        <v>3322</v>
      </c>
      <c r="E778" s="17"/>
      <c r="F778" s="17" t="s">
        <v>1846</v>
      </c>
      <c r="G778" s="17" t="s">
        <v>105</v>
      </c>
      <c r="H778" s="17" t="s">
        <v>83</v>
      </c>
      <c r="I778" s="18" t="s">
        <v>1856</v>
      </c>
      <c r="J778" s="17" t="s">
        <v>1857</v>
      </c>
      <c r="K778" s="17" t="s">
        <v>86</v>
      </c>
      <c r="L778" s="18" t="s">
        <v>1849</v>
      </c>
      <c r="M778" s="17" t="s">
        <v>1850</v>
      </c>
      <c r="N778" s="19" t="s">
        <v>113</v>
      </c>
      <c r="O778" s="17" t="s">
        <v>1851</v>
      </c>
      <c r="P778" s="18" t="s">
        <v>1609</v>
      </c>
      <c r="Q778" s="17" t="s">
        <v>1610</v>
      </c>
      <c r="R778" s="43"/>
      <c r="S778" s="44">
        <v>700</v>
      </c>
      <c r="T778" s="44">
        <v>0</v>
      </c>
      <c r="U778" s="44">
        <f t="shared" si="40"/>
        <v>700</v>
      </c>
      <c r="W778" s="44">
        <v>500</v>
      </c>
      <c r="X778" s="44">
        <v>0</v>
      </c>
      <c r="Y778" s="44">
        <f t="shared" si="41"/>
        <v>500</v>
      </c>
      <c r="AA778" s="44">
        <v>500</v>
      </c>
      <c r="AB778" s="44">
        <v>0</v>
      </c>
      <c r="AC778" s="44">
        <f t="shared" si="42"/>
        <v>500</v>
      </c>
      <c r="AE778" s="44">
        <v>1000</v>
      </c>
      <c r="AF778" s="44">
        <v>0</v>
      </c>
      <c r="AG778" s="44">
        <f t="shared" si="43"/>
        <v>1000</v>
      </c>
    </row>
    <row r="779" spans="1:33">
      <c r="A779" s="15">
        <v>769</v>
      </c>
      <c r="B779" s="16" t="s">
        <v>23</v>
      </c>
      <c r="C779" s="17" t="s">
        <v>3305</v>
      </c>
      <c r="D779" s="17" t="s">
        <v>3322</v>
      </c>
      <c r="E779" s="17"/>
      <c r="F779" s="17" t="s">
        <v>1846</v>
      </c>
      <c r="G779" s="17" t="s">
        <v>105</v>
      </c>
      <c r="H779" s="17" t="s">
        <v>83</v>
      </c>
      <c r="I779" s="18" t="s">
        <v>1858</v>
      </c>
      <c r="J779" s="17" t="s">
        <v>1859</v>
      </c>
      <c r="K779" s="17" t="s">
        <v>86</v>
      </c>
      <c r="L779" s="18" t="s">
        <v>1860</v>
      </c>
      <c r="M779" s="17" t="s">
        <v>1861</v>
      </c>
      <c r="N779" s="19" t="s">
        <v>113</v>
      </c>
      <c r="O779" s="17" t="s">
        <v>1851</v>
      </c>
      <c r="P779" s="18" t="s">
        <v>1609</v>
      </c>
      <c r="Q779" s="17" t="s">
        <v>1610</v>
      </c>
      <c r="R779" s="43"/>
      <c r="S779" s="44">
        <v>1400</v>
      </c>
      <c r="T779" s="44">
        <v>0</v>
      </c>
      <c r="U779" s="44">
        <f t="shared" si="40"/>
        <v>1400</v>
      </c>
      <c r="W779" s="44">
        <v>500</v>
      </c>
      <c r="X779" s="44">
        <v>0</v>
      </c>
      <c r="Y779" s="44">
        <f t="shared" si="41"/>
        <v>500</v>
      </c>
      <c r="AA779" s="44">
        <v>500</v>
      </c>
      <c r="AB779" s="44">
        <v>0</v>
      </c>
      <c r="AC779" s="44">
        <f t="shared" si="42"/>
        <v>500</v>
      </c>
      <c r="AE779" s="44">
        <v>2100</v>
      </c>
      <c r="AF779" s="44">
        <v>0</v>
      </c>
      <c r="AG779" s="44">
        <f t="shared" si="43"/>
        <v>2100</v>
      </c>
    </row>
    <row r="780" spans="1:33">
      <c r="A780" s="15">
        <v>770</v>
      </c>
      <c r="B780" s="16" t="s">
        <v>23</v>
      </c>
      <c r="C780" s="17" t="s">
        <v>3305</v>
      </c>
      <c r="D780" s="17" t="s">
        <v>3322</v>
      </c>
      <c r="E780" s="17"/>
      <c r="F780" s="17" t="s">
        <v>1846</v>
      </c>
      <c r="G780" s="17" t="s">
        <v>105</v>
      </c>
      <c r="H780" s="17" t="s">
        <v>83</v>
      </c>
      <c r="I780" s="18" t="s">
        <v>1862</v>
      </c>
      <c r="J780" s="17" t="s">
        <v>1863</v>
      </c>
      <c r="K780" s="17" t="s">
        <v>86</v>
      </c>
      <c r="L780" s="18" t="s">
        <v>1860</v>
      </c>
      <c r="M780" s="17" t="s">
        <v>1861</v>
      </c>
      <c r="N780" s="19" t="s">
        <v>113</v>
      </c>
      <c r="O780" s="17" t="s">
        <v>1851</v>
      </c>
      <c r="P780" s="18" t="s">
        <v>1609</v>
      </c>
      <c r="Q780" s="17" t="s">
        <v>1610</v>
      </c>
      <c r="R780" s="43"/>
      <c r="S780" s="44">
        <v>1000</v>
      </c>
      <c r="T780" s="44">
        <v>0</v>
      </c>
      <c r="U780" s="44">
        <f t="shared" si="40"/>
        <v>1000</v>
      </c>
      <c r="W780" s="44">
        <v>500</v>
      </c>
      <c r="X780" s="44">
        <v>0</v>
      </c>
      <c r="Y780" s="44">
        <f t="shared" si="41"/>
        <v>500</v>
      </c>
      <c r="AA780" s="44">
        <v>600</v>
      </c>
      <c r="AB780" s="44">
        <v>0</v>
      </c>
      <c r="AC780" s="44">
        <f t="shared" si="42"/>
        <v>600</v>
      </c>
      <c r="AE780" s="44">
        <v>1700</v>
      </c>
      <c r="AF780" s="44">
        <v>0</v>
      </c>
      <c r="AG780" s="44">
        <f t="shared" si="43"/>
        <v>1700</v>
      </c>
    </row>
    <row r="781" spans="1:33">
      <c r="A781" s="15">
        <v>771</v>
      </c>
      <c r="B781" s="16" t="s">
        <v>23</v>
      </c>
      <c r="C781" s="17" t="s">
        <v>3305</v>
      </c>
      <c r="D781" s="17" t="s">
        <v>3322</v>
      </c>
      <c r="E781" s="17"/>
      <c r="F781" s="17" t="s">
        <v>1846</v>
      </c>
      <c r="G781" s="17" t="s">
        <v>105</v>
      </c>
      <c r="H781" s="17" t="s">
        <v>83</v>
      </c>
      <c r="I781" s="18" t="s">
        <v>1864</v>
      </c>
      <c r="J781" s="17" t="s">
        <v>1865</v>
      </c>
      <c r="K781" s="17" t="s">
        <v>107</v>
      </c>
      <c r="L781" s="18" t="s">
        <v>1849</v>
      </c>
      <c r="M781" s="17" t="s">
        <v>1850</v>
      </c>
      <c r="N781" s="19" t="s">
        <v>113</v>
      </c>
      <c r="O781" s="17" t="s">
        <v>1851</v>
      </c>
      <c r="P781" s="18" t="s">
        <v>1609</v>
      </c>
      <c r="Q781" s="17" t="s">
        <v>1610</v>
      </c>
      <c r="R781" s="43"/>
      <c r="S781" s="44">
        <v>500</v>
      </c>
      <c r="T781" s="44">
        <v>0</v>
      </c>
      <c r="U781" s="44">
        <f t="shared" si="40"/>
        <v>500</v>
      </c>
      <c r="W781" s="44">
        <v>500</v>
      </c>
      <c r="X781" s="44">
        <v>0</v>
      </c>
      <c r="Y781" s="44">
        <f t="shared" si="41"/>
        <v>500</v>
      </c>
      <c r="AA781" s="44">
        <v>500</v>
      </c>
      <c r="AB781" s="44">
        <v>0</v>
      </c>
      <c r="AC781" s="44">
        <f t="shared" si="42"/>
        <v>500</v>
      </c>
      <c r="AE781" s="44">
        <v>1000</v>
      </c>
      <c r="AF781" s="44">
        <v>0</v>
      </c>
      <c r="AG781" s="44">
        <f t="shared" si="43"/>
        <v>1000</v>
      </c>
    </row>
    <row r="782" spans="1:33">
      <c r="A782" s="15">
        <v>772</v>
      </c>
      <c r="B782" s="16" t="s">
        <v>23</v>
      </c>
      <c r="C782" s="17" t="s">
        <v>3305</v>
      </c>
      <c r="D782" s="17" t="s">
        <v>3322</v>
      </c>
      <c r="E782" s="17"/>
      <c r="F782" s="17" t="s">
        <v>1846</v>
      </c>
      <c r="G782" s="17" t="s">
        <v>105</v>
      </c>
      <c r="H782" s="17" t="s">
        <v>83</v>
      </c>
      <c r="I782" s="18" t="s">
        <v>1866</v>
      </c>
      <c r="J782" s="17" t="s">
        <v>1867</v>
      </c>
      <c r="K782" s="17" t="s">
        <v>107</v>
      </c>
      <c r="L782" s="18" t="s">
        <v>1860</v>
      </c>
      <c r="M782" s="17" t="s">
        <v>1861</v>
      </c>
      <c r="N782" s="19" t="s">
        <v>113</v>
      </c>
      <c r="O782" s="17" t="s">
        <v>1851</v>
      </c>
      <c r="P782" s="18" t="s">
        <v>1609</v>
      </c>
      <c r="Q782" s="17" t="s">
        <v>1610</v>
      </c>
      <c r="R782" s="43"/>
      <c r="S782" s="44">
        <v>500</v>
      </c>
      <c r="T782" s="44">
        <v>0</v>
      </c>
      <c r="U782" s="44">
        <f t="shared" si="40"/>
        <v>500</v>
      </c>
      <c r="W782" s="44">
        <v>500</v>
      </c>
      <c r="X782" s="44">
        <v>0</v>
      </c>
      <c r="Y782" s="44">
        <f t="shared" si="41"/>
        <v>500</v>
      </c>
      <c r="AA782" s="44">
        <v>500</v>
      </c>
      <c r="AB782" s="44">
        <v>0</v>
      </c>
      <c r="AC782" s="44">
        <f t="shared" si="42"/>
        <v>500</v>
      </c>
      <c r="AE782" s="44">
        <v>1000</v>
      </c>
      <c r="AF782" s="44">
        <v>0</v>
      </c>
      <c r="AG782" s="44">
        <f t="shared" si="43"/>
        <v>1000</v>
      </c>
    </row>
    <row r="783" spans="1:33">
      <c r="A783" s="15">
        <v>773</v>
      </c>
      <c r="B783" s="16" t="s">
        <v>23</v>
      </c>
      <c r="C783" s="17" t="s">
        <v>3305</v>
      </c>
      <c r="D783" s="17" t="s">
        <v>3323</v>
      </c>
      <c r="E783" s="17"/>
      <c r="F783" s="17" t="s">
        <v>1846</v>
      </c>
      <c r="G783" s="17" t="s">
        <v>105</v>
      </c>
      <c r="H783" s="17" t="s">
        <v>83</v>
      </c>
      <c r="I783" s="18" t="s">
        <v>1868</v>
      </c>
      <c r="J783" s="17" t="s">
        <v>1869</v>
      </c>
      <c r="K783" s="17" t="s">
        <v>107</v>
      </c>
      <c r="L783" s="18" t="s">
        <v>1849</v>
      </c>
      <c r="M783" s="17" t="s">
        <v>1850</v>
      </c>
      <c r="N783" s="19" t="s">
        <v>113</v>
      </c>
      <c r="O783" s="17" t="s">
        <v>1851</v>
      </c>
      <c r="P783" s="18" t="s">
        <v>1609</v>
      </c>
      <c r="Q783" s="17" t="s">
        <v>1610</v>
      </c>
      <c r="R783" s="43"/>
      <c r="S783" s="44">
        <v>500</v>
      </c>
      <c r="T783" s="44">
        <v>0</v>
      </c>
      <c r="U783" s="44">
        <f t="shared" si="40"/>
        <v>500</v>
      </c>
      <c r="W783" s="44">
        <v>500</v>
      </c>
      <c r="X783" s="44">
        <v>0</v>
      </c>
      <c r="Y783" s="44">
        <f t="shared" si="41"/>
        <v>500</v>
      </c>
      <c r="AA783" s="44">
        <v>500</v>
      </c>
      <c r="AB783" s="44">
        <v>0</v>
      </c>
      <c r="AC783" s="44">
        <f t="shared" si="42"/>
        <v>500</v>
      </c>
      <c r="AE783" s="44">
        <v>1000</v>
      </c>
      <c r="AF783" s="44">
        <v>0</v>
      </c>
      <c r="AG783" s="44">
        <f t="shared" si="43"/>
        <v>1000</v>
      </c>
    </row>
    <row r="784" spans="1:33">
      <c r="A784" s="15">
        <v>774</v>
      </c>
      <c r="B784" s="16" t="s">
        <v>23</v>
      </c>
      <c r="C784" s="17" t="s">
        <v>3305</v>
      </c>
      <c r="D784" s="17" t="s">
        <v>3324</v>
      </c>
      <c r="E784" s="17"/>
      <c r="F784" s="17" t="s">
        <v>1846</v>
      </c>
      <c r="G784" s="17" t="s">
        <v>105</v>
      </c>
      <c r="H784" s="17" t="s">
        <v>83</v>
      </c>
      <c r="I784" s="18" t="s">
        <v>1870</v>
      </c>
      <c r="J784" s="17" t="s">
        <v>1871</v>
      </c>
      <c r="K784" s="17" t="s">
        <v>86</v>
      </c>
      <c r="L784" s="18" t="s">
        <v>1860</v>
      </c>
      <c r="M784" s="17" t="s">
        <v>1861</v>
      </c>
      <c r="N784" s="19" t="s">
        <v>113</v>
      </c>
      <c r="O784" s="17" t="s">
        <v>1851</v>
      </c>
      <c r="P784" s="18" t="s">
        <v>1609</v>
      </c>
      <c r="Q784" s="17" t="s">
        <v>1610</v>
      </c>
      <c r="R784" s="43"/>
      <c r="S784" s="44">
        <v>500</v>
      </c>
      <c r="T784" s="44">
        <v>0</v>
      </c>
      <c r="U784" s="44">
        <f t="shared" si="40"/>
        <v>500</v>
      </c>
      <c r="W784" s="44">
        <v>500</v>
      </c>
      <c r="X784" s="44">
        <v>0</v>
      </c>
      <c r="Y784" s="44">
        <f t="shared" si="41"/>
        <v>500</v>
      </c>
      <c r="AA784" s="44">
        <v>500</v>
      </c>
      <c r="AB784" s="44">
        <v>0</v>
      </c>
      <c r="AC784" s="44">
        <f t="shared" si="42"/>
        <v>500</v>
      </c>
      <c r="AE784" s="44">
        <v>1000</v>
      </c>
      <c r="AF784" s="44">
        <v>0</v>
      </c>
      <c r="AG784" s="44">
        <f t="shared" si="43"/>
        <v>1000</v>
      </c>
    </row>
    <row r="785" spans="1:33">
      <c r="A785" s="15">
        <v>775</v>
      </c>
      <c r="B785" s="16" t="s">
        <v>23</v>
      </c>
      <c r="C785" s="17" t="s">
        <v>3305</v>
      </c>
      <c r="D785" s="17" t="s">
        <v>3324</v>
      </c>
      <c r="E785" s="17"/>
      <c r="F785" s="17" t="s">
        <v>1846</v>
      </c>
      <c r="G785" s="17" t="s">
        <v>105</v>
      </c>
      <c r="H785" s="17" t="s">
        <v>83</v>
      </c>
      <c r="I785" s="18" t="s">
        <v>1872</v>
      </c>
      <c r="J785" s="17" t="s">
        <v>1873</v>
      </c>
      <c r="K785" s="17" t="s">
        <v>107</v>
      </c>
      <c r="L785" s="18" t="s">
        <v>1849</v>
      </c>
      <c r="M785" s="17" t="s">
        <v>1850</v>
      </c>
      <c r="N785" s="19" t="s">
        <v>113</v>
      </c>
      <c r="O785" s="17" t="s">
        <v>1851</v>
      </c>
      <c r="P785" s="18" t="s">
        <v>1609</v>
      </c>
      <c r="Q785" s="17" t="s">
        <v>1610</v>
      </c>
      <c r="R785" s="43"/>
      <c r="S785" s="44">
        <v>500</v>
      </c>
      <c r="T785" s="44">
        <v>0</v>
      </c>
      <c r="U785" s="44">
        <f t="shared" si="40"/>
        <v>500</v>
      </c>
      <c r="W785" s="44">
        <v>500</v>
      </c>
      <c r="X785" s="44">
        <v>0</v>
      </c>
      <c r="Y785" s="44">
        <f t="shared" si="41"/>
        <v>500</v>
      </c>
      <c r="AA785" s="44">
        <v>500</v>
      </c>
      <c r="AB785" s="44">
        <v>0</v>
      </c>
      <c r="AC785" s="44">
        <f t="shared" si="42"/>
        <v>500</v>
      </c>
      <c r="AE785" s="44">
        <v>1000</v>
      </c>
      <c r="AF785" s="44">
        <v>0</v>
      </c>
      <c r="AG785" s="44">
        <f t="shared" si="43"/>
        <v>1000</v>
      </c>
    </row>
    <row r="786" spans="1:33">
      <c r="A786" s="15">
        <v>776</v>
      </c>
      <c r="B786" s="16" t="s">
        <v>23</v>
      </c>
      <c r="C786" s="17" t="s">
        <v>3305</v>
      </c>
      <c r="D786" s="17" t="s">
        <v>3325</v>
      </c>
      <c r="E786" s="17"/>
      <c r="F786" s="17" t="s">
        <v>1846</v>
      </c>
      <c r="G786" s="17" t="s">
        <v>105</v>
      </c>
      <c r="H786" s="17" t="s">
        <v>83</v>
      </c>
      <c r="I786" s="18" t="s">
        <v>1874</v>
      </c>
      <c r="J786" s="17" t="s">
        <v>1875</v>
      </c>
      <c r="K786" s="17" t="s">
        <v>86</v>
      </c>
      <c r="L786" s="18" t="s">
        <v>1849</v>
      </c>
      <c r="M786" s="17" t="s">
        <v>1850</v>
      </c>
      <c r="N786" s="19" t="s">
        <v>113</v>
      </c>
      <c r="O786" s="17" t="s">
        <v>1851</v>
      </c>
      <c r="P786" s="18" t="s">
        <v>1609</v>
      </c>
      <c r="Q786" s="17" t="s">
        <v>1610</v>
      </c>
      <c r="R786" s="43"/>
      <c r="S786" s="44">
        <v>500</v>
      </c>
      <c r="T786" s="44">
        <v>0</v>
      </c>
      <c r="U786" s="44">
        <f t="shared" si="40"/>
        <v>500</v>
      </c>
      <c r="W786" s="44">
        <v>500</v>
      </c>
      <c r="X786" s="44">
        <v>0</v>
      </c>
      <c r="Y786" s="44">
        <f t="shared" si="41"/>
        <v>500</v>
      </c>
      <c r="AA786" s="44">
        <v>500</v>
      </c>
      <c r="AB786" s="44">
        <v>0</v>
      </c>
      <c r="AC786" s="44">
        <f t="shared" si="42"/>
        <v>500</v>
      </c>
      <c r="AE786" s="44">
        <v>1000</v>
      </c>
      <c r="AF786" s="44">
        <v>0</v>
      </c>
      <c r="AG786" s="44">
        <f t="shared" si="43"/>
        <v>1000</v>
      </c>
    </row>
    <row r="787" spans="1:33">
      <c r="A787" s="15">
        <v>777</v>
      </c>
      <c r="B787" s="16" t="s">
        <v>23</v>
      </c>
      <c r="C787" s="17" t="s">
        <v>3305</v>
      </c>
      <c r="D787" s="17" t="s">
        <v>3326</v>
      </c>
      <c r="E787" s="17"/>
      <c r="F787" s="17" t="s">
        <v>1846</v>
      </c>
      <c r="G787" s="17" t="s">
        <v>105</v>
      </c>
      <c r="H787" s="17" t="s">
        <v>83</v>
      </c>
      <c r="I787" s="18" t="s">
        <v>1876</v>
      </c>
      <c r="J787" s="17" t="s">
        <v>1877</v>
      </c>
      <c r="K787" s="17" t="s">
        <v>86</v>
      </c>
      <c r="L787" s="18" t="s">
        <v>1849</v>
      </c>
      <c r="M787" s="17" t="s">
        <v>1850</v>
      </c>
      <c r="N787" s="19" t="s">
        <v>113</v>
      </c>
      <c r="O787" s="17" t="s">
        <v>1851</v>
      </c>
      <c r="P787" s="18" t="s">
        <v>1609</v>
      </c>
      <c r="Q787" s="17" t="s">
        <v>1610</v>
      </c>
      <c r="R787" s="43"/>
      <c r="S787" s="44">
        <v>700</v>
      </c>
      <c r="T787" s="44">
        <v>0</v>
      </c>
      <c r="U787" s="44">
        <f t="shared" si="40"/>
        <v>700</v>
      </c>
      <c r="W787" s="44">
        <v>500</v>
      </c>
      <c r="X787" s="44">
        <v>0</v>
      </c>
      <c r="Y787" s="44">
        <f t="shared" si="41"/>
        <v>500</v>
      </c>
      <c r="AA787" s="44">
        <v>500</v>
      </c>
      <c r="AB787" s="44">
        <v>0</v>
      </c>
      <c r="AC787" s="44">
        <f t="shared" si="42"/>
        <v>500</v>
      </c>
      <c r="AE787" s="44">
        <v>1000</v>
      </c>
      <c r="AF787" s="44">
        <v>0</v>
      </c>
      <c r="AG787" s="44">
        <f t="shared" si="43"/>
        <v>1000</v>
      </c>
    </row>
    <row r="788" spans="1:33">
      <c r="A788" s="15">
        <v>778</v>
      </c>
      <c r="B788" s="16" t="s">
        <v>23</v>
      </c>
      <c r="C788" s="17" t="s">
        <v>3305</v>
      </c>
      <c r="D788" s="17" t="s">
        <v>3326</v>
      </c>
      <c r="E788" s="17"/>
      <c r="F788" s="17" t="s">
        <v>1846</v>
      </c>
      <c r="G788" s="17" t="s">
        <v>105</v>
      </c>
      <c r="H788" s="17" t="s">
        <v>83</v>
      </c>
      <c r="I788" s="18" t="s">
        <v>1878</v>
      </c>
      <c r="J788" s="17" t="s">
        <v>1879</v>
      </c>
      <c r="K788" s="17" t="s">
        <v>86</v>
      </c>
      <c r="L788" s="18" t="s">
        <v>1849</v>
      </c>
      <c r="M788" s="17" t="s">
        <v>1850</v>
      </c>
      <c r="N788" s="19" t="s">
        <v>113</v>
      </c>
      <c r="O788" s="17" t="s">
        <v>1851</v>
      </c>
      <c r="P788" s="18" t="s">
        <v>1609</v>
      </c>
      <c r="Q788" s="17" t="s">
        <v>1610</v>
      </c>
      <c r="R788" s="43"/>
      <c r="S788" s="44">
        <v>500</v>
      </c>
      <c r="T788" s="44">
        <v>0</v>
      </c>
      <c r="U788" s="44">
        <f t="shared" si="40"/>
        <v>500</v>
      </c>
      <c r="W788" s="44">
        <v>500</v>
      </c>
      <c r="X788" s="44">
        <v>0</v>
      </c>
      <c r="Y788" s="44">
        <f t="shared" si="41"/>
        <v>500</v>
      </c>
      <c r="AA788" s="44">
        <v>500</v>
      </c>
      <c r="AB788" s="44">
        <v>0</v>
      </c>
      <c r="AC788" s="44">
        <f t="shared" si="42"/>
        <v>500</v>
      </c>
      <c r="AE788" s="44">
        <v>1000</v>
      </c>
      <c r="AF788" s="44">
        <v>0</v>
      </c>
      <c r="AG788" s="44">
        <f t="shared" si="43"/>
        <v>1000</v>
      </c>
    </row>
    <row r="789" spans="1:33">
      <c r="A789" s="15">
        <v>779</v>
      </c>
      <c r="B789" s="16" t="s">
        <v>23</v>
      </c>
      <c r="C789" s="17" t="s">
        <v>3305</v>
      </c>
      <c r="D789" s="17" t="s">
        <v>3326</v>
      </c>
      <c r="E789" s="17"/>
      <c r="F789" s="17" t="s">
        <v>1846</v>
      </c>
      <c r="G789" s="17" t="s">
        <v>105</v>
      </c>
      <c r="H789" s="17" t="s">
        <v>83</v>
      </c>
      <c r="I789" s="18" t="s">
        <v>1880</v>
      </c>
      <c r="J789" s="17" t="s">
        <v>1881</v>
      </c>
      <c r="K789" s="17" t="s">
        <v>86</v>
      </c>
      <c r="L789" s="18" t="s">
        <v>1860</v>
      </c>
      <c r="M789" s="17" t="s">
        <v>1861</v>
      </c>
      <c r="N789" s="19" t="s">
        <v>113</v>
      </c>
      <c r="O789" s="17" t="s">
        <v>1851</v>
      </c>
      <c r="P789" s="18" t="s">
        <v>1609</v>
      </c>
      <c r="Q789" s="17" t="s">
        <v>1610</v>
      </c>
      <c r="R789" s="43"/>
      <c r="S789" s="44">
        <v>500</v>
      </c>
      <c r="T789" s="44">
        <v>0</v>
      </c>
      <c r="U789" s="44">
        <f t="shared" si="40"/>
        <v>500</v>
      </c>
      <c r="W789" s="44">
        <v>500</v>
      </c>
      <c r="X789" s="44">
        <v>0</v>
      </c>
      <c r="Y789" s="44">
        <f t="shared" si="41"/>
        <v>500</v>
      </c>
      <c r="AA789" s="44">
        <v>500</v>
      </c>
      <c r="AB789" s="44">
        <v>0</v>
      </c>
      <c r="AC789" s="44">
        <f t="shared" si="42"/>
        <v>500</v>
      </c>
      <c r="AE789" s="44">
        <v>1000</v>
      </c>
      <c r="AF789" s="44">
        <v>0</v>
      </c>
      <c r="AG789" s="44">
        <f t="shared" si="43"/>
        <v>1000</v>
      </c>
    </row>
    <row r="790" spans="1:33">
      <c r="A790" s="15">
        <v>780</v>
      </c>
      <c r="B790" s="16" t="s">
        <v>23</v>
      </c>
      <c r="C790" s="17" t="s">
        <v>3305</v>
      </c>
      <c r="D790" s="17" t="s">
        <v>3326</v>
      </c>
      <c r="E790" s="17"/>
      <c r="F790" s="17" t="s">
        <v>1846</v>
      </c>
      <c r="G790" s="17" t="s">
        <v>105</v>
      </c>
      <c r="H790" s="17" t="s">
        <v>83</v>
      </c>
      <c r="I790" s="18" t="s">
        <v>1882</v>
      </c>
      <c r="J790" s="17" t="s">
        <v>1883</v>
      </c>
      <c r="K790" s="17" t="s">
        <v>86</v>
      </c>
      <c r="L790" s="18" t="s">
        <v>1860</v>
      </c>
      <c r="M790" s="17" t="s">
        <v>1861</v>
      </c>
      <c r="N790" s="19" t="s">
        <v>113</v>
      </c>
      <c r="O790" s="17" t="s">
        <v>1851</v>
      </c>
      <c r="P790" s="18" t="s">
        <v>1609</v>
      </c>
      <c r="Q790" s="17" t="s">
        <v>1610</v>
      </c>
      <c r="R790" s="43"/>
      <c r="S790" s="44">
        <v>500</v>
      </c>
      <c r="T790" s="44">
        <v>0</v>
      </c>
      <c r="U790" s="44">
        <f t="shared" si="40"/>
        <v>500</v>
      </c>
      <c r="W790" s="44">
        <v>500</v>
      </c>
      <c r="X790" s="44">
        <v>0</v>
      </c>
      <c r="Y790" s="44">
        <f t="shared" si="41"/>
        <v>500</v>
      </c>
      <c r="AA790" s="44">
        <v>500</v>
      </c>
      <c r="AB790" s="44">
        <v>0</v>
      </c>
      <c r="AC790" s="44">
        <f t="shared" si="42"/>
        <v>500</v>
      </c>
      <c r="AE790" s="44">
        <v>1000</v>
      </c>
      <c r="AF790" s="44">
        <v>0</v>
      </c>
      <c r="AG790" s="44">
        <f t="shared" si="43"/>
        <v>1000</v>
      </c>
    </row>
    <row r="791" spans="1:33">
      <c r="A791" s="15">
        <v>781</v>
      </c>
      <c r="B791" s="16" t="s">
        <v>23</v>
      </c>
      <c r="C791" s="17" t="s">
        <v>3305</v>
      </c>
      <c r="D791" s="17" t="s">
        <v>3326</v>
      </c>
      <c r="E791" s="17"/>
      <c r="F791" s="17" t="s">
        <v>1846</v>
      </c>
      <c r="G791" s="17" t="s">
        <v>105</v>
      </c>
      <c r="H791" s="17" t="s">
        <v>83</v>
      </c>
      <c r="I791" s="18" t="s">
        <v>1884</v>
      </c>
      <c r="J791" s="17" t="s">
        <v>1885</v>
      </c>
      <c r="K791" s="17" t="s">
        <v>107</v>
      </c>
      <c r="L791" s="18" t="s">
        <v>1849</v>
      </c>
      <c r="M791" s="17" t="s">
        <v>1850</v>
      </c>
      <c r="N791" s="19" t="s">
        <v>113</v>
      </c>
      <c r="O791" s="17" t="s">
        <v>1851</v>
      </c>
      <c r="P791" s="18" t="s">
        <v>1609</v>
      </c>
      <c r="Q791" s="17" t="s">
        <v>1610</v>
      </c>
      <c r="R791" s="43"/>
      <c r="S791" s="44">
        <v>500</v>
      </c>
      <c r="T791" s="44">
        <v>0</v>
      </c>
      <c r="U791" s="44">
        <f t="shared" si="40"/>
        <v>500</v>
      </c>
      <c r="W791" s="44">
        <v>500</v>
      </c>
      <c r="X791" s="44">
        <v>0</v>
      </c>
      <c r="Y791" s="44">
        <f t="shared" si="41"/>
        <v>500</v>
      </c>
      <c r="AA791" s="44">
        <v>500</v>
      </c>
      <c r="AB791" s="44">
        <v>0</v>
      </c>
      <c r="AC791" s="44">
        <f t="shared" si="42"/>
        <v>500</v>
      </c>
      <c r="AE791" s="44">
        <v>1000</v>
      </c>
      <c r="AF791" s="44">
        <v>0</v>
      </c>
      <c r="AG791" s="44">
        <f t="shared" si="43"/>
        <v>1000</v>
      </c>
    </row>
    <row r="792" spans="1:33">
      <c r="A792" s="15">
        <v>782</v>
      </c>
      <c r="B792" s="16" t="s">
        <v>23</v>
      </c>
      <c r="C792" s="17" t="s">
        <v>3305</v>
      </c>
      <c r="D792" s="17" t="s">
        <v>3326</v>
      </c>
      <c r="E792" s="23"/>
      <c r="F792" s="17" t="s">
        <v>1846</v>
      </c>
      <c r="G792" s="17" t="s">
        <v>105</v>
      </c>
      <c r="H792" s="17" t="s">
        <v>83</v>
      </c>
      <c r="I792" s="18" t="s">
        <v>1886</v>
      </c>
      <c r="J792" s="17" t="s">
        <v>1887</v>
      </c>
      <c r="K792" s="17" t="s">
        <v>107</v>
      </c>
      <c r="L792" s="73" t="s">
        <v>1849</v>
      </c>
      <c r="M792" s="23" t="s">
        <v>1850</v>
      </c>
      <c r="N792" s="19" t="s">
        <v>113</v>
      </c>
      <c r="O792" s="17" t="s">
        <v>1851</v>
      </c>
      <c r="P792" s="73" t="s">
        <v>1609</v>
      </c>
      <c r="Q792" s="23" t="s">
        <v>1610</v>
      </c>
      <c r="R792" s="43"/>
      <c r="S792" s="44">
        <v>500</v>
      </c>
      <c r="T792" s="44">
        <v>0</v>
      </c>
      <c r="U792" s="44">
        <f t="shared" ref="U792:U846" si="44">S792-T792</f>
        <v>500</v>
      </c>
      <c r="W792" s="44">
        <v>500</v>
      </c>
      <c r="X792" s="44">
        <v>0</v>
      </c>
      <c r="Y792" s="44">
        <f t="shared" ref="Y792:Y846" si="45">W792-X792</f>
        <v>500</v>
      </c>
      <c r="AA792" s="44">
        <v>500</v>
      </c>
      <c r="AB792" s="44">
        <v>0</v>
      </c>
      <c r="AC792" s="44">
        <f t="shared" ref="AC792:AC846" si="46">AA792-AB792</f>
        <v>500</v>
      </c>
      <c r="AE792" s="44">
        <v>1000</v>
      </c>
      <c r="AF792" s="44">
        <v>0</v>
      </c>
      <c r="AG792" s="44">
        <f t="shared" ref="AG792:AG846" si="47">AE792-AF792</f>
        <v>1000</v>
      </c>
    </row>
    <row r="793" spans="1:33">
      <c r="A793" s="15">
        <v>783</v>
      </c>
      <c r="B793" s="16" t="s">
        <v>23</v>
      </c>
      <c r="C793" s="23" t="s">
        <v>3305</v>
      </c>
      <c r="D793" s="23" t="s">
        <v>3320</v>
      </c>
      <c r="E793" s="23"/>
      <c r="F793" s="17" t="s">
        <v>1846</v>
      </c>
      <c r="G793" s="17" t="s">
        <v>105</v>
      </c>
      <c r="H793" s="17" t="s">
        <v>83</v>
      </c>
      <c r="I793" s="18" t="s">
        <v>1888</v>
      </c>
      <c r="J793" s="17" t="s">
        <v>1889</v>
      </c>
      <c r="K793" s="17" t="s">
        <v>107</v>
      </c>
      <c r="L793" s="46" t="s">
        <v>1849</v>
      </c>
      <c r="M793" s="23" t="s">
        <v>1850</v>
      </c>
      <c r="N793" s="19" t="s">
        <v>113</v>
      </c>
      <c r="O793" s="17" t="s">
        <v>1851</v>
      </c>
      <c r="P793" s="46" t="s">
        <v>1609</v>
      </c>
      <c r="Q793" s="45" t="s">
        <v>1610</v>
      </c>
      <c r="R793" s="43"/>
      <c r="S793" s="44">
        <v>500</v>
      </c>
      <c r="T793" s="44">
        <v>0</v>
      </c>
      <c r="U793" s="44">
        <f t="shared" si="44"/>
        <v>500</v>
      </c>
      <c r="W793" s="44">
        <v>500</v>
      </c>
      <c r="X793" s="44">
        <v>0</v>
      </c>
      <c r="Y793" s="44">
        <f t="shared" si="45"/>
        <v>500</v>
      </c>
      <c r="AA793" s="44">
        <v>500</v>
      </c>
      <c r="AB793" s="44">
        <v>0</v>
      </c>
      <c r="AC793" s="44">
        <f t="shared" si="46"/>
        <v>500</v>
      </c>
      <c r="AE793" s="44">
        <v>1000</v>
      </c>
      <c r="AF793" s="44">
        <v>0</v>
      </c>
      <c r="AG793" s="44">
        <f t="shared" si="47"/>
        <v>1000</v>
      </c>
    </row>
    <row r="794" spans="1:33">
      <c r="A794" s="15">
        <v>784</v>
      </c>
      <c r="B794" s="16" t="s">
        <v>23</v>
      </c>
      <c r="C794" s="23" t="s">
        <v>3134</v>
      </c>
      <c r="D794" s="23" t="s">
        <v>3327</v>
      </c>
      <c r="E794" s="23"/>
      <c r="F794" s="17" t="s">
        <v>1581</v>
      </c>
      <c r="G794" s="17" t="s">
        <v>105</v>
      </c>
      <c r="H794" s="17" t="s">
        <v>83</v>
      </c>
      <c r="I794" s="18" t="s">
        <v>1890</v>
      </c>
      <c r="J794" s="17" t="s">
        <v>1891</v>
      </c>
      <c r="K794" s="17" t="s">
        <v>86</v>
      </c>
      <c r="L794" s="46" t="s">
        <v>1794</v>
      </c>
      <c r="M794" s="23" t="s">
        <v>1795</v>
      </c>
      <c r="N794" s="19" t="s">
        <v>26</v>
      </c>
      <c r="O794" s="17" t="s">
        <v>27</v>
      </c>
      <c r="P794" s="46" t="s">
        <v>1609</v>
      </c>
      <c r="Q794" s="45" t="s">
        <v>1610</v>
      </c>
      <c r="R794" s="43"/>
      <c r="S794" s="44">
        <v>1600</v>
      </c>
      <c r="T794" s="44">
        <v>0</v>
      </c>
      <c r="U794" s="44">
        <f t="shared" si="44"/>
        <v>1600</v>
      </c>
      <c r="W794" s="44">
        <v>500</v>
      </c>
      <c r="X794" s="44">
        <v>0</v>
      </c>
      <c r="Y794" s="44">
        <f t="shared" si="45"/>
        <v>500</v>
      </c>
      <c r="AA794" s="44">
        <v>500</v>
      </c>
      <c r="AB794" s="44">
        <v>0</v>
      </c>
      <c r="AC794" s="44">
        <f t="shared" si="46"/>
        <v>500</v>
      </c>
      <c r="AE794" s="44">
        <v>1600</v>
      </c>
      <c r="AF794" s="44">
        <v>0</v>
      </c>
      <c r="AG794" s="44">
        <f t="shared" si="47"/>
        <v>1600</v>
      </c>
    </row>
    <row r="795" spans="1:33">
      <c r="A795" s="15">
        <v>785</v>
      </c>
      <c r="B795" s="16" t="s">
        <v>23</v>
      </c>
      <c r="C795" s="23" t="s">
        <v>3134</v>
      </c>
      <c r="D795" s="23" t="s">
        <v>3328</v>
      </c>
      <c r="E795" s="23"/>
      <c r="F795" s="17" t="s">
        <v>1581</v>
      </c>
      <c r="G795" s="17" t="s">
        <v>105</v>
      </c>
      <c r="H795" s="17" t="s">
        <v>83</v>
      </c>
      <c r="I795" s="18" t="s">
        <v>1892</v>
      </c>
      <c r="J795" s="17" t="s">
        <v>1893</v>
      </c>
      <c r="K795" s="17" t="s">
        <v>107</v>
      </c>
      <c r="L795" s="73" t="s">
        <v>1794</v>
      </c>
      <c r="M795" s="23" t="s">
        <v>1795</v>
      </c>
      <c r="N795" s="19" t="s">
        <v>26</v>
      </c>
      <c r="O795" s="17" t="s">
        <v>27</v>
      </c>
      <c r="P795" s="73" t="s">
        <v>1609</v>
      </c>
      <c r="Q795" s="23" t="s">
        <v>1610</v>
      </c>
      <c r="R795" s="43"/>
      <c r="S795" s="44">
        <v>500</v>
      </c>
      <c r="T795" s="44">
        <v>0</v>
      </c>
      <c r="U795" s="44">
        <f t="shared" si="44"/>
        <v>500</v>
      </c>
      <c r="W795" s="44">
        <v>500</v>
      </c>
      <c r="X795" s="44">
        <v>0</v>
      </c>
      <c r="Y795" s="44">
        <f t="shared" si="45"/>
        <v>500</v>
      </c>
      <c r="AA795" s="44">
        <v>500</v>
      </c>
      <c r="AB795" s="44">
        <v>0</v>
      </c>
      <c r="AC795" s="44">
        <f t="shared" si="46"/>
        <v>500</v>
      </c>
      <c r="AE795" s="44">
        <v>1000</v>
      </c>
      <c r="AF795" s="44">
        <v>0</v>
      </c>
      <c r="AG795" s="44">
        <f t="shared" si="47"/>
        <v>1000</v>
      </c>
    </row>
    <row r="796" spans="1:33">
      <c r="A796" s="15">
        <v>786</v>
      </c>
      <c r="B796" s="16" t="s">
        <v>23</v>
      </c>
      <c r="C796" s="23" t="s">
        <v>3134</v>
      </c>
      <c r="D796" s="23" t="s">
        <v>3328</v>
      </c>
      <c r="E796" s="23"/>
      <c r="F796" s="17" t="s">
        <v>1581</v>
      </c>
      <c r="G796" s="17" t="s">
        <v>105</v>
      </c>
      <c r="H796" s="17" t="s">
        <v>83</v>
      </c>
      <c r="I796" s="18" t="s">
        <v>1894</v>
      </c>
      <c r="J796" s="17" t="s">
        <v>1895</v>
      </c>
      <c r="K796" s="17" t="s">
        <v>107</v>
      </c>
      <c r="L796" s="46" t="s">
        <v>1794</v>
      </c>
      <c r="M796" s="23" t="s">
        <v>1795</v>
      </c>
      <c r="N796" s="19" t="s">
        <v>26</v>
      </c>
      <c r="O796" s="17" t="s">
        <v>27</v>
      </c>
      <c r="P796" s="46" t="s">
        <v>1609</v>
      </c>
      <c r="Q796" s="45" t="s">
        <v>1610</v>
      </c>
      <c r="R796" s="43"/>
      <c r="S796" s="44">
        <v>500</v>
      </c>
      <c r="T796" s="44">
        <v>0</v>
      </c>
      <c r="U796" s="44">
        <f t="shared" si="44"/>
        <v>500</v>
      </c>
      <c r="W796" s="44">
        <v>500</v>
      </c>
      <c r="X796" s="44">
        <v>0</v>
      </c>
      <c r="Y796" s="44">
        <f t="shared" si="45"/>
        <v>500</v>
      </c>
      <c r="AA796" s="44">
        <v>500</v>
      </c>
      <c r="AB796" s="44">
        <v>0</v>
      </c>
      <c r="AC796" s="44">
        <f t="shared" si="46"/>
        <v>500</v>
      </c>
      <c r="AE796" s="44">
        <v>1000</v>
      </c>
      <c r="AF796" s="44">
        <v>0</v>
      </c>
      <c r="AG796" s="44">
        <f t="shared" si="47"/>
        <v>1000</v>
      </c>
    </row>
    <row r="797" spans="1:33">
      <c r="A797" s="15">
        <v>787</v>
      </c>
      <c r="B797" s="16" t="s">
        <v>23</v>
      </c>
      <c r="C797" s="23" t="s">
        <v>3134</v>
      </c>
      <c r="D797" s="23" t="s">
        <v>3328</v>
      </c>
      <c r="E797" s="23"/>
      <c r="F797" s="17" t="s">
        <v>1581</v>
      </c>
      <c r="G797" s="17" t="s">
        <v>105</v>
      </c>
      <c r="H797" s="17" t="s">
        <v>83</v>
      </c>
      <c r="I797" s="18" t="s">
        <v>1896</v>
      </c>
      <c r="J797" s="17" t="s">
        <v>1897</v>
      </c>
      <c r="K797" s="17" t="s">
        <v>107</v>
      </c>
      <c r="L797" s="46" t="s">
        <v>1794</v>
      </c>
      <c r="M797" s="24" t="s">
        <v>1795</v>
      </c>
      <c r="N797" s="25" t="s">
        <v>26</v>
      </c>
      <c r="O797" s="17" t="s">
        <v>27</v>
      </c>
      <c r="P797" s="24" t="s">
        <v>1609</v>
      </c>
      <c r="Q797" s="24" t="s">
        <v>1610</v>
      </c>
      <c r="R797" s="43"/>
      <c r="S797" s="44">
        <v>500</v>
      </c>
      <c r="T797" s="44">
        <v>0</v>
      </c>
      <c r="U797" s="44">
        <f t="shared" si="44"/>
        <v>500</v>
      </c>
      <c r="W797" s="44">
        <v>500</v>
      </c>
      <c r="X797" s="44">
        <v>0</v>
      </c>
      <c r="Y797" s="44">
        <f t="shared" si="45"/>
        <v>500</v>
      </c>
      <c r="AA797" s="44">
        <v>500</v>
      </c>
      <c r="AB797" s="44">
        <v>0</v>
      </c>
      <c r="AC797" s="44">
        <f t="shared" si="46"/>
        <v>500</v>
      </c>
      <c r="AE797" s="44">
        <v>1000</v>
      </c>
      <c r="AF797" s="44">
        <v>0</v>
      </c>
      <c r="AG797" s="44">
        <f t="shared" si="47"/>
        <v>1000</v>
      </c>
    </row>
    <row r="798" spans="1:33">
      <c r="A798" s="15">
        <v>788</v>
      </c>
      <c r="B798" s="16" t="s">
        <v>23</v>
      </c>
      <c r="C798" s="23" t="s">
        <v>3134</v>
      </c>
      <c r="D798" s="23" t="s">
        <v>3328</v>
      </c>
      <c r="E798" s="23"/>
      <c r="F798" s="17" t="s">
        <v>1581</v>
      </c>
      <c r="G798" s="17" t="s">
        <v>105</v>
      </c>
      <c r="H798" s="17" t="s">
        <v>83</v>
      </c>
      <c r="I798" s="18" t="s">
        <v>1898</v>
      </c>
      <c r="J798" s="17" t="s">
        <v>1899</v>
      </c>
      <c r="K798" s="17" t="s">
        <v>86</v>
      </c>
      <c r="L798" s="46" t="s">
        <v>1794</v>
      </c>
      <c r="M798" s="24" t="s">
        <v>1795</v>
      </c>
      <c r="N798" s="25" t="s">
        <v>26</v>
      </c>
      <c r="O798" s="17" t="s">
        <v>27</v>
      </c>
      <c r="P798" s="24" t="s">
        <v>1609</v>
      </c>
      <c r="Q798" s="24" t="s">
        <v>1610</v>
      </c>
      <c r="R798" s="43"/>
      <c r="S798" s="44">
        <v>500</v>
      </c>
      <c r="T798" s="44">
        <v>0</v>
      </c>
      <c r="U798" s="44">
        <f t="shared" si="44"/>
        <v>500</v>
      </c>
      <c r="W798" s="44">
        <v>500</v>
      </c>
      <c r="X798" s="44">
        <v>0</v>
      </c>
      <c r="Y798" s="44">
        <f t="shared" si="45"/>
        <v>500</v>
      </c>
      <c r="AA798" s="44">
        <v>500</v>
      </c>
      <c r="AB798" s="44">
        <v>0</v>
      </c>
      <c r="AC798" s="44">
        <f t="shared" si="46"/>
        <v>500</v>
      </c>
      <c r="AE798" s="44">
        <v>1000</v>
      </c>
      <c r="AF798" s="44">
        <v>0</v>
      </c>
      <c r="AG798" s="44">
        <f t="shared" si="47"/>
        <v>1000</v>
      </c>
    </row>
    <row r="799" spans="1:33">
      <c r="A799" s="15">
        <v>789</v>
      </c>
      <c r="B799" s="16" t="s">
        <v>23</v>
      </c>
      <c r="C799" s="23" t="s">
        <v>3134</v>
      </c>
      <c r="D799" s="23" t="s">
        <v>3329</v>
      </c>
      <c r="E799" s="23"/>
      <c r="F799" s="17" t="s">
        <v>1581</v>
      </c>
      <c r="G799" s="17" t="s">
        <v>105</v>
      </c>
      <c r="H799" s="17" t="s">
        <v>83</v>
      </c>
      <c r="I799" s="18" t="s">
        <v>1900</v>
      </c>
      <c r="J799" s="17" t="s">
        <v>1901</v>
      </c>
      <c r="K799" s="17" t="s">
        <v>107</v>
      </c>
      <c r="L799" s="46" t="s">
        <v>1794</v>
      </c>
      <c r="M799" s="24" t="s">
        <v>1795</v>
      </c>
      <c r="N799" s="25" t="s">
        <v>26</v>
      </c>
      <c r="O799" s="17" t="s">
        <v>27</v>
      </c>
      <c r="P799" s="24" t="s">
        <v>1609</v>
      </c>
      <c r="Q799" s="24" t="s">
        <v>1610</v>
      </c>
      <c r="R799" s="43"/>
      <c r="S799" s="44">
        <v>500</v>
      </c>
      <c r="T799" s="44">
        <v>0</v>
      </c>
      <c r="U799" s="44">
        <f t="shared" si="44"/>
        <v>500</v>
      </c>
      <c r="W799" s="44">
        <v>500</v>
      </c>
      <c r="X799" s="44">
        <v>0</v>
      </c>
      <c r="Y799" s="44">
        <f t="shared" si="45"/>
        <v>500</v>
      </c>
      <c r="AA799" s="44">
        <v>500</v>
      </c>
      <c r="AB799" s="44">
        <v>0</v>
      </c>
      <c r="AC799" s="44">
        <f t="shared" si="46"/>
        <v>500</v>
      </c>
      <c r="AE799" s="44">
        <v>1000</v>
      </c>
      <c r="AF799" s="44">
        <v>0</v>
      </c>
      <c r="AG799" s="44">
        <f t="shared" si="47"/>
        <v>1000</v>
      </c>
    </row>
    <row r="800" spans="1:33">
      <c r="A800" s="15">
        <v>790</v>
      </c>
      <c r="B800" s="16" t="s">
        <v>23</v>
      </c>
      <c r="C800" s="17" t="s">
        <v>3134</v>
      </c>
      <c r="D800" s="23" t="s">
        <v>3329</v>
      </c>
      <c r="E800" s="17"/>
      <c r="F800" s="17" t="s">
        <v>1581</v>
      </c>
      <c r="G800" s="17" t="s">
        <v>105</v>
      </c>
      <c r="H800" s="17" t="s">
        <v>83</v>
      </c>
      <c r="I800" s="18" t="s">
        <v>1902</v>
      </c>
      <c r="J800" s="17" t="s">
        <v>1903</v>
      </c>
      <c r="K800" s="17" t="s">
        <v>107</v>
      </c>
      <c r="L800" s="18" t="s">
        <v>1794</v>
      </c>
      <c r="M800" s="17" t="s">
        <v>1795</v>
      </c>
      <c r="N800" s="19" t="s">
        <v>26</v>
      </c>
      <c r="O800" s="17" t="s">
        <v>27</v>
      </c>
      <c r="P800" s="18" t="s">
        <v>1609</v>
      </c>
      <c r="Q800" s="17" t="s">
        <v>1610</v>
      </c>
      <c r="R800" s="45"/>
      <c r="S800" s="44">
        <v>500</v>
      </c>
      <c r="T800" s="44">
        <v>0</v>
      </c>
      <c r="U800" s="44">
        <f t="shared" si="44"/>
        <v>500</v>
      </c>
      <c r="W800" s="44">
        <v>500</v>
      </c>
      <c r="X800" s="44">
        <v>0</v>
      </c>
      <c r="Y800" s="44">
        <f t="shared" si="45"/>
        <v>500</v>
      </c>
      <c r="AA800" s="44">
        <v>500</v>
      </c>
      <c r="AB800" s="44">
        <v>0</v>
      </c>
      <c r="AC800" s="44">
        <f t="shared" si="46"/>
        <v>500</v>
      </c>
      <c r="AE800" s="44">
        <v>1000</v>
      </c>
      <c r="AF800" s="44">
        <v>0</v>
      </c>
      <c r="AG800" s="44">
        <f t="shared" si="47"/>
        <v>1000</v>
      </c>
    </row>
    <row r="801" spans="1:33">
      <c r="A801" s="15">
        <v>791</v>
      </c>
      <c r="B801" s="16" t="s">
        <v>23</v>
      </c>
      <c r="C801" s="17" t="s">
        <v>3134</v>
      </c>
      <c r="D801" s="23" t="s">
        <v>3329</v>
      </c>
      <c r="E801" s="17"/>
      <c r="F801" s="17" t="s">
        <v>1581</v>
      </c>
      <c r="G801" s="17" t="s">
        <v>105</v>
      </c>
      <c r="H801" s="17" t="s">
        <v>83</v>
      </c>
      <c r="I801" s="18" t="s">
        <v>1904</v>
      </c>
      <c r="J801" s="17" t="s">
        <v>1905</v>
      </c>
      <c r="K801" s="17" t="s">
        <v>107</v>
      </c>
      <c r="L801" s="18" t="s">
        <v>1794</v>
      </c>
      <c r="M801" s="17" t="s">
        <v>1795</v>
      </c>
      <c r="N801" s="19" t="s">
        <v>26</v>
      </c>
      <c r="O801" s="17" t="s">
        <v>27</v>
      </c>
      <c r="P801" s="18" t="s">
        <v>1609</v>
      </c>
      <c r="Q801" s="17" t="s">
        <v>1610</v>
      </c>
      <c r="R801" s="45"/>
      <c r="S801" s="44">
        <v>500</v>
      </c>
      <c r="T801" s="44">
        <v>0</v>
      </c>
      <c r="U801" s="44">
        <f t="shared" si="44"/>
        <v>500</v>
      </c>
      <c r="W801" s="44">
        <v>500</v>
      </c>
      <c r="X801" s="44">
        <v>0</v>
      </c>
      <c r="Y801" s="44">
        <f t="shared" si="45"/>
        <v>500</v>
      </c>
      <c r="AA801" s="44">
        <v>500</v>
      </c>
      <c r="AB801" s="44">
        <v>0</v>
      </c>
      <c r="AC801" s="44">
        <f t="shared" si="46"/>
        <v>500</v>
      </c>
      <c r="AE801" s="44">
        <v>1000</v>
      </c>
      <c r="AF801" s="44">
        <v>0</v>
      </c>
      <c r="AG801" s="44">
        <f t="shared" si="47"/>
        <v>1000</v>
      </c>
    </row>
    <row r="802" spans="1:33">
      <c r="A802" s="15">
        <v>792</v>
      </c>
      <c r="B802" s="16" t="s">
        <v>23</v>
      </c>
      <c r="C802" s="17" t="s">
        <v>3134</v>
      </c>
      <c r="D802" s="17" t="s">
        <v>3329</v>
      </c>
      <c r="E802" s="17"/>
      <c r="F802" s="17" t="s">
        <v>1581</v>
      </c>
      <c r="G802" s="17" t="s">
        <v>105</v>
      </c>
      <c r="H802" s="17" t="s">
        <v>83</v>
      </c>
      <c r="I802" s="18" t="s">
        <v>1906</v>
      </c>
      <c r="J802" s="17" t="s">
        <v>1907</v>
      </c>
      <c r="K802" s="17" t="s">
        <v>107</v>
      </c>
      <c r="L802" s="18" t="s">
        <v>1794</v>
      </c>
      <c r="M802" s="17" t="s">
        <v>1795</v>
      </c>
      <c r="N802" s="19" t="s">
        <v>26</v>
      </c>
      <c r="O802" s="17" t="s">
        <v>27</v>
      </c>
      <c r="P802" s="18" t="s">
        <v>1609</v>
      </c>
      <c r="Q802" s="17" t="s">
        <v>1610</v>
      </c>
      <c r="R802" s="45"/>
      <c r="S802" s="44">
        <v>500</v>
      </c>
      <c r="T802" s="44">
        <v>0</v>
      </c>
      <c r="U802" s="44">
        <f t="shared" si="44"/>
        <v>500</v>
      </c>
      <c r="W802" s="44">
        <v>500</v>
      </c>
      <c r="X802" s="44">
        <v>0</v>
      </c>
      <c r="Y802" s="44">
        <f t="shared" si="45"/>
        <v>500</v>
      </c>
      <c r="AA802" s="44">
        <v>500</v>
      </c>
      <c r="AB802" s="44">
        <v>0</v>
      </c>
      <c r="AC802" s="44">
        <f t="shared" si="46"/>
        <v>500</v>
      </c>
      <c r="AE802" s="44">
        <v>1000</v>
      </c>
      <c r="AF802" s="44">
        <v>0</v>
      </c>
      <c r="AG802" s="44">
        <f t="shared" si="47"/>
        <v>1000</v>
      </c>
    </row>
    <row r="803" spans="1:33">
      <c r="A803" s="15">
        <v>793</v>
      </c>
      <c r="B803" s="16" t="s">
        <v>23</v>
      </c>
      <c r="C803" s="17" t="s">
        <v>3134</v>
      </c>
      <c r="D803" s="17" t="s">
        <v>3329</v>
      </c>
      <c r="E803" s="17"/>
      <c r="F803" s="17" t="s">
        <v>1581</v>
      </c>
      <c r="G803" s="17" t="s">
        <v>105</v>
      </c>
      <c r="H803" s="17" t="s">
        <v>83</v>
      </c>
      <c r="I803" s="18" t="s">
        <v>1908</v>
      </c>
      <c r="J803" s="17" t="s">
        <v>1909</v>
      </c>
      <c r="K803" s="17" t="s">
        <v>107</v>
      </c>
      <c r="L803" s="18" t="s">
        <v>1794</v>
      </c>
      <c r="M803" s="17" t="s">
        <v>1795</v>
      </c>
      <c r="N803" s="19" t="s">
        <v>26</v>
      </c>
      <c r="O803" s="17" t="s">
        <v>27</v>
      </c>
      <c r="P803" s="18" t="s">
        <v>1609</v>
      </c>
      <c r="Q803" s="17" t="s">
        <v>1610</v>
      </c>
      <c r="R803" s="43"/>
      <c r="S803" s="44">
        <v>500</v>
      </c>
      <c r="T803" s="44">
        <v>0</v>
      </c>
      <c r="U803" s="44">
        <f t="shared" si="44"/>
        <v>500</v>
      </c>
      <c r="W803" s="44">
        <v>500</v>
      </c>
      <c r="X803" s="44">
        <v>0</v>
      </c>
      <c r="Y803" s="44">
        <f t="shared" si="45"/>
        <v>500</v>
      </c>
      <c r="AA803" s="44">
        <v>500</v>
      </c>
      <c r="AB803" s="44">
        <v>0</v>
      </c>
      <c r="AC803" s="44">
        <f t="shared" si="46"/>
        <v>500</v>
      </c>
      <c r="AE803" s="44">
        <v>1000</v>
      </c>
      <c r="AF803" s="44">
        <v>0</v>
      </c>
      <c r="AG803" s="44">
        <f t="shared" si="47"/>
        <v>1000</v>
      </c>
    </row>
    <row r="804" spans="1:33">
      <c r="A804" s="15">
        <v>794</v>
      </c>
      <c r="B804" s="16" t="s">
        <v>23</v>
      </c>
      <c r="C804" s="17" t="s">
        <v>3134</v>
      </c>
      <c r="D804" s="17" t="s">
        <v>3329</v>
      </c>
      <c r="E804" s="17"/>
      <c r="F804" s="17" t="s">
        <v>1910</v>
      </c>
      <c r="G804" s="17" t="s">
        <v>105</v>
      </c>
      <c r="H804" s="17" t="s">
        <v>83</v>
      </c>
      <c r="I804" s="18" t="s">
        <v>1911</v>
      </c>
      <c r="J804" s="17" t="s">
        <v>1912</v>
      </c>
      <c r="K804" s="17" t="s">
        <v>107</v>
      </c>
      <c r="L804" s="18" t="s">
        <v>1794</v>
      </c>
      <c r="M804" s="17" t="s">
        <v>1795</v>
      </c>
      <c r="N804" s="19" t="s">
        <v>26</v>
      </c>
      <c r="O804" s="17" t="s">
        <v>27</v>
      </c>
      <c r="P804" s="18" t="s">
        <v>1609</v>
      </c>
      <c r="Q804" s="17" t="s">
        <v>1610</v>
      </c>
      <c r="R804" s="43"/>
      <c r="S804" s="44">
        <v>500</v>
      </c>
      <c r="T804" s="44">
        <v>0</v>
      </c>
      <c r="U804" s="44">
        <f t="shared" si="44"/>
        <v>500</v>
      </c>
      <c r="W804" s="44">
        <v>500</v>
      </c>
      <c r="X804" s="44">
        <v>0</v>
      </c>
      <c r="Y804" s="44">
        <f t="shared" si="45"/>
        <v>500</v>
      </c>
      <c r="AA804" s="44">
        <v>500</v>
      </c>
      <c r="AB804" s="44">
        <v>0</v>
      </c>
      <c r="AC804" s="44">
        <f t="shared" si="46"/>
        <v>500</v>
      </c>
      <c r="AE804" s="44">
        <v>1000</v>
      </c>
      <c r="AF804" s="44">
        <v>0</v>
      </c>
      <c r="AG804" s="44">
        <f t="shared" si="47"/>
        <v>1000</v>
      </c>
    </row>
    <row r="805" spans="1:33">
      <c r="A805" s="15">
        <v>795</v>
      </c>
      <c r="B805" s="39" t="s">
        <v>23</v>
      </c>
      <c r="C805" s="23" t="s">
        <v>3134</v>
      </c>
      <c r="D805" s="23" t="s">
        <v>3327</v>
      </c>
      <c r="E805" s="23"/>
      <c r="F805" s="23" t="s">
        <v>1581</v>
      </c>
      <c r="G805" s="23" t="s">
        <v>105</v>
      </c>
      <c r="H805" s="23" t="s">
        <v>83</v>
      </c>
      <c r="I805" s="46" t="s">
        <v>1913</v>
      </c>
      <c r="J805" s="45" t="s">
        <v>1914</v>
      </c>
      <c r="K805" s="17" t="s">
        <v>107</v>
      </c>
      <c r="L805" s="23" t="s">
        <v>1915</v>
      </c>
      <c r="M805" s="23" t="s">
        <v>1916</v>
      </c>
      <c r="N805" s="25" t="s">
        <v>26</v>
      </c>
      <c r="O805" s="23" t="s">
        <v>27</v>
      </c>
      <c r="P805" s="23" t="s">
        <v>1609</v>
      </c>
      <c r="Q805" s="23" t="s">
        <v>1610</v>
      </c>
      <c r="R805" s="23"/>
      <c r="S805" s="44">
        <v>500</v>
      </c>
      <c r="T805" s="44">
        <v>0</v>
      </c>
      <c r="U805" s="44">
        <f t="shared" si="44"/>
        <v>500</v>
      </c>
      <c r="W805" s="44">
        <v>500</v>
      </c>
      <c r="X805" s="44">
        <v>0</v>
      </c>
      <c r="Y805" s="44">
        <f t="shared" si="45"/>
        <v>500</v>
      </c>
      <c r="AA805" s="44">
        <v>500</v>
      </c>
      <c r="AB805" s="44">
        <v>0</v>
      </c>
      <c r="AC805" s="44">
        <f t="shared" si="46"/>
        <v>500</v>
      </c>
      <c r="AE805" s="44">
        <v>1000</v>
      </c>
      <c r="AF805" s="44">
        <v>0</v>
      </c>
      <c r="AG805" s="44">
        <f t="shared" si="47"/>
        <v>1000</v>
      </c>
    </row>
    <row r="806" spans="1:33">
      <c r="A806" s="15">
        <v>796</v>
      </c>
      <c r="B806" s="16" t="s">
        <v>23</v>
      </c>
      <c r="C806" s="23" t="s">
        <v>3134</v>
      </c>
      <c r="D806" s="23"/>
      <c r="E806" s="23"/>
      <c r="F806" s="17" t="s">
        <v>1581</v>
      </c>
      <c r="G806" s="17" t="s">
        <v>467</v>
      </c>
      <c r="H806" s="17" t="s">
        <v>83</v>
      </c>
      <c r="I806" s="18" t="s">
        <v>1917</v>
      </c>
      <c r="J806" s="17" t="s">
        <v>1918</v>
      </c>
      <c r="K806" s="17" t="s">
        <v>107</v>
      </c>
      <c r="L806" s="24" t="s">
        <v>1794</v>
      </c>
      <c r="M806" s="24" t="s">
        <v>1795</v>
      </c>
      <c r="N806" s="25" t="s">
        <v>26</v>
      </c>
      <c r="O806" s="17" t="s">
        <v>27</v>
      </c>
      <c r="P806" s="24" t="s">
        <v>1609</v>
      </c>
      <c r="Q806" s="24" t="s">
        <v>1610</v>
      </c>
      <c r="R806" s="17"/>
      <c r="S806" s="44">
        <v>600</v>
      </c>
      <c r="T806" s="44">
        <v>0</v>
      </c>
      <c r="U806" s="44">
        <f t="shared" si="44"/>
        <v>600</v>
      </c>
      <c r="W806" s="44">
        <v>500</v>
      </c>
      <c r="X806" s="44">
        <v>0</v>
      </c>
      <c r="Y806" s="44">
        <f t="shared" si="45"/>
        <v>500</v>
      </c>
      <c r="AA806" s="44">
        <v>500</v>
      </c>
      <c r="AB806" s="44">
        <v>0</v>
      </c>
      <c r="AC806" s="44">
        <f t="shared" si="46"/>
        <v>500</v>
      </c>
      <c r="AE806" s="44">
        <v>1000</v>
      </c>
      <c r="AF806" s="44">
        <v>0</v>
      </c>
      <c r="AG806" s="44">
        <f t="shared" si="47"/>
        <v>1000</v>
      </c>
    </row>
    <row r="807" spans="1:33">
      <c r="A807" s="15">
        <v>797</v>
      </c>
      <c r="B807" s="16" t="s">
        <v>23</v>
      </c>
      <c r="C807" s="23" t="s">
        <v>3134</v>
      </c>
      <c r="D807" s="23" t="s">
        <v>3329</v>
      </c>
      <c r="E807" s="23"/>
      <c r="F807" s="17" t="s">
        <v>1581</v>
      </c>
      <c r="G807" s="17" t="s">
        <v>105</v>
      </c>
      <c r="H807" s="17" t="s">
        <v>83</v>
      </c>
      <c r="I807" s="18" t="s">
        <v>1919</v>
      </c>
      <c r="J807" s="17" t="s">
        <v>1920</v>
      </c>
      <c r="K807" s="17" t="s">
        <v>107</v>
      </c>
      <c r="L807" s="24" t="s">
        <v>1794</v>
      </c>
      <c r="M807" s="24" t="s">
        <v>1795</v>
      </c>
      <c r="N807" s="25" t="s">
        <v>26</v>
      </c>
      <c r="O807" s="17" t="s">
        <v>27</v>
      </c>
      <c r="P807" s="24" t="s">
        <v>1609</v>
      </c>
      <c r="Q807" s="24" t="s">
        <v>1610</v>
      </c>
      <c r="R807" s="17"/>
      <c r="S807" s="44">
        <v>500</v>
      </c>
      <c r="T807" s="44">
        <v>0</v>
      </c>
      <c r="U807" s="44">
        <f t="shared" si="44"/>
        <v>500</v>
      </c>
      <c r="W807" s="44">
        <v>500</v>
      </c>
      <c r="X807" s="44">
        <v>0</v>
      </c>
      <c r="Y807" s="44">
        <f t="shared" si="45"/>
        <v>500</v>
      </c>
      <c r="AA807" s="44">
        <v>500</v>
      </c>
      <c r="AB807" s="44">
        <v>0</v>
      </c>
      <c r="AC807" s="44">
        <f t="shared" si="46"/>
        <v>500</v>
      </c>
      <c r="AE807" s="44">
        <v>1000</v>
      </c>
      <c r="AF807" s="44">
        <v>0</v>
      </c>
      <c r="AG807" s="44">
        <f t="shared" si="47"/>
        <v>1000</v>
      </c>
    </row>
    <row r="808" spans="1:33">
      <c r="A808" s="15">
        <v>798</v>
      </c>
      <c r="B808" s="16" t="s">
        <v>23</v>
      </c>
      <c r="C808" s="23" t="s">
        <v>3134</v>
      </c>
      <c r="D808" s="23"/>
      <c r="E808" s="23"/>
      <c r="F808" s="17" t="s">
        <v>1581</v>
      </c>
      <c r="G808" s="17" t="s">
        <v>105</v>
      </c>
      <c r="H808" s="17" t="s">
        <v>83</v>
      </c>
      <c r="I808" s="72" t="s">
        <v>1456</v>
      </c>
      <c r="J808" s="17" t="s">
        <v>1921</v>
      </c>
      <c r="K808" s="17" t="s">
        <v>86</v>
      </c>
      <c r="L808" s="24" t="s">
        <v>1794</v>
      </c>
      <c r="M808" s="24" t="s">
        <v>1795</v>
      </c>
      <c r="N808" s="25" t="s">
        <v>26</v>
      </c>
      <c r="O808" s="17" t="s">
        <v>27</v>
      </c>
      <c r="P808" s="24" t="s">
        <v>1609</v>
      </c>
      <c r="Q808" s="24" t="s">
        <v>1610</v>
      </c>
      <c r="R808" s="17"/>
      <c r="S808" s="44">
        <v>500</v>
      </c>
      <c r="T808" s="44">
        <v>0</v>
      </c>
      <c r="U808" s="44">
        <f t="shared" si="44"/>
        <v>500</v>
      </c>
      <c r="W808" s="44">
        <v>500</v>
      </c>
      <c r="X808" s="44">
        <v>0</v>
      </c>
      <c r="Y808" s="44">
        <f t="shared" si="45"/>
        <v>500</v>
      </c>
      <c r="AA808" s="44">
        <v>500</v>
      </c>
      <c r="AB808" s="44">
        <v>0</v>
      </c>
      <c r="AC808" s="44">
        <f t="shared" si="46"/>
        <v>500</v>
      </c>
      <c r="AE808" s="44">
        <v>1000</v>
      </c>
      <c r="AF808" s="44">
        <v>0</v>
      </c>
      <c r="AG808" s="44">
        <f t="shared" si="47"/>
        <v>1000</v>
      </c>
    </row>
    <row r="809" spans="1:33">
      <c r="A809" s="15">
        <v>799</v>
      </c>
      <c r="B809" s="16" t="s">
        <v>23</v>
      </c>
      <c r="C809" s="23" t="s">
        <v>3134</v>
      </c>
      <c r="D809" s="23" t="s">
        <v>3135</v>
      </c>
      <c r="E809" s="23"/>
      <c r="F809" s="17" t="s">
        <v>1598</v>
      </c>
      <c r="G809" s="17" t="s">
        <v>105</v>
      </c>
      <c r="H809" s="17" t="s">
        <v>83</v>
      </c>
      <c r="I809" s="18" t="s">
        <v>1922</v>
      </c>
      <c r="J809" s="17" t="s">
        <v>1923</v>
      </c>
      <c r="K809" s="17" t="s">
        <v>86</v>
      </c>
      <c r="L809" s="46" t="s">
        <v>1924</v>
      </c>
      <c r="M809" s="24" t="s">
        <v>1925</v>
      </c>
      <c r="N809" s="25" t="s">
        <v>26</v>
      </c>
      <c r="O809" s="17" t="s">
        <v>27</v>
      </c>
      <c r="P809" s="24" t="s">
        <v>1609</v>
      </c>
      <c r="Q809" s="24" t="s">
        <v>1610</v>
      </c>
      <c r="R809" s="17"/>
      <c r="S809" s="44">
        <v>500</v>
      </c>
      <c r="T809" s="44">
        <v>0</v>
      </c>
      <c r="U809" s="44">
        <f t="shared" si="44"/>
        <v>500</v>
      </c>
      <c r="W809" s="44">
        <v>500</v>
      </c>
      <c r="X809" s="44">
        <v>0</v>
      </c>
      <c r="Y809" s="44">
        <f t="shared" si="45"/>
        <v>500</v>
      </c>
      <c r="AA809" s="44">
        <v>500</v>
      </c>
      <c r="AB809" s="44">
        <v>0</v>
      </c>
      <c r="AC809" s="44">
        <f t="shared" si="46"/>
        <v>500</v>
      </c>
      <c r="AE809" s="44">
        <v>1000</v>
      </c>
      <c r="AF809" s="44">
        <v>0</v>
      </c>
      <c r="AG809" s="44">
        <f t="shared" si="47"/>
        <v>1000</v>
      </c>
    </row>
    <row r="810" spans="1:33">
      <c r="A810" s="15">
        <v>800</v>
      </c>
      <c r="B810" s="16" t="s">
        <v>23</v>
      </c>
      <c r="C810" s="23" t="s">
        <v>3134</v>
      </c>
      <c r="D810" s="23" t="s">
        <v>3135</v>
      </c>
      <c r="E810" s="23"/>
      <c r="F810" s="17" t="s">
        <v>1598</v>
      </c>
      <c r="G810" s="17" t="s">
        <v>105</v>
      </c>
      <c r="H810" s="17" t="s">
        <v>83</v>
      </c>
      <c r="I810" s="18" t="s">
        <v>1926</v>
      </c>
      <c r="J810" s="17" t="s">
        <v>1927</v>
      </c>
      <c r="K810" s="17" t="s">
        <v>86</v>
      </c>
      <c r="L810" s="46" t="s">
        <v>1924</v>
      </c>
      <c r="M810" s="24" t="s">
        <v>1925</v>
      </c>
      <c r="N810" s="25" t="s">
        <v>26</v>
      </c>
      <c r="O810" s="17" t="s">
        <v>27</v>
      </c>
      <c r="P810" s="24" t="s">
        <v>1609</v>
      </c>
      <c r="Q810" s="24" t="s">
        <v>1610</v>
      </c>
      <c r="R810" s="17"/>
      <c r="S810" s="44">
        <v>500</v>
      </c>
      <c r="T810" s="44">
        <v>0</v>
      </c>
      <c r="U810" s="44">
        <f t="shared" si="44"/>
        <v>500</v>
      </c>
      <c r="W810" s="44">
        <v>500</v>
      </c>
      <c r="X810" s="44">
        <v>0</v>
      </c>
      <c r="Y810" s="44">
        <f t="shared" si="45"/>
        <v>500</v>
      </c>
      <c r="AA810" s="44">
        <v>500</v>
      </c>
      <c r="AB810" s="44">
        <v>0</v>
      </c>
      <c r="AC810" s="44">
        <f t="shared" si="46"/>
        <v>500</v>
      </c>
      <c r="AE810" s="44">
        <v>1000</v>
      </c>
      <c r="AF810" s="44">
        <v>0</v>
      </c>
      <c r="AG810" s="44">
        <f t="shared" si="47"/>
        <v>1000</v>
      </c>
    </row>
    <row r="811" spans="1:33">
      <c r="A811" s="15">
        <v>801</v>
      </c>
      <c r="B811" s="48" t="s">
        <v>23</v>
      </c>
      <c r="C811" s="50" t="s">
        <v>3134</v>
      </c>
      <c r="D811" s="50" t="s">
        <v>3135</v>
      </c>
      <c r="E811" s="50"/>
      <c r="F811" s="50" t="s">
        <v>1598</v>
      </c>
      <c r="G811" s="50" t="s">
        <v>105</v>
      </c>
      <c r="H811" s="17" t="s">
        <v>83</v>
      </c>
      <c r="I811" s="51" t="s">
        <v>1928</v>
      </c>
      <c r="J811" s="50" t="s">
        <v>1929</v>
      </c>
      <c r="K811" s="17" t="s">
        <v>86</v>
      </c>
      <c r="L811" s="51" t="s">
        <v>1924</v>
      </c>
      <c r="M811" s="50" t="s">
        <v>1925</v>
      </c>
      <c r="N811" s="67" t="s">
        <v>26</v>
      </c>
      <c r="O811" s="50" t="s">
        <v>27</v>
      </c>
      <c r="P811" s="51" t="s">
        <v>1609</v>
      </c>
      <c r="Q811" s="50" t="s">
        <v>1610</v>
      </c>
      <c r="R811" s="52"/>
      <c r="S811" s="44">
        <v>1300</v>
      </c>
      <c r="T811" s="44">
        <v>0</v>
      </c>
      <c r="U811" s="44">
        <f t="shared" si="44"/>
        <v>1300</v>
      </c>
      <c r="W811" s="44">
        <v>500</v>
      </c>
      <c r="X811" s="44">
        <v>0</v>
      </c>
      <c r="Y811" s="44">
        <f t="shared" si="45"/>
        <v>500</v>
      </c>
      <c r="AA811" s="44">
        <v>500</v>
      </c>
      <c r="AB811" s="44">
        <v>0</v>
      </c>
      <c r="AC811" s="44">
        <f t="shared" si="46"/>
        <v>500</v>
      </c>
      <c r="AE811" s="44">
        <v>1000</v>
      </c>
      <c r="AF811" s="44">
        <v>0</v>
      </c>
      <c r="AG811" s="44">
        <f t="shared" si="47"/>
        <v>1000</v>
      </c>
    </row>
    <row r="812" spans="1:33">
      <c r="A812" s="15">
        <v>802</v>
      </c>
      <c r="B812" s="16" t="s">
        <v>23</v>
      </c>
      <c r="C812" s="17" t="s">
        <v>3134</v>
      </c>
      <c r="D812" s="17" t="s">
        <v>3135</v>
      </c>
      <c r="E812" s="17"/>
      <c r="F812" s="17" t="s">
        <v>1598</v>
      </c>
      <c r="G812" s="17" t="s">
        <v>105</v>
      </c>
      <c r="H812" s="17" t="s">
        <v>83</v>
      </c>
      <c r="I812" s="18" t="s">
        <v>1930</v>
      </c>
      <c r="J812" s="17" t="s">
        <v>1931</v>
      </c>
      <c r="K812" s="17" t="s">
        <v>86</v>
      </c>
      <c r="L812" s="18" t="s">
        <v>1924</v>
      </c>
      <c r="M812" s="17" t="s">
        <v>1925</v>
      </c>
      <c r="N812" s="19" t="s">
        <v>26</v>
      </c>
      <c r="O812" s="17" t="s">
        <v>27</v>
      </c>
      <c r="P812" s="18" t="s">
        <v>1609</v>
      </c>
      <c r="Q812" s="17" t="s">
        <v>1610</v>
      </c>
      <c r="R812" s="43"/>
      <c r="S812" s="44">
        <v>500</v>
      </c>
      <c r="T812" s="44">
        <v>0</v>
      </c>
      <c r="U812" s="44">
        <f t="shared" si="44"/>
        <v>500</v>
      </c>
      <c r="W812" s="44">
        <v>500</v>
      </c>
      <c r="X812" s="44">
        <v>0</v>
      </c>
      <c r="Y812" s="44">
        <f t="shared" si="45"/>
        <v>500</v>
      </c>
      <c r="AA812" s="44">
        <v>500</v>
      </c>
      <c r="AB812" s="44">
        <v>0</v>
      </c>
      <c r="AC812" s="44">
        <f t="shared" si="46"/>
        <v>500</v>
      </c>
      <c r="AE812" s="44">
        <v>1000</v>
      </c>
      <c r="AF812" s="44">
        <v>0</v>
      </c>
      <c r="AG812" s="44">
        <f t="shared" si="47"/>
        <v>1000</v>
      </c>
    </row>
    <row r="813" spans="1:33">
      <c r="A813" s="15">
        <v>803</v>
      </c>
      <c r="B813" s="16" t="s">
        <v>23</v>
      </c>
      <c r="C813" s="17" t="s">
        <v>3134</v>
      </c>
      <c r="D813" s="17" t="s">
        <v>3135</v>
      </c>
      <c r="E813" s="17"/>
      <c r="F813" s="17" t="s">
        <v>1598</v>
      </c>
      <c r="G813" s="17" t="s">
        <v>105</v>
      </c>
      <c r="H813" s="17" t="s">
        <v>83</v>
      </c>
      <c r="I813" s="18" t="s">
        <v>1932</v>
      </c>
      <c r="J813" s="17" t="s">
        <v>1933</v>
      </c>
      <c r="K813" s="17" t="s">
        <v>86</v>
      </c>
      <c r="L813" s="18" t="s">
        <v>1924</v>
      </c>
      <c r="M813" s="17" t="s">
        <v>1925</v>
      </c>
      <c r="N813" s="19" t="s">
        <v>26</v>
      </c>
      <c r="O813" s="17" t="s">
        <v>27</v>
      </c>
      <c r="P813" s="18" t="s">
        <v>1609</v>
      </c>
      <c r="Q813" s="17" t="s">
        <v>1610</v>
      </c>
      <c r="R813" s="43"/>
      <c r="S813" s="44">
        <v>500</v>
      </c>
      <c r="T813" s="44">
        <v>0</v>
      </c>
      <c r="U813" s="44">
        <f t="shared" si="44"/>
        <v>500</v>
      </c>
      <c r="W813" s="44">
        <v>500</v>
      </c>
      <c r="X813" s="44">
        <v>0</v>
      </c>
      <c r="Y813" s="44">
        <f t="shared" si="45"/>
        <v>500</v>
      </c>
      <c r="AA813" s="44">
        <v>500</v>
      </c>
      <c r="AB813" s="44">
        <v>0</v>
      </c>
      <c r="AC813" s="44">
        <f t="shared" si="46"/>
        <v>500</v>
      </c>
      <c r="AE813" s="44">
        <v>1000</v>
      </c>
      <c r="AF813" s="44">
        <v>0</v>
      </c>
      <c r="AG813" s="44">
        <f t="shared" si="47"/>
        <v>1000</v>
      </c>
    </row>
    <row r="814" spans="1:33">
      <c r="A814" s="15">
        <v>804</v>
      </c>
      <c r="B814" s="16" t="s">
        <v>23</v>
      </c>
      <c r="C814" s="17" t="s">
        <v>3134</v>
      </c>
      <c r="D814" s="17" t="s">
        <v>3135</v>
      </c>
      <c r="E814" s="17"/>
      <c r="F814" s="17" t="s">
        <v>1598</v>
      </c>
      <c r="G814" s="17" t="s">
        <v>105</v>
      </c>
      <c r="H814" s="17" t="s">
        <v>83</v>
      </c>
      <c r="I814" s="18" t="s">
        <v>1934</v>
      </c>
      <c r="J814" s="17" t="s">
        <v>1935</v>
      </c>
      <c r="K814" s="17" t="s">
        <v>86</v>
      </c>
      <c r="L814" s="18" t="s">
        <v>1924</v>
      </c>
      <c r="M814" s="17" t="s">
        <v>1925</v>
      </c>
      <c r="N814" s="19" t="s">
        <v>26</v>
      </c>
      <c r="O814" s="17" t="s">
        <v>27</v>
      </c>
      <c r="P814" s="18" t="s">
        <v>1609</v>
      </c>
      <c r="Q814" s="17" t="s">
        <v>1610</v>
      </c>
      <c r="R814" s="43"/>
      <c r="S814" s="44">
        <v>500</v>
      </c>
      <c r="T814" s="44">
        <v>0</v>
      </c>
      <c r="U814" s="44">
        <f t="shared" si="44"/>
        <v>500</v>
      </c>
      <c r="W814" s="44">
        <v>500</v>
      </c>
      <c r="X814" s="44">
        <v>0</v>
      </c>
      <c r="Y814" s="44">
        <f t="shared" si="45"/>
        <v>500</v>
      </c>
      <c r="AA814" s="44">
        <v>500</v>
      </c>
      <c r="AB814" s="44">
        <v>0</v>
      </c>
      <c r="AC814" s="44">
        <f t="shared" si="46"/>
        <v>500</v>
      </c>
      <c r="AE814" s="44">
        <v>1000</v>
      </c>
      <c r="AF814" s="44">
        <v>0</v>
      </c>
      <c r="AG814" s="44">
        <f t="shared" si="47"/>
        <v>1000</v>
      </c>
    </row>
    <row r="815" spans="1:33">
      <c r="A815" s="15">
        <v>805</v>
      </c>
      <c r="B815" s="16" t="s">
        <v>23</v>
      </c>
      <c r="C815" s="17" t="s">
        <v>3134</v>
      </c>
      <c r="D815" s="17" t="s">
        <v>3135</v>
      </c>
      <c r="E815" s="17"/>
      <c r="F815" s="17" t="s">
        <v>1598</v>
      </c>
      <c r="G815" s="17" t="s">
        <v>105</v>
      </c>
      <c r="H815" s="17" t="s">
        <v>83</v>
      </c>
      <c r="I815" s="18" t="s">
        <v>1936</v>
      </c>
      <c r="J815" s="17" t="s">
        <v>1937</v>
      </c>
      <c r="K815" s="17" t="s">
        <v>86</v>
      </c>
      <c r="L815" s="18" t="s">
        <v>1924</v>
      </c>
      <c r="M815" s="17" t="s">
        <v>1925</v>
      </c>
      <c r="N815" s="19" t="s">
        <v>26</v>
      </c>
      <c r="O815" s="17" t="s">
        <v>27</v>
      </c>
      <c r="P815" s="18" t="s">
        <v>1609</v>
      </c>
      <c r="Q815" s="17" t="s">
        <v>1610</v>
      </c>
      <c r="R815" s="43"/>
      <c r="S815" s="44">
        <v>500</v>
      </c>
      <c r="T815" s="44">
        <v>0</v>
      </c>
      <c r="U815" s="44">
        <f t="shared" si="44"/>
        <v>500</v>
      </c>
      <c r="W815" s="44">
        <v>500</v>
      </c>
      <c r="X815" s="44">
        <v>0</v>
      </c>
      <c r="Y815" s="44">
        <f t="shared" si="45"/>
        <v>500</v>
      </c>
      <c r="AA815" s="44">
        <v>500</v>
      </c>
      <c r="AB815" s="44">
        <v>0</v>
      </c>
      <c r="AC815" s="44">
        <f t="shared" si="46"/>
        <v>500</v>
      </c>
      <c r="AE815" s="44">
        <v>1000</v>
      </c>
      <c r="AF815" s="44">
        <v>0</v>
      </c>
      <c r="AG815" s="44">
        <f t="shared" si="47"/>
        <v>1000</v>
      </c>
    </row>
    <row r="816" spans="1:33">
      <c r="A816" s="15">
        <v>806</v>
      </c>
      <c r="B816" s="16" t="s">
        <v>23</v>
      </c>
      <c r="C816" s="17" t="s">
        <v>3134</v>
      </c>
      <c r="D816" s="17" t="s">
        <v>3135</v>
      </c>
      <c r="E816" s="17"/>
      <c r="F816" s="17" t="s">
        <v>1598</v>
      </c>
      <c r="G816" s="17" t="s">
        <v>105</v>
      </c>
      <c r="H816" s="17" t="s">
        <v>83</v>
      </c>
      <c r="I816" s="18" t="s">
        <v>1938</v>
      </c>
      <c r="J816" s="17" t="s">
        <v>1939</v>
      </c>
      <c r="K816" s="17" t="s">
        <v>107</v>
      </c>
      <c r="L816" s="18" t="s">
        <v>1924</v>
      </c>
      <c r="M816" s="17" t="s">
        <v>1925</v>
      </c>
      <c r="N816" s="19" t="s">
        <v>26</v>
      </c>
      <c r="O816" s="17" t="s">
        <v>27</v>
      </c>
      <c r="P816" s="18" t="s">
        <v>1609</v>
      </c>
      <c r="Q816" s="17" t="s">
        <v>1610</v>
      </c>
      <c r="R816" s="43"/>
      <c r="S816" s="44">
        <v>500</v>
      </c>
      <c r="T816" s="44">
        <v>0</v>
      </c>
      <c r="U816" s="44">
        <f t="shared" si="44"/>
        <v>500</v>
      </c>
      <c r="W816" s="44">
        <v>500</v>
      </c>
      <c r="X816" s="44">
        <v>0</v>
      </c>
      <c r="Y816" s="44">
        <f t="shared" si="45"/>
        <v>500</v>
      </c>
      <c r="AA816" s="44">
        <v>500</v>
      </c>
      <c r="AB816" s="44">
        <v>0</v>
      </c>
      <c r="AC816" s="44">
        <f t="shared" si="46"/>
        <v>500</v>
      </c>
      <c r="AE816" s="44">
        <v>1000</v>
      </c>
      <c r="AF816" s="44">
        <v>0</v>
      </c>
      <c r="AG816" s="44">
        <f t="shared" si="47"/>
        <v>1000</v>
      </c>
    </row>
    <row r="817" spans="1:33">
      <c r="A817" s="15">
        <v>807</v>
      </c>
      <c r="B817" s="16" t="s">
        <v>23</v>
      </c>
      <c r="C817" s="17" t="s">
        <v>3134</v>
      </c>
      <c r="D817" s="17" t="s">
        <v>3135</v>
      </c>
      <c r="E817" s="17"/>
      <c r="F817" s="17" t="s">
        <v>1598</v>
      </c>
      <c r="G817" s="17" t="s">
        <v>105</v>
      </c>
      <c r="H817" s="17" t="s">
        <v>83</v>
      </c>
      <c r="I817" s="18" t="s">
        <v>1940</v>
      </c>
      <c r="J817" s="17" t="s">
        <v>1941</v>
      </c>
      <c r="K817" s="17" t="s">
        <v>107</v>
      </c>
      <c r="L817" s="18" t="s">
        <v>1924</v>
      </c>
      <c r="M817" s="17" t="s">
        <v>1925</v>
      </c>
      <c r="N817" s="19" t="s">
        <v>26</v>
      </c>
      <c r="O817" s="17" t="s">
        <v>27</v>
      </c>
      <c r="P817" s="18" t="s">
        <v>1609</v>
      </c>
      <c r="Q817" s="17" t="s">
        <v>1610</v>
      </c>
      <c r="R817" s="43"/>
      <c r="S817" s="44">
        <v>500</v>
      </c>
      <c r="T817" s="44">
        <v>0</v>
      </c>
      <c r="U817" s="44">
        <f t="shared" si="44"/>
        <v>500</v>
      </c>
      <c r="W817" s="44">
        <v>500</v>
      </c>
      <c r="X817" s="44">
        <v>0</v>
      </c>
      <c r="Y817" s="44">
        <f t="shared" si="45"/>
        <v>500</v>
      </c>
      <c r="AA817" s="44">
        <v>500</v>
      </c>
      <c r="AB817" s="44">
        <v>0</v>
      </c>
      <c r="AC817" s="44">
        <f t="shared" si="46"/>
        <v>500</v>
      </c>
      <c r="AE817" s="44">
        <v>1000</v>
      </c>
      <c r="AF817" s="44">
        <v>0</v>
      </c>
      <c r="AG817" s="44">
        <f t="shared" si="47"/>
        <v>1000</v>
      </c>
    </row>
    <row r="818" spans="1:33">
      <c r="A818" s="15">
        <v>808</v>
      </c>
      <c r="B818" s="16" t="s">
        <v>23</v>
      </c>
      <c r="C818" s="17" t="s">
        <v>3134</v>
      </c>
      <c r="D818" s="17" t="s">
        <v>3135</v>
      </c>
      <c r="E818" s="17"/>
      <c r="F818" s="17" t="s">
        <v>1598</v>
      </c>
      <c r="G818" s="17" t="s">
        <v>105</v>
      </c>
      <c r="H818" s="17" t="s">
        <v>83</v>
      </c>
      <c r="I818" s="18" t="s">
        <v>1942</v>
      </c>
      <c r="J818" s="17" t="s">
        <v>1943</v>
      </c>
      <c r="K818" s="17" t="s">
        <v>107</v>
      </c>
      <c r="L818" s="18" t="s">
        <v>1924</v>
      </c>
      <c r="M818" s="17" t="s">
        <v>1925</v>
      </c>
      <c r="N818" s="19" t="s">
        <v>26</v>
      </c>
      <c r="O818" s="17" t="s">
        <v>27</v>
      </c>
      <c r="P818" s="18" t="s">
        <v>1609</v>
      </c>
      <c r="Q818" s="17" t="s">
        <v>1610</v>
      </c>
      <c r="R818" s="43"/>
      <c r="S818" s="44">
        <v>500</v>
      </c>
      <c r="T818" s="44">
        <v>0</v>
      </c>
      <c r="U818" s="44">
        <f t="shared" si="44"/>
        <v>500</v>
      </c>
      <c r="W818" s="44">
        <v>500</v>
      </c>
      <c r="X818" s="44">
        <v>0</v>
      </c>
      <c r="Y818" s="44">
        <f t="shared" si="45"/>
        <v>500</v>
      </c>
      <c r="AA818" s="44">
        <v>500</v>
      </c>
      <c r="AB818" s="44">
        <v>0</v>
      </c>
      <c r="AC818" s="44">
        <f t="shared" si="46"/>
        <v>500</v>
      </c>
      <c r="AE818" s="44">
        <v>1000</v>
      </c>
      <c r="AF818" s="44">
        <v>0</v>
      </c>
      <c r="AG818" s="44">
        <f t="shared" si="47"/>
        <v>1000</v>
      </c>
    </row>
    <row r="819" spans="1:33">
      <c r="A819" s="15">
        <v>809</v>
      </c>
      <c r="B819" s="16" t="s">
        <v>23</v>
      </c>
      <c r="C819" s="17" t="s">
        <v>3134</v>
      </c>
      <c r="D819" s="17" t="s">
        <v>3135</v>
      </c>
      <c r="E819" s="17"/>
      <c r="F819" s="17" t="s">
        <v>1598</v>
      </c>
      <c r="G819" s="17" t="s">
        <v>105</v>
      </c>
      <c r="H819" s="17" t="s">
        <v>83</v>
      </c>
      <c r="I819" s="18" t="s">
        <v>1944</v>
      </c>
      <c r="J819" s="17" t="s">
        <v>1945</v>
      </c>
      <c r="K819" s="17" t="s">
        <v>86</v>
      </c>
      <c r="L819" s="18" t="s">
        <v>1924</v>
      </c>
      <c r="M819" s="17" t="s">
        <v>1925</v>
      </c>
      <c r="N819" s="19" t="s">
        <v>26</v>
      </c>
      <c r="O819" s="17" t="s">
        <v>27</v>
      </c>
      <c r="P819" s="18" t="s">
        <v>1609</v>
      </c>
      <c r="Q819" s="17" t="s">
        <v>1610</v>
      </c>
      <c r="R819" s="43"/>
      <c r="S819" s="44">
        <v>500</v>
      </c>
      <c r="T819" s="44">
        <v>0</v>
      </c>
      <c r="U819" s="44">
        <f t="shared" si="44"/>
        <v>500</v>
      </c>
      <c r="W819" s="44">
        <v>500</v>
      </c>
      <c r="X819" s="44">
        <v>0</v>
      </c>
      <c r="Y819" s="44">
        <f t="shared" si="45"/>
        <v>500</v>
      </c>
      <c r="AA819" s="44">
        <v>500</v>
      </c>
      <c r="AB819" s="44">
        <v>0</v>
      </c>
      <c r="AC819" s="44">
        <f t="shared" si="46"/>
        <v>500</v>
      </c>
      <c r="AE819" s="44">
        <v>1000</v>
      </c>
      <c r="AF819" s="44">
        <v>0</v>
      </c>
      <c r="AG819" s="44">
        <f t="shared" si="47"/>
        <v>1000</v>
      </c>
    </row>
    <row r="820" spans="1:33">
      <c r="A820" s="15">
        <v>810</v>
      </c>
      <c r="B820" s="16" t="s">
        <v>23</v>
      </c>
      <c r="C820" s="23" t="s">
        <v>3134</v>
      </c>
      <c r="D820" s="23" t="s">
        <v>3135</v>
      </c>
      <c r="E820" s="23"/>
      <c r="F820" s="17" t="s">
        <v>1598</v>
      </c>
      <c r="G820" s="17" t="s">
        <v>105</v>
      </c>
      <c r="H820" s="17" t="s">
        <v>83</v>
      </c>
      <c r="I820" s="18" t="s">
        <v>1946</v>
      </c>
      <c r="J820" s="17" t="s">
        <v>1947</v>
      </c>
      <c r="K820" s="17" t="s">
        <v>107</v>
      </c>
      <c r="L820" s="24" t="s">
        <v>1924</v>
      </c>
      <c r="M820" s="24" t="s">
        <v>1925</v>
      </c>
      <c r="N820" s="25" t="s">
        <v>26</v>
      </c>
      <c r="O820" s="17" t="s">
        <v>27</v>
      </c>
      <c r="P820" s="24" t="s">
        <v>1609</v>
      </c>
      <c r="Q820" s="24" t="s">
        <v>1610</v>
      </c>
      <c r="R820" s="17"/>
      <c r="S820" s="44">
        <v>1600</v>
      </c>
      <c r="T820" s="44">
        <v>0</v>
      </c>
      <c r="U820" s="44">
        <f t="shared" si="44"/>
        <v>1600</v>
      </c>
      <c r="W820" s="44">
        <v>500</v>
      </c>
      <c r="X820" s="44">
        <v>0</v>
      </c>
      <c r="Y820" s="44">
        <f t="shared" si="45"/>
        <v>500</v>
      </c>
      <c r="AA820" s="44">
        <v>500</v>
      </c>
      <c r="AB820" s="44">
        <v>0</v>
      </c>
      <c r="AC820" s="44">
        <f t="shared" si="46"/>
        <v>500</v>
      </c>
      <c r="AE820" s="44">
        <v>1000</v>
      </c>
      <c r="AF820" s="44">
        <v>0</v>
      </c>
      <c r="AG820" s="44">
        <f t="shared" si="47"/>
        <v>1000</v>
      </c>
    </row>
    <row r="821" spans="1:33">
      <c r="A821" s="15">
        <v>811</v>
      </c>
      <c r="B821" s="16" t="s">
        <v>23</v>
      </c>
      <c r="C821" s="23" t="s">
        <v>3134</v>
      </c>
      <c r="D821" s="23"/>
      <c r="E821" s="23"/>
      <c r="F821" s="17" t="s">
        <v>1598</v>
      </c>
      <c r="G821" s="17" t="s">
        <v>467</v>
      </c>
      <c r="H821" s="17" t="s">
        <v>83</v>
      </c>
      <c r="I821" s="18" t="s">
        <v>1948</v>
      </c>
      <c r="J821" s="17" t="s">
        <v>1949</v>
      </c>
      <c r="K821" s="17" t="s">
        <v>86</v>
      </c>
      <c r="L821" s="24" t="s">
        <v>1924</v>
      </c>
      <c r="M821" s="24" t="s">
        <v>1925</v>
      </c>
      <c r="N821" s="25" t="s">
        <v>26</v>
      </c>
      <c r="O821" s="17" t="s">
        <v>27</v>
      </c>
      <c r="P821" s="24" t="s">
        <v>1609</v>
      </c>
      <c r="Q821" s="24" t="s">
        <v>1610</v>
      </c>
      <c r="R821" s="17"/>
      <c r="S821" s="44">
        <v>500</v>
      </c>
      <c r="T821" s="44">
        <v>0</v>
      </c>
      <c r="U821" s="44">
        <f t="shared" si="44"/>
        <v>500</v>
      </c>
      <c r="W821" s="44">
        <v>500</v>
      </c>
      <c r="X821" s="44">
        <v>0</v>
      </c>
      <c r="Y821" s="44">
        <f t="shared" si="45"/>
        <v>500</v>
      </c>
      <c r="AA821" s="44">
        <v>500</v>
      </c>
      <c r="AB821" s="44">
        <v>0</v>
      </c>
      <c r="AC821" s="44">
        <f t="shared" si="46"/>
        <v>500</v>
      </c>
      <c r="AE821" s="44">
        <v>1000</v>
      </c>
      <c r="AF821" s="44">
        <v>0</v>
      </c>
      <c r="AG821" s="44">
        <f t="shared" si="47"/>
        <v>1000</v>
      </c>
    </row>
    <row r="822" spans="1:33">
      <c r="A822" s="15">
        <v>812</v>
      </c>
      <c r="B822" s="16" t="s">
        <v>23</v>
      </c>
      <c r="C822" s="23" t="s">
        <v>77</v>
      </c>
      <c r="D822" s="23"/>
      <c r="E822" s="23"/>
      <c r="F822" s="17" t="s">
        <v>25</v>
      </c>
      <c r="G822" s="17" t="s">
        <v>105</v>
      </c>
      <c r="H822" s="17" t="s">
        <v>83</v>
      </c>
      <c r="I822" s="18" t="s">
        <v>1950</v>
      </c>
      <c r="J822" s="17" t="s">
        <v>1951</v>
      </c>
      <c r="K822" s="17" t="s">
        <v>86</v>
      </c>
      <c r="L822" s="24"/>
      <c r="M822" s="24"/>
      <c r="N822" s="25" t="s">
        <v>26</v>
      </c>
      <c r="O822" s="17" t="s">
        <v>27</v>
      </c>
      <c r="P822" s="24" t="s">
        <v>1609</v>
      </c>
      <c r="Q822" s="24" t="s">
        <v>1610</v>
      </c>
      <c r="R822" s="17"/>
      <c r="S822" s="44">
        <v>1400</v>
      </c>
      <c r="T822" s="44">
        <v>0</v>
      </c>
      <c r="U822" s="44">
        <f t="shared" si="44"/>
        <v>1400</v>
      </c>
      <c r="W822" s="44">
        <v>900</v>
      </c>
      <c r="X822" s="44">
        <v>0</v>
      </c>
      <c r="Y822" s="44">
        <f t="shared" si="45"/>
        <v>900</v>
      </c>
      <c r="AA822" s="44">
        <v>500</v>
      </c>
      <c r="AB822" s="44">
        <v>0</v>
      </c>
      <c r="AC822" s="44">
        <f t="shared" si="46"/>
        <v>500</v>
      </c>
      <c r="AE822" s="44">
        <v>1000</v>
      </c>
      <c r="AF822" s="44">
        <v>0</v>
      </c>
      <c r="AG822" s="44">
        <f t="shared" si="47"/>
        <v>1000</v>
      </c>
    </row>
    <row r="823" spans="1:33">
      <c r="A823" s="15">
        <v>813</v>
      </c>
      <c r="B823" s="16" t="s">
        <v>23</v>
      </c>
      <c r="C823" s="74" t="s">
        <v>77</v>
      </c>
      <c r="D823" s="17"/>
      <c r="E823" s="17"/>
      <c r="F823" s="17" t="s">
        <v>25</v>
      </c>
      <c r="G823" s="17" t="s">
        <v>105</v>
      </c>
      <c r="H823" s="17" t="s">
        <v>83</v>
      </c>
      <c r="I823" s="72" t="s">
        <v>1456</v>
      </c>
      <c r="J823" s="17" t="s">
        <v>1952</v>
      </c>
      <c r="K823" s="17"/>
      <c r="L823" s="17"/>
      <c r="M823" s="17"/>
      <c r="N823" s="25" t="s">
        <v>26</v>
      </c>
      <c r="O823" s="17" t="s">
        <v>27</v>
      </c>
      <c r="P823" s="24" t="s">
        <v>1609</v>
      </c>
      <c r="Q823" s="24" t="s">
        <v>1610</v>
      </c>
      <c r="R823" s="17"/>
      <c r="S823" s="44">
        <v>500</v>
      </c>
      <c r="T823" s="44">
        <v>0</v>
      </c>
      <c r="U823" s="44">
        <f t="shared" si="44"/>
        <v>500</v>
      </c>
      <c r="W823" s="44">
        <v>500</v>
      </c>
      <c r="X823" s="44">
        <v>0</v>
      </c>
      <c r="Y823" s="44">
        <f t="shared" si="45"/>
        <v>500</v>
      </c>
      <c r="AA823" s="44">
        <v>500</v>
      </c>
      <c r="AB823" s="44">
        <v>0</v>
      </c>
      <c r="AC823" s="44">
        <f t="shared" si="46"/>
        <v>500</v>
      </c>
      <c r="AE823" s="44">
        <v>1000</v>
      </c>
      <c r="AF823" s="44">
        <v>0</v>
      </c>
      <c r="AG823" s="44">
        <f t="shared" si="47"/>
        <v>1000</v>
      </c>
    </row>
    <row r="824" spans="1:33">
      <c r="A824" s="15">
        <v>814</v>
      </c>
      <c r="B824" s="16" t="s">
        <v>23</v>
      </c>
      <c r="C824" s="74" t="s">
        <v>77</v>
      </c>
      <c r="D824" s="17"/>
      <c r="E824" s="17"/>
      <c r="F824" s="17" t="s">
        <v>25</v>
      </c>
      <c r="G824" s="17" t="s">
        <v>105</v>
      </c>
      <c r="H824" s="17" t="s">
        <v>832</v>
      </c>
      <c r="I824" s="18" t="s">
        <v>1953</v>
      </c>
      <c r="J824" s="17" t="s">
        <v>1954</v>
      </c>
      <c r="K824" s="17"/>
      <c r="L824" s="17"/>
      <c r="M824" s="17"/>
      <c r="N824" s="25" t="s">
        <v>26</v>
      </c>
      <c r="O824" s="17" t="s">
        <v>27</v>
      </c>
      <c r="P824" s="55" t="s">
        <v>1609</v>
      </c>
      <c r="Q824" s="56" t="s">
        <v>1610</v>
      </c>
      <c r="R824" s="17"/>
      <c r="S824" s="44">
        <v>500</v>
      </c>
      <c r="T824" s="44">
        <v>0</v>
      </c>
      <c r="U824" s="44">
        <f t="shared" si="44"/>
        <v>500</v>
      </c>
      <c r="W824" s="44">
        <v>500</v>
      </c>
      <c r="X824" s="44">
        <v>0</v>
      </c>
      <c r="Y824" s="44">
        <f t="shared" si="45"/>
        <v>500</v>
      </c>
      <c r="AA824" s="44">
        <v>500</v>
      </c>
      <c r="AB824" s="44">
        <v>0</v>
      </c>
      <c r="AC824" s="44">
        <f t="shared" si="46"/>
        <v>500</v>
      </c>
      <c r="AE824" s="44">
        <v>1000</v>
      </c>
      <c r="AF824" s="44">
        <v>0</v>
      </c>
      <c r="AG824" s="44">
        <f t="shared" si="47"/>
        <v>1000</v>
      </c>
    </row>
    <row r="825" spans="1:33">
      <c r="A825" s="15">
        <v>815</v>
      </c>
      <c r="B825" s="16" t="s">
        <v>23</v>
      </c>
      <c r="C825" s="74" t="s">
        <v>77</v>
      </c>
      <c r="D825" s="17"/>
      <c r="E825" s="17"/>
      <c r="F825" s="17" t="s">
        <v>25</v>
      </c>
      <c r="G825" s="17" t="s">
        <v>105</v>
      </c>
      <c r="H825" s="17" t="s">
        <v>83</v>
      </c>
      <c r="I825" s="72" t="s">
        <v>1456</v>
      </c>
      <c r="J825" s="17" t="s">
        <v>1955</v>
      </c>
      <c r="K825" s="17"/>
      <c r="L825" s="17"/>
      <c r="M825" s="17"/>
      <c r="N825" s="25" t="s">
        <v>26</v>
      </c>
      <c r="O825" s="17" t="s">
        <v>27</v>
      </c>
      <c r="P825" s="24" t="s">
        <v>1609</v>
      </c>
      <c r="Q825" s="24" t="s">
        <v>1610</v>
      </c>
      <c r="R825" s="17"/>
      <c r="S825" s="44">
        <v>500</v>
      </c>
      <c r="T825" s="44">
        <v>0</v>
      </c>
      <c r="U825" s="44">
        <f t="shared" si="44"/>
        <v>500</v>
      </c>
      <c r="W825" s="44">
        <v>500</v>
      </c>
      <c r="X825" s="44">
        <v>0</v>
      </c>
      <c r="Y825" s="44">
        <f t="shared" si="45"/>
        <v>500</v>
      </c>
      <c r="AA825" s="44">
        <v>500</v>
      </c>
      <c r="AB825" s="44">
        <v>0</v>
      </c>
      <c r="AC825" s="44">
        <f t="shared" si="46"/>
        <v>500</v>
      </c>
      <c r="AE825" s="44">
        <v>1000</v>
      </c>
      <c r="AF825" s="44">
        <v>0</v>
      </c>
      <c r="AG825" s="44">
        <f t="shared" si="47"/>
        <v>1000</v>
      </c>
    </row>
    <row r="826" spans="1:33">
      <c r="A826" s="15">
        <v>816</v>
      </c>
      <c r="B826" s="16" t="s">
        <v>23</v>
      </c>
      <c r="C826" s="74" t="s">
        <v>28</v>
      </c>
      <c r="D826" s="74" t="s">
        <v>3297</v>
      </c>
      <c r="E826" s="17" t="s">
        <v>1652</v>
      </c>
      <c r="F826" s="17" t="s">
        <v>1956</v>
      </c>
      <c r="G826" s="17" t="s">
        <v>105</v>
      </c>
      <c r="H826" s="17" t="s">
        <v>23</v>
      </c>
      <c r="I826" s="46" t="s">
        <v>1957</v>
      </c>
      <c r="J826" s="24" t="s">
        <v>1958</v>
      </c>
      <c r="K826" s="17"/>
      <c r="L826" s="74"/>
      <c r="M826" s="74"/>
      <c r="N826" s="25" t="s">
        <v>112</v>
      </c>
      <c r="O826" s="75" t="s">
        <v>1959</v>
      </c>
      <c r="P826" s="24" t="s">
        <v>1609</v>
      </c>
      <c r="Q826" s="24" t="s">
        <v>1610</v>
      </c>
      <c r="R826" s="17"/>
      <c r="S826" s="44">
        <v>500</v>
      </c>
      <c r="T826" s="44">
        <v>0</v>
      </c>
      <c r="U826" s="44">
        <f t="shared" si="44"/>
        <v>500</v>
      </c>
      <c r="W826" s="44">
        <v>500</v>
      </c>
      <c r="X826" s="44">
        <v>0</v>
      </c>
      <c r="Y826" s="44">
        <f t="shared" si="45"/>
        <v>500</v>
      </c>
      <c r="AA826" s="44">
        <v>500</v>
      </c>
      <c r="AB826" s="44">
        <v>0</v>
      </c>
      <c r="AC826" s="44">
        <f t="shared" si="46"/>
        <v>500</v>
      </c>
      <c r="AE826" s="44">
        <v>1000</v>
      </c>
      <c r="AF826" s="44">
        <v>0</v>
      </c>
      <c r="AG826" s="44">
        <f t="shared" si="47"/>
        <v>1000</v>
      </c>
    </row>
    <row r="827" spans="1:33">
      <c r="A827" s="15">
        <v>817</v>
      </c>
      <c r="B827" s="68" t="s">
        <v>3330</v>
      </c>
      <c r="C827" s="63" t="s">
        <v>3331</v>
      </c>
      <c r="D827" s="63"/>
      <c r="E827" s="63"/>
      <c r="F827" s="17" t="s">
        <v>25</v>
      </c>
      <c r="G827" s="17" t="s">
        <v>105</v>
      </c>
      <c r="H827" s="17" t="s">
        <v>23</v>
      </c>
      <c r="I827" s="69" t="s">
        <v>1960</v>
      </c>
      <c r="J827" s="76" t="s">
        <v>1961</v>
      </c>
      <c r="K827" s="63"/>
      <c r="L827" s="63"/>
      <c r="M827" s="63"/>
      <c r="N827" s="25" t="s">
        <v>26</v>
      </c>
      <c r="O827" s="17" t="s">
        <v>27</v>
      </c>
      <c r="P827" s="24" t="s">
        <v>1609</v>
      </c>
      <c r="Q827" s="24" t="s">
        <v>1610</v>
      </c>
      <c r="R827" s="17"/>
      <c r="S827" s="44">
        <v>500</v>
      </c>
      <c r="T827" s="44">
        <v>0</v>
      </c>
      <c r="U827" s="44">
        <f t="shared" si="44"/>
        <v>500</v>
      </c>
      <c r="W827" s="44">
        <v>500</v>
      </c>
      <c r="X827" s="44">
        <v>0</v>
      </c>
      <c r="Y827" s="44">
        <f t="shared" si="45"/>
        <v>500</v>
      </c>
      <c r="AA827" s="44">
        <v>500</v>
      </c>
      <c r="AB827" s="44">
        <v>0</v>
      </c>
      <c r="AC827" s="44">
        <f t="shared" si="46"/>
        <v>500</v>
      </c>
      <c r="AE827" s="44">
        <v>1000</v>
      </c>
      <c r="AF827" s="44">
        <v>0</v>
      </c>
      <c r="AG827" s="44">
        <f t="shared" si="47"/>
        <v>1000</v>
      </c>
    </row>
    <row r="828" spans="1:33">
      <c r="A828" s="15">
        <v>818</v>
      </c>
      <c r="B828" s="16" t="s">
        <v>23</v>
      </c>
      <c r="C828" s="23" t="s">
        <v>3134</v>
      </c>
      <c r="D828" s="63"/>
      <c r="E828" s="63"/>
      <c r="F828" s="17" t="s">
        <v>1581</v>
      </c>
      <c r="G828" s="17" t="s">
        <v>105</v>
      </c>
      <c r="H828" s="17" t="s">
        <v>23</v>
      </c>
      <c r="I828" s="69" t="s">
        <v>1962</v>
      </c>
      <c r="J828" s="76" t="s">
        <v>1963</v>
      </c>
      <c r="K828" s="63"/>
      <c r="L828" s="63"/>
      <c r="M828" s="63"/>
      <c r="N828" s="25" t="s">
        <v>26</v>
      </c>
      <c r="O828" s="17" t="s">
        <v>27</v>
      </c>
      <c r="P828" s="24" t="s">
        <v>1609</v>
      </c>
      <c r="Q828" s="24" t="s">
        <v>1610</v>
      </c>
      <c r="R828" s="17"/>
      <c r="S828" s="44">
        <v>500</v>
      </c>
      <c r="T828" s="44">
        <v>0</v>
      </c>
      <c r="U828" s="44">
        <f t="shared" si="44"/>
        <v>500</v>
      </c>
      <c r="W828" s="44">
        <v>500</v>
      </c>
      <c r="X828" s="44">
        <v>0</v>
      </c>
      <c r="Y828" s="44">
        <f t="shared" si="45"/>
        <v>500</v>
      </c>
      <c r="AA828" s="44">
        <v>500</v>
      </c>
      <c r="AB828" s="44">
        <v>0</v>
      </c>
      <c r="AC828" s="44">
        <f t="shared" si="46"/>
        <v>500</v>
      </c>
      <c r="AE828" s="44">
        <v>1000</v>
      </c>
      <c r="AF828" s="44">
        <v>0</v>
      </c>
      <c r="AG828" s="44">
        <f t="shared" si="47"/>
        <v>1000</v>
      </c>
    </row>
    <row r="829" spans="1:33">
      <c r="A829" s="15">
        <v>819</v>
      </c>
      <c r="B829" s="68" t="s">
        <v>3330</v>
      </c>
      <c r="C829" s="63" t="s">
        <v>3331</v>
      </c>
      <c r="D829" s="63"/>
      <c r="E829" s="63"/>
      <c r="F829" s="17" t="s">
        <v>25</v>
      </c>
      <c r="G829" s="17" t="s">
        <v>105</v>
      </c>
      <c r="H829" s="17" t="s">
        <v>23</v>
      </c>
      <c r="I829" s="69" t="s">
        <v>1964</v>
      </c>
      <c r="J829" s="76" t="s">
        <v>1965</v>
      </c>
      <c r="K829" s="63"/>
      <c r="L829" s="63"/>
      <c r="M829" s="63"/>
      <c r="N829" s="25" t="s">
        <v>26</v>
      </c>
      <c r="O829" s="17" t="s">
        <v>27</v>
      </c>
      <c r="P829" s="24" t="s">
        <v>1609</v>
      </c>
      <c r="Q829" s="24" t="s">
        <v>1610</v>
      </c>
      <c r="R829" s="17"/>
      <c r="S829" s="44">
        <v>500</v>
      </c>
      <c r="T829" s="44">
        <v>0</v>
      </c>
      <c r="U829" s="44">
        <f t="shared" si="44"/>
        <v>500</v>
      </c>
      <c r="W829" s="44">
        <v>500</v>
      </c>
      <c r="X829" s="44">
        <v>0</v>
      </c>
      <c r="Y829" s="44">
        <f t="shared" si="45"/>
        <v>500</v>
      </c>
      <c r="AA829" s="44">
        <v>500</v>
      </c>
      <c r="AB829" s="44">
        <v>0</v>
      </c>
      <c r="AC829" s="44">
        <f t="shared" si="46"/>
        <v>500</v>
      </c>
      <c r="AE829" s="44">
        <v>1000</v>
      </c>
      <c r="AF829" s="44">
        <v>0</v>
      </c>
      <c r="AG829" s="44">
        <f t="shared" si="47"/>
        <v>1000</v>
      </c>
    </row>
    <row r="830" spans="1:33">
      <c r="A830" s="15">
        <v>820</v>
      </c>
      <c r="B830" s="16" t="s">
        <v>23</v>
      </c>
      <c r="C830" s="23" t="s">
        <v>77</v>
      </c>
      <c r="D830" s="23"/>
      <c r="E830" s="23"/>
      <c r="F830" s="17" t="s">
        <v>25</v>
      </c>
      <c r="G830" s="17" t="s">
        <v>106</v>
      </c>
      <c r="H830" s="17" t="s">
        <v>832</v>
      </c>
      <c r="I830" s="18" t="s">
        <v>1966</v>
      </c>
      <c r="J830" s="17" t="s">
        <v>1967</v>
      </c>
      <c r="K830" s="24"/>
      <c r="L830" s="24"/>
      <c r="M830" s="24"/>
      <c r="N830" s="25" t="s">
        <v>26</v>
      </c>
      <c r="O830" s="17" t="s">
        <v>27</v>
      </c>
      <c r="P830" s="55" t="s">
        <v>1609</v>
      </c>
      <c r="Q830" s="56" t="s">
        <v>1610</v>
      </c>
      <c r="R830" s="17"/>
      <c r="S830" s="44">
        <v>500</v>
      </c>
      <c r="T830" s="44">
        <v>0</v>
      </c>
      <c r="U830" s="44">
        <f t="shared" si="44"/>
        <v>500</v>
      </c>
      <c r="W830" s="44">
        <v>500</v>
      </c>
      <c r="X830" s="44">
        <v>0</v>
      </c>
      <c r="Y830" s="44">
        <f t="shared" si="45"/>
        <v>500</v>
      </c>
      <c r="AA830" s="44">
        <v>500</v>
      </c>
      <c r="AB830" s="44">
        <v>0</v>
      </c>
      <c r="AC830" s="44">
        <f t="shared" si="46"/>
        <v>500</v>
      </c>
      <c r="AE830" s="44">
        <v>1000</v>
      </c>
      <c r="AF830" s="44">
        <v>0</v>
      </c>
      <c r="AG830" s="44">
        <f t="shared" si="47"/>
        <v>1000</v>
      </c>
    </row>
    <row r="831" spans="1:33">
      <c r="A831" s="15">
        <v>821</v>
      </c>
      <c r="B831" s="16" t="s">
        <v>23</v>
      </c>
      <c r="C831" s="23" t="s">
        <v>77</v>
      </c>
      <c r="D831" s="23"/>
      <c r="E831" s="23"/>
      <c r="F831" s="17" t="s">
        <v>25</v>
      </c>
      <c r="G831" s="17" t="s">
        <v>106</v>
      </c>
      <c r="H831" s="17" t="s">
        <v>832</v>
      </c>
      <c r="I831" s="18" t="s">
        <v>1968</v>
      </c>
      <c r="J831" s="17" t="s">
        <v>1969</v>
      </c>
      <c r="K831" s="24"/>
      <c r="L831" s="24"/>
      <c r="M831" s="24"/>
      <c r="N831" s="25" t="s">
        <v>26</v>
      </c>
      <c r="O831" s="17" t="s">
        <v>27</v>
      </c>
      <c r="P831" s="55" t="s">
        <v>1609</v>
      </c>
      <c r="Q831" s="56" t="s">
        <v>1610</v>
      </c>
      <c r="R831" s="17"/>
      <c r="S831" s="44">
        <v>500</v>
      </c>
      <c r="T831" s="44">
        <v>0</v>
      </c>
      <c r="U831" s="44">
        <f t="shared" si="44"/>
        <v>500</v>
      </c>
      <c r="W831" s="44">
        <v>500</v>
      </c>
      <c r="X831" s="44">
        <v>0</v>
      </c>
      <c r="Y831" s="44">
        <f t="shared" si="45"/>
        <v>500</v>
      </c>
      <c r="AA831" s="44">
        <v>500</v>
      </c>
      <c r="AB831" s="44">
        <v>0</v>
      </c>
      <c r="AC831" s="44">
        <f t="shared" si="46"/>
        <v>500</v>
      </c>
      <c r="AE831" s="44">
        <v>1000</v>
      </c>
      <c r="AF831" s="44">
        <v>0</v>
      </c>
      <c r="AG831" s="44">
        <f t="shared" si="47"/>
        <v>1000</v>
      </c>
    </row>
    <row r="832" spans="1:33">
      <c r="A832" s="15">
        <v>822</v>
      </c>
      <c r="B832" s="16" t="s">
        <v>23</v>
      </c>
      <c r="C832" s="23" t="s">
        <v>77</v>
      </c>
      <c r="D832" s="23"/>
      <c r="E832" s="23"/>
      <c r="F832" s="17" t="s">
        <v>25</v>
      </c>
      <c r="G832" s="17" t="s">
        <v>106</v>
      </c>
      <c r="H832" s="17" t="s">
        <v>832</v>
      </c>
      <c r="I832" s="18" t="s">
        <v>1970</v>
      </c>
      <c r="J832" s="17" t="s">
        <v>1971</v>
      </c>
      <c r="K832" s="24"/>
      <c r="L832" s="24"/>
      <c r="M832" s="24"/>
      <c r="N832" s="25" t="s">
        <v>26</v>
      </c>
      <c r="O832" s="17" t="s">
        <v>27</v>
      </c>
      <c r="P832" s="55" t="s">
        <v>1609</v>
      </c>
      <c r="Q832" s="56" t="s">
        <v>1610</v>
      </c>
      <c r="R832" s="17"/>
      <c r="S832" s="44">
        <v>500</v>
      </c>
      <c r="T832" s="44">
        <v>0</v>
      </c>
      <c r="U832" s="44">
        <f t="shared" si="44"/>
        <v>500</v>
      </c>
      <c r="W832" s="44">
        <v>500</v>
      </c>
      <c r="X832" s="44">
        <v>0</v>
      </c>
      <c r="Y832" s="44">
        <f t="shared" si="45"/>
        <v>500</v>
      </c>
      <c r="AA832" s="44">
        <v>500</v>
      </c>
      <c r="AB832" s="44">
        <v>0</v>
      </c>
      <c r="AC832" s="44">
        <f t="shared" si="46"/>
        <v>500</v>
      </c>
      <c r="AE832" s="44">
        <v>1000</v>
      </c>
      <c r="AF832" s="44">
        <v>0</v>
      </c>
      <c r="AG832" s="44">
        <f t="shared" si="47"/>
        <v>1000</v>
      </c>
    </row>
    <row r="833" spans="1:34">
      <c r="A833" s="15">
        <v>823</v>
      </c>
      <c r="B833" s="39" t="s">
        <v>23</v>
      </c>
      <c r="C833" s="23" t="s">
        <v>28</v>
      </c>
      <c r="D833" s="23"/>
      <c r="E833" s="23"/>
      <c r="F833" s="23" t="s">
        <v>1652</v>
      </c>
      <c r="G833" s="23" t="s">
        <v>105</v>
      </c>
      <c r="H833" s="23" t="s">
        <v>23</v>
      </c>
      <c r="I833" s="46" t="s">
        <v>1972</v>
      </c>
      <c r="J833" s="45" t="s">
        <v>1973</v>
      </c>
      <c r="K833" s="42"/>
      <c r="L833" s="23"/>
      <c r="M833" s="23"/>
      <c r="N833" s="25" t="s">
        <v>112</v>
      </c>
      <c r="O833" s="23" t="s">
        <v>1608</v>
      </c>
      <c r="P833" s="55" t="s">
        <v>1609</v>
      </c>
      <c r="Q833" s="56" t="s">
        <v>1610</v>
      </c>
      <c r="R833" s="17"/>
      <c r="S833" s="44">
        <v>500</v>
      </c>
      <c r="T833" s="44">
        <v>0</v>
      </c>
      <c r="U833" s="44">
        <f t="shared" si="44"/>
        <v>500</v>
      </c>
      <c r="W833" s="44">
        <v>500</v>
      </c>
      <c r="X833" s="44">
        <v>0</v>
      </c>
      <c r="Y833" s="44">
        <f t="shared" si="45"/>
        <v>500</v>
      </c>
      <c r="AA833" s="44">
        <v>500</v>
      </c>
      <c r="AB833" s="44">
        <v>0</v>
      </c>
      <c r="AC833" s="44">
        <f t="shared" si="46"/>
        <v>500</v>
      </c>
      <c r="AE833" s="44">
        <v>1000</v>
      </c>
      <c r="AF833" s="44">
        <v>0</v>
      </c>
      <c r="AG833" s="44">
        <f t="shared" si="47"/>
        <v>1000</v>
      </c>
    </row>
    <row r="834" spans="1:34">
      <c r="A834" s="15">
        <v>824</v>
      </c>
      <c r="B834" s="39" t="s">
        <v>23</v>
      </c>
      <c r="C834" s="23" t="s">
        <v>3134</v>
      </c>
      <c r="D834" s="23"/>
      <c r="E834" s="23"/>
      <c r="F834" s="23" t="s">
        <v>1581</v>
      </c>
      <c r="G834" s="23" t="s">
        <v>105</v>
      </c>
      <c r="H834" s="23" t="s">
        <v>23</v>
      </c>
      <c r="I834" s="46" t="s">
        <v>1974</v>
      </c>
      <c r="J834" s="45" t="s">
        <v>1975</v>
      </c>
      <c r="K834" s="42"/>
      <c r="L834" s="23"/>
      <c r="M834" s="23"/>
      <c r="N834" s="25" t="s">
        <v>26</v>
      </c>
      <c r="O834" s="23" t="s">
        <v>27</v>
      </c>
      <c r="P834" s="55" t="s">
        <v>1609</v>
      </c>
      <c r="Q834" s="56" t="s">
        <v>1610</v>
      </c>
      <c r="R834" s="17"/>
      <c r="S834" s="44">
        <v>500</v>
      </c>
      <c r="T834" s="44">
        <v>0</v>
      </c>
      <c r="U834" s="44">
        <f t="shared" si="44"/>
        <v>500</v>
      </c>
      <c r="W834" s="44">
        <v>500</v>
      </c>
      <c r="X834" s="44">
        <v>0</v>
      </c>
      <c r="Y834" s="44">
        <f t="shared" si="45"/>
        <v>500</v>
      </c>
      <c r="AA834" s="44">
        <v>500</v>
      </c>
      <c r="AB834" s="44">
        <v>0</v>
      </c>
      <c r="AC834" s="44">
        <f t="shared" si="46"/>
        <v>500</v>
      </c>
      <c r="AE834" s="44">
        <v>1000</v>
      </c>
      <c r="AF834" s="44">
        <v>0</v>
      </c>
      <c r="AG834" s="44">
        <f t="shared" si="47"/>
        <v>1000</v>
      </c>
    </row>
    <row r="835" spans="1:34">
      <c r="A835" s="15">
        <v>825</v>
      </c>
      <c r="B835" s="39" t="s">
        <v>23</v>
      </c>
      <c r="C835" s="23" t="s">
        <v>3051</v>
      </c>
      <c r="D835" s="23" t="s">
        <v>1641</v>
      </c>
      <c r="E835" s="23"/>
      <c r="F835" s="23" t="s">
        <v>1641</v>
      </c>
      <c r="G835" s="23" t="s">
        <v>258</v>
      </c>
      <c r="H835" s="23" t="s">
        <v>23</v>
      </c>
      <c r="I835" s="60" t="s">
        <v>1976</v>
      </c>
      <c r="J835" s="45" t="s">
        <v>1977</v>
      </c>
      <c r="K835" s="42"/>
      <c r="L835" s="23"/>
      <c r="M835" s="23"/>
      <c r="N835" s="25" t="s">
        <v>112</v>
      </c>
      <c r="O835" s="23" t="s">
        <v>1608</v>
      </c>
      <c r="P835" s="23" t="s">
        <v>1609</v>
      </c>
      <c r="Q835" s="23"/>
      <c r="R835" s="17"/>
      <c r="S835" s="44">
        <v>500</v>
      </c>
      <c r="T835" s="44">
        <v>0</v>
      </c>
      <c r="U835" s="44">
        <f t="shared" si="44"/>
        <v>500</v>
      </c>
      <c r="W835" s="44">
        <v>800</v>
      </c>
      <c r="X835" s="44">
        <v>0</v>
      </c>
      <c r="Y835" s="44">
        <f t="shared" si="45"/>
        <v>800</v>
      </c>
      <c r="AA835" s="44">
        <v>0</v>
      </c>
      <c r="AB835" s="44">
        <v>0</v>
      </c>
      <c r="AC835" s="44">
        <f t="shared" si="46"/>
        <v>0</v>
      </c>
      <c r="AE835" s="44">
        <v>0</v>
      </c>
      <c r="AF835" s="44">
        <v>0</v>
      </c>
      <c r="AG835" s="44">
        <f t="shared" si="47"/>
        <v>0</v>
      </c>
    </row>
    <row r="836" spans="1:34">
      <c r="A836" s="15">
        <v>826</v>
      </c>
      <c r="B836" s="39" t="s">
        <v>23</v>
      </c>
      <c r="C836" s="23" t="s">
        <v>3134</v>
      </c>
      <c r="D836" s="23"/>
      <c r="E836" s="23"/>
      <c r="F836" s="23" t="s">
        <v>1581</v>
      </c>
      <c r="G836" s="23" t="s">
        <v>105</v>
      </c>
      <c r="H836" s="23" t="s">
        <v>23</v>
      </c>
      <c r="I836" s="46" t="s">
        <v>1978</v>
      </c>
      <c r="J836" s="45" t="s">
        <v>1979</v>
      </c>
      <c r="K836" s="23"/>
      <c r="L836" s="23"/>
      <c r="M836" s="23"/>
      <c r="N836" s="25" t="s">
        <v>112</v>
      </c>
      <c r="O836" s="23" t="s">
        <v>1608</v>
      </c>
      <c r="P836" s="55" t="s">
        <v>1609</v>
      </c>
      <c r="Q836" s="56" t="s">
        <v>1610</v>
      </c>
      <c r="R836" s="17"/>
      <c r="S836" s="44">
        <v>500</v>
      </c>
      <c r="T836" s="44">
        <v>0</v>
      </c>
      <c r="U836" s="44">
        <f t="shared" si="44"/>
        <v>500</v>
      </c>
      <c r="W836" s="44">
        <v>500</v>
      </c>
      <c r="X836" s="44">
        <v>0</v>
      </c>
      <c r="Y836" s="44">
        <f t="shared" si="45"/>
        <v>500</v>
      </c>
      <c r="AA836" s="44">
        <v>500</v>
      </c>
      <c r="AB836" s="44">
        <v>0</v>
      </c>
      <c r="AC836" s="44">
        <f t="shared" si="46"/>
        <v>500</v>
      </c>
      <c r="AE836" s="44">
        <v>1000</v>
      </c>
      <c r="AF836" s="44">
        <v>0</v>
      </c>
      <c r="AG836" s="44">
        <f t="shared" si="47"/>
        <v>1000</v>
      </c>
    </row>
    <row r="837" spans="1:34">
      <c r="A837" s="15">
        <v>827</v>
      </c>
      <c r="B837" s="39" t="s">
        <v>23</v>
      </c>
      <c r="C837" s="23" t="s">
        <v>3332</v>
      </c>
      <c r="D837" s="23"/>
      <c r="E837" s="23"/>
      <c r="F837" s="23" t="s">
        <v>1603</v>
      </c>
      <c r="G837" s="23" t="s">
        <v>105</v>
      </c>
      <c r="H837" s="23" t="s">
        <v>23</v>
      </c>
      <c r="I837" s="46" t="s">
        <v>1980</v>
      </c>
      <c r="J837" s="45" t="s">
        <v>1981</v>
      </c>
      <c r="K837" s="23"/>
      <c r="L837" s="23"/>
      <c r="M837" s="23"/>
      <c r="N837" s="25" t="s">
        <v>112</v>
      </c>
      <c r="O837" s="23" t="s">
        <v>1608</v>
      </c>
      <c r="P837" s="55" t="s">
        <v>1609</v>
      </c>
      <c r="Q837" s="56" t="s">
        <v>1610</v>
      </c>
      <c r="R837" s="17"/>
      <c r="S837" s="44">
        <v>500</v>
      </c>
      <c r="T837" s="44">
        <v>0</v>
      </c>
      <c r="U837" s="44">
        <f t="shared" si="44"/>
        <v>500</v>
      </c>
      <c r="W837" s="44">
        <v>500</v>
      </c>
      <c r="X837" s="44">
        <v>0</v>
      </c>
      <c r="Y837" s="44">
        <f t="shared" si="45"/>
        <v>500</v>
      </c>
      <c r="AA837" s="44">
        <v>500</v>
      </c>
      <c r="AB837" s="44">
        <v>0</v>
      </c>
      <c r="AC837" s="44">
        <f t="shared" si="46"/>
        <v>500</v>
      </c>
      <c r="AE837" s="44">
        <v>1000</v>
      </c>
      <c r="AF837" s="44">
        <v>0</v>
      </c>
      <c r="AG837" s="44">
        <f t="shared" si="47"/>
        <v>1000</v>
      </c>
    </row>
    <row r="838" spans="1:34">
      <c r="A838" s="15">
        <v>828</v>
      </c>
      <c r="B838" s="39" t="s">
        <v>23</v>
      </c>
      <c r="C838" s="23" t="s">
        <v>77</v>
      </c>
      <c r="D838" s="23"/>
      <c r="E838" s="23"/>
      <c r="F838" s="23" t="s">
        <v>25</v>
      </c>
      <c r="G838" s="23" t="s">
        <v>105</v>
      </c>
      <c r="H838" s="23" t="s">
        <v>23</v>
      </c>
      <c r="I838" s="46" t="s">
        <v>1982</v>
      </c>
      <c r="J838" s="45" t="s">
        <v>1983</v>
      </c>
      <c r="K838" s="23"/>
      <c r="L838" s="23"/>
      <c r="M838" s="23"/>
      <c r="N838" s="25" t="s">
        <v>26</v>
      </c>
      <c r="O838" s="23" t="s">
        <v>27</v>
      </c>
      <c r="P838" s="55" t="s">
        <v>1609</v>
      </c>
      <c r="Q838" s="56" t="s">
        <v>1610</v>
      </c>
      <c r="R838" s="17"/>
      <c r="S838" s="44">
        <v>500</v>
      </c>
      <c r="T838" s="44">
        <v>0</v>
      </c>
      <c r="U838" s="44">
        <f t="shared" si="44"/>
        <v>500</v>
      </c>
      <c r="W838" s="44">
        <v>500</v>
      </c>
      <c r="X838" s="44">
        <v>0</v>
      </c>
      <c r="Y838" s="44">
        <f t="shared" si="45"/>
        <v>500</v>
      </c>
      <c r="AA838" s="44">
        <v>500</v>
      </c>
      <c r="AB838" s="44">
        <v>0</v>
      </c>
      <c r="AC838" s="44">
        <f t="shared" si="46"/>
        <v>500</v>
      </c>
      <c r="AE838" s="44">
        <v>1000</v>
      </c>
      <c r="AF838" s="44">
        <v>0</v>
      </c>
      <c r="AG838" s="44">
        <f t="shared" si="47"/>
        <v>1000</v>
      </c>
    </row>
    <row r="839" spans="1:34">
      <c r="A839" s="15">
        <v>829</v>
      </c>
      <c r="B839" s="16" t="s">
        <v>23</v>
      </c>
      <c r="C839" s="63" t="s">
        <v>3333</v>
      </c>
      <c r="D839" s="63"/>
      <c r="E839" s="63"/>
      <c r="F839" s="63" t="s">
        <v>1984</v>
      </c>
      <c r="G839" s="63" t="s">
        <v>467</v>
      </c>
      <c r="H839" s="63" t="s">
        <v>83</v>
      </c>
      <c r="I839" s="69" t="s">
        <v>1985</v>
      </c>
      <c r="J839" s="76" t="s">
        <v>1986</v>
      </c>
      <c r="K839" s="63"/>
      <c r="L839" s="63"/>
      <c r="M839" s="63"/>
      <c r="N839" s="19" t="s">
        <v>26</v>
      </c>
      <c r="O839" s="63" t="s">
        <v>1987</v>
      </c>
      <c r="P839" s="63" t="s">
        <v>1609</v>
      </c>
      <c r="Q839" s="63" t="s">
        <v>1610</v>
      </c>
      <c r="R839" s="17"/>
      <c r="S839" s="44">
        <v>1600</v>
      </c>
      <c r="T839" s="44">
        <v>0</v>
      </c>
      <c r="U839" s="44">
        <f t="shared" si="44"/>
        <v>1600</v>
      </c>
      <c r="W839" s="44">
        <v>500</v>
      </c>
      <c r="X839" s="44">
        <v>0</v>
      </c>
      <c r="Y839" s="44">
        <f t="shared" si="45"/>
        <v>500</v>
      </c>
      <c r="AA839" s="44">
        <v>1000</v>
      </c>
      <c r="AB839" s="44">
        <v>0</v>
      </c>
      <c r="AC839" s="44">
        <f t="shared" si="46"/>
        <v>1000</v>
      </c>
      <c r="AE839" s="44">
        <v>1000</v>
      </c>
      <c r="AF839" s="44">
        <v>0</v>
      </c>
      <c r="AG839" s="44">
        <f t="shared" si="47"/>
        <v>1000</v>
      </c>
    </row>
    <row r="840" spans="1:34">
      <c r="A840" s="15">
        <v>830</v>
      </c>
      <c r="B840" s="16" t="s">
        <v>23</v>
      </c>
      <c r="C840" s="17" t="s">
        <v>23</v>
      </c>
      <c r="D840" s="17" t="s">
        <v>77</v>
      </c>
      <c r="E840" s="17"/>
      <c r="F840" s="17"/>
      <c r="G840" s="17" t="s">
        <v>105</v>
      </c>
      <c r="H840" s="17" t="s">
        <v>832</v>
      </c>
      <c r="I840" s="18" t="s">
        <v>1988</v>
      </c>
      <c r="J840" s="17" t="s">
        <v>1989</v>
      </c>
      <c r="K840" s="23"/>
      <c r="L840" s="23"/>
      <c r="M840" s="23"/>
      <c r="N840" s="19" t="s">
        <v>26</v>
      </c>
      <c r="O840" s="17" t="s">
        <v>27</v>
      </c>
      <c r="P840" s="24" t="s">
        <v>1609</v>
      </c>
      <c r="Q840" s="24" t="s">
        <v>1610</v>
      </c>
      <c r="R840" s="17"/>
      <c r="S840" s="44">
        <v>500</v>
      </c>
      <c r="T840" s="44">
        <v>0</v>
      </c>
      <c r="U840" s="44">
        <f t="shared" si="44"/>
        <v>500</v>
      </c>
      <c r="W840" s="44">
        <v>500</v>
      </c>
      <c r="X840" s="44">
        <v>0</v>
      </c>
      <c r="Y840" s="44">
        <f t="shared" si="45"/>
        <v>500</v>
      </c>
      <c r="AA840" s="44">
        <v>500</v>
      </c>
      <c r="AB840" s="44">
        <v>0</v>
      </c>
      <c r="AC840" s="44">
        <f t="shared" si="46"/>
        <v>500</v>
      </c>
      <c r="AE840" s="44">
        <v>1000</v>
      </c>
      <c r="AF840" s="44">
        <v>0</v>
      </c>
      <c r="AG840" s="44">
        <f t="shared" si="47"/>
        <v>1000</v>
      </c>
    </row>
    <row r="841" spans="1:34">
      <c r="A841" s="15">
        <v>831</v>
      </c>
      <c r="B841" s="16" t="s">
        <v>23</v>
      </c>
      <c r="C841" s="23" t="s">
        <v>3332</v>
      </c>
      <c r="D841" s="23"/>
      <c r="E841" s="23"/>
      <c r="F841" s="17" t="s">
        <v>1603</v>
      </c>
      <c r="G841" s="17" t="s">
        <v>467</v>
      </c>
      <c r="H841" s="17" t="s">
        <v>832</v>
      </c>
      <c r="I841" s="18" t="s">
        <v>1990</v>
      </c>
      <c r="J841" s="17" t="s">
        <v>1991</v>
      </c>
      <c r="K841" s="17"/>
      <c r="L841" s="46"/>
      <c r="M841" s="24"/>
      <c r="N841" s="25" t="s">
        <v>112</v>
      </c>
      <c r="O841" s="17" t="s">
        <v>1608</v>
      </c>
      <c r="P841" s="55" t="s">
        <v>1609</v>
      </c>
      <c r="Q841" s="56" t="s">
        <v>1610</v>
      </c>
      <c r="R841" s="17"/>
      <c r="S841" s="44">
        <v>500</v>
      </c>
      <c r="T841" s="44">
        <v>0</v>
      </c>
      <c r="U841" s="44">
        <f t="shared" si="44"/>
        <v>500</v>
      </c>
      <c r="W841" s="44">
        <v>500</v>
      </c>
      <c r="X841" s="44">
        <v>0</v>
      </c>
      <c r="Y841" s="44">
        <f t="shared" si="45"/>
        <v>500</v>
      </c>
      <c r="AA841" s="44">
        <v>500</v>
      </c>
      <c r="AB841" s="44">
        <v>0</v>
      </c>
      <c r="AC841" s="44">
        <f t="shared" si="46"/>
        <v>500</v>
      </c>
      <c r="AE841" s="44">
        <v>1000</v>
      </c>
      <c r="AF841" s="44">
        <v>0</v>
      </c>
      <c r="AG841" s="44">
        <f t="shared" si="47"/>
        <v>1000</v>
      </c>
    </row>
    <row r="842" spans="1:34">
      <c r="A842" s="15">
        <v>832</v>
      </c>
      <c r="B842" s="17" t="s">
        <v>23</v>
      </c>
      <c r="C842" s="63" t="s">
        <v>3334</v>
      </c>
      <c r="D842" s="63"/>
      <c r="E842" s="63"/>
      <c r="F842" s="17" t="s">
        <v>1657</v>
      </c>
      <c r="G842" s="17" t="s">
        <v>105</v>
      </c>
      <c r="H842" s="17" t="s">
        <v>83</v>
      </c>
      <c r="I842" s="18" t="s">
        <v>1992</v>
      </c>
      <c r="J842" s="17" t="s">
        <v>1993</v>
      </c>
      <c r="K842" s="63"/>
      <c r="L842" s="18"/>
      <c r="M842" s="18"/>
      <c r="N842" s="19" t="s">
        <v>112</v>
      </c>
      <c r="O842" s="17" t="s">
        <v>1608</v>
      </c>
      <c r="P842" s="55" t="s">
        <v>1609</v>
      </c>
      <c r="Q842" s="56" t="s">
        <v>1610</v>
      </c>
      <c r="R842" s="17"/>
      <c r="S842" s="44">
        <v>500</v>
      </c>
      <c r="T842" s="44">
        <v>0</v>
      </c>
      <c r="U842" s="44">
        <f t="shared" si="44"/>
        <v>500</v>
      </c>
      <c r="W842" s="44">
        <v>500</v>
      </c>
      <c r="X842" s="44">
        <v>0</v>
      </c>
      <c r="Y842" s="44">
        <f t="shared" si="45"/>
        <v>500</v>
      </c>
      <c r="AA842" s="44">
        <v>500</v>
      </c>
      <c r="AB842" s="44">
        <v>0</v>
      </c>
      <c r="AC842" s="44">
        <f t="shared" si="46"/>
        <v>500</v>
      </c>
      <c r="AE842" s="44">
        <v>1000</v>
      </c>
      <c r="AF842" s="44">
        <v>0</v>
      </c>
      <c r="AG842" s="44">
        <f t="shared" si="47"/>
        <v>1000</v>
      </c>
    </row>
    <row r="843" spans="1:34">
      <c r="A843" s="15">
        <v>833</v>
      </c>
      <c r="B843" s="17" t="s">
        <v>23</v>
      </c>
      <c r="C843" s="63" t="s">
        <v>3334</v>
      </c>
      <c r="D843" s="63"/>
      <c r="E843" s="63"/>
      <c r="F843" s="63" t="s">
        <v>1994</v>
      </c>
      <c r="G843" s="63" t="s">
        <v>105</v>
      </c>
      <c r="H843" s="17" t="s">
        <v>83</v>
      </c>
      <c r="I843" s="72" t="s">
        <v>1456</v>
      </c>
      <c r="J843" s="17" t="s">
        <v>1995</v>
      </c>
      <c r="K843" s="63"/>
      <c r="L843" s="63"/>
      <c r="M843" s="63"/>
      <c r="N843" s="71" t="s">
        <v>112</v>
      </c>
      <c r="O843" s="17" t="s">
        <v>1608</v>
      </c>
      <c r="P843" s="55" t="s">
        <v>1609</v>
      </c>
      <c r="Q843" s="56" t="s">
        <v>1610</v>
      </c>
      <c r="R843" s="17"/>
      <c r="S843" s="44">
        <v>500</v>
      </c>
      <c r="T843" s="44">
        <v>0</v>
      </c>
      <c r="U843" s="44">
        <f t="shared" si="44"/>
        <v>500</v>
      </c>
      <c r="W843" s="44">
        <v>500</v>
      </c>
      <c r="X843" s="44">
        <v>0</v>
      </c>
      <c r="Y843" s="44">
        <f t="shared" si="45"/>
        <v>500</v>
      </c>
      <c r="AA843" s="44">
        <v>500</v>
      </c>
      <c r="AB843" s="44">
        <v>0</v>
      </c>
      <c r="AC843" s="44">
        <f t="shared" si="46"/>
        <v>500</v>
      </c>
      <c r="AE843" s="44">
        <v>1000</v>
      </c>
      <c r="AF843" s="44">
        <v>0</v>
      </c>
      <c r="AG843" s="44">
        <f t="shared" si="47"/>
        <v>1000</v>
      </c>
    </row>
    <row r="844" spans="1:34">
      <c r="A844" s="15">
        <v>834</v>
      </c>
      <c r="B844" s="17" t="s">
        <v>23</v>
      </c>
      <c r="C844" s="63" t="s">
        <v>3334</v>
      </c>
      <c r="D844" s="63"/>
      <c r="E844" s="63"/>
      <c r="F844" s="63" t="s">
        <v>1994</v>
      </c>
      <c r="G844" s="63" t="s">
        <v>105</v>
      </c>
      <c r="H844" s="17" t="s">
        <v>83</v>
      </c>
      <c r="I844" s="72" t="s">
        <v>1456</v>
      </c>
      <c r="J844" s="77" t="s">
        <v>1996</v>
      </c>
      <c r="K844" s="63"/>
      <c r="L844" s="63"/>
      <c r="M844" s="63"/>
      <c r="N844" s="71" t="s">
        <v>112</v>
      </c>
      <c r="O844" s="17" t="s">
        <v>1608</v>
      </c>
      <c r="P844" s="55" t="s">
        <v>1609</v>
      </c>
      <c r="Q844" s="56" t="s">
        <v>1610</v>
      </c>
      <c r="R844" s="17"/>
      <c r="S844" s="44">
        <v>500</v>
      </c>
      <c r="T844" s="44">
        <v>0</v>
      </c>
      <c r="U844" s="44">
        <f t="shared" si="44"/>
        <v>500</v>
      </c>
      <c r="W844" s="44">
        <v>500</v>
      </c>
      <c r="X844" s="44">
        <v>0</v>
      </c>
      <c r="Y844" s="44">
        <f t="shared" si="45"/>
        <v>500</v>
      </c>
      <c r="AA844" s="44">
        <v>500</v>
      </c>
      <c r="AB844" s="44">
        <v>0</v>
      </c>
      <c r="AC844" s="44">
        <f t="shared" si="46"/>
        <v>500</v>
      </c>
      <c r="AE844" s="44">
        <v>1000</v>
      </c>
      <c r="AF844" s="44">
        <v>0</v>
      </c>
      <c r="AG844" s="44">
        <f t="shared" si="47"/>
        <v>1000</v>
      </c>
    </row>
    <row r="845" spans="1:34">
      <c r="A845" s="15">
        <v>835</v>
      </c>
      <c r="B845" s="17" t="s">
        <v>23</v>
      </c>
      <c r="C845" s="63" t="s">
        <v>3334</v>
      </c>
      <c r="D845" s="63"/>
      <c r="E845" s="63"/>
      <c r="F845" s="63" t="s">
        <v>1994</v>
      </c>
      <c r="G845" s="63" t="s">
        <v>105</v>
      </c>
      <c r="H845" s="17" t="s">
        <v>832</v>
      </c>
      <c r="I845" s="69" t="s">
        <v>1997</v>
      </c>
      <c r="J845" s="17" t="s">
        <v>1998</v>
      </c>
      <c r="K845" s="63"/>
      <c r="L845" s="63"/>
      <c r="M845" s="63"/>
      <c r="N845" s="71" t="s">
        <v>112</v>
      </c>
      <c r="O845" s="63" t="s">
        <v>1999</v>
      </c>
      <c r="P845" s="55" t="s">
        <v>1609</v>
      </c>
      <c r="Q845" s="56" t="s">
        <v>1610</v>
      </c>
      <c r="R845" s="17"/>
      <c r="S845" s="44">
        <v>500</v>
      </c>
      <c r="T845" s="44">
        <v>0</v>
      </c>
      <c r="U845" s="44">
        <f t="shared" si="44"/>
        <v>500</v>
      </c>
      <c r="W845" s="44">
        <v>500</v>
      </c>
      <c r="X845" s="44">
        <v>0</v>
      </c>
      <c r="Y845" s="44">
        <f t="shared" si="45"/>
        <v>500</v>
      </c>
      <c r="AA845" s="44">
        <v>500</v>
      </c>
      <c r="AB845" s="44">
        <v>0</v>
      </c>
      <c r="AC845" s="44">
        <f t="shared" si="46"/>
        <v>500</v>
      </c>
      <c r="AE845" s="44">
        <v>1000</v>
      </c>
      <c r="AF845" s="44">
        <v>0</v>
      </c>
      <c r="AG845" s="44">
        <f t="shared" si="47"/>
        <v>1000</v>
      </c>
    </row>
    <row r="846" spans="1:34">
      <c r="A846" s="15">
        <v>836</v>
      </c>
      <c r="B846" s="16" t="s">
        <v>23</v>
      </c>
      <c r="C846" s="23"/>
      <c r="D846" s="23"/>
      <c r="E846" s="23"/>
      <c r="F846" s="17" t="s">
        <v>25</v>
      </c>
      <c r="G846" s="17" t="s">
        <v>105</v>
      </c>
      <c r="H846" s="17" t="s">
        <v>83</v>
      </c>
      <c r="I846" s="72" t="s">
        <v>1456</v>
      </c>
      <c r="J846" s="17" t="s">
        <v>2000</v>
      </c>
      <c r="K846" s="17"/>
      <c r="L846" s="46"/>
      <c r="M846" s="24"/>
      <c r="N846" s="25" t="s">
        <v>26</v>
      </c>
      <c r="O846" s="17" t="s">
        <v>27</v>
      </c>
      <c r="P846" s="55" t="s">
        <v>1609</v>
      </c>
      <c r="Q846" s="56" t="s">
        <v>1610</v>
      </c>
      <c r="R846" s="17"/>
      <c r="S846" s="44">
        <v>500</v>
      </c>
      <c r="T846" s="44">
        <v>0</v>
      </c>
      <c r="U846" s="44">
        <f t="shared" si="44"/>
        <v>500</v>
      </c>
      <c r="W846" s="44">
        <v>500</v>
      </c>
      <c r="X846" s="44">
        <v>0</v>
      </c>
      <c r="Y846" s="44">
        <f t="shared" si="45"/>
        <v>500</v>
      </c>
      <c r="AA846" s="44">
        <v>500</v>
      </c>
      <c r="AB846" s="44">
        <v>0</v>
      </c>
      <c r="AC846" s="44">
        <f t="shared" si="46"/>
        <v>500</v>
      </c>
      <c r="AE846" s="44">
        <v>1000</v>
      </c>
      <c r="AF846" s="44">
        <v>0</v>
      </c>
      <c r="AG846" s="44">
        <f t="shared" si="47"/>
        <v>1000</v>
      </c>
    </row>
    <row r="847" spans="1:34">
      <c r="A847" s="15">
        <v>837</v>
      </c>
      <c r="B847" s="16" t="s">
        <v>23</v>
      </c>
      <c r="C847" s="17" t="s">
        <v>3051</v>
      </c>
      <c r="D847" s="17" t="s">
        <v>3335</v>
      </c>
      <c r="E847" s="17" t="s">
        <v>3241</v>
      </c>
      <c r="F847" s="17" t="s">
        <v>1603</v>
      </c>
      <c r="G847" s="17" t="s">
        <v>0</v>
      </c>
      <c r="H847" s="17" t="s">
        <v>851</v>
      </c>
      <c r="I847" s="18" t="s">
        <v>2001</v>
      </c>
      <c r="J847" s="17" t="s">
        <v>2002</v>
      </c>
      <c r="K847" s="17"/>
      <c r="L847" s="18" t="s">
        <v>2003</v>
      </c>
      <c r="M847" s="17" t="s">
        <v>2004</v>
      </c>
      <c r="N847" s="19" t="s">
        <v>112</v>
      </c>
      <c r="O847" s="17" t="s">
        <v>1608</v>
      </c>
      <c r="P847" s="18" t="s">
        <v>856</v>
      </c>
      <c r="Q847" s="17" t="s">
        <v>851</v>
      </c>
      <c r="R847" s="66" t="str">
        <f t="shared" ref="R847:R910" si="48">Q847&amp;O847</f>
        <v>BJ Hualian西安</v>
      </c>
      <c r="S847" s="21"/>
      <c r="T847" s="21"/>
      <c r="U847" s="21"/>
      <c r="V847" s="22"/>
      <c r="W847" s="21"/>
      <c r="X847" s="21"/>
      <c r="Y847" s="21"/>
      <c r="Z847" s="22"/>
      <c r="AA847" s="21"/>
      <c r="AB847" s="21"/>
      <c r="AC847" s="21"/>
      <c r="AD847" s="22"/>
      <c r="AE847" s="21"/>
      <c r="AF847" s="21"/>
      <c r="AG847" s="21"/>
      <c r="AH847" s="22"/>
    </row>
    <row r="848" spans="1:34">
      <c r="A848" s="15">
        <v>838</v>
      </c>
      <c r="B848" s="16" t="s">
        <v>23</v>
      </c>
      <c r="C848" s="17" t="s">
        <v>3051</v>
      </c>
      <c r="D848" s="17" t="s">
        <v>3335</v>
      </c>
      <c r="E848" s="17" t="s">
        <v>3241</v>
      </c>
      <c r="F848" s="17" t="s">
        <v>1603</v>
      </c>
      <c r="G848" s="17" t="s">
        <v>0</v>
      </c>
      <c r="H848" s="17" t="s">
        <v>851</v>
      </c>
      <c r="I848" s="18" t="s">
        <v>2005</v>
      </c>
      <c r="J848" s="17" t="s">
        <v>2006</v>
      </c>
      <c r="K848" s="17"/>
      <c r="L848" s="18" t="s">
        <v>2003</v>
      </c>
      <c r="M848" s="17" t="s">
        <v>2004</v>
      </c>
      <c r="N848" s="19" t="s">
        <v>112</v>
      </c>
      <c r="O848" s="17" t="s">
        <v>1608</v>
      </c>
      <c r="P848" s="18" t="s">
        <v>856</v>
      </c>
      <c r="Q848" s="17" t="s">
        <v>851</v>
      </c>
      <c r="R848" s="66" t="str">
        <f t="shared" si="48"/>
        <v>BJ Hualian西安</v>
      </c>
      <c r="S848" s="21"/>
      <c r="T848" s="21"/>
      <c r="U848" s="21"/>
      <c r="V848" s="22"/>
      <c r="W848" s="21"/>
      <c r="X848" s="21"/>
      <c r="Y848" s="21"/>
      <c r="Z848" s="22"/>
      <c r="AA848" s="21"/>
      <c r="AB848" s="21"/>
      <c r="AC848" s="21"/>
      <c r="AD848" s="22"/>
      <c r="AE848" s="21"/>
      <c r="AF848" s="21"/>
      <c r="AG848" s="21"/>
      <c r="AH848" s="22"/>
    </row>
    <row r="849" spans="1:34">
      <c r="A849" s="15">
        <v>839</v>
      </c>
      <c r="B849" s="16" t="s">
        <v>23</v>
      </c>
      <c r="C849" s="17" t="s">
        <v>3051</v>
      </c>
      <c r="D849" s="17" t="s">
        <v>3335</v>
      </c>
      <c r="E849" s="17" t="s">
        <v>3241</v>
      </c>
      <c r="F849" s="17" t="s">
        <v>1603</v>
      </c>
      <c r="G849" s="17" t="s">
        <v>0</v>
      </c>
      <c r="H849" s="17" t="s">
        <v>851</v>
      </c>
      <c r="I849" s="18" t="s">
        <v>2007</v>
      </c>
      <c r="J849" s="17" t="s">
        <v>2008</v>
      </c>
      <c r="K849" s="17"/>
      <c r="L849" s="18" t="s">
        <v>2003</v>
      </c>
      <c r="M849" s="17" t="s">
        <v>2004</v>
      </c>
      <c r="N849" s="19" t="s">
        <v>112</v>
      </c>
      <c r="O849" s="17" t="s">
        <v>1608</v>
      </c>
      <c r="P849" s="18" t="s">
        <v>856</v>
      </c>
      <c r="Q849" s="17" t="s">
        <v>851</v>
      </c>
      <c r="R849" s="66" t="str">
        <f t="shared" si="48"/>
        <v>BJ Hualian西安</v>
      </c>
      <c r="S849" s="21"/>
      <c r="T849" s="21"/>
      <c r="U849" s="21"/>
      <c r="V849" s="22"/>
      <c r="W849" s="21"/>
      <c r="X849" s="21"/>
      <c r="Y849" s="21"/>
      <c r="Z849" s="22"/>
      <c r="AA849" s="21"/>
      <c r="AB849" s="21"/>
      <c r="AC849" s="21"/>
      <c r="AD849" s="22"/>
      <c r="AE849" s="21"/>
      <c r="AF849" s="21"/>
      <c r="AG849" s="21"/>
      <c r="AH849" s="22"/>
    </row>
    <row r="850" spans="1:34">
      <c r="A850" s="15">
        <v>840</v>
      </c>
      <c r="B850" s="16" t="s">
        <v>23</v>
      </c>
      <c r="C850" s="17" t="s">
        <v>3051</v>
      </c>
      <c r="D850" s="17" t="s">
        <v>3335</v>
      </c>
      <c r="E850" s="17" t="s">
        <v>3241</v>
      </c>
      <c r="F850" s="17" t="s">
        <v>1603</v>
      </c>
      <c r="G850" s="17" t="s">
        <v>0</v>
      </c>
      <c r="H850" s="17" t="s">
        <v>851</v>
      </c>
      <c r="I850" s="18" t="s">
        <v>2009</v>
      </c>
      <c r="J850" s="17" t="s">
        <v>2010</v>
      </c>
      <c r="K850" s="17"/>
      <c r="L850" s="18" t="s">
        <v>2003</v>
      </c>
      <c r="M850" s="17" t="s">
        <v>2004</v>
      </c>
      <c r="N850" s="19" t="s">
        <v>112</v>
      </c>
      <c r="O850" s="17" t="s">
        <v>1608</v>
      </c>
      <c r="P850" s="18" t="s">
        <v>856</v>
      </c>
      <c r="Q850" s="17" t="s">
        <v>851</v>
      </c>
      <c r="R850" s="66" t="str">
        <f t="shared" si="48"/>
        <v>BJ Hualian西安</v>
      </c>
      <c r="S850" s="21"/>
      <c r="T850" s="21"/>
      <c r="U850" s="21"/>
      <c r="V850" s="22"/>
      <c r="W850" s="21"/>
      <c r="X850" s="21"/>
      <c r="Y850" s="21"/>
      <c r="Z850" s="22"/>
      <c r="AA850" s="21"/>
      <c r="AB850" s="21"/>
      <c r="AC850" s="21"/>
      <c r="AD850" s="22"/>
      <c r="AE850" s="21"/>
      <c r="AF850" s="21"/>
      <c r="AG850" s="21"/>
      <c r="AH850" s="22"/>
    </row>
    <row r="851" spans="1:34">
      <c r="A851" s="15">
        <v>841</v>
      </c>
      <c r="B851" s="16" t="s">
        <v>23</v>
      </c>
      <c r="C851" s="17" t="s">
        <v>3051</v>
      </c>
      <c r="D851" s="17" t="s">
        <v>3335</v>
      </c>
      <c r="E851" s="17" t="s">
        <v>3241</v>
      </c>
      <c r="F851" s="17" t="s">
        <v>1603</v>
      </c>
      <c r="G851" s="17" t="s">
        <v>0</v>
      </c>
      <c r="H851" s="17" t="s">
        <v>851</v>
      </c>
      <c r="I851" s="18" t="s">
        <v>2011</v>
      </c>
      <c r="J851" s="17" t="s">
        <v>2012</v>
      </c>
      <c r="K851" s="17"/>
      <c r="L851" s="18" t="s">
        <v>2003</v>
      </c>
      <c r="M851" s="17" t="s">
        <v>2004</v>
      </c>
      <c r="N851" s="19" t="s">
        <v>112</v>
      </c>
      <c r="O851" s="17" t="s">
        <v>1608</v>
      </c>
      <c r="P851" s="18" t="s">
        <v>856</v>
      </c>
      <c r="Q851" s="17" t="s">
        <v>851</v>
      </c>
      <c r="R851" s="66" t="str">
        <f t="shared" si="48"/>
        <v>BJ Hualian西安</v>
      </c>
      <c r="S851" s="21"/>
      <c r="T851" s="21"/>
      <c r="U851" s="21"/>
      <c r="V851" s="22"/>
      <c r="W851" s="21"/>
      <c r="X851" s="21"/>
      <c r="Y851" s="21"/>
      <c r="Z851" s="22"/>
      <c r="AA851" s="21"/>
      <c r="AB851" s="21"/>
      <c r="AC851" s="21"/>
      <c r="AD851" s="22"/>
      <c r="AE851" s="21"/>
      <c r="AF851" s="21"/>
      <c r="AG851" s="21"/>
      <c r="AH851" s="22"/>
    </row>
    <row r="852" spans="1:34">
      <c r="A852" s="15">
        <v>842</v>
      </c>
      <c r="B852" s="16" t="s">
        <v>23</v>
      </c>
      <c r="C852" s="17" t="s">
        <v>3051</v>
      </c>
      <c r="D852" s="17" t="s">
        <v>3335</v>
      </c>
      <c r="E852" s="17" t="s">
        <v>3241</v>
      </c>
      <c r="F852" s="17" t="s">
        <v>1603</v>
      </c>
      <c r="G852" s="17" t="s">
        <v>0</v>
      </c>
      <c r="H852" s="17" t="s">
        <v>851</v>
      </c>
      <c r="I852" s="18" t="s">
        <v>2013</v>
      </c>
      <c r="J852" s="17" t="s">
        <v>2014</v>
      </c>
      <c r="K852" s="17"/>
      <c r="L852" s="18" t="s">
        <v>2003</v>
      </c>
      <c r="M852" s="17" t="s">
        <v>2004</v>
      </c>
      <c r="N852" s="19" t="s">
        <v>112</v>
      </c>
      <c r="O852" s="17" t="s">
        <v>1608</v>
      </c>
      <c r="P852" s="18" t="s">
        <v>856</v>
      </c>
      <c r="Q852" s="17" t="s">
        <v>851</v>
      </c>
      <c r="R852" s="66" t="str">
        <f t="shared" si="48"/>
        <v>BJ Hualian西安</v>
      </c>
      <c r="S852" s="21"/>
      <c r="T852" s="21"/>
      <c r="U852" s="21"/>
      <c r="V852" s="22"/>
      <c r="W852" s="21"/>
      <c r="X852" s="21"/>
      <c r="Y852" s="21"/>
      <c r="Z852" s="22"/>
      <c r="AA852" s="21"/>
      <c r="AB852" s="21"/>
      <c r="AC852" s="21"/>
      <c r="AD852" s="22"/>
      <c r="AE852" s="21"/>
      <c r="AF852" s="21"/>
      <c r="AG852" s="21"/>
      <c r="AH852" s="22"/>
    </row>
    <row r="853" spans="1:34">
      <c r="A853" s="15">
        <v>843</v>
      </c>
      <c r="B853" s="16" t="s">
        <v>23</v>
      </c>
      <c r="C853" s="17" t="s">
        <v>3051</v>
      </c>
      <c r="D853" s="17" t="s">
        <v>3335</v>
      </c>
      <c r="E853" s="17" t="s">
        <v>3241</v>
      </c>
      <c r="F853" s="17" t="s">
        <v>1603</v>
      </c>
      <c r="G853" s="17" t="s">
        <v>0</v>
      </c>
      <c r="H853" s="17" t="s">
        <v>851</v>
      </c>
      <c r="I853" s="18" t="s">
        <v>2015</v>
      </c>
      <c r="J853" s="17" t="s">
        <v>2016</v>
      </c>
      <c r="K853" s="17"/>
      <c r="L853" s="18" t="s">
        <v>2003</v>
      </c>
      <c r="M853" s="17" t="s">
        <v>2004</v>
      </c>
      <c r="N853" s="19" t="s">
        <v>112</v>
      </c>
      <c r="O853" s="17" t="s">
        <v>1608</v>
      </c>
      <c r="P853" s="18" t="s">
        <v>856</v>
      </c>
      <c r="Q853" s="17" t="s">
        <v>851</v>
      </c>
      <c r="R853" s="66" t="str">
        <f t="shared" si="48"/>
        <v>BJ Hualian西安</v>
      </c>
      <c r="S853" s="21"/>
      <c r="T853" s="21"/>
      <c r="U853" s="21"/>
      <c r="V853" s="22"/>
      <c r="W853" s="21"/>
      <c r="X853" s="21"/>
      <c r="Y853" s="21"/>
      <c r="Z853" s="22"/>
      <c r="AA853" s="21"/>
      <c r="AB853" s="21"/>
      <c r="AC853" s="21"/>
      <c r="AD853" s="22"/>
      <c r="AE853" s="21"/>
      <c r="AF853" s="21"/>
      <c r="AG853" s="21"/>
      <c r="AH853" s="22"/>
    </row>
    <row r="854" spans="1:34">
      <c r="A854" s="15">
        <v>844</v>
      </c>
      <c r="B854" s="16" t="s">
        <v>23</v>
      </c>
      <c r="C854" s="17" t="s">
        <v>3051</v>
      </c>
      <c r="D854" s="17" t="s">
        <v>3335</v>
      </c>
      <c r="E854" s="17" t="s">
        <v>3241</v>
      </c>
      <c r="F854" s="17" t="s">
        <v>1603</v>
      </c>
      <c r="G854" s="17" t="s">
        <v>0</v>
      </c>
      <c r="H854" s="17" t="s">
        <v>851</v>
      </c>
      <c r="I854" s="18" t="s">
        <v>2017</v>
      </c>
      <c r="J854" s="17" t="s">
        <v>2018</v>
      </c>
      <c r="K854" s="17"/>
      <c r="L854" s="18" t="s">
        <v>2003</v>
      </c>
      <c r="M854" s="17" t="s">
        <v>2004</v>
      </c>
      <c r="N854" s="19" t="s">
        <v>112</v>
      </c>
      <c r="O854" s="17" t="s">
        <v>1608</v>
      </c>
      <c r="P854" s="18" t="s">
        <v>856</v>
      </c>
      <c r="Q854" s="17" t="s">
        <v>851</v>
      </c>
      <c r="R854" s="66" t="str">
        <f t="shared" si="48"/>
        <v>BJ Hualian西安</v>
      </c>
      <c r="S854" s="21"/>
      <c r="T854" s="21"/>
      <c r="U854" s="21"/>
      <c r="V854" s="22"/>
      <c r="W854" s="21"/>
      <c r="X854" s="21"/>
      <c r="Y854" s="21"/>
      <c r="Z854" s="22"/>
      <c r="AA854" s="21"/>
      <c r="AB854" s="21"/>
      <c r="AC854" s="21"/>
      <c r="AD854" s="22"/>
      <c r="AE854" s="21"/>
      <c r="AF854" s="21"/>
      <c r="AG854" s="21"/>
      <c r="AH854" s="22"/>
    </row>
    <row r="855" spans="1:34">
      <c r="A855" s="15">
        <v>845</v>
      </c>
      <c r="B855" s="16" t="s">
        <v>23</v>
      </c>
      <c r="C855" s="17" t="s">
        <v>3051</v>
      </c>
      <c r="D855" s="17" t="s">
        <v>3335</v>
      </c>
      <c r="E855" s="17" t="s">
        <v>3241</v>
      </c>
      <c r="F855" s="17" t="s">
        <v>1603</v>
      </c>
      <c r="G855" s="17" t="s">
        <v>0</v>
      </c>
      <c r="H855" s="17" t="s">
        <v>851</v>
      </c>
      <c r="I855" s="18" t="s">
        <v>2019</v>
      </c>
      <c r="J855" s="17" t="s">
        <v>2020</v>
      </c>
      <c r="K855" s="17"/>
      <c r="L855" s="18" t="s">
        <v>2003</v>
      </c>
      <c r="M855" s="17" t="s">
        <v>2004</v>
      </c>
      <c r="N855" s="19" t="s">
        <v>112</v>
      </c>
      <c r="O855" s="17" t="s">
        <v>1608</v>
      </c>
      <c r="P855" s="18" t="s">
        <v>856</v>
      </c>
      <c r="Q855" s="17" t="s">
        <v>851</v>
      </c>
      <c r="R855" s="66" t="str">
        <f t="shared" si="48"/>
        <v>BJ Hualian西安</v>
      </c>
      <c r="S855" s="21"/>
      <c r="T855" s="21"/>
      <c r="U855" s="21"/>
      <c r="V855" s="22"/>
      <c r="W855" s="21"/>
      <c r="X855" s="21"/>
      <c r="Y855" s="21"/>
      <c r="Z855" s="22"/>
      <c r="AA855" s="21"/>
      <c r="AB855" s="21"/>
      <c r="AC855" s="21"/>
      <c r="AD855" s="22"/>
      <c r="AE855" s="21"/>
      <c r="AF855" s="21"/>
      <c r="AG855" s="21"/>
      <c r="AH855" s="22"/>
    </row>
    <row r="856" spans="1:34">
      <c r="A856" s="15">
        <v>846</v>
      </c>
      <c r="B856" s="16" t="s">
        <v>23</v>
      </c>
      <c r="C856" s="17" t="s">
        <v>3051</v>
      </c>
      <c r="D856" s="17" t="s">
        <v>3335</v>
      </c>
      <c r="E856" s="17" t="s">
        <v>3241</v>
      </c>
      <c r="F856" s="17" t="s">
        <v>1603</v>
      </c>
      <c r="G856" s="17" t="s">
        <v>0</v>
      </c>
      <c r="H856" s="17" t="s">
        <v>851</v>
      </c>
      <c r="I856" s="18" t="s">
        <v>2021</v>
      </c>
      <c r="J856" s="17" t="s">
        <v>2022</v>
      </c>
      <c r="K856" s="17"/>
      <c r="L856" s="18" t="s">
        <v>2003</v>
      </c>
      <c r="M856" s="17" t="s">
        <v>2004</v>
      </c>
      <c r="N856" s="19" t="s">
        <v>112</v>
      </c>
      <c r="O856" s="17" t="s">
        <v>1608</v>
      </c>
      <c r="P856" s="18" t="s">
        <v>856</v>
      </c>
      <c r="Q856" s="17" t="s">
        <v>851</v>
      </c>
      <c r="R856" s="66" t="str">
        <f t="shared" si="48"/>
        <v>BJ Hualian西安</v>
      </c>
      <c r="S856" s="21"/>
      <c r="T856" s="21"/>
      <c r="U856" s="21"/>
      <c r="V856" s="22"/>
      <c r="W856" s="21"/>
      <c r="X856" s="21"/>
      <c r="Y856" s="21"/>
      <c r="Z856" s="22"/>
      <c r="AA856" s="21"/>
      <c r="AB856" s="21"/>
      <c r="AC856" s="21"/>
      <c r="AD856" s="22"/>
      <c r="AE856" s="21"/>
      <c r="AF856" s="21"/>
      <c r="AG856" s="21"/>
      <c r="AH856" s="22"/>
    </row>
    <row r="857" spans="1:34">
      <c r="A857" s="15">
        <v>847</v>
      </c>
      <c r="B857" s="16" t="s">
        <v>23</v>
      </c>
      <c r="C857" s="17" t="s">
        <v>3051</v>
      </c>
      <c r="D857" s="17" t="s">
        <v>3335</v>
      </c>
      <c r="E857" s="17" t="s">
        <v>3241</v>
      </c>
      <c r="F857" s="17" t="s">
        <v>1603</v>
      </c>
      <c r="G857" s="17" t="s">
        <v>0</v>
      </c>
      <c r="H857" s="17" t="s">
        <v>851</v>
      </c>
      <c r="I857" s="18" t="s">
        <v>2023</v>
      </c>
      <c r="J857" s="17" t="s">
        <v>2024</v>
      </c>
      <c r="K857" s="17"/>
      <c r="L857" s="18" t="s">
        <v>2003</v>
      </c>
      <c r="M857" s="17" t="s">
        <v>2004</v>
      </c>
      <c r="N857" s="19" t="s">
        <v>112</v>
      </c>
      <c r="O857" s="17" t="s">
        <v>1608</v>
      </c>
      <c r="P857" s="18" t="s">
        <v>856</v>
      </c>
      <c r="Q857" s="17" t="s">
        <v>851</v>
      </c>
      <c r="R857" s="66" t="str">
        <f t="shared" si="48"/>
        <v>BJ Hualian西安</v>
      </c>
      <c r="S857" s="21"/>
      <c r="T857" s="21"/>
      <c r="U857" s="21"/>
      <c r="V857" s="22"/>
      <c r="W857" s="21"/>
      <c r="X857" s="21"/>
      <c r="Y857" s="21"/>
      <c r="Z857" s="22"/>
      <c r="AA857" s="21"/>
      <c r="AB857" s="21"/>
      <c r="AC857" s="21"/>
      <c r="AD857" s="22"/>
      <c r="AE857" s="21"/>
      <c r="AF857" s="21"/>
      <c r="AG857" s="21"/>
      <c r="AH857" s="22"/>
    </row>
    <row r="858" spans="1:34">
      <c r="A858" s="15">
        <v>848</v>
      </c>
      <c r="B858" s="16" t="s">
        <v>23</v>
      </c>
      <c r="C858" s="17" t="s">
        <v>3051</v>
      </c>
      <c r="D858" s="17" t="s">
        <v>3335</v>
      </c>
      <c r="E858" s="17" t="s">
        <v>3241</v>
      </c>
      <c r="F858" s="17" t="s">
        <v>1603</v>
      </c>
      <c r="G858" s="17" t="s">
        <v>0</v>
      </c>
      <c r="H858" s="17" t="s">
        <v>851</v>
      </c>
      <c r="I858" s="18" t="s">
        <v>2025</v>
      </c>
      <c r="J858" s="17" t="s">
        <v>2026</v>
      </c>
      <c r="K858" s="17"/>
      <c r="L858" s="18" t="s">
        <v>2003</v>
      </c>
      <c r="M858" s="17" t="s">
        <v>2004</v>
      </c>
      <c r="N858" s="19" t="s">
        <v>112</v>
      </c>
      <c r="O858" s="17" t="s">
        <v>1608</v>
      </c>
      <c r="P858" s="18" t="s">
        <v>856</v>
      </c>
      <c r="Q858" s="17" t="s">
        <v>851</v>
      </c>
      <c r="R858" s="66" t="str">
        <f t="shared" si="48"/>
        <v>BJ Hualian西安</v>
      </c>
      <c r="S858" s="21"/>
      <c r="T858" s="21"/>
      <c r="U858" s="21"/>
      <c r="V858" s="22"/>
      <c r="W858" s="21"/>
      <c r="X858" s="21"/>
      <c r="Y858" s="21"/>
      <c r="Z858" s="22"/>
      <c r="AA858" s="21"/>
      <c r="AB858" s="21"/>
      <c r="AC858" s="21"/>
      <c r="AD858" s="22"/>
      <c r="AE858" s="21"/>
      <c r="AF858" s="21"/>
      <c r="AG858" s="21"/>
      <c r="AH858" s="22"/>
    </row>
    <row r="859" spans="1:34">
      <c r="A859" s="15">
        <v>849</v>
      </c>
      <c r="B859" s="16" t="s">
        <v>23</v>
      </c>
      <c r="C859" s="17" t="s">
        <v>3134</v>
      </c>
      <c r="D859" s="17" t="s">
        <v>3135</v>
      </c>
      <c r="E859" s="17" t="s">
        <v>3241</v>
      </c>
      <c r="F859" s="17" t="s">
        <v>1598</v>
      </c>
      <c r="G859" s="17" t="s">
        <v>0</v>
      </c>
      <c r="H859" s="17" t="s">
        <v>851</v>
      </c>
      <c r="I859" s="18" t="s">
        <v>2027</v>
      </c>
      <c r="J859" s="17" t="s">
        <v>2028</v>
      </c>
      <c r="K859" s="17"/>
      <c r="L859" s="18" t="s">
        <v>2003</v>
      </c>
      <c r="M859" s="17" t="s">
        <v>2004</v>
      </c>
      <c r="N859" s="19" t="s">
        <v>26</v>
      </c>
      <c r="O859" s="17" t="s">
        <v>27</v>
      </c>
      <c r="P859" s="18" t="s">
        <v>856</v>
      </c>
      <c r="Q859" s="17" t="s">
        <v>851</v>
      </c>
      <c r="R859" s="66" t="str">
        <f t="shared" si="48"/>
        <v>BJ Hualian成都</v>
      </c>
      <c r="S859" s="21"/>
      <c r="T859" s="21"/>
      <c r="U859" s="21"/>
      <c r="V859" s="22"/>
      <c r="W859" s="21"/>
      <c r="X859" s="21"/>
      <c r="Y859" s="21"/>
      <c r="Z859" s="22"/>
      <c r="AA859" s="21"/>
      <c r="AB859" s="21"/>
      <c r="AC859" s="21"/>
      <c r="AD859" s="22"/>
      <c r="AE859" s="21"/>
      <c r="AF859" s="21"/>
      <c r="AG859" s="21"/>
      <c r="AH859" s="22"/>
    </row>
    <row r="860" spans="1:34">
      <c r="A860" s="15">
        <v>850</v>
      </c>
      <c r="B860" s="16" t="s">
        <v>23</v>
      </c>
      <c r="C860" s="17" t="s">
        <v>3134</v>
      </c>
      <c r="D860" s="17" t="s">
        <v>3135</v>
      </c>
      <c r="E860" s="17" t="s">
        <v>3241</v>
      </c>
      <c r="F860" s="17" t="s">
        <v>1598</v>
      </c>
      <c r="G860" s="17" t="s">
        <v>0</v>
      </c>
      <c r="H860" s="17" t="s">
        <v>851</v>
      </c>
      <c r="I860" s="18" t="s">
        <v>2029</v>
      </c>
      <c r="J860" s="17" t="s">
        <v>2030</v>
      </c>
      <c r="K860" s="17"/>
      <c r="L860" s="18" t="s">
        <v>2003</v>
      </c>
      <c r="M860" s="17" t="s">
        <v>2004</v>
      </c>
      <c r="N860" s="19" t="s">
        <v>26</v>
      </c>
      <c r="O860" s="17" t="s">
        <v>27</v>
      </c>
      <c r="P860" s="18" t="s">
        <v>856</v>
      </c>
      <c r="Q860" s="17" t="s">
        <v>851</v>
      </c>
      <c r="R860" s="66" t="str">
        <f t="shared" si="48"/>
        <v>BJ Hualian成都</v>
      </c>
      <c r="S860" s="21"/>
      <c r="T860" s="21"/>
      <c r="U860" s="21"/>
      <c r="V860" s="22"/>
      <c r="W860" s="21"/>
      <c r="X860" s="21"/>
      <c r="Y860" s="21"/>
      <c r="Z860" s="22"/>
      <c r="AA860" s="21"/>
      <c r="AB860" s="21"/>
      <c r="AC860" s="21"/>
      <c r="AD860" s="22"/>
      <c r="AE860" s="21"/>
      <c r="AF860" s="21"/>
      <c r="AG860" s="21"/>
      <c r="AH860" s="22"/>
    </row>
    <row r="861" spans="1:34">
      <c r="A861" s="15">
        <v>851</v>
      </c>
      <c r="B861" s="16" t="s">
        <v>23</v>
      </c>
      <c r="C861" s="17" t="s">
        <v>3134</v>
      </c>
      <c r="D861" s="17" t="s">
        <v>3135</v>
      </c>
      <c r="E861" s="17" t="s">
        <v>3241</v>
      </c>
      <c r="F861" s="17" t="s">
        <v>1598</v>
      </c>
      <c r="G861" s="17" t="s">
        <v>0</v>
      </c>
      <c r="H861" s="17" t="s">
        <v>851</v>
      </c>
      <c r="I861" s="18" t="s">
        <v>2031</v>
      </c>
      <c r="J861" s="17" t="s">
        <v>2032</v>
      </c>
      <c r="K861" s="17"/>
      <c r="L861" s="18" t="s">
        <v>2003</v>
      </c>
      <c r="M861" s="17" t="s">
        <v>2004</v>
      </c>
      <c r="N861" s="19" t="s">
        <v>26</v>
      </c>
      <c r="O861" s="17" t="s">
        <v>27</v>
      </c>
      <c r="P861" s="18" t="s">
        <v>856</v>
      </c>
      <c r="Q861" s="17" t="s">
        <v>851</v>
      </c>
      <c r="R861" s="66" t="str">
        <f t="shared" si="48"/>
        <v>BJ Hualian成都</v>
      </c>
      <c r="S861" s="21"/>
      <c r="T861" s="21"/>
      <c r="U861" s="21"/>
      <c r="V861" s="22"/>
      <c r="W861" s="21"/>
      <c r="X861" s="21"/>
      <c r="Y861" s="21"/>
      <c r="Z861" s="22"/>
      <c r="AA861" s="21"/>
      <c r="AB861" s="21"/>
      <c r="AC861" s="21"/>
      <c r="AD861" s="22"/>
      <c r="AE861" s="21"/>
      <c r="AF861" s="21"/>
      <c r="AG861" s="21"/>
      <c r="AH861" s="22"/>
    </row>
    <row r="862" spans="1:34">
      <c r="A862" s="15">
        <v>852</v>
      </c>
      <c r="B862" s="16" t="s">
        <v>23</v>
      </c>
      <c r="C862" s="17" t="s">
        <v>3134</v>
      </c>
      <c r="D862" s="17" t="s">
        <v>3135</v>
      </c>
      <c r="E862" s="17" t="s">
        <v>3241</v>
      </c>
      <c r="F862" s="17" t="s">
        <v>1598</v>
      </c>
      <c r="G862" s="17" t="s">
        <v>0</v>
      </c>
      <c r="H862" s="17" t="s">
        <v>851</v>
      </c>
      <c r="I862" s="18" t="s">
        <v>2033</v>
      </c>
      <c r="J862" s="17" t="s">
        <v>2034</v>
      </c>
      <c r="K862" s="17"/>
      <c r="L862" s="18" t="s">
        <v>2003</v>
      </c>
      <c r="M862" s="17" t="s">
        <v>2004</v>
      </c>
      <c r="N862" s="19" t="s">
        <v>26</v>
      </c>
      <c r="O862" s="17" t="s">
        <v>27</v>
      </c>
      <c r="P862" s="18" t="s">
        <v>856</v>
      </c>
      <c r="Q862" s="17" t="s">
        <v>851</v>
      </c>
      <c r="R862" s="66" t="str">
        <f t="shared" si="48"/>
        <v>BJ Hualian成都</v>
      </c>
      <c r="S862" s="21"/>
      <c r="T862" s="21"/>
      <c r="U862" s="21"/>
      <c r="V862" s="22"/>
      <c r="W862" s="21"/>
      <c r="X862" s="21"/>
      <c r="Y862" s="21"/>
      <c r="Z862" s="22"/>
      <c r="AA862" s="21"/>
      <c r="AB862" s="21"/>
      <c r="AC862" s="21"/>
      <c r="AD862" s="22"/>
      <c r="AE862" s="21"/>
      <c r="AF862" s="21"/>
      <c r="AG862" s="21"/>
      <c r="AH862" s="22"/>
    </row>
    <row r="863" spans="1:34">
      <c r="A863" s="15">
        <v>853</v>
      </c>
      <c r="B863" s="16" t="s">
        <v>23</v>
      </c>
      <c r="C863" s="17" t="s">
        <v>3134</v>
      </c>
      <c r="D863" s="17" t="s">
        <v>3135</v>
      </c>
      <c r="E863" s="17" t="s">
        <v>3241</v>
      </c>
      <c r="F863" s="17" t="s">
        <v>1598</v>
      </c>
      <c r="G863" s="17" t="s">
        <v>0</v>
      </c>
      <c r="H863" s="17" t="s">
        <v>851</v>
      </c>
      <c r="I863" s="18" t="s">
        <v>2035</v>
      </c>
      <c r="J863" s="17" t="s">
        <v>2036</v>
      </c>
      <c r="K863" s="17"/>
      <c r="L863" s="18" t="s">
        <v>2003</v>
      </c>
      <c r="M863" s="17" t="s">
        <v>2004</v>
      </c>
      <c r="N863" s="19" t="s">
        <v>26</v>
      </c>
      <c r="O863" s="17" t="s">
        <v>27</v>
      </c>
      <c r="P863" s="18" t="s">
        <v>856</v>
      </c>
      <c r="Q863" s="17" t="s">
        <v>851</v>
      </c>
      <c r="R863" s="66" t="str">
        <f t="shared" si="48"/>
        <v>BJ Hualian成都</v>
      </c>
      <c r="S863" s="21"/>
      <c r="T863" s="21"/>
      <c r="U863" s="21"/>
      <c r="V863" s="22"/>
      <c r="W863" s="21"/>
      <c r="X863" s="21"/>
      <c r="Y863" s="21"/>
      <c r="Z863" s="22"/>
      <c r="AA863" s="21"/>
      <c r="AB863" s="21"/>
      <c r="AC863" s="21"/>
      <c r="AD863" s="22"/>
      <c r="AE863" s="21"/>
      <c r="AF863" s="21"/>
      <c r="AG863" s="21"/>
      <c r="AH863" s="22"/>
    </row>
    <row r="864" spans="1:34">
      <c r="A864" s="15">
        <v>854</v>
      </c>
      <c r="B864" s="16" t="s">
        <v>23</v>
      </c>
      <c r="C864" s="17" t="s">
        <v>3134</v>
      </c>
      <c r="D864" s="17" t="s">
        <v>3135</v>
      </c>
      <c r="E864" s="17" t="s">
        <v>3241</v>
      </c>
      <c r="F864" s="17" t="s">
        <v>1598</v>
      </c>
      <c r="G864" s="17" t="s">
        <v>0</v>
      </c>
      <c r="H864" s="17" t="s">
        <v>851</v>
      </c>
      <c r="I864" s="18" t="s">
        <v>2037</v>
      </c>
      <c r="J864" s="17" t="s">
        <v>2038</v>
      </c>
      <c r="K864" s="17"/>
      <c r="L864" s="18" t="s">
        <v>2003</v>
      </c>
      <c r="M864" s="17" t="s">
        <v>2004</v>
      </c>
      <c r="N864" s="19" t="s">
        <v>26</v>
      </c>
      <c r="O864" s="17" t="s">
        <v>27</v>
      </c>
      <c r="P864" s="18" t="s">
        <v>856</v>
      </c>
      <c r="Q864" s="17" t="s">
        <v>851</v>
      </c>
      <c r="R864" s="66" t="str">
        <f t="shared" si="48"/>
        <v>BJ Hualian成都</v>
      </c>
      <c r="S864" s="21"/>
      <c r="T864" s="21"/>
      <c r="U864" s="21"/>
      <c r="V864" s="22"/>
      <c r="W864" s="21"/>
      <c r="X864" s="21"/>
      <c r="Y864" s="21"/>
      <c r="Z864" s="22"/>
      <c r="AA864" s="21"/>
      <c r="AB864" s="21"/>
      <c r="AC864" s="21"/>
      <c r="AD864" s="22"/>
      <c r="AE864" s="21"/>
      <c r="AF864" s="21"/>
      <c r="AG864" s="21"/>
      <c r="AH864" s="22"/>
    </row>
    <row r="865" spans="1:34">
      <c r="A865" s="15">
        <v>855</v>
      </c>
      <c r="B865" s="16" t="s">
        <v>23</v>
      </c>
      <c r="C865" s="17" t="s">
        <v>3134</v>
      </c>
      <c r="D865" s="17" t="s">
        <v>3135</v>
      </c>
      <c r="E865" s="17" t="s">
        <v>3241</v>
      </c>
      <c r="F865" s="17" t="s">
        <v>1598</v>
      </c>
      <c r="G865" s="17" t="s">
        <v>0</v>
      </c>
      <c r="H865" s="17" t="s">
        <v>851</v>
      </c>
      <c r="I865" s="18" t="s">
        <v>2039</v>
      </c>
      <c r="J865" s="17" t="s">
        <v>2040</v>
      </c>
      <c r="K865" s="17"/>
      <c r="L865" s="18" t="s">
        <v>2003</v>
      </c>
      <c r="M865" s="17" t="s">
        <v>2004</v>
      </c>
      <c r="N865" s="19" t="s">
        <v>26</v>
      </c>
      <c r="O865" s="17" t="s">
        <v>27</v>
      </c>
      <c r="P865" s="18" t="s">
        <v>856</v>
      </c>
      <c r="Q865" s="17" t="s">
        <v>851</v>
      </c>
      <c r="R865" s="66" t="str">
        <f t="shared" si="48"/>
        <v>BJ Hualian成都</v>
      </c>
      <c r="S865" s="21"/>
      <c r="T865" s="21"/>
      <c r="U865" s="21"/>
      <c r="V865" s="22"/>
      <c r="W865" s="21"/>
      <c r="X865" s="21"/>
      <c r="Y865" s="21"/>
      <c r="Z865" s="22"/>
      <c r="AA865" s="21"/>
      <c r="AB865" s="21"/>
      <c r="AC865" s="21"/>
      <c r="AD865" s="22"/>
      <c r="AE865" s="21"/>
      <c r="AF865" s="21"/>
      <c r="AG865" s="21"/>
      <c r="AH865" s="22"/>
    </row>
    <row r="866" spans="1:34">
      <c r="A866" s="15">
        <v>856</v>
      </c>
      <c r="B866" s="16" t="s">
        <v>23</v>
      </c>
      <c r="C866" s="17" t="s">
        <v>3134</v>
      </c>
      <c r="D866" s="17" t="s">
        <v>3135</v>
      </c>
      <c r="E866" s="17" t="s">
        <v>3241</v>
      </c>
      <c r="F866" s="17" t="s">
        <v>1598</v>
      </c>
      <c r="G866" s="17" t="s">
        <v>0</v>
      </c>
      <c r="H866" s="17" t="s">
        <v>851</v>
      </c>
      <c r="I866" s="18" t="s">
        <v>2041</v>
      </c>
      <c r="J866" s="17" t="s">
        <v>2042</v>
      </c>
      <c r="K866" s="17"/>
      <c r="L866" s="18" t="s">
        <v>2003</v>
      </c>
      <c r="M866" s="17" t="s">
        <v>2004</v>
      </c>
      <c r="N866" s="19" t="s">
        <v>26</v>
      </c>
      <c r="O866" s="17" t="s">
        <v>27</v>
      </c>
      <c r="P866" s="18" t="s">
        <v>856</v>
      </c>
      <c r="Q866" s="17" t="s">
        <v>851</v>
      </c>
      <c r="R866" s="66" t="str">
        <f t="shared" si="48"/>
        <v>BJ Hualian成都</v>
      </c>
      <c r="S866" s="21"/>
      <c r="T866" s="21"/>
      <c r="U866" s="21"/>
      <c r="V866" s="22"/>
      <c r="W866" s="21"/>
      <c r="X866" s="21"/>
      <c r="Y866" s="21"/>
      <c r="Z866" s="22"/>
      <c r="AA866" s="21"/>
      <c r="AB866" s="21"/>
      <c r="AC866" s="21"/>
      <c r="AD866" s="22"/>
      <c r="AE866" s="21"/>
      <c r="AF866" s="21"/>
      <c r="AG866" s="21"/>
      <c r="AH866" s="22"/>
    </row>
    <row r="867" spans="1:34">
      <c r="A867" s="15">
        <v>857</v>
      </c>
      <c r="B867" s="16" t="s">
        <v>23</v>
      </c>
      <c r="C867" s="17" t="s">
        <v>3134</v>
      </c>
      <c r="D867" s="17" t="s">
        <v>3135</v>
      </c>
      <c r="E867" s="17" t="s">
        <v>3241</v>
      </c>
      <c r="F867" s="17" t="s">
        <v>1598</v>
      </c>
      <c r="G867" s="17" t="s">
        <v>0</v>
      </c>
      <c r="H867" s="17" t="s">
        <v>851</v>
      </c>
      <c r="I867" s="18" t="s">
        <v>2043</v>
      </c>
      <c r="J867" s="17" t="s">
        <v>2044</v>
      </c>
      <c r="K867" s="17"/>
      <c r="L867" s="18" t="s">
        <v>2003</v>
      </c>
      <c r="M867" s="17" t="s">
        <v>2004</v>
      </c>
      <c r="N867" s="19" t="s">
        <v>26</v>
      </c>
      <c r="O867" s="17" t="s">
        <v>27</v>
      </c>
      <c r="P867" s="18" t="s">
        <v>856</v>
      </c>
      <c r="Q867" s="17" t="s">
        <v>851</v>
      </c>
      <c r="R867" s="66" t="str">
        <f t="shared" si="48"/>
        <v>BJ Hualian成都</v>
      </c>
      <c r="S867" s="21"/>
      <c r="T867" s="21"/>
      <c r="U867" s="21"/>
      <c r="V867" s="22"/>
      <c r="W867" s="21"/>
      <c r="X867" s="21"/>
      <c r="Y867" s="21"/>
      <c r="Z867" s="22"/>
      <c r="AA867" s="21"/>
      <c r="AB867" s="21"/>
      <c r="AC867" s="21"/>
      <c r="AD867" s="22"/>
      <c r="AE867" s="21"/>
      <c r="AF867" s="21"/>
      <c r="AG867" s="21"/>
      <c r="AH867" s="22"/>
    </row>
    <row r="868" spans="1:34">
      <c r="A868" s="15">
        <v>858</v>
      </c>
      <c r="B868" s="16" t="s">
        <v>23</v>
      </c>
      <c r="C868" s="17" t="s">
        <v>3134</v>
      </c>
      <c r="D868" s="17" t="s">
        <v>3135</v>
      </c>
      <c r="E868" s="17" t="s">
        <v>3241</v>
      </c>
      <c r="F868" s="17" t="s">
        <v>1598</v>
      </c>
      <c r="G868" s="17" t="s">
        <v>0</v>
      </c>
      <c r="H868" s="17" t="s">
        <v>851</v>
      </c>
      <c r="I868" s="18" t="s">
        <v>2045</v>
      </c>
      <c r="J868" s="17" t="s">
        <v>2046</v>
      </c>
      <c r="K868" s="17"/>
      <c r="L868" s="18" t="s">
        <v>2003</v>
      </c>
      <c r="M868" s="17" t="s">
        <v>2004</v>
      </c>
      <c r="N868" s="19" t="s">
        <v>26</v>
      </c>
      <c r="O868" s="17" t="s">
        <v>27</v>
      </c>
      <c r="P868" s="18" t="s">
        <v>856</v>
      </c>
      <c r="Q868" s="17" t="s">
        <v>851</v>
      </c>
      <c r="R868" s="66" t="str">
        <f t="shared" si="48"/>
        <v>BJ Hualian成都</v>
      </c>
      <c r="S868" s="21"/>
      <c r="T868" s="21"/>
      <c r="U868" s="21"/>
      <c r="V868" s="22"/>
      <c r="W868" s="21"/>
      <c r="X868" s="21"/>
      <c r="Y868" s="21"/>
      <c r="Z868" s="22"/>
      <c r="AA868" s="21"/>
      <c r="AB868" s="21"/>
      <c r="AC868" s="21"/>
      <c r="AD868" s="22"/>
      <c r="AE868" s="21"/>
      <c r="AF868" s="21"/>
      <c r="AG868" s="21"/>
      <c r="AH868" s="22"/>
    </row>
    <row r="869" spans="1:34">
      <c r="A869" s="15">
        <v>859</v>
      </c>
      <c r="B869" s="16" t="s">
        <v>23</v>
      </c>
      <c r="C869" s="17" t="s">
        <v>3134</v>
      </c>
      <c r="D869" s="17" t="s">
        <v>3135</v>
      </c>
      <c r="E869" s="17" t="s">
        <v>3241</v>
      </c>
      <c r="F869" s="17" t="s">
        <v>1598</v>
      </c>
      <c r="G869" s="17" t="s">
        <v>0</v>
      </c>
      <c r="H869" s="17" t="s">
        <v>851</v>
      </c>
      <c r="I869" s="18" t="s">
        <v>2047</v>
      </c>
      <c r="J869" s="17" t="s">
        <v>2048</v>
      </c>
      <c r="K869" s="17"/>
      <c r="L869" s="18" t="s">
        <v>2003</v>
      </c>
      <c r="M869" s="17" t="s">
        <v>2004</v>
      </c>
      <c r="N869" s="19" t="s">
        <v>26</v>
      </c>
      <c r="O869" s="17" t="s">
        <v>27</v>
      </c>
      <c r="P869" s="18" t="s">
        <v>856</v>
      </c>
      <c r="Q869" s="17" t="s">
        <v>851</v>
      </c>
      <c r="R869" s="66" t="str">
        <f t="shared" si="48"/>
        <v>BJ Hualian成都</v>
      </c>
      <c r="S869" s="21"/>
      <c r="T869" s="21"/>
      <c r="U869" s="21"/>
      <c r="V869" s="22"/>
      <c r="W869" s="21"/>
      <c r="X869" s="21"/>
      <c r="Y869" s="21"/>
      <c r="Z869" s="22"/>
      <c r="AA869" s="21"/>
      <c r="AB869" s="21"/>
      <c r="AC869" s="21"/>
      <c r="AD869" s="22"/>
      <c r="AE869" s="21"/>
      <c r="AF869" s="21"/>
      <c r="AG869" s="21"/>
      <c r="AH869" s="22"/>
    </row>
    <row r="870" spans="1:34">
      <c r="A870" s="15">
        <v>860</v>
      </c>
      <c r="B870" s="16" t="s">
        <v>23</v>
      </c>
      <c r="C870" s="17" t="s">
        <v>3134</v>
      </c>
      <c r="D870" s="17" t="s">
        <v>3135</v>
      </c>
      <c r="E870" s="17" t="s">
        <v>3241</v>
      </c>
      <c r="F870" s="17" t="s">
        <v>1598</v>
      </c>
      <c r="G870" s="17" t="s">
        <v>0</v>
      </c>
      <c r="H870" s="17" t="s">
        <v>851</v>
      </c>
      <c r="I870" s="18" t="s">
        <v>2049</v>
      </c>
      <c r="J870" s="17" t="s">
        <v>2050</v>
      </c>
      <c r="K870" s="17"/>
      <c r="L870" s="18" t="s">
        <v>2003</v>
      </c>
      <c r="M870" s="17" t="s">
        <v>2004</v>
      </c>
      <c r="N870" s="19" t="s">
        <v>26</v>
      </c>
      <c r="O870" s="17" t="s">
        <v>27</v>
      </c>
      <c r="P870" s="18" t="s">
        <v>856</v>
      </c>
      <c r="Q870" s="17" t="s">
        <v>851</v>
      </c>
      <c r="R870" s="66" t="str">
        <f t="shared" si="48"/>
        <v>BJ Hualian成都</v>
      </c>
      <c r="S870" s="21"/>
      <c r="T870" s="21"/>
      <c r="U870" s="21"/>
      <c r="V870" s="22"/>
      <c r="W870" s="21"/>
      <c r="X870" s="21"/>
      <c r="Y870" s="21"/>
      <c r="Z870" s="22"/>
      <c r="AA870" s="21"/>
      <c r="AB870" s="21"/>
      <c r="AC870" s="21"/>
      <c r="AD870" s="22"/>
      <c r="AE870" s="21"/>
      <c r="AF870" s="21"/>
      <c r="AG870" s="21"/>
      <c r="AH870" s="22"/>
    </row>
    <row r="871" spans="1:34">
      <c r="A871" s="15">
        <v>861</v>
      </c>
      <c r="B871" s="16" t="s">
        <v>23</v>
      </c>
      <c r="C871" s="17" t="s">
        <v>3134</v>
      </c>
      <c r="D871" s="17" t="s">
        <v>3135</v>
      </c>
      <c r="E871" s="17" t="s">
        <v>3241</v>
      </c>
      <c r="F871" s="17" t="s">
        <v>1598</v>
      </c>
      <c r="G871" s="17" t="s">
        <v>0</v>
      </c>
      <c r="H871" s="17" t="s">
        <v>851</v>
      </c>
      <c r="I871" s="18" t="s">
        <v>2051</v>
      </c>
      <c r="J871" s="17" t="s">
        <v>2052</v>
      </c>
      <c r="K871" s="17"/>
      <c r="L871" s="18" t="s">
        <v>2003</v>
      </c>
      <c r="M871" s="17" t="s">
        <v>2004</v>
      </c>
      <c r="N871" s="19" t="s">
        <v>26</v>
      </c>
      <c r="O871" s="17" t="s">
        <v>27</v>
      </c>
      <c r="P871" s="18" t="s">
        <v>856</v>
      </c>
      <c r="Q871" s="17" t="s">
        <v>851</v>
      </c>
      <c r="R871" s="66" t="str">
        <f t="shared" si="48"/>
        <v>BJ Hualian成都</v>
      </c>
      <c r="S871" s="21"/>
      <c r="T871" s="21"/>
      <c r="U871" s="21"/>
      <c r="V871" s="22"/>
      <c r="W871" s="21"/>
      <c r="X871" s="21"/>
      <c r="Y871" s="21"/>
      <c r="Z871" s="22"/>
      <c r="AA871" s="21"/>
      <c r="AB871" s="21"/>
      <c r="AC871" s="21"/>
      <c r="AD871" s="22"/>
      <c r="AE871" s="21"/>
      <c r="AF871" s="21"/>
      <c r="AG871" s="21"/>
      <c r="AH871" s="22"/>
    </row>
    <row r="872" spans="1:34">
      <c r="A872" s="15">
        <v>862</v>
      </c>
      <c r="B872" s="16" t="s">
        <v>23</v>
      </c>
      <c r="C872" s="17" t="s">
        <v>3134</v>
      </c>
      <c r="D872" s="17" t="s">
        <v>3135</v>
      </c>
      <c r="E872" s="17" t="s">
        <v>3241</v>
      </c>
      <c r="F872" s="17" t="s">
        <v>1598</v>
      </c>
      <c r="G872" s="17" t="s">
        <v>0</v>
      </c>
      <c r="H872" s="17" t="s">
        <v>851</v>
      </c>
      <c r="I872" s="18" t="s">
        <v>2053</v>
      </c>
      <c r="J872" s="17" t="s">
        <v>2054</v>
      </c>
      <c r="K872" s="17"/>
      <c r="L872" s="18" t="s">
        <v>2003</v>
      </c>
      <c r="M872" s="17" t="s">
        <v>2004</v>
      </c>
      <c r="N872" s="19" t="s">
        <v>26</v>
      </c>
      <c r="O872" s="17" t="s">
        <v>27</v>
      </c>
      <c r="P872" s="18" t="s">
        <v>856</v>
      </c>
      <c r="Q872" s="17" t="s">
        <v>851</v>
      </c>
      <c r="R872" s="66" t="str">
        <f t="shared" si="48"/>
        <v>BJ Hualian成都</v>
      </c>
      <c r="S872" s="21"/>
      <c r="T872" s="21"/>
      <c r="U872" s="21"/>
      <c r="V872" s="22"/>
      <c r="W872" s="21"/>
      <c r="X872" s="21"/>
      <c r="Y872" s="21"/>
      <c r="Z872" s="22"/>
      <c r="AA872" s="21"/>
      <c r="AB872" s="21"/>
      <c r="AC872" s="21"/>
      <c r="AD872" s="22"/>
      <c r="AE872" s="21"/>
      <c r="AF872" s="21"/>
      <c r="AG872" s="21"/>
      <c r="AH872" s="22"/>
    </row>
    <row r="873" spans="1:34">
      <c r="A873" s="15">
        <v>863</v>
      </c>
      <c r="B873" s="16" t="s">
        <v>23</v>
      </c>
      <c r="C873" s="17" t="s">
        <v>3134</v>
      </c>
      <c r="D873" s="17" t="s">
        <v>3135</v>
      </c>
      <c r="E873" s="17" t="s">
        <v>3241</v>
      </c>
      <c r="F873" s="17" t="s">
        <v>1598</v>
      </c>
      <c r="G873" s="17" t="s">
        <v>0</v>
      </c>
      <c r="H873" s="17" t="s">
        <v>851</v>
      </c>
      <c r="I873" s="18" t="s">
        <v>2055</v>
      </c>
      <c r="J873" s="17" t="s">
        <v>2056</v>
      </c>
      <c r="K873" s="17"/>
      <c r="L873" s="18" t="s">
        <v>2003</v>
      </c>
      <c r="M873" s="17" t="s">
        <v>2004</v>
      </c>
      <c r="N873" s="19" t="s">
        <v>26</v>
      </c>
      <c r="O873" s="17" t="s">
        <v>27</v>
      </c>
      <c r="P873" s="18" t="s">
        <v>856</v>
      </c>
      <c r="Q873" s="17" t="s">
        <v>851</v>
      </c>
      <c r="R873" s="66" t="str">
        <f t="shared" si="48"/>
        <v>BJ Hualian成都</v>
      </c>
      <c r="S873" s="21"/>
      <c r="T873" s="21"/>
      <c r="U873" s="21"/>
      <c r="V873" s="22"/>
      <c r="W873" s="21"/>
      <c r="X873" s="21"/>
      <c r="Y873" s="21"/>
      <c r="Z873" s="22"/>
      <c r="AA873" s="21"/>
      <c r="AB873" s="21"/>
      <c r="AC873" s="21"/>
      <c r="AD873" s="22"/>
      <c r="AE873" s="21"/>
      <c r="AF873" s="21"/>
      <c r="AG873" s="21"/>
      <c r="AH873" s="22"/>
    </row>
    <row r="874" spans="1:34">
      <c r="A874" s="15">
        <v>864</v>
      </c>
      <c r="B874" s="16" t="s">
        <v>23</v>
      </c>
      <c r="C874" s="17" t="s">
        <v>3134</v>
      </c>
      <c r="D874" s="17" t="s">
        <v>3135</v>
      </c>
      <c r="E874" s="17" t="s">
        <v>3241</v>
      </c>
      <c r="F874" s="17" t="s">
        <v>1598</v>
      </c>
      <c r="G874" s="17" t="s">
        <v>0</v>
      </c>
      <c r="H874" s="17" t="s">
        <v>851</v>
      </c>
      <c r="I874" s="18" t="s">
        <v>2057</v>
      </c>
      <c r="J874" s="17" t="s">
        <v>2058</v>
      </c>
      <c r="K874" s="17"/>
      <c r="L874" s="18" t="s">
        <v>2003</v>
      </c>
      <c r="M874" s="17" t="s">
        <v>2004</v>
      </c>
      <c r="N874" s="19" t="s">
        <v>26</v>
      </c>
      <c r="O874" s="17" t="s">
        <v>27</v>
      </c>
      <c r="P874" s="18" t="s">
        <v>856</v>
      </c>
      <c r="Q874" s="17" t="s">
        <v>851</v>
      </c>
      <c r="R874" s="66" t="str">
        <f t="shared" si="48"/>
        <v>BJ Hualian成都</v>
      </c>
      <c r="S874" s="21"/>
      <c r="T874" s="21"/>
      <c r="U874" s="21"/>
      <c r="V874" s="22"/>
      <c r="W874" s="21"/>
      <c r="X874" s="21"/>
      <c r="Y874" s="21"/>
      <c r="Z874" s="22"/>
      <c r="AA874" s="21"/>
      <c r="AB874" s="21"/>
      <c r="AC874" s="21"/>
      <c r="AD874" s="22"/>
      <c r="AE874" s="21"/>
      <c r="AF874" s="21"/>
      <c r="AG874" s="21"/>
      <c r="AH874" s="22"/>
    </row>
    <row r="875" spans="1:34">
      <c r="A875" s="15">
        <v>865</v>
      </c>
      <c r="B875" s="16" t="s">
        <v>23</v>
      </c>
      <c r="C875" s="17" t="s">
        <v>3134</v>
      </c>
      <c r="D875" s="17" t="s">
        <v>3135</v>
      </c>
      <c r="E875" s="17" t="s">
        <v>3241</v>
      </c>
      <c r="F875" s="17" t="s">
        <v>1598</v>
      </c>
      <c r="G875" s="17" t="s">
        <v>0</v>
      </c>
      <c r="H875" s="17" t="s">
        <v>851</v>
      </c>
      <c r="I875" s="18" t="s">
        <v>2059</v>
      </c>
      <c r="J875" s="17" t="s">
        <v>2060</v>
      </c>
      <c r="K875" s="17"/>
      <c r="L875" s="18" t="s">
        <v>2003</v>
      </c>
      <c r="M875" s="17" t="s">
        <v>2004</v>
      </c>
      <c r="N875" s="19" t="s">
        <v>26</v>
      </c>
      <c r="O875" s="17" t="s">
        <v>27</v>
      </c>
      <c r="P875" s="18" t="s">
        <v>856</v>
      </c>
      <c r="Q875" s="17" t="s">
        <v>851</v>
      </c>
      <c r="R875" s="66" t="str">
        <f t="shared" si="48"/>
        <v>BJ Hualian成都</v>
      </c>
      <c r="S875" s="21"/>
      <c r="T875" s="21"/>
      <c r="U875" s="21"/>
      <c r="V875" s="22"/>
      <c r="W875" s="21"/>
      <c r="X875" s="21"/>
      <c r="Y875" s="21"/>
      <c r="Z875" s="22"/>
      <c r="AA875" s="21"/>
      <c r="AB875" s="21"/>
      <c r="AC875" s="21"/>
      <c r="AD875" s="22"/>
      <c r="AE875" s="21"/>
      <c r="AF875" s="21"/>
      <c r="AG875" s="21"/>
      <c r="AH875" s="22"/>
    </row>
    <row r="876" spans="1:34">
      <c r="A876" s="15">
        <v>866</v>
      </c>
      <c r="B876" s="16" t="s">
        <v>23</v>
      </c>
      <c r="C876" s="17" t="s">
        <v>3134</v>
      </c>
      <c r="D876" s="17" t="s">
        <v>3135</v>
      </c>
      <c r="E876" s="17" t="s">
        <v>3241</v>
      </c>
      <c r="F876" s="17" t="s">
        <v>1598</v>
      </c>
      <c r="G876" s="17" t="s">
        <v>0</v>
      </c>
      <c r="H876" s="17" t="s">
        <v>851</v>
      </c>
      <c r="I876" s="18" t="s">
        <v>2061</v>
      </c>
      <c r="J876" s="17" t="s">
        <v>2062</v>
      </c>
      <c r="K876" s="17"/>
      <c r="L876" s="18" t="s">
        <v>2003</v>
      </c>
      <c r="M876" s="17" t="s">
        <v>2004</v>
      </c>
      <c r="N876" s="19" t="s">
        <v>26</v>
      </c>
      <c r="O876" s="17" t="s">
        <v>27</v>
      </c>
      <c r="P876" s="18" t="s">
        <v>856</v>
      </c>
      <c r="Q876" s="17" t="s">
        <v>851</v>
      </c>
      <c r="R876" s="66" t="str">
        <f t="shared" si="48"/>
        <v>BJ Hualian成都</v>
      </c>
      <c r="S876" s="21"/>
      <c r="T876" s="21"/>
      <c r="U876" s="21"/>
      <c r="V876" s="22"/>
      <c r="W876" s="21"/>
      <c r="X876" s="21"/>
      <c r="Y876" s="21"/>
      <c r="Z876" s="22"/>
      <c r="AA876" s="21"/>
      <c r="AB876" s="21"/>
      <c r="AC876" s="21"/>
      <c r="AD876" s="22"/>
      <c r="AE876" s="21"/>
      <c r="AF876" s="21"/>
      <c r="AG876" s="21"/>
      <c r="AH876" s="22"/>
    </row>
    <row r="877" spans="1:34">
      <c r="A877" s="15">
        <v>867</v>
      </c>
      <c r="B877" s="16" t="s">
        <v>23</v>
      </c>
      <c r="C877" s="17" t="s">
        <v>3134</v>
      </c>
      <c r="D877" s="17" t="s">
        <v>3135</v>
      </c>
      <c r="E877" s="17" t="s">
        <v>3241</v>
      </c>
      <c r="F877" s="17" t="s">
        <v>1598</v>
      </c>
      <c r="G877" s="17" t="s">
        <v>0</v>
      </c>
      <c r="H877" s="17" t="s">
        <v>851</v>
      </c>
      <c r="I877" s="18" t="s">
        <v>2063</v>
      </c>
      <c r="J877" s="17" t="s">
        <v>2064</v>
      </c>
      <c r="K877" s="17"/>
      <c r="L877" s="18" t="s">
        <v>2003</v>
      </c>
      <c r="M877" s="17" t="s">
        <v>2004</v>
      </c>
      <c r="N877" s="19" t="s">
        <v>26</v>
      </c>
      <c r="O877" s="17" t="s">
        <v>27</v>
      </c>
      <c r="P877" s="18" t="s">
        <v>856</v>
      </c>
      <c r="Q877" s="17" t="s">
        <v>851</v>
      </c>
      <c r="R877" s="66" t="str">
        <f t="shared" si="48"/>
        <v>BJ Hualian成都</v>
      </c>
      <c r="S877" s="21"/>
      <c r="T877" s="21"/>
      <c r="U877" s="21"/>
      <c r="V877" s="22"/>
      <c r="W877" s="21"/>
      <c r="X877" s="21"/>
      <c r="Y877" s="21"/>
      <c r="Z877" s="22"/>
      <c r="AA877" s="21"/>
      <c r="AB877" s="21"/>
      <c r="AC877" s="21"/>
      <c r="AD877" s="22"/>
      <c r="AE877" s="21"/>
      <c r="AF877" s="21"/>
      <c r="AG877" s="21"/>
      <c r="AH877" s="22"/>
    </row>
    <row r="878" spans="1:34">
      <c r="A878" s="15">
        <v>868</v>
      </c>
      <c r="B878" s="16" t="s">
        <v>23</v>
      </c>
      <c r="C878" s="17" t="s">
        <v>3051</v>
      </c>
      <c r="D878" s="17" t="s">
        <v>3211</v>
      </c>
      <c r="E878" s="17" t="s">
        <v>3241</v>
      </c>
      <c r="F878" s="17" t="s">
        <v>1641</v>
      </c>
      <c r="G878" s="17" t="s">
        <v>0</v>
      </c>
      <c r="H878" s="17" t="s">
        <v>851</v>
      </c>
      <c r="I878" s="18" t="s">
        <v>2065</v>
      </c>
      <c r="J878" s="17" t="s">
        <v>2066</v>
      </c>
      <c r="K878" s="17"/>
      <c r="L878" s="18" t="s">
        <v>2003</v>
      </c>
      <c r="M878" s="17" t="s">
        <v>2004</v>
      </c>
      <c r="N878" s="19" t="s">
        <v>112</v>
      </c>
      <c r="O878" s="17" t="s">
        <v>1608</v>
      </c>
      <c r="P878" s="18" t="s">
        <v>856</v>
      </c>
      <c r="Q878" s="17" t="s">
        <v>851</v>
      </c>
      <c r="R878" s="66" t="str">
        <f t="shared" si="48"/>
        <v>BJ Hualian西安</v>
      </c>
      <c r="S878" s="21"/>
      <c r="T878" s="21"/>
      <c r="U878" s="21"/>
      <c r="V878" s="22"/>
      <c r="W878" s="21"/>
      <c r="X878" s="21"/>
      <c r="Y878" s="21"/>
      <c r="Z878" s="22"/>
      <c r="AA878" s="21"/>
      <c r="AB878" s="21"/>
      <c r="AC878" s="21"/>
      <c r="AD878" s="22"/>
      <c r="AE878" s="21"/>
      <c r="AF878" s="21"/>
      <c r="AG878" s="21"/>
      <c r="AH878" s="22"/>
    </row>
    <row r="879" spans="1:34">
      <c r="A879" s="15">
        <v>869</v>
      </c>
      <c r="B879" s="16" t="s">
        <v>23</v>
      </c>
      <c r="C879" s="17" t="s">
        <v>3051</v>
      </c>
      <c r="D879" s="17" t="s">
        <v>3211</v>
      </c>
      <c r="E879" s="17" t="s">
        <v>3241</v>
      </c>
      <c r="F879" s="17" t="s">
        <v>1641</v>
      </c>
      <c r="G879" s="17" t="s">
        <v>0</v>
      </c>
      <c r="H879" s="17" t="s">
        <v>851</v>
      </c>
      <c r="I879" s="18" t="s">
        <v>2067</v>
      </c>
      <c r="J879" s="17" t="s">
        <v>2068</v>
      </c>
      <c r="K879" s="17"/>
      <c r="L879" s="18" t="s">
        <v>2003</v>
      </c>
      <c r="M879" s="17" t="s">
        <v>2004</v>
      </c>
      <c r="N879" s="19" t="s">
        <v>112</v>
      </c>
      <c r="O879" s="17" t="s">
        <v>1608</v>
      </c>
      <c r="P879" s="18" t="s">
        <v>856</v>
      </c>
      <c r="Q879" s="17" t="s">
        <v>851</v>
      </c>
      <c r="R879" s="66" t="str">
        <f t="shared" si="48"/>
        <v>BJ Hualian西安</v>
      </c>
      <c r="S879" s="21"/>
      <c r="T879" s="21"/>
      <c r="U879" s="21"/>
      <c r="V879" s="22"/>
      <c r="W879" s="21"/>
      <c r="X879" s="21"/>
      <c r="Y879" s="21"/>
      <c r="Z879" s="22"/>
      <c r="AA879" s="21"/>
      <c r="AB879" s="21"/>
      <c r="AC879" s="21"/>
      <c r="AD879" s="22"/>
      <c r="AE879" s="21"/>
      <c r="AF879" s="21"/>
      <c r="AG879" s="21"/>
      <c r="AH879" s="22"/>
    </row>
    <row r="880" spans="1:34">
      <c r="A880" s="15">
        <v>870</v>
      </c>
      <c r="B880" s="16" t="s">
        <v>23</v>
      </c>
      <c r="C880" s="17" t="s">
        <v>3051</v>
      </c>
      <c r="D880" s="17" t="s">
        <v>3211</v>
      </c>
      <c r="E880" s="17" t="s">
        <v>3241</v>
      </c>
      <c r="F880" s="17" t="s">
        <v>1641</v>
      </c>
      <c r="G880" s="17" t="s">
        <v>0</v>
      </c>
      <c r="H880" s="17" t="s">
        <v>851</v>
      </c>
      <c r="I880" s="18" t="s">
        <v>2069</v>
      </c>
      <c r="J880" s="17" t="s">
        <v>2070</v>
      </c>
      <c r="K880" s="17"/>
      <c r="L880" s="18" t="s">
        <v>2003</v>
      </c>
      <c r="M880" s="17" t="s">
        <v>2004</v>
      </c>
      <c r="N880" s="19" t="s">
        <v>112</v>
      </c>
      <c r="O880" s="17" t="s">
        <v>1608</v>
      </c>
      <c r="P880" s="18" t="s">
        <v>856</v>
      </c>
      <c r="Q880" s="17" t="s">
        <v>851</v>
      </c>
      <c r="R880" s="66" t="str">
        <f t="shared" si="48"/>
        <v>BJ Hualian西安</v>
      </c>
      <c r="S880" s="21"/>
      <c r="T880" s="21"/>
      <c r="U880" s="21"/>
      <c r="V880" s="22"/>
      <c r="W880" s="21"/>
      <c r="X880" s="21"/>
      <c r="Y880" s="21"/>
      <c r="Z880" s="22"/>
      <c r="AA880" s="21"/>
      <c r="AB880" s="21"/>
      <c r="AC880" s="21"/>
      <c r="AD880" s="22"/>
      <c r="AE880" s="21"/>
      <c r="AF880" s="21"/>
      <c r="AG880" s="21"/>
      <c r="AH880" s="22"/>
    </row>
    <row r="881" spans="1:34">
      <c r="A881" s="15">
        <v>871</v>
      </c>
      <c r="B881" s="16" t="s">
        <v>23</v>
      </c>
      <c r="C881" s="17" t="s">
        <v>3051</v>
      </c>
      <c r="D881" s="17" t="s">
        <v>3211</v>
      </c>
      <c r="E881" s="17" t="s">
        <v>3241</v>
      </c>
      <c r="F881" s="17" t="s">
        <v>1641</v>
      </c>
      <c r="G881" s="17" t="s">
        <v>0</v>
      </c>
      <c r="H881" s="17" t="s">
        <v>851</v>
      </c>
      <c r="I881" s="18" t="s">
        <v>2071</v>
      </c>
      <c r="J881" s="17" t="s">
        <v>2072</v>
      </c>
      <c r="K881" s="17"/>
      <c r="L881" s="18" t="s">
        <v>2003</v>
      </c>
      <c r="M881" s="17" t="s">
        <v>2004</v>
      </c>
      <c r="N881" s="19" t="s">
        <v>112</v>
      </c>
      <c r="O881" s="17" t="s">
        <v>1608</v>
      </c>
      <c r="P881" s="18" t="s">
        <v>856</v>
      </c>
      <c r="Q881" s="17" t="s">
        <v>851</v>
      </c>
      <c r="R881" s="66" t="str">
        <f t="shared" si="48"/>
        <v>BJ Hualian西安</v>
      </c>
      <c r="S881" s="21"/>
      <c r="T881" s="21"/>
      <c r="U881" s="21"/>
      <c r="V881" s="22"/>
      <c r="W881" s="21"/>
      <c r="X881" s="21"/>
      <c r="Y881" s="21"/>
      <c r="Z881" s="22"/>
      <c r="AA881" s="21"/>
      <c r="AB881" s="21"/>
      <c r="AC881" s="21"/>
      <c r="AD881" s="22"/>
      <c r="AE881" s="21"/>
      <c r="AF881" s="21"/>
      <c r="AG881" s="21"/>
      <c r="AH881" s="22"/>
    </row>
    <row r="882" spans="1:34">
      <c r="A882" s="15">
        <v>872</v>
      </c>
      <c r="B882" s="16" t="s">
        <v>23</v>
      </c>
      <c r="C882" s="17" t="s">
        <v>3051</v>
      </c>
      <c r="D882" s="17" t="s">
        <v>3211</v>
      </c>
      <c r="E882" s="17" t="s">
        <v>3241</v>
      </c>
      <c r="F882" s="17" t="s">
        <v>1641</v>
      </c>
      <c r="G882" s="17" t="s">
        <v>0</v>
      </c>
      <c r="H882" s="17" t="s">
        <v>851</v>
      </c>
      <c r="I882" s="18" t="s">
        <v>2073</v>
      </c>
      <c r="J882" s="17" t="s">
        <v>2074</v>
      </c>
      <c r="K882" s="17"/>
      <c r="L882" s="18" t="s">
        <v>2003</v>
      </c>
      <c r="M882" s="17" t="s">
        <v>2004</v>
      </c>
      <c r="N882" s="19" t="s">
        <v>112</v>
      </c>
      <c r="O882" s="17" t="s">
        <v>1608</v>
      </c>
      <c r="P882" s="18" t="s">
        <v>856</v>
      </c>
      <c r="Q882" s="17" t="s">
        <v>851</v>
      </c>
      <c r="R882" s="66" t="str">
        <f t="shared" si="48"/>
        <v>BJ Hualian西安</v>
      </c>
      <c r="S882" s="21"/>
      <c r="T882" s="21"/>
      <c r="U882" s="21"/>
      <c r="V882" s="22"/>
      <c r="W882" s="21"/>
      <c r="X882" s="21"/>
      <c r="Y882" s="21"/>
      <c r="Z882" s="22"/>
      <c r="AA882" s="21"/>
      <c r="AB882" s="21"/>
      <c r="AC882" s="21"/>
      <c r="AD882" s="22"/>
      <c r="AE882" s="21"/>
      <c r="AF882" s="21"/>
      <c r="AG882" s="21"/>
      <c r="AH882" s="22"/>
    </row>
    <row r="883" spans="1:34">
      <c r="A883" s="15">
        <v>873</v>
      </c>
      <c r="B883" s="16" t="s">
        <v>23</v>
      </c>
      <c r="C883" s="17" t="s">
        <v>3051</v>
      </c>
      <c r="D883" s="17" t="s">
        <v>3211</v>
      </c>
      <c r="E883" s="17" t="s">
        <v>3241</v>
      </c>
      <c r="F883" s="17" t="s">
        <v>1641</v>
      </c>
      <c r="G883" s="17" t="s">
        <v>0</v>
      </c>
      <c r="H883" s="17" t="s">
        <v>851</v>
      </c>
      <c r="I883" s="18" t="s">
        <v>2075</v>
      </c>
      <c r="J883" s="17" t="s">
        <v>2076</v>
      </c>
      <c r="K883" s="17"/>
      <c r="L883" s="18" t="s">
        <v>2003</v>
      </c>
      <c r="M883" s="17" t="s">
        <v>2004</v>
      </c>
      <c r="N883" s="19" t="s">
        <v>112</v>
      </c>
      <c r="O883" s="17" t="s">
        <v>1608</v>
      </c>
      <c r="P883" s="18" t="s">
        <v>856</v>
      </c>
      <c r="Q883" s="17" t="s">
        <v>851</v>
      </c>
      <c r="R883" s="66" t="str">
        <f t="shared" si="48"/>
        <v>BJ Hualian西安</v>
      </c>
      <c r="S883" s="21"/>
      <c r="T883" s="21"/>
      <c r="U883" s="21"/>
      <c r="V883" s="22"/>
      <c r="W883" s="21"/>
      <c r="X883" s="21"/>
      <c r="Y883" s="21"/>
      <c r="Z883" s="22"/>
      <c r="AA883" s="21"/>
      <c r="AB883" s="21"/>
      <c r="AC883" s="21"/>
      <c r="AD883" s="22"/>
      <c r="AE883" s="21"/>
      <c r="AF883" s="21"/>
      <c r="AG883" s="21"/>
      <c r="AH883" s="22"/>
    </row>
    <row r="884" spans="1:34">
      <c r="A884" s="15">
        <v>874</v>
      </c>
      <c r="B884" s="16" t="s">
        <v>23</v>
      </c>
      <c r="C884" s="23" t="s">
        <v>3051</v>
      </c>
      <c r="D884" s="23" t="s">
        <v>3211</v>
      </c>
      <c r="E884" s="23" t="s">
        <v>3241</v>
      </c>
      <c r="F884" s="17" t="s">
        <v>1641</v>
      </c>
      <c r="G884" s="17" t="s">
        <v>0</v>
      </c>
      <c r="H884" s="17" t="s">
        <v>851</v>
      </c>
      <c r="I884" s="18" t="s">
        <v>2077</v>
      </c>
      <c r="J884" s="17" t="s">
        <v>2078</v>
      </c>
      <c r="K884" s="17"/>
      <c r="L884" s="18" t="s">
        <v>2003</v>
      </c>
      <c r="M884" s="17" t="s">
        <v>2004</v>
      </c>
      <c r="N884" s="25" t="s">
        <v>112</v>
      </c>
      <c r="O884" s="17" t="s">
        <v>1608</v>
      </c>
      <c r="P884" s="24">
        <v>130960</v>
      </c>
      <c r="Q884" s="24" t="s">
        <v>851</v>
      </c>
      <c r="R884" s="66" t="str">
        <f t="shared" si="48"/>
        <v>BJ Hualian西安</v>
      </c>
      <c r="S884" s="21"/>
      <c r="T884" s="21"/>
      <c r="U884" s="21"/>
      <c r="V884" s="22"/>
      <c r="W884" s="21"/>
      <c r="X884" s="21"/>
      <c r="Y884" s="21"/>
      <c r="Z884" s="22"/>
      <c r="AA884" s="21"/>
      <c r="AB884" s="21"/>
      <c r="AC884" s="21"/>
      <c r="AD884" s="22"/>
      <c r="AE884" s="21"/>
      <c r="AF884" s="21"/>
      <c r="AG884" s="21"/>
      <c r="AH884" s="22"/>
    </row>
    <row r="885" spans="1:34">
      <c r="A885" s="15">
        <v>875</v>
      </c>
      <c r="B885" s="16" t="s">
        <v>23</v>
      </c>
      <c r="C885" s="17" t="s">
        <v>28</v>
      </c>
      <c r="D885" s="17" t="s">
        <v>3297</v>
      </c>
      <c r="E885" s="17" t="s">
        <v>3241</v>
      </c>
      <c r="F885" s="17" t="s">
        <v>1652</v>
      </c>
      <c r="G885" s="17" t="s">
        <v>0</v>
      </c>
      <c r="H885" s="17" t="s">
        <v>851</v>
      </c>
      <c r="I885" s="18" t="s">
        <v>2079</v>
      </c>
      <c r="J885" s="17" t="s">
        <v>2080</v>
      </c>
      <c r="K885" s="17"/>
      <c r="L885" s="18" t="s">
        <v>2003</v>
      </c>
      <c r="M885" s="17" t="s">
        <v>2004</v>
      </c>
      <c r="N885" s="19" t="s">
        <v>112</v>
      </c>
      <c r="O885" s="17" t="s">
        <v>1608</v>
      </c>
      <c r="P885" s="18" t="s">
        <v>856</v>
      </c>
      <c r="Q885" s="17" t="s">
        <v>851</v>
      </c>
      <c r="R885" s="66" t="str">
        <f t="shared" si="48"/>
        <v>BJ Hualian西安</v>
      </c>
      <c r="S885" s="21"/>
      <c r="T885" s="21"/>
      <c r="U885" s="21"/>
      <c r="V885" s="22"/>
      <c r="W885" s="21"/>
      <c r="X885" s="21"/>
      <c r="Y885" s="21"/>
      <c r="Z885" s="22"/>
      <c r="AA885" s="21"/>
      <c r="AB885" s="21"/>
      <c r="AC885" s="21"/>
      <c r="AD885" s="22"/>
      <c r="AE885" s="21"/>
      <c r="AF885" s="21"/>
      <c r="AG885" s="21"/>
      <c r="AH885" s="22"/>
    </row>
    <row r="886" spans="1:34">
      <c r="A886" s="15">
        <v>876</v>
      </c>
      <c r="B886" s="16" t="s">
        <v>23</v>
      </c>
      <c r="C886" s="17" t="s">
        <v>3051</v>
      </c>
      <c r="D886" s="17" t="s">
        <v>3297</v>
      </c>
      <c r="E886" s="17" t="s">
        <v>3241</v>
      </c>
      <c r="F886" s="17" t="s">
        <v>1652</v>
      </c>
      <c r="G886" s="17" t="s">
        <v>0</v>
      </c>
      <c r="H886" s="17" t="s">
        <v>851</v>
      </c>
      <c r="I886" s="18" t="s">
        <v>2081</v>
      </c>
      <c r="J886" s="17" t="s">
        <v>2082</v>
      </c>
      <c r="K886" s="17"/>
      <c r="L886" s="18" t="s">
        <v>2003</v>
      </c>
      <c r="M886" s="17" t="s">
        <v>2004</v>
      </c>
      <c r="N886" s="19" t="s">
        <v>112</v>
      </c>
      <c r="O886" s="17" t="s">
        <v>1608</v>
      </c>
      <c r="P886" s="18" t="s">
        <v>856</v>
      </c>
      <c r="Q886" s="17" t="s">
        <v>851</v>
      </c>
      <c r="R886" s="66" t="str">
        <f t="shared" si="48"/>
        <v>BJ Hualian西安</v>
      </c>
      <c r="S886" s="21"/>
      <c r="T886" s="21"/>
      <c r="U886" s="21"/>
      <c r="V886" s="22"/>
      <c r="W886" s="21"/>
      <c r="X886" s="21"/>
      <c r="Y886" s="21"/>
      <c r="Z886" s="22"/>
      <c r="AA886" s="21"/>
      <c r="AB886" s="21"/>
      <c r="AC886" s="21"/>
      <c r="AD886" s="22"/>
      <c r="AE886" s="21"/>
      <c r="AF886" s="21"/>
      <c r="AG886" s="21"/>
      <c r="AH886" s="22"/>
    </row>
    <row r="887" spans="1:34">
      <c r="A887" s="15">
        <v>877</v>
      </c>
      <c r="B887" s="16" t="s">
        <v>23</v>
      </c>
      <c r="C887" s="17" t="s">
        <v>3051</v>
      </c>
      <c r="D887" s="17" t="s">
        <v>3297</v>
      </c>
      <c r="E887" s="17" t="s">
        <v>3241</v>
      </c>
      <c r="F887" s="17" t="s">
        <v>1652</v>
      </c>
      <c r="G887" s="17" t="s">
        <v>0</v>
      </c>
      <c r="H887" s="17" t="s">
        <v>851</v>
      </c>
      <c r="I887" s="18" t="s">
        <v>2083</v>
      </c>
      <c r="J887" s="17" t="s">
        <v>2084</v>
      </c>
      <c r="K887" s="17"/>
      <c r="L887" s="18" t="s">
        <v>2003</v>
      </c>
      <c r="M887" s="17" t="s">
        <v>2004</v>
      </c>
      <c r="N887" s="19" t="s">
        <v>112</v>
      </c>
      <c r="O887" s="17" t="s">
        <v>1608</v>
      </c>
      <c r="P887" s="18" t="s">
        <v>856</v>
      </c>
      <c r="Q887" s="17" t="s">
        <v>851</v>
      </c>
      <c r="R887" s="66" t="str">
        <f t="shared" si="48"/>
        <v>BJ Hualian西安</v>
      </c>
      <c r="S887" s="21"/>
      <c r="T887" s="21"/>
      <c r="U887" s="21"/>
      <c r="V887" s="22"/>
      <c r="W887" s="21"/>
      <c r="X887" s="21"/>
      <c r="Y887" s="21"/>
      <c r="Z887" s="22"/>
      <c r="AA887" s="21"/>
      <c r="AB887" s="21"/>
      <c r="AC887" s="21"/>
      <c r="AD887" s="22"/>
      <c r="AE887" s="21"/>
      <c r="AF887" s="21"/>
      <c r="AG887" s="21"/>
      <c r="AH887" s="22"/>
    </row>
    <row r="888" spans="1:34">
      <c r="A888" s="15">
        <v>878</v>
      </c>
      <c r="B888" s="16" t="s">
        <v>23</v>
      </c>
      <c r="C888" s="17" t="s">
        <v>3051</v>
      </c>
      <c r="D888" s="17" t="s">
        <v>3297</v>
      </c>
      <c r="E888" s="17" t="s">
        <v>3241</v>
      </c>
      <c r="F888" s="17" t="s">
        <v>1652</v>
      </c>
      <c r="G888" s="17" t="s">
        <v>0</v>
      </c>
      <c r="H888" s="17" t="s">
        <v>851</v>
      </c>
      <c r="I888" s="18" t="s">
        <v>2085</v>
      </c>
      <c r="J888" s="17" t="s">
        <v>2086</v>
      </c>
      <c r="K888" s="17"/>
      <c r="L888" s="18" t="s">
        <v>2003</v>
      </c>
      <c r="M888" s="17" t="s">
        <v>2004</v>
      </c>
      <c r="N888" s="19" t="s">
        <v>112</v>
      </c>
      <c r="O888" s="17" t="s">
        <v>1608</v>
      </c>
      <c r="P888" s="18" t="s">
        <v>856</v>
      </c>
      <c r="Q888" s="17" t="s">
        <v>851</v>
      </c>
      <c r="R888" s="66" t="str">
        <f t="shared" si="48"/>
        <v>BJ Hualian西安</v>
      </c>
      <c r="S888" s="21"/>
      <c r="T888" s="21"/>
      <c r="U888" s="21"/>
      <c r="V888" s="22"/>
      <c r="W888" s="21"/>
      <c r="X888" s="21"/>
      <c r="Y888" s="21"/>
      <c r="Z888" s="22"/>
      <c r="AA888" s="21"/>
      <c r="AB888" s="21"/>
      <c r="AC888" s="21"/>
      <c r="AD888" s="22"/>
      <c r="AE888" s="21"/>
      <c r="AF888" s="21"/>
      <c r="AG888" s="21"/>
      <c r="AH888" s="22"/>
    </row>
    <row r="889" spans="1:34">
      <c r="A889" s="15">
        <v>879</v>
      </c>
      <c r="B889" s="16" t="s">
        <v>23</v>
      </c>
      <c r="C889" s="17" t="s">
        <v>3051</v>
      </c>
      <c r="D889" s="17" t="s">
        <v>3297</v>
      </c>
      <c r="E889" s="17" t="s">
        <v>3241</v>
      </c>
      <c r="F889" s="17" t="s">
        <v>1652</v>
      </c>
      <c r="G889" s="17" t="s">
        <v>0</v>
      </c>
      <c r="H889" s="17" t="s">
        <v>851</v>
      </c>
      <c r="I889" s="18" t="s">
        <v>2087</v>
      </c>
      <c r="J889" s="17" t="s">
        <v>2088</v>
      </c>
      <c r="K889" s="17"/>
      <c r="L889" s="18" t="s">
        <v>2003</v>
      </c>
      <c r="M889" s="17" t="s">
        <v>2004</v>
      </c>
      <c r="N889" s="19" t="s">
        <v>112</v>
      </c>
      <c r="O889" s="17" t="s">
        <v>1608</v>
      </c>
      <c r="P889" s="18" t="s">
        <v>856</v>
      </c>
      <c r="Q889" s="17" t="s">
        <v>851</v>
      </c>
      <c r="R889" s="66" t="str">
        <f t="shared" si="48"/>
        <v>BJ Hualian西安</v>
      </c>
      <c r="S889" s="21"/>
      <c r="T889" s="21"/>
      <c r="U889" s="21"/>
      <c r="V889" s="22"/>
      <c r="W889" s="21"/>
      <c r="X889" s="21"/>
      <c r="Y889" s="21"/>
      <c r="Z889" s="22"/>
      <c r="AA889" s="21"/>
      <c r="AB889" s="21"/>
      <c r="AC889" s="21"/>
      <c r="AD889" s="22"/>
      <c r="AE889" s="21"/>
      <c r="AF889" s="21"/>
      <c r="AG889" s="21"/>
      <c r="AH889" s="22"/>
    </row>
    <row r="890" spans="1:34">
      <c r="A890" s="15">
        <v>880</v>
      </c>
      <c r="B890" s="16" t="s">
        <v>23</v>
      </c>
      <c r="C890" s="17" t="s">
        <v>24</v>
      </c>
      <c r="D890" s="17" t="s">
        <v>2926</v>
      </c>
      <c r="E890" s="17" t="s">
        <v>3241</v>
      </c>
      <c r="F890" s="17" t="s">
        <v>25</v>
      </c>
      <c r="G890" s="17" t="s">
        <v>0</v>
      </c>
      <c r="H890" s="17" t="s">
        <v>851</v>
      </c>
      <c r="I890" s="33" t="s">
        <v>2089</v>
      </c>
      <c r="J890" s="17" t="s">
        <v>2090</v>
      </c>
      <c r="K890" s="17"/>
      <c r="L890" s="18" t="s">
        <v>2003</v>
      </c>
      <c r="M890" s="17" t="s">
        <v>2004</v>
      </c>
      <c r="N890" s="19" t="s">
        <v>26</v>
      </c>
      <c r="O890" s="17" t="s">
        <v>27</v>
      </c>
      <c r="P890" s="18" t="s">
        <v>856</v>
      </c>
      <c r="Q890" s="17" t="s">
        <v>851</v>
      </c>
      <c r="R890" s="66" t="str">
        <f t="shared" si="48"/>
        <v>BJ Hualian成都</v>
      </c>
      <c r="S890" s="21"/>
      <c r="T890" s="21"/>
      <c r="U890" s="21"/>
      <c r="V890" s="22"/>
      <c r="W890" s="21"/>
      <c r="X890" s="21"/>
      <c r="Y890" s="21"/>
      <c r="Z890" s="22"/>
      <c r="AA890" s="21"/>
      <c r="AB890" s="21"/>
      <c r="AC890" s="21"/>
      <c r="AD890" s="22"/>
      <c r="AE890" s="21"/>
      <c r="AF890" s="21"/>
      <c r="AG890" s="21"/>
      <c r="AH890" s="22"/>
    </row>
    <row r="891" spans="1:34">
      <c r="A891" s="15">
        <v>881</v>
      </c>
      <c r="B891" s="16" t="s">
        <v>23</v>
      </c>
      <c r="C891" s="17" t="s">
        <v>24</v>
      </c>
      <c r="D891" s="17" t="s">
        <v>2926</v>
      </c>
      <c r="E891" s="17" t="s">
        <v>3241</v>
      </c>
      <c r="F891" s="17" t="s">
        <v>25</v>
      </c>
      <c r="G891" s="17" t="s">
        <v>0</v>
      </c>
      <c r="H891" s="17" t="s">
        <v>851</v>
      </c>
      <c r="I891" s="33" t="s">
        <v>2091</v>
      </c>
      <c r="J891" s="17" t="s">
        <v>2092</v>
      </c>
      <c r="K891" s="17"/>
      <c r="L891" s="18" t="s">
        <v>2003</v>
      </c>
      <c r="M891" s="17" t="s">
        <v>2004</v>
      </c>
      <c r="N891" s="19" t="s">
        <v>26</v>
      </c>
      <c r="O891" s="17" t="s">
        <v>27</v>
      </c>
      <c r="P891" s="18" t="s">
        <v>856</v>
      </c>
      <c r="Q891" s="17" t="s">
        <v>851</v>
      </c>
      <c r="R891" s="66" t="str">
        <f t="shared" si="48"/>
        <v>BJ Hualian成都</v>
      </c>
      <c r="S891" s="21"/>
      <c r="T891" s="21"/>
      <c r="U891" s="21"/>
      <c r="V891" s="22"/>
      <c r="W891" s="21"/>
      <c r="X891" s="21"/>
      <c r="Y891" s="21"/>
      <c r="Z891" s="22"/>
      <c r="AA891" s="21"/>
      <c r="AB891" s="21"/>
      <c r="AC891" s="21"/>
      <c r="AD891" s="22"/>
      <c r="AE891" s="21"/>
      <c r="AF891" s="21"/>
      <c r="AG891" s="21"/>
      <c r="AH891" s="22"/>
    </row>
    <row r="892" spans="1:34">
      <c r="A892" s="15">
        <v>882</v>
      </c>
      <c r="B892" s="16" t="s">
        <v>23</v>
      </c>
      <c r="C892" s="17" t="s">
        <v>24</v>
      </c>
      <c r="D892" s="17" t="s">
        <v>2926</v>
      </c>
      <c r="E892" s="17" t="s">
        <v>3241</v>
      </c>
      <c r="F892" s="17" t="s">
        <v>25</v>
      </c>
      <c r="G892" s="17" t="s">
        <v>0</v>
      </c>
      <c r="H892" s="17" t="s">
        <v>851</v>
      </c>
      <c r="I892" s="33" t="s">
        <v>2093</v>
      </c>
      <c r="J892" s="17" t="s">
        <v>2094</v>
      </c>
      <c r="K892" s="17"/>
      <c r="L892" s="18" t="s">
        <v>2003</v>
      </c>
      <c r="M892" s="17" t="s">
        <v>2004</v>
      </c>
      <c r="N892" s="19" t="s">
        <v>26</v>
      </c>
      <c r="O892" s="17" t="s">
        <v>27</v>
      </c>
      <c r="P892" s="18" t="s">
        <v>856</v>
      </c>
      <c r="Q892" s="17" t="s">
        <v>851</v>
      </c>
      <c r="R892" s="66" t="str">
        <f t="shared" si="48"/>
        <v>BJ Hualian成都</v>
      </c>
      <c r="S892" s="21"/>
      <c r="T892" s="21"/>
      <c r="U892" s="21"/>
      <c r="V892" s="22"/>
      <c r="W892" s="21"/>
      <c r="X892" s="21"/>
      <c r="Y892" s="21"/>
      <c r="Z892" s="22"/>
      <c r="AA892" s="21"/>
      <c r="AB892" s="21"/>
      <c r="AC892" s="21"/>
      <c r="AD892" s="22"/>
      <c r="AE892" s="21"/>
      <c r="AF892" s="21"/>
      <c r="AG892" s="21"/>
      <c r="AH892" s="22"/>
    </row>
    <row r="893" spans="1:34">
      <c r="A893" s="15">
        <v>883</v>
      </c>
      <c r="B893" s="16" t="s">
        <v>23</v>
      </c>
      <c r="C893" s="17" t="s">
        <v>24</v>
      </c>
      <c r="D893" s="17" t="s">
        <v>2926</v>
      </c>
      <c r="E893" s="17" t="s">
        <v>3241</v>
      </c>
      <c r="F893" s="17" t="s">
        <v>25</v>
      </c>
      <c r="G893" s="17" t="s">
        <v>0</v>
      </c>
      <c r="H893" s="17" t="s">
        <v>851</v>
      </c>
      <c r="I893" s="18" t="s">
        <v>2095</v>
      </c>
      <c r="J893" s="17" t="s">
        <v>2096</v>
      </c>
      <c r="K893" s="17"/>
      <c r="L893" s="18" t="s">
        <v>2003</v>
      </c>
      <c r="M893" s="17" t="s">
        <v>2004</v>
      </c>
      <c r="N893" s="19" t="s">
        <v>26</v>
      </c>
      <c r="O893" s="17" t="s">
        <v>27</v>
      </c>
      <c r="P893" s="18" t="s">
        <v>856</v>
      </c>
      <c r="Q893" s="17" t="s">
        <v>851</v>
      </c>
      <c r="R893" s="66" t="str">
        <f t="shared" si="48"/>
        <v>BJ Hualian成都</v>
      </c>
      <c r="S893" s="21"/>
      <c r="T893" s="21"/>
      <c r="U893" s="21"/>
      <c r="V893" s="22"/>
      <c r="W893" s="21"/>
      <c r="X893" s="21"/>
      <c r="Y893" s="21"/>
      <c r="Z893" s="22"/>
      <c r="AA893" s="21"/>
      <c r="AB893" s="21"/>
      <c r="AC893" s="21"/>
      <c r="AD893" s="22"/>
      <c r="AE893" s="21"/>
      <c r="AF893" s="21"/>
      <c r="AG893" s="21"/>
      <c r="AH893" s="22"/>
    </row>
    <row r="894" spans="1:34">
      <c r="A894" s="15">
        <v>884</v>
      </c>
      <c r="B894" s="16" t="s">
        <v>23</v>
      </c>
      <c r="C894" s="17" t="s">
        <v>24</v>
      </c>
      <c r="D894" s="17" t="s">
        <v>2926</v>
      </c>
      <c r="E894" s="17" t="s">
        <v>3241</v>
      </c>
      <c r="F894" s="17" t="s">
        <v>25</v>
      </c>
      <c r="G894" s="17" t="s">
        <v>0</v>
      </c>
      <c r="H894" s="17" t="s">
        <v>851</v>
      </c>
      <c r="I894" s="18" t="s">
        <v>2097</v>
      </c>
      <c r="J894" s="17" t="s">
        <v>2098</v>
      </c>
      <c r="K894" s="17"/>
      <c r="L894" s="18" t="s">
        <v>2003</v>
      </c>
      <c r="M894" s="17" t="s">
        <v>2004</v>
      </c>
      <c r="N894" s="19" t="s">
        <v>26</v>
      </c>
      <c r="O894" s="17" t="s">
        <v>27</v>
      </c>
      <c r="P894" s="18" t="s">
        <v>856</v>
      </c>
      <c r="Q894" s="17" t="s">
        <v>851</v>
      </c>
      <c r="R894" s="66" t="str">
        <f t="shared" si="48"/>
        <v>BJ Hualian成都</v>
      </c>
      <c r="S894" s="21"/>
      <c r="T894" s="21"/>
      <c r="U894" s="21"/>
      <c r="V894" s="22"/>
      <c r="W894" s="21"/>
      <c r="X894" s="21"/>
      <c r="Y894" s="21"/>
      <c r="Z894" s="22"/>
      <c r="AA894" s="21"/>
      <c r="AB894" s="21"/>
      <c r="AC894" s="21"/>
      <c r="AD894" s="22"/>
      <c r="AE894" s="21"/>
      <c r="AF894" s="21"/>
      <c r="AG894" s="21"/>
      <c r="AH894" s="22"/>
    </row>
    <row r="895" spans="1:34">
      <c r="A895" s="15">
        <v>885</v>
      </c>
      <c r="B895" s="16" t="s">
        <v>23</v>
      </c>
      <c r="C895" s="17" t="s">
        <v>24</v>
      </c>
      <c r="D895" s="17" t="s">
        <v>2926</v>
      </c>
      <c r="E895" s="17" t="s">
        <v>3241</v>
      </c>
      <c r="F895" s="17" t="s">
        <v>25</v>
      </c>
      <c r="G895" s="17" t="s">
        <v>0</v>
      </c>
      <c r="H895" s="17" t="s">
        <v>851</v>
      </c>
      <c r="I895" s="18" t="s">
        <v>2099</v>
      </c>
      <c r="J895" s="17" t="s">
        <v>2100</v>
      </c>
      <c r="K895" s="17"/>
      <c r="L895" s="18" t="s">
        <v>2003</v>
      </c>
      <c r="M895" s="17" t="s">
        <v>2004</v>
      </c>
      <c r="N895" s="19" t="s">
        <v>26</v>
      </c>
      <c r="O895" s="17" t="s">
        <v>27</v>
      </c>
      <c r="P895" s="18" t="s">
        <v>856</v>
      </c>
      <c r="Q895" s="17" t="s">
        <v>851</v>
      </c>
      <c r="R895" s="66" t="str">
        <f t="shared" si="48"/>
        <v>BJ Hualian成都</v>
      </c>
      <c r="S895" s="21"/>
      <c r="T895" s="21"/>
      <c r="U895" s="21"/>
      <c r="V895" s="22"/>
      <c r="W895" s="21"/>
      <c r="X895" s="21"/>
      <c r="Y895" s="21"/>
      <c r="Z895" s="22"/>
      <c r="AA895" s="21"/>
      <c r="AB895" s="21"/>
      <c r="AC895" s="21"/>
      <c r="AD895" s="22"/>
      <c r="AE895" s="21"/>
      <c r="AF895" s="21"/>
      <c r="AG895" s="21"/>
      <c r="AH895" s="22"/>
    </row>
    <row r="896" spans="1:34">
      <c r="A896" s="15">
        <v>886</v>
      </c>
      <c r="B896" s="16" t="s">
        <v>23</v>
      </c>
      <c r="C896" s="17" t="s">
        <v>24</v>
      </c>
      <c r="D896" s="17" t="s">
        <v>2926</v>
      </c>
      <c r="E896" s="17" t="s">
        <v>3241</v>
      </c>
      <c r="F896" s="17" t="s">
        <v>25</v>
      </c>
      <c r="G896" s="17" t="s">
        <v>0</v>
      </c>
      <c r="H896" s="17" t="s">
        <v>851</v>
      </c>
      <c r="I896" s="18" t="s">
        <v>2101</v>
      </c>
      <c r="J896" s="17" t="s">
        <v>2102</v>
      </c>
      <c r="K896" s="17"/>
      <c r="L896" s="18" t="s">
        <v>2003</v>
      </c>
      <c r="M896" s="17" t="s">
        <v>2004</v>
      </c>
      <c r="N896" s="19" t="s">
        <v>26</v>
      </c>
      <c r="O896" s="17" t="s">
        <v>27</v>
      </c>
      <c r="P896" s="18" t="s">
        <v>856</v>
      </c>
      <c r="Q896" s="17" t="s">
        <v>851</v>
      </c>
      <c r="R896" s="66" t="str">
        <f t="shared" si="48"/>
        <v>BJ Hualian成都</v>
      </c>
      <c r="S896" s="21"/>
      <c r="T896" s="21"/>
      <c r="U896" s="21"/>
      <c r="V896" s="22"/>
      <c r="W896" s="21"/>
      <c r="X896" s="21"/>
      <c r="Y896" s="21"/>
      <c r="Z896" s="22"/>
      <c r="AA896" s="21"/>
      <c r="AB896" s="21"/>
      <c r="AC896" s="21"/>
      <c r="AD896" s="22"/>
      <c r="AE896" s="21"/>
      <c r="AF896" s="21"/>
      <c r="AG896" s="21"/>
      <c r="AH896" s="22"/>
    </row>
    <row r="897" spans="1:34">
      <c r="A897" s="15">
        <v>887</v>
      </c>
      <c r="B897" s="16" t="s">
        <v>23</v>
      </c>
      <c r="C897" s="17" t="s">
        <v>24</v>
      </c>
      <c r="D897" s="17" t="s">
        <v>2926</v>
      </c>
      <c r="E897" s="17" t="s">
        <v>3241</v>
      </c>
      <c r="F897" s="17" t="s">
        <v>25</v>
      </c>
      <c r="G897" s="17" t="s">
        <v>0</v>
      </c>
      <c r="H897" s="17" t="s">
        <v>851</v>
      </c>
      <c r="I897" s="18" t="s">
        <v>2103</v>
      </c>
      <c r="J897" s="17" t="s">
        <v>2104</v>
      </c>
      <c r="K897" s="17"/>
      <c r="L897" s="18" t="s">
        <v>2003</v>
      </c>
      <c r="M897" s="17" t="s">
        <v>2004</v>
      </c>
      <c r="N897" s="19" t="s">
        <v>26</v>
      </c>
      <c r="O897" s="17" t="s">
        <v>27</v>
      </c>
      <c r="P897" s="18" t="s">
        <v>856</v>
      </c>
      <c r="Q897" s="17" t="s">
        <v>851</v>
      </c>
      <c r="R897" s="66" t="str">
        <f t="shared" si="48"/>
        <v>BJ Hualian成都</v>
      </c>
      <c r="S897" s="21"/>
      <c r="T897" s="21"/>
      <c r="U897" s="21"/>
      <c r="V897" s="22"/>
      <c r="W897" s="21"/>
      <c r="X897" s="21"/>
      <c r="Y897" s="21"/>
      <c r="Z897" s="22"/>
      <c r="AA897" s="21"/>
      <c r="AB897" s="21"/>
      <c r="AC897" s="21"/>
      <c r="AD897" s="22"/>
      <c r="AE897" s="21"/>
      <c r="AF897" s="21"/>
      <c r="AG897" s="21"/>
      <c r="AH897" s="22"/>
    </row>
    <row r="898" spans="1:34">
      <c r="A898" s="15">
        <v>888</v>
      </c>
      <c r="B898" s="16" t="s">
        <v>23</v>
      </c>
      <c r="C898" s="17" t="s">
        <v>24</v>
      </c>
      <c r="D898" s="17" t="s">
        <v>2926</v>
      </c>
      <c r="E898" s="17" t="s">
        <v>3241</v>
      </c>
      <c r="F898" s="17" t="s">
        <v>25</v>
      </c>
      <c r="G898" s="17" t="s">
        <v>0</v>
      </c>
      <c r="H898" s="17" t="s">
        <v>851</v>
      </c>
      <c r="I898" s="18" t="s">
        <v>2105</v>
      </c>
      <c r="J898" s="17" t="s">
        <v>2106</v>
      </c>
      <c r="K898" s="17"/>
      <c r="L898" s="18" t="s">
        <v>2003</v>
      </c>
      <c r="M898" s="17" t="s">
        <v>2004</v>
      </c>
      <c r="N898" s="19" t="s">
        <v>26</v>
      </c>
      <c r="O898" s="17" t="s">
        <v>27</v>
      </c>
      <c r="P898" s="18" t="s">
        <v>856</v>
      </c>
      <c r="Q898" s="17" t="s">
        <v>851</v>
      </c>
      <c r="R898" s="66" t="str">
        <f t="shared" si="48"/>
        <v>BJ Hualian成都</v>
      </c>
      <c r="S898" s="21"/>
      <c r="T898" s="21"/>
      <c r="U898" s="21"/>
      <c r="V898" s="22"/>
      <c r="W898" s="21"/>
      <c r="X898" s="21"/>
      <c r="Y898" s="21"/>
      <c r="Z898" s="22"/>
      <c r="AA898" s="21"/>
      <c r="AB898" s="21"/>
      <c r="AC898" s="21"/>
      <c r="AD898" s="22"/>
      <c r="AE898" s="21"/>
      <c r="AF898" s="21"/>
      <c r="AG898" s="21"/>
      <c r="AH898" s="22"/>
    </row>
    <row r="899" spans="1:34">
      <c r="A899" s="15">
        <v>889</v>
      </c>
      <c r="B899" s="16" t="s">
        <v>23</v>
      </c>
      <c r="C899" s="17" t="s">
        <v>24</v>
      </c>
      <c r="D899" s="17" t="s">
        <v>2926</v>
      </c>
      <c r="E899" s="17" t="s">
        <v>3241</v>
      </c>
      <c r="F899" s="17" t="s">
        <v>25</v>
      </c>
      <c r="G899" s="17" t="s">
        <v>0</v>
      </c>
      <c r="H899" s="17" t="s">
        <v>851</v>
      </c>
      <c r="I899" s="18" t="s">
        <v>2107</v>
      </c>
      <c r="J899" s="17" t="s">
        <v>2108</v>
      </c>
      <c r="K899" s="17"/>
      <c r="L899" s="18" t="s">
        <v>2003</v>
      </c>
      <c r="M899" s="17" t="s">
        <v>2004</v>
      </c>
      <c r="N899" s="19" t="s">
        <v>26</v>
      </c>
      <c r="O899" s="17" t="s">
        <v>27</v>
      </c>
      <c r="P899" s="18" t="s">
        <v>856</v>
      </c>
      <c r="Q899" s="17" t="s">
        <v>851</v>
      </c>
      <c r="R899" s="66" t="str">
        <f t="shared" si="48"/>
        <v>BJ Hualian成都</v>
      </c>
      <c r="S899" s="21"/>
      <c r="T899" s="21"/>
      <c r="U899" s="21"/>
      <c r="V899" s="22"/>
      <c r="W899" s="21"/>
      <c r="X899" s="21"/>
      <c r="Y899" s="21"/>
      <c r="Z899" s="22"/>
      <c r="AA899" s="21"/>
      <c r="AB899" s="21"/>
      <c r="AC899" s="21"/>
      <c r="AD899" s="22"/>
      <c r="AE899" s="21"/>
      <c r="AF899" s="21"/>
      <c r="AG899" s="21"/>
      <c r="AH899" s="22"/>
    </row>
    <row r="900" spans="1:34">
      <c r="A900" s="15">
        <v>890</v>
      </c>
      <c r="B900" s="16" t="s">
        <v>23</v>
      </c>
      <c r="C900" s="17" t="s">
        <v>24</v>
      </c>
      <c r="D900" s="17" t="s">
        <v>2926</v>
      </c>
      <c r="E900" s="17" t="s">
        <v>3241</v>
      </c>
      <c r="F900" s="17" t="s">
        <v>25</v>
      </c>
      <c r="G900" s="17" t="s">
        <v>0</v>
      </c>
      <c r="H900" s="17" t="s">
        <v>851</v>
      </c>
      <c r="I900" s="18" t="s">
        <v>2109</v>
      </c>
      <c r="J900" s="17" t="s">
        <v>2110</v>
      </c>
      <c r="K900" s="17"/>
      <c r="L900" s="18" t="s">
        <v>2003</v>
      </c>
      <c r="M900" s="17" t="s">
        <v>2004</v>
      </c>
      <c r="N900" s="19" t="s">
        <v>26</v>
      </c>
      <c r="O900" s="17" t="s">
        <v>27</v>
      </c>
      <c r="P900" s="18" t="s">
        <v>856</v>
      </c>
      <c r="Q900" s="17" t="s">
        <v>851</v>
      </c>
      <c r="R900" s="66" t="str">
        <f t="shared" si="48"/>
        <v>BJ Hualian成都</v>
      </c>
      <c r="S900" s="21"/>
      <c r="T900" s="21"/>
      <c r="U900" s="21"/>
      <c r="V900" s="22"/>
      <c r="W900" s="21"/>
      <c r="X900" s="21"/>
      <c r="Y900" s="21"/>
      <c r="Z900" s="22"/>
      <c r="AA900" s="21"/>
      <c r="AB900" s="21"/>
      <c r="AC900" s="21"/>
      <c r="AD900" s="22"/>
      <c r="AE900" s="21"/>
      <c r="AF900" s="21"/>
      <c r="AG900" s="21"/>
      <c r="AH900" s="22"/>
    </row>
    <row r="901" spans="1:34">
      <c r="A901" s="15">
        <v>891</v>
      </c>
      <c r="B901" s="16" t="s">
        <v>23</v>
      </c>
      <c r="C901" s="17" t="s">
        <v>24</v>
      </c>
      <c r="D901" s="17" t="s">
        <v>2926</v>
      </c>
      <c r="E901" s="17" t="s">
        <v>3241</v>
      </c>
      <c r="F901" s="17" t="s">
        <v>25</v>
      </c>
      <c r="G901" s="17" t="s">
        <v>0</v>
      </c>
      <c r="H901" s="17" t="s">
        <v>851</v>
      </c>
      <c r="I901" s="18" t="s">
        <v>2111</v>
      </c>
      <c r="J901" s="17" t="s">
        <v>2112</v>
      </c>
      <c r="K901" s="17"/>
      <c r="L901" s="18" t="s">
        <v>2003</v>
      </c>
      <c r="M901" s="17" t="s">
        <v>2004</v>
      </c>
      <c r="N901" s="19" t="s">
        <v>26</v>
      </c>
      <c r="O901" s="17" t="s">
        <v>27</v>
      </c>
      <c r="P901" s="18" t="s">
        <v>856</v>
      </c>
      <c r="Q901" s="17" t="s">
        <v>851</v>
      </c>
      <c r="R901" s="66" t="str">
        <f t="shared" si="48"/>
        <v>BJ Hualian成都</v>
      </c>
      <c r="S901" s="21"/>
      <c r="T901" s="21"/>
      <c r="U901" s="21"/>
      <c r="V901" s="22"/>
      <c r="W901" s="21"/>
      <c r="X901" s="21"/>
      <c r="Y901" s="21"/>
      <c r="Z901" s="22"/>
      <c r="AA901" s="21"/>
      <c r="AB901" s="21"/>
      <c r="AC901" s="21"/>
      <c r="AD901" s="22"/>
      <c r="AE901" s="21"/>
      <c r="AF901" s="21"/>
      <c r="AG901" s="21"/>
      <c r="AH901" s="22"/>
    </row>
    <row r="902" spans="1:34">
      <c r="A902" s="15">
        <v>892</v>
      </c>
      <c r="B902" s="16" t="s">
        <v>23</v>
      </c>
      <c r="C902" s="23" t="s">
        <v>24</v>
      </c>
      <c r="D902" s="23" t="s">
        <v>2926</v>
      </c>
      <c r="E902" s="23" t="s">
        <v>3241</v>
      </c>
      <c r="F902" s="17" t="s">
        <v>25</v>
      </c>
      <c r="G902" s="17" t="s">
        <v>0</v>
      </c>
      <c r="H902" s="17" t="s">
        <v>851</v>
      </c>
      <c r="I902" s="18" t="s">
        <v>2113</v>
      </c>
      <c r="J902" s="17" t="s">
        <v>2114</v>
      </c>
      <c r="K902" s="17"/>
      <c r="L902" s="24" t="s">
        <v>2003</v>
      </c>
      <c r="M902" s="24" t="s">
        <v>2004</v>
      </c>
      <c r="N902" s="25" t="s">
        <v>26</v>
      </c>
      <c r="O902" s="17" t="s">
        <v>27</v>
      </c>
      <c r="P902" s="24" t="s">
        <v>856</v>
      </c>
      <c r="Q902" s="24" t="s">
        <v>851</v>
      </c>
      <c r="R902" s="66" t="str">
        <f t="shared" si="48"/>
        <v>BJ Hualian成都</v>
      </c>
      <c r="S902" s="21"/>
      <c r="T902" s="21"/>
      <c r="U902" s="21"/>
      <c r="V902" s="22"/>
      <c r="W902" s="21"/>
      <c r="X902" s="21"/>
      <c r="Y902" s="21"/>
      <c r="Z902" s="22"/>
      <c r="AA902" s="21"/>
      <c r="AB902" s="21"/>
      <c r="AC902" s="21"/>
      <c r="AD902" s="22"/>
      <c r="AE902" s="21"/>
      <c r="AF902" s="21"/>
      <c r="AG902" s="21"/>
      <c r="AH902" s="22"/>
    </row>
    <row r="903" spans="1:34">
      <c r="A903" s="15">
        <v>893</v>
      </c>
      <c r="B903" s="16" t="s">
        <v>23</v>
      </c>
      <c r="C903" s="17" t="s">
        <v>3134</v>
      </c>
      <c r="D903" s="17" t="s">
        <v>3135</v>
      </c>
      <c r="E903" s="17" t="s">
        <v>3241</v>
      </c>
      <c r="F903" s="17" t="s">
        <v>1581</v>
      </c>
      <c r="G903" s="17" t="s">
        <v>0</v>
      </c>
      <c r="H903" s="17" t="s">
        <v>851</v>
      </c>
      <c r="I903" s="18" t="s">
        <v>2115</v>
      </c>
      <c r="J903" s="17" t="s">
        <v>2116</v>
      </c>
      <c r="K903" s="17"/>
      <c r="L903" s="18" t="s">
        <v>2003</v>
      </c>
      <c r="M903" s="17" t="s">
        <v>2004</v>
      </c>
      <c r="N903" s="19" t="s">
        <v>26</v>
      </c>
      <c r="O903" s="17" t="s">
        <v>27</v>
      </c>
      <c r="P903" s="18" t="s">
        <v>856</v>
      </c>
      <c r="Q903" s="17" t="s">
        <v>851</v>
      </c>
      <c r="R903" s="66" t="str">
        <f t="shared" si="48"/>
        <v>BJ Hualian成都</v>
      </c>
      <c r="S903" s="21"/>
      <c r="T903" s="21"/>
      <c r="U903" s="21"/>
      <c r="V903" s="22"/>
      <c r="W903" s="21"/>
      <c r="X903" s="21"/>
      <c r="Y903" s="21"/>
      <c r="Z903" s="22"/>
      <c r="AA903" s="21"/>
      <c r="AB903" s="21"/>
      <c r="AC903" s="21"/>
      <c r="AD903" s="22"/>
      <c r="AE903" s="21"/>
      <c r="AF903" s="21"/>
      <c r="AG903" s="21"/>
      <c r="AH903" s="22"/>
    </row>
    <row r="904" spans="1:34">
      <c r="A904" s="15">
        <v>894</v>
      </c>
      <c r="B904" s="16" t="s">
        <v>23</v>
      </c>
      <c r="C904" s="23" t="s">
        <v>3134</v>
      </c>
      <c r="D904" s="23" t="s">
        <v>3294</v>
      </c>
      <c r="E904" s="23" t="s">
        <v>3241</v>
      </c>
      <c r="F904" s="17" t="s">
        <v>1598</v>
      </c>
      <c r="G904" s="17" t="s">
        <v>0</v>
      </c>
      <c r="H904" s="17" t="s">
        <v>851</v>
      </c>
      <c r="I904" s="18" t="s">
        <v>2117</v>
      </c>
      <c r="J904" s="17" t="s">
        <v>2118</v>
      </c>
      <c r="K904" s="17"/>
      <c r="L904" s="24" t="s">
        <v>2003</v>
      </c>
      <c r="M904" s="24" t="s">
        <v>2004</v>
      </c>
      <c r="N904" s="25" t="s">
        <v>26</v>
      </c>
      <c r="O904" s="17" t="s">
        <v>27</v>
      </c>
      <c r="P904" s="24" t="s">
        <v>856</v>
      </c>
      <c r="Q904" s="24" t="s">
        <v>851</v>
      </c>
      <c r="R904" s="66" t="str">
        <f t="shared" si="48"/>
        <v>BJ Hualian成都</v>
      </c>
      <c r="S904" s="21"/>
      <c r="T904" s="21"/>
      <c r="U904" s="21"/>
      <c r="V904" s="22"/>
      <c r="W904" s="21"/>
      <c r="X904" s="21"/>
      <c r="Y904" s="21"/>
      <c r="Z904" s="22"/>
      <c r="AA904" s="21"/>
      <c r="AB904" s="21"/>
      <c r="AC904" s="21"/>
      <c r="AD904" s="22"/>
      <c r="AE904" s="21"/>
      <c r="AF904" s="21"/>
      <c r="AG904" s="21"/>
      <c r="AH904" s="22"/>
    </row>
    <row r="905" spans="1:34">
      <c r="A905" s="15">
        <v>895</v>
      </c>
      <c r="B905" s="16" t="s">
        <v>23</v>
      </c>
      <c r="C905" s="17" t="s">
        <v>24</v>
      </c>
      <c r="D905" s="17" t="s">
        <v>2926</v>
      </c>
      <c r="E905" s="17" t="s">
        <v>5</v>
      </c>
      <c r="F905" s="17" t="s">
        <v>25</v>
      </c>
      <c r="G905" s="17" t="s">
        <v>0</v>
      </c>
      <c r="H905" s="17" t="s">
        <v>1</v>
      </c>
      <c r="I905" s="18" t="s">
        <v>2119</v>
      </c>
      <c r="J905" s="17" t="s">
        <v>2120</v>
      </c>
      <c r="K905" s="17"/>
      <c r="L905" s="18" t="s">
        <v>2121</v>
      </c>
      <c r="M905" s="17" t="s">
        <v>2122</v>
      </c>
      <c r="N905" s="19" t="s">
        <v>26</v>
      </c>
      <c r="O905" s="17" t="s">
        <v>27</v>
      </c>
      <c r="P905" s="18" t="s">
        <v>13</v>
      </c>
      <c r="Q905" s="17" t="s">
        <v>1</v>
      </c>
      <c r="R905" s="66" t="str">
        <f>H905&amp;O905</f>
        <v>Century Lianhua成都</v>
      </c>
      <c r="S905" s="21"/>
      <c r="T905" s="21"/>
      <c r="U905" s="21"/>
      <c r="V905" s="22"/>
      <c r="W905" s="21"/>
      <c r="X905" s="21"/>
      <c r="Y905" s="21"/>
      <c r="Z905" s="22"/>
      <c r="AA905" s="21"/>
      <c r="AB905" s="21"/>
      <c r="AC905" s="21"/>
      <c r="AD905" s="22"/>
      <c r="AE905" s="21"/>
      <c r="AF905" s="21"/>
      <c r="AG905" s="21"/>
      <c r="AH905" s="22"/>
    </row>
    <row r="906" spans="1:34">
      <c r="A906" s="15">
        <v>896</v>
      </c>
      <c r="B906" s="16" t="s">
        <v>23</v>
      </c>
      <c r="C906" s="17" t="s">
        <v>24</v>
      </c>
      <c r="D906" s="17" t="s">
        <v>2926</v>
      </c>
      <c r="E906" s="17" t="s">
        <v>5</v>
      </c>
      <c r="F906" s="17" t="s">
        <v>25</v>
      </c>
      <c r="G906" s="17" t="s">
        <v>0</v>
      </c>
      <c r="H906" s="17" t="s">
        <v>1</v>
      </c>
      <c r="I906" s="18" t="s">
        <v>2123</v>
      </c>
      <c r="J906" s="17" t="s">
        <v>2124</v>
      </c>
      <c r="K906" s="17"/>
      <c r="L906" s="18" t="s">
        <v>2121</v>
      </c>
      <c r="M906" s="17" t="s">
        <v>2122</v>
      </c>
      <c r="N906" s="19" t="s">
        <v>26</v>
      </c>
      <c r="O906" s="17" t="s">
        <v>27</v>
      </c>
      <c r="P906" s="18" t="s">
        <v>13</v>
      </c>
      <c r="Q906" s="17" t="s">
        <v>1</v>
      </c>
      <c r="R906" s="66" t="str">
        <f>H906&amp;O906</f>
        <v>Century Lianhua成都</v>
      </c>
      <c r="S906" s="21"/>
      <c r="T906" s="21"/>
      <c r="U906" s="21"/>
      <c r="V906" s="22"/>
      <c r="W906" s="21"/>
      <c r="X906" s="21"/>
      <c r="Y906" s="21"/>
      <c r="Z906" s="22"/>
      <c r="AA906" s="21"/>
      <c r="AB906" s="21"/>
      <c r="AC906" s="21"/>
      <c r="AD906" s="22"/>
      <c r="AE906" s="21"/>
      <c r="AF906" s="21"/>
      <c r="AG906" s="21"/>
      <c r="AH906" s="22"/>
    </row>
    <row r="907" spans="1:34">
      <c r="A907" s="15">
        <v>897</v>
      </c>
      <c r="B907" s="16" t="s">
        <v>23</v>
      </c>
      <c r="C907" s="17" t="s">
        <v>24</v>
      </c>
      <c r="D907" s="17" t="s">
        <v>2926</v>
      </c>
      <c r="E907" s="17" t="s">
        <v>5</v>
      </c>
      <c r="F907" s="17" t="s">
        <v>25</v>
      </c>
      <c r="G907" s="17" t="s">
        <v>0</v>
      </c>
      <c r="H907" s="17" t="s">
        <v>1</v>
      </c>
      <c r="I907" s="18" t="s">
        <v>2125</v>
      </c>
      <c r="J907" s="17" t="s">
        <v>2126</v>
      </c>
      <c r="K907" s="17"/>
      <c r="L907" s="18" t="s">
        <v>2121</v>
      </c>
      <c r="M907" s="17" t="s">
        <v>2122</v>
      </c>
      <c r="N907" s="19" t="s">
        <v>26</v>
      </c>
      <c r="O907" s="17" t="s">
        <v>27</v>
      </c>
      <c r="P907" s="18" t="s">
        <v>13</v>
      </c>
      <c r="Q907" s="17" t="s">
        <v>1</v>
      </c>
      <c r="R907" s="66" t="str">
        <f>H907&amp;O907</f>
        <v>Century Lianhua成都</v>
      </c>
      <c r="S907" s="21"/>
      <c r="T907" s="21"/>
      <c r="U907" s="21"/>
      <c r="V907" s="22"/>
      <c r="W907" s="21"/>
      <c r="X907" s="21"/>
      <c r="Y907" s="21"/>
      <c r="Z907" s="22"/>
      <c r="AA907" s="21"/>
      <c r="AB907" s="21"/>
      <c r="AC907" s="21"/>
      <c r="AD907" s="22"/>
      <c r="AE907" s="21"/>
      <c r="AF907" s="21"/>
      <c r="AG907" s="21"/>
      <c r="AH907" s="22"/>
    </row>
    <row r="908" spans="1:34">
      <c r="A908" s="15">
        <v>898</v>
      </c>
      <c r="B908" s="16" t="s">
        <v>23</v>
      </c>
      <c r="C908" s="17" t="s">
        <v>24</v>
      </c>
      <c r="D908" s="17" t="s">
        <v>2926</v>
      </c>
      <c r="E908" s="17" t="s">
        <v>3241</v>
      </c>
      <c r="F908" s="17" t="s">
        <v>25</v>
      </c>
      <c r="G908" s="17" t="s">
        <v>0</v>
      </c>
      <c r="H908" s="17" t="s">
        <v>954</v>
      </c>
      <c r="I908" s="18" t="s">
        <v>2127</v>
      </c>
      <c r="J908" s="17" t="s">
        <v>2128</v>
      </c>
      <c r="K908" s="17"/>
      <c r="L908" s="18" t="s">
        <v>2129</v>
      </c>
      <c r="M908" s="17" t="s">
        <v>2130</v>
      </c>
      <c r="N908" s="19" t="s">
        <v>26</v>
      </c>
      <c r="O908" s="17" t="s">
        <v>27</v>
      </c>
      <c r="P908" s="18" t="s">
        <v>2131</v>
      </c>
      <c r="Q908" s="17" t="s">
        <v>2132</v>
      </c>
      <c r="R908" s="66" t="str">
        <f>H908&amp;O908</f>
        <v>LOTTEMART成都</v>
      </c>
      <c r="S908" s="21"/>
      <c r="T908" s="21"/>
      <c r="U908" s="21"/>
      <c r="V908" s="22"/>
      <c r="W908" s="21"/>
      <c r="X908" s="21"/>
      <c r="Y908" s="21"/>
      <c r="Z908" s="22"/>
      <c r="AA908" s="21"/>
      <c r="AB908" s="21"/>
      <c r="AC908" s="21"/>
      <c r="AD908" s="22"/>
      <c r="AE908" s="21"/>
      <c r="AF908" s="21"/>
      <c r="AG908" s="21"/>
      <c r="AH908" s="22"/>
    </row>
    <row r="909" spans="1:34">
      <c r="A909" s="15">
        <v>899</v>
      </c>
      <c r="B909" s="16" t="s">
        <v>23</v>
      </c>
      <c r="C909" s="17" t="s">
        <v>3134</v>
      </c>
      <c r="D909" s="17" t="s">
        <v>3135</v>
      </c>
      <c r="E909" s="17" t="s">
        <v>3241</v>
      </c>
      <c r="F909" s="17" t="s">
        <v>1581</v>
      </c>
      <c r="G909" s="17" t="s">
        <v>0</v>
      </c>
      <c r="H909" s="17" t="s">
        <v>954</v>
      </c>
      <c r="I909" s="18" t="s">
        <v>2133</v>
      </c>
      <c r="J909" s="17" t="s">
        <v>2134</v>
      </c>
      <c r="K909" s="17"/>
      <c r="L909" s="18" t="s">
        <v>2135</v>
      </c>
      <c r="M909" s="17" t="s">
        <v>2136</v>
      </c>
      <c r="N909" s="19" t="s">
        <v>26</v>
      </c>
      <c r="O909" s="17" t="s">
        <v>27</v>
      </c>
      <c r="P909" s="18" t="s">
        <v>2137</v>
      </c>
      <c r="Q909" s="17" t="s">
        <v>2136</v>
      </c>
      <c r="R909" s="66" t="str">
        <f>H909&amp;O909</f>
        <v>LOTTEMART成都</v>
      </c>
      <c r="S909" s="21"/>
      <c r="T909" s="21"/>
      <c r="U909" s="21"/>
      <c r="V909" s="22"/>
      <c r="W909" s="21"/>
      <c r="X909" s="21"/>
      <c r="Y909" s="21"/>
      <c r="Z909" s="22"/>
      <c r="AA909" s="21"/>
      <c r="AB909" s="21"/>
      <c r="AC909" s="21"/>
      <c r="AD909" s="22"/>
      <c r="AE909" s="21"/>
      <c r="AF909" s="21"/>
      <c r="AG909" s="21"/>
      <c r="AH909" s="22"/>
    </row>
    <row r="910" spans="1:34">
      <c r="A910" s="15">
        <v>900</v>
      </c>
      <c r="B910" s="16" t="s">
        <v>23</v>
      </c>
      <c r="C910" s="17" t="s">
        <v>3051</v>
      </c>
      <c r="D910" s="17" t="s">
        <v>3052</v>
      </c>
      <c r="E910" s="17" t="s">
        <v>3243</v>
      </c>
      <c r="F910" s="17" t="s">
        <v>1657</v>
      </c>
      <c r="G910" s="17" t="s">
        <v>0</v>
      </c>
      <c r="H910" s="17" t="s">
        <v>960</v>
      </c>
      <c r="I910" s="18" t="s">
        <v>2138</v>
      </c>
      <c r="J910" s="17" t="s">
        <v>2139</v>
      </c>
      <c r="K910" s="17"/>
      <c r="L910" s="18" t="s">
        <v>2140</v>
      </c>
      <c r="M910" s="17" t="s">
        <v>2141</v>
      </c>
      <c r="N910" s="19" t="s">
        <v>112</v>
      </c>
      <c r="O910" s="17" t="s">
        <v>1608</v>
      </c>
      <c r="P910" s="18" t="s">
        <v>965</v>
      </c>
      <c r="Q910" s="17" t="s">
        <v>960</v>
      </c>
      <c r="R910" s="66" t="str">
        <f t="shared" si="48"/>
        <v>Lotus西安</v>
      </c>
      <c r="S910" s="21"/>
      <c r="T910" s="21"/>
      <c r="U910" s="21"/>
      <c r="V910" s="22"/>
      <c r="W910" s="21"/>
      <c r="X910" s="21"/>
      <c r="Y910" s="21"/>
      <c r="Z910" s="22"/>
      <c r="AA910" s="21"/>
      <c r="AB910" s="21"/>
      <c r="AC910" s="21"/>
      <c r="AD910" s="22"/>
      <c r="AE910" s="21"/>
      <c r="AF910" s="21"/>
      <c r="AG910" s="21"/>
      <c r="AH910" s="22"/>
    </row>
    <row r="911" spans="1:34">
      <c r="A911" s="15">
        <v>901</v>
      </c>
      <c r="B911" s="16" t="s">
        <v>23</v>
      </c>
      <c r="C911" s="17" t="s">
        <v>24</v>
      </c>
      <c r="D911" s="17" t="s">
        <v>2926</v>
      </c>
      <c r="E911" s="17" t="s">
        <v>3243</v>
      </c>
      <c r="F911" s="17" t="s">
        <v>25</v>
      </c>
      <c r="G911" s="17" t="s">
        <v>0</v>
      </c>
      <c r="H911" s="17" t="s">
        <v>960</v>
      </c>
      <c r="I911" s="18" t="s">
        <v>2142</v>
      </c>
      <c r="J911" s="17" t="s">
        <v>2143</v>
      </c>
      <c r="K911" s="17"/>
      <c r="L911" s="18" t="s">
        <v>2140</v>
      </c>
      <c r="M911" s="17" t="s">
        <v>2141</v>
      </c>
      <c r="N911" s="19" t="s">
        <v>26</v>
      </c>
      <c r="O911" s="17" t="s">
        <v>27</v>
      </c>
      <c r="P911" s="18" t="s">
        <v>965</v>
      </c>
      <c r="Q911" s="17" t="s">
        <v>960</v>
      </c>
      <c r="R911" s="66" t="str">
        <f t="shared" ref="R911:R912" si="49">Q911&amp;O911</f>
        <v>Lotus成都</v>
      </c>
      <c r="S911" s="21"/>
      <c r="T911" s="21"/>
      <c r="U911" s="21"/>
      <c r="V911" s="22"/>
      <c r="W911" s="21"/>
      <c r="X911" s="21"/>
      <c r="Y911" s="21"/>
      <c r="Z911" s="22"/>
      <c r="AA911" s="21"/>
      <c r="AB911" s="21"/>
      <c r="AC911" s="21"/>
      <c r="AD911" s="22"/>
      <c r="AE911" s="21"/>
      <c r="AF911" s="21"/>
      <c r="AG911" s="21"/>
      <c r="AH911" s="22"/>
    </row>
    <row r="912" spans="1:34">
      <c r="A912" s="15">
        <v>902</v>
      </c>
      <c r="B912" s="16" t="s">
        <v>23</v>
      </c>
      <c r="C912" s="17" t="s">
        <v>3134</v>
      </c>
      <c r="D912" s="17" t="s">
        <v>3135</v>
      </c>
      <c r="E912" s="17" t="s">
        <v>3243</v>
      </c>
      <c r="F912" s="17" t="s">
        <v>1581</v>
      </c>
      <c r="G912" s="17" t="s">
        <v>0</v>
      </c>
      <c r="H912" s="17" t="s">
        <v>960</v>
      </c>
      <c r="I912" s="18" t="s">
        <v>2144</v>
      </c>
      <c r="J912" s="17" t="s">
        <v>2145</v>
      </c>
      <c r="K912" s="17"/>
      <c r="L912" s="18" t="s">
        <v>2140</v>
      </c>
      <c r="M912" s="17" t="s">
        <v>2141</v>
      </c>
      <c r="N912" s="19" t="s">
        <v>26</v>
      </c>
      <c r="O912" s="17" t="s">
        <v>27</v>
      </c>
      <c r="P912" s="18" t="s">
        <v>965</v>
      </c>
      <c r="Q912" s="17" t="s">
        <v>960</v>
      </c>
      <c r="R912" s="66" t="str">
        <f t="shared" si="49"/>
        <v>Lotus成都</v>
      </c>
      <c r="S912" s="21"/>
      <c r="T912" s="21"/>
      <c r="U912" s="21"/>
      <c r="V912" s="22"/>
      <c r="W912" s="21"/>
      <c r="X912" s="21"/>
      <c r="Y912" s="21"/>
      <c r="Z912" s="22"/>
      <c r="AA912" s="21"/>
      <c r="AB912" s="21"/>
      <c r="AC912" s="21"/>
      <c r="AD912" s="22"/>
      <c r="AE912" s="21"/>
      <c r="AF912" s="21"/>
      <c r="AG912" s="21"/>
      <c r="AH912" s="22"/>
    </row>
    <row r="913" spans="1:34">
      <c r="A913" s="15">
        <v>903</v>
      </c>
      <c r="B913" s="16" t="s">
        <v>23</v>
      </c>
      <c r="C913" s="17" t="s">
        <v>3051</v>
      </c>
      <c r="D913" s="17" t="s">
        <v>3052</v>
      </c>
      <c r="E913" s="17" t="s">
        <v>3243</v>
      </c>
      <c r="F913" s="17" t="s">
        <v>1657</v>
      </c>
      <c r="G913" s="17" t="s">
        <v>0</v>
      </c>
      <c r="H913" s="17" t="s">
        <v>1534</v>
      </c>
      <c r="I913" s="18" t="s">
        <v>2146</v>
      </c>
      <c r="J913" s="17" t="s">
        <v>2147</v>
      </c>
      <c r="K913" s="17"/>
      <c r="L913" s="18" t="s">
        <v>2148</v>
      </c>
      <c r="M913" s="17" t="s">
        <v>2149</v>
      </c>
      <c r="N913" s="19" t="s">
        <v>112</v>
      </c>
      <c r="O913" s="17" t="s">
        <v>1608</v>
      </c>
      <c r="P913" s="18" t="s">
        <v>1539</v>
      </c>
      <c r="Q913" s="17" t="s">
        <v>1540</v>
      </c>
      <c r="R913" s="66" t="str">
        <f>H913&amp;O913</f>
        <v>RenRenLe西安</v>
      </c>
      <c r="S913" s="21"/>
      <c r="T913" s="21"/>
      <c r="U913" s="21"/>
      <c r="V913" s="22"/>
      <c r="W913" s="21"/>
      <c r="X913" s="21"/>
      <c r="Y913" s="21"/>
      <c r="Z913" s="22"/>
      <c r="AA913" s="21"/>
      <c r="AB913" s="21"/>
      <c r="AC913" s="21"/>
      <c r="AD913" s="22"/>
      <c r="AE913" s="21"/>
      <c r="AF913" s="21"/>
      <c r="AG913" s="21"/>
      <c r="AH913" s="22"/>
    </row>
    <row r="914" spans="1:34">
      <c r="A914" s="15">
        <v>904</v>
      </c>
      <c r="B914" s="16" t="s">
        <v>23</v>
      </c>
      <c r="C914" s="17" t="s">
        <v>24</v>
      </c>
      <c r="D914" s="17" t="s">
        <v>2926</v>
      </c>
      <c r="E914" s="17" t="s">
        <v>3243</v>
      </c>
      <c r="F914" s="17" t="s">
        <v>25</v>
      </c>
      <c r="G914" s="17" t="s">
        <v>0</v>
      </c>
      <c r="H914" s="17" t="s">
        <v>1534</v>
      </c>
      <c r="I914" s="18" t="s">
        <v>2150</v>
      </c>
      <c r="J914" s="17" t="s">
        <v>2151</v>
      </c>
      <c r="K914" s="17"/>
      <c r="L914" s="18" t="s">
        <v>2152</v>
      </c>
      <c r="M914" s="17" t="s">
        <v>2153</v>
      </c>
      <c r="N914" s="19" t="s">
        <v>26</v>
      </c>
      <c r="O914" s="17" t="s">
        <v>27</v>
      </c>
      <c r="P914" s="18" t="s">
        <v>1539</v>
      </c>
      <c r="Q914" s="17" t="s">
        <v>1540</v>
      </c>
      <c r="R914" s="66" t="str">
        <f>H914&amp;O914</f>
        <v>RenRenLe成都</v>
      </c>
      <c r="S914" s="21"/>
      <c r="T914" s="21"/>
      <c r="U914" s="21"/>
      <c r="V914" s="22"/>
      <c r="W914" s="21"/>
      <c r="X914" s="21"/>
      <c r="Y914" s="21"/>
      <c r="Z914" s="22"/>
      <c r="AA914" s="21"/>
      <c r="AB914" s="21"/>
      <c r="AC914" s="21"/>
      <c r="AD914" s="22"/>
      <c r="AE914" s="21"/>
      <c r="AF914" s="21"/>
      <c r="AG914" s="21"/>
      <c r="AH914" s="22"/>
    </row>
    <row r="915" spans="1:34">
      <c r="A915" s="15">
        <v>905</v>
      </c>
      <c r="B915" s="16" t="s">
        <v>23</v>
      </c>
      <c r="C915" s="17" t="s">
        <v>3134</v>
      </c>
      <c r="D915" s="17" t="s">
        <v>3135</v>
      </c>
      <c r="E915" s="17" t="s">
        <v>3243</v>
      </c>
      <c r="F915" s="17" t="s">
        <v>1581</v>
      </c>
      <c r="G915" s="17" t="s">
        <v>0</v>
      </c>
      <c r="H915" s="17" t="s">
        <v>1534</v>
      </c>
      <c r="I915" s="18" t="s">
        <v>2154</v>
      </c>
      <c r="J915" s="17" t="s">
        <v>2155</v>
      </c>
      <c r="K915" s="17"/>
      <c r="L915" s="18" t="s">
        <v>2156</v>
      </c>
      <c r="M915" s="17" t="s">
        <v>2157</v>
      </c>
      <c r="N915" s="19" t="s">
        <v>26</v>
      </c>
      <c r="O915" s="17" t="s">
        <v>27</v>
      </c>
      <c r="P915" s="18" t="s">
        <v>1539</v>
      </c>
      <c r="Q915" s="17" t="s">
        <v>1540</v>
      </c>
      <c r="R915" s="66" t="str">
        <f>H915&amp;O915</f>
        <v>RenRenLe成都</v>
      </c>
      <c r="S915" s="21"/>
      <c r="T915" s="21"/>
      <c r="U915" s="21"/>
      <c r="V915" s="22"/>
      <c r="W915" s="21"/>
      <c r="X915" s="21"/>
      <c r="Y915" s="21"/>
      <c r="Z915" s="22"/>
      <c r="AA915" s="21"/>
      <c r="AB915" s="21"/>
      <c r="AC915" s="21"/>
      <c r="AD915" s="22"/>
      <c r="AE915" s="21"/>
      <c r="AF915" s="21"/>
      <c r="AG915" s="21"/>
      <c r="AH915" s="22"/>
    </row>
    <row r="916" spans="1:34">
      <c r="A916" s="15">
        <v>906</v>
      </c>
      <c r="B916" s="16" t="s">
        <v>23</v>
      </c>
      <c r="C916" s="17" t="s">
        <v>24</v>
      </c>
      <c r="D916" s="17" t="s">
        <v>2926</v>
      </c>
      <c r="E916" s="17" t="s">
        <v>3243</v>
      </c>
      <c r="F916" s="17" t="s">
        <v>25</v>
      </c>
      <c r="G916" s="17" t="s">
        <v>0</v>
      </c>
      <c r="H916" s="17" t="s">
        <v>974</v>
      </c>
      <c r="I916" s="18" t="s">
        <v>2158</v>
      </c>
      <c r="J916" s="17" t="s">
        <v>2159</v>
      </c>
      <c r="K916" s="17"/>
      <c r="L916" s="18" t="s">
        <v>1570</v>
      </c>
      <c r="M916" s="17" t="s">
        <v>976</v>
      </c>
      <c r="N916" s="19" t="s">
        <v>26</v>
      </c>
      <c r="O916" s="17" t="s">
        <v>27</v>
      </c>
      <c r="P916" s="18" t="s">
        <v>1571</v>
      </c>
      <c r="Q916" s="17" t="s">
        <v>976</v>
      </c>
      <c r="R916" s="66" t="str">
        <f>H916&amp;O916</f>
        <v>Tianhong成都</v>
      </c>
      <c r="S916" s="21"/>
      <c r="T916" s="21"/>
      <c r="U916" s="21"/>
      <c r="V916" s="22"/>
      <c r="W916" s="21"/>
      <c r="X916" s="21"/>
      <c r="Y916" s="21"/>
      <c r="Z916" s="22"/>
      <c r="AA916" s="21"/>
      <c r="AB916" s="21"/>
      <c r="AC916" s="21"/>
      <c r="AD916" s="22"/>
      <c r="AE916" s="21"/>
      <c r="AF916" s="21"/>
      <c r="AG916" s="21"/>
      <c r="AH916" s="22"/>
    </row>
    <row r="917" spans="1:34">
      <c r="A917" s="15">
        <v>907</v>
      </c>
      <c r="B917" s="16" t="s">
        <v>32</v>
      </c>
      <c r="C917" s="17" t="s">
        <v>3336</v>
      </c>
      <c r="D917" s="17" t="s">
        <v>3337</v>
      </c>
      <c r="E917" s="17"/>
      <c r="F917" s="17" t="s">
        <v>34</v>
      </c>
      <c r="G917" s="17" t="s">
        <v>466</v>
      </c>
      <c r="H917" s="17" t="s">
        <v>83</v>
      </c>
      <c r="I917" s="18" t="s">
        <v>2160</v>
      </c>
      <c r="J917" s="17" t="s">
        <v>2161</v>
      </c>
      <c r="K917" s="17" t="s">
        <v>86</v>
      </c>
      <c r="L917" s="18" t="s">
        <v>2162</v>
      </c>
      <c r="M917" s="17" t="s">
        <v>2163</v>
      </c>
      <c r="N917" s="19" t="s">
        <v>35</v>
      </c>
      <c r="O917" s="17" t="s">
        <v>36</v>
      </c>
      <c r="P917" s="18" t="s">
        <v>2164</v>
      </c>
      <c r="Q917" s="17" t="s">
        <v>2165</v>
      </c>
      <c r="R917" s="43"/>
      <c r="S917" s="44">
        <v>700</v>
      </c>
      <c r="T917" s="44">
        <v>0</v>
      </c>
      <c r="U917" s="44">
        <f t="shared" ref="U917:U980" si="50">S917-T917</f>
        <v>700</v>
      </c>
      <c r="W917" s="44">
        <v>500</v>
      </c>
      <c r="X917" s="44">
        <v>0</v>
      </c>
      <c r="Y917" s="44">
        <f t="shared" ref="Y917:Y980" si="51">W917-X917</f>
        <v>500</v>
      </c>
      <c r="AA917" s="44">
        <v>500</v>
      </c>
      <c r="AB917" s="44">
        <v>0</v>
      </c>
      <c r="AC917" s="44">
        <f t="shared" ref="AC917:AC980" si="52">AA917-AB917</f>
        <v>500</v>
      </c>
      <c r="AE917" s="44">
        <v>1500</v>
      </c>
      <c r="AF917" s="44">
        <v>0</v>
      </c>
      <c r="AG917" s="44">
        <f t="shared" ref="AG917:AG980" si="53">AE917-AF917</f>
        <v>1500</v>
      </c>
    </row>
    <row r="918" spans="1:34">
      <c r="A918" s="15">
        <v>908</v>
      </c>
      <c r="B918" s="16" t="s">
        <v>32</v>
      </c>
      <c r="C918" s="17" t="s">
        <v>3336</v>
      </c>
      <c r="D918" s="17" t="s">
        <v>3338</v>
      </c>
      <c r="E918" s="17"/>
      <c r="F918" s="17" t="s">
        <v>34</v>
      </c>
      <c r="G918" s="17" t="s">
        <v>466</v>
      </c>
      <c r="H918" s="17" t="s">
        <v>83</v>
      </c>
      <c r="I918" s="18" t="s">
        <v>2166</v>
      </c>
      <c r="J918" s="17" t="s">
        <v>2167</v>
      </c>
      <c r="K918" s="17" t="s">
        <v>86</v>
      </c>
      <c r="L918" s="18" t="s">
        <v>2162</v>
      </c>
      <c r="M918" s="17" t="s">
        <v>2163</v>
      </c>
      <c r="N918" s="19" t="s">
        <v>35</v>
      </c>
      <c r="O918" s="17" t="s">
        <v>36</v>
      </c>
      <c r="P918" s="18" t="s">
        <v>2164</v>
      </c>
      <c r="Q918" s="17" t="s">
        <v>2165</v>
      </c>
      <c r="R918" s="43"/>
      <c r="S918" s="44">
        <v>1400</v>
      </c>
      <c r="T918" s="44">
        <v>0</v>
      </c>
      <c r="U918" s="44">
        <f t="shared" si="50"/>
        <v>1400</v>
      </c>
      <c r="W918" s="44">
        <v>500</v>
      </c>
      <c r="X918" s="44">
        <v>0</v>
      </c>
      <c r="Y918" s="44">
        <f t="shared" si="51"/>
        <v>500</v>
      </c>
      <c r="AA918" s="44">
        <v>700</v>
      </c>
      <c r="AB918" s="44">
        <v>0</v>
      </c>
      <c r="AC918" s="44">
        <f t="shared" si="52"/>
        <v>700</v>
      </c>
      <c r="AE918" s="44">
        <v>1000</v>
      </c>
      <c r="AF918" s="44">
        <v>0</v>
      </c>
      <c r="AG918" s="44">
        <f t="shared" si="53"/>
        <v>1000</v>
      </c>
    </row>
    <row r="919" spans="1:34">
      <c r="A919" s="15">
        <v>909</v>
      </c>
      <c r="B919" s="16" t="s">
        <v>32</v>
      </c>
      <c r="C919" s="17" t="s">
        <v>3336</v>
      </c>
      <c r="D919" s="17" t="s">
        <v>3339</v>
      </c>
      <c r="E919" s="17"/>
      <c r="F919" s="17" t="s">
        <v>34</v>
      </c>
      <c r="G919" s="17" t="s">
        <v>466</v>
      </c>
      <c r="H919" s="17" t="s">
        <v>83</v>
      </c>
      <c r="I919" s="18" t="s">
        <v>2168</v>
      </c>
      <c r="J919" s="17" t="s">
        <v>2169</v>
      </c>
      <c r="K919" s="17" t="s">
        <v>107</v>
      </c>
      <c r="L919" s="18" t="s">
        <v>2162</v>
      </c>
      <c r="M919" s="17" t="s">
        <v>2163</v>
      </c>
      <c r="N919" s="19" t="s">
        <v>35</v>
      </c>
      <c r="O919" s="17" t="s">
        <v>36</v>
      </c>
      <c r="P919" s="18" t="s">
        <v>2164</v>
      </c>
      <c r="Q919" s="17" t="s">
        <v>2165</v>
      </c>
      <c r="R919" s="43"/>
      <c r="S919" s="44">
        <v>500</v>
      </c>
      <c r="T919" s="44">
        <v>0</v>
      </c>
      <c r="U919" s="44">
        <f t="shared" si="50"/>
        <v>500</v>
      </c>
      <c r="W919" s="44">
        <v>500</v>
      </c>
      <c r="X919" s="44">
        <v>0</v>
      </c>
      <c r="Y919" s="44">
        <f t="shared" si="51"/>
        <v>500</v>
      </c>
      <c r="AA919" s="44">
        <v>500</v>
      </c>
      <c r="AB919" s="44">
        <v>0</v>
      </c>
      <c r="AC919" s="44">
        <f t="shared" si="52"/>
        <v>500</v>
      </c>
      <c r="AE919" s="44">
        <v>1000</v>
      </c>
      <c r="AF919" s="44">
        <v>0</v>
      </c>
      <c r="AG919" s="44">
        <f t="shared" si="53"/>
        <v>1000</v>
      </c>
    </row>
    <row r="920" spans="1:34">
      <c r="A920" s="15">
        <v>910</v>
      </c>
      <c r="B920" s="16" t="s">
        <v>32</v>
      </c>
      <c r="C920" s="17" t="s">
        <v>3336</v>
      </c>
      <c r="D920" s="17" t="s">
        <v>3340</v>
      </c>
      <c r="E920" s="17"/>
      <c r="F920" s="17" t="s">
        <v>34</v>
      </c>
      <c r="G920" s="17" t="s">
        <v>466</v>
      </c>
      <c r="H920" s="17" t="s">
        <v>83</v>
      </c>
      <c r="I920" s="18" t="s">
        <v>2170</v>
      </c>
      <c r="J920" s="17" t="s">
        <v>2171</v>
      </c>
      <c r="K920" s="17" t="s">
        <v>86</v>
      </c>
      <c r="L920" s="18" t="s">
        <v>2162</v>
      </c>
      <c r="M920" s="17" t="s">
        <v>2163</v>
      </c>
      <c r="N920" s="19" t="s">
        <v>35</v>
      </c>
      <c r="O920" s="17" t="s">
        <v>36</v>
      </c>
      <c r="P920" s="18" t="s">
        <v>2164</v>
      </c>
      <c r="Q920" s="17" t="s">
        <v>2165</v>
      </c>
      <c r="R920" s="43"/>
      <c r="S920" s="44">
        <v>1400</v>
      </c>
      <c r="T920" s="44">
        <v>0</v>
      </c>
      <c r="U920" s="44">
        <f t="shared" si="50"/>
        <v>1400</v>
      </c>
      <c r="W920" s="44">
        <v>500</v>
      </c>
      <c r="X920" s="44">
        <v>0</v>
      </c>
      <c r="Y920" s="44">
        <f t="shared" si="51"/>
        <v>500</v>
      </c>
      <c r="AA920" s="44">
        <v>3500</v>
      </c>
      <c r="AB920" s="44">
        <v>0</v>
      </c>
      <c r="AC920" s="44">
        <f t="shared" si="52"/>
        <v>3500</v>
      </c>
      <c r="AE920" s="44">
        <v>3000</v>
      </c>
      <c r="AF920" s="44">
        <v>0</v>
      </c>
      <c r="AG920" s="44">
        <f t="shared" si="53"/>
        <v>3000</v>
      </c>
    </row>
    <row r="921" spans="1:34">
      <c r="A921" s="15">
        <v>911</v>
      </c>
      <c r="B921" s="16" t="s">
        <v>32</v>
      </c>
      <c r="C921" s="17" t="s">
        <v>3336</v>
      </c>
      <c r="D921" s="17" t="s">
        <v>3341</v>
      </c>
      <c r="E921" s="17"/>
      <c r="F921" s="17" t="s">
        <v>34</v>
      </c>
      <c r="G921" s="17" t="s">
        <v>466</v>
      </c>
      <c r="H921" s="17" t="s">
        <v>83</v>
      </c>
      <c r="I921" s="18" t="s">
        <v>2172</v>
      </c>
      <c r="J921" s="17" t="s">
        <v>2173</v>
      </c>
      <c r="K921" s="17" t="s">
        <v>86</v>
      </c>
      <c r="L921" s="18" t="s">
        <v>2162</v>
      </c>
      <c r="M921" s="17" t="s">
        <v>2163</v>
      </c>
      <c r="N921" s="19" t="s">
        <v>35</v>
      </c>
      <c r="O921" s="17" t="s">
        <v>36</v>
      </c>
      <c r="P921" s="18" t="s">
        <v>2164</v>
      </c>
      <c r="Q921" s="17" t="s">
        <v>2165</v>
      </c>
      <c r="R921" s="43"/>
      <c r="S921" s="44">
        <v>1300</v>
      </c>
      <c r="T921" s="44">
        <v>0</v>
      </c>
      <c r="U921" s="44">
        <f t="shared" si="50"/>
        <v>1300</v>
      </c>
      <c r="W921" s="44">
        <v>500</v>
      </c>
      <c r="X921" s="44">
        <v>0</v>
      </c>
      <c r="Y921" s="44">
        <f t="shared" si="51"/>
        <v>500</v>
      </c>
      <c r="AA921" s="44">
        <v>500</v>
      </c>
      <c r="AB921" s="44">
        <v>0</v>
      </c>
      <c r="AC921" s="44">
        <f t="shared" si="52"/>
        <v>500</v>
      </c>
      <c r="AE921" s="44">
        <v>1000</v>
      </c>
      <c r="AF921" s="44">
        <v>0</v>
      </c>
      <c r="AG921" s="44">
        <f t="shared" si="53"/>
        <v>1000</v>
      </c>
    </row>
    <row r="922" spans="1:34">
      <c r="A922" s="15">
        <v>912</v>
      </c>
      <c r="B922" s="16" t="s">
        <v>32</v>
      </c>
      <c r="C922" s="17" t="s">
        <v>3336</v>
      </c>
      <c r="D922" s="17" t="s">
        <v>3339</v>
      </c>
      <c r="E922" s="17"/>
      <c r="F922" s="17" t="s">
        <v>34</v>
      </c>
      <c r="G922" s="17" t="s">
        <v>466</v>
      </c>
      <c r="H922" s="17" t="s">
        <v>83</v>
      </c>
      <c r="I922" s="18" t="s">
        <v>2174</v>
      </c>
      <c r="J922" s="17" t="s">
        <v>2175</v>
      </c>
      <c r="K922" s="17" t="s">
        <v>86</v>
      </c>
      <c r="L922" s="18" t="s">
        <v>2162</v>
      </c>
      <c r="M922" s="17" t="s">
        <v>2163</v>
      </c>
      <c r="N922" s="19" t="s">
        <v>35</v>
      </c>
      <c r="O922" s="17" t="s">
        <v>36</v>
      </c>
      <c r="P922" s="18" t="s">
        <v>2164</v>
      </c>
      <c r="Q922" s="17" t="s">
        <v>2165</v>
      </c>
      <c r="R922" s="43"/>
      <c r="S922" s="44">
        <v>1900</v>
      </c>
      <c r="T922" s="44">
        <v>0</v>
      </c>
      <c r="U922" s="44">
        <f t="shared" si="50"/>
        <v>1900</v>
      </c>
      <c r="W922" s="44">
        <v>500</v>
      </c>
      <c r="X922" s="44">
        <v>0</v>
      </c>
      <c r="Y922" s="44">
        <f t="shared" si="51"/>
        <v>500</v>
      </c>
      <c r="AA922" s="44">
        <v>2000</v>
      </c>
      <c r="AB922" s="44">
        <v>0</v>
      </c>
      <c r="AC922" s="44">
        <f t="shared" si="52"/>
        <v>2000</v>
      </c>
      <c r="AE922" s="44">
        <v>2600</v>
      </c>
      <c r="AF922" s="44">
        <v>0</v>
      </c>
      <c r="AG922" s="44">
        <f t="shared" si="53"/>
        <v>2600</v>
      </c>
    </row>
    <row r="923" spans="1:34">
      <c r="A923" s="15">
        <v>913</v>
      </c>
      <c r="B923" s="16" t="s">
        <v>32</v>
      </c>
      <c r="C923" s="17" t="s">
        <v>3342</v>
      </c>
      <c r="D923" s="17" t="s">
        <v>3343</v>
      </c>
      <c r="E923" s="17"/>
      <c r="F923" s="17" t="s">
        <v>2176</v>
      </c>
      <c r="G923" s="17" t="s">
        <v>466</v>
      </c>
      <c r="H923" s="17" t="s">
        <v>83</v>
      </c>
      <c r="I923" s="18" t="s">
        <v>2177</v>
      </c>
      <c r="J923" s="17" t="s">
        <v>2178</v>
      </c>
      <c r="K923" s="17" t="s">
        <v>86</v>
      </c>
      <c r="L923" s="18" t="s">
        <v>2179</v>
      </c>
      <c r="M923" s="17" t="s">
        <v>2180</v>
      </c>
      <c r="N923" s="19" t="s">
        <v>35</v>
      </c>
      <c r="O923" s="17" t="s">
        <v>36</v>
      </c>
      <c r="P923" s="18" t="s">
        <v>2164</v>
      </c>
      <c r="Q923" s="17" t="s">
        <v>2165</v>
      </c>
      <c r="R923" s="43"/>
      <c r="S923" s="44">
        <v>700</v>
      </c>
      <c r="T923" s="44">
        <v>0</v>
      </c>
      <c r="U923" s="44">
        <f t="shared" si="50"/>
        <v>700</v>
      </c>
      <c r="W923" s="44">
        <v>500</v>
      </c>
      <c r="X923" s="44">
        <v>0</v>
      </c>
      <c r="Y923" s="44">
        <f t="shared" si="51"/>
        <v>500</v>
      </c>
      <c r="AA923" s="44">
        <v>500</v>
      </c>
      <c r="AB923" s="44">
        <v>0</v>
      </c>
      <c r="AC923" s="44">
        <f t="shared" si="52"/>
        <v>500</v>
      </c>
      <c r="AE923" s="44">
        <v>1000</v>
      </c>
      <c r="AF923" s="44">
        <v>0</v>
      </c>
      <c r="AG923" s="44">
        <f t="shared" si="53"/>
        <v>1000</v>
      </c>
    </row>
    <row r="924" spans="1:34">
      <c r="A924" s="15">
        <v>914</v>
      </c>
      <c r="B924" s="16" t="s">
        <v>32</v>
      </c>
      <c r="C924" s="17" t="s">
        <v>3342</v>
      </c>
      <c r="D924" s="17" t="s">
        <v>3344</v>
      </c>
      <c r="E924" s="17"/>
      <c r="F924" s="17" t="s">
        <v>2176</v>
      </c>
      <c r="G924" s="17" t="s">
        <v>466</v>
      </c>
      <c r="H924" s="17" t="s">
        <v>83</v>
      </c>
      <c r="I924" s="18" t="s">
        <v>2181</v>
      </c>
      <c r="J924" s="17" t="s">
        <v>2182</v>
      </c>
      <c r="K924" s="17" t="s">
        <v>86</v>
      </c>
      <c r="L924" s="18" t="s">
        <v>2179</v>
      </c>
      <c r="M924" s="17" t="s">
        <v>2180</v>
      </c>
      <c r="N924" s="19" t="s">
        <v>35</v>
      </c>
      <c r="O924" s="17" t="s">
        <v>36</v>
      </c>
      <c r="P924" s="18" t="s">
        <v>2164</v>
      </c>
      <c r="Q924" s="17" t="s">
        <v>2165</v>
      </c>
      <c r="R924" s="43"/>
      <c r="S924" s="44">
        <v>1200</v>
      </c>
      <c r="T924" s="44">
        <v>0</v>
      </c>
      <c r="U924" s="44">
        <f t="shared" si="50"/>
        <v>1200</v>
      </c>
      <c r="W924" s="44">
        <v>500</v>
      </c>
      <c r="X924" s="44">
        <v>0</v>
      </c>
      <c r="Y924" s="44">
        <f t="shared" si="51"/>
        <v>500</v>
      </c>
      <c r="AA924" s="44">
        <v>500</v>
      </c>
      <c r="AB924" s="44">
        <v>0</v>
      </c>
      <c r="AC924" s="44">
        <f t="shared" si="52"/>
        <v>500</v>
      </c>
      <c r="AE924" s="44">
        <v>1000</v>
      </c>
      <c r="AF924" s="44">
        <v>0</v>
      </c>
      <c r="AG924" s="44">
        <f t="shared" si="53"/>
        <v>1000</v>
      </c>
    </row>
    <row r="925" spans="1:34">
      <c r="A925" s="15">
        <v>915</v>
      </c>
      <c r="B925" s="16" t="s">
        <v>32</v>
      </c>
      <c r="C925" s="17" t="s">
        <v>3342</v>
      </c>
      <c r="D925" s="17" t="s">
        <v>3345</v>
      </c>
      <c r="E925" s="17"/>
      <c r="F925" s="17" t="s">
        <v>2176</v>
      </c>
      <c r="G925" s="17" t="s">
        <v>466</v>
      </c>
      <c r="H925" s="17" t="s">
        <v>83</v>
      </c>
      <c r="I925" s="18" t="s">
        <v>2183</v>
      </c>
      <c r="J925" s="17" t="s">
        <v>2184</v>
      </c>
      <c r="K925" s="17" t="s">
        <v>86</v>
      </c>
      <c r="L925" s="18" t="s">
        <v>2179</v>
      </c>
      <c r="M925" s="17" t="s">
        <v>2180</v>
      </c>
      <c r="N925" s="19" t="s">
        <v>35</v>
      </c>
      <c r="O925" s="17" t="s">
        <v>36</v>
      </c>
      <c r="P925" s="18" t="s">
        <v>2164</v>
      </c>
      <c r="Q925" s="17" t="s">
        <v>2165</v>
      </c>
      <c r="R925" s="43"/>
      <c r="S925" s="44">
        <v>500</v>
      </c>
      <c r="T925" s="44">
        <v>0</v>
      </c>
      <c r="U925" s="44">
        <f t="shared" si="50"/>
        <v>500</v>
      </c>
      <c r="W925" s="44">
        <v>500</v>
      </c>
      <c r="X925" s="44">
        <v>0</v>
      </c>
      <c r="Y925" s="44">
        <f t="shared" si="51"/>
        <v>500</v>
      </c>
      <c r="AA925" s="44">
        <v>500</v>
      </c>
      <c r="AB925" s="44">
        <v>0</v>
      </c>
      <c r="AC925" s="44">
        <f t="shared" si="52"/>
        <v>500</v>
      </c>
      <c r="AE925" s="44">
        <v>1000</v>
      </c>
      <c r="AF925" s="44">
        <v>0</v>
      </c>
      <c r="AG925" s="44">
        <f t="shared" si="53"/>
        <v>1000</v>
      </c>
    </row>
    <row r="926" spans="1:34">
      <c r="A926" s="15">
        <v>916</v>
      </c>
      <c r="B926" s="16" t="s">
        <v>32</v>
      </c>
      <c r="C926" s="17" t="s">
        <v>3342</v>
      </c>
      <c r="D926" s="17" t="s">
        <v>3345</v>
      </c>
      <c r="E926" s="17"/>
      <c r="F926" s="17" t="s">
        <v>2176</v>
      </c>
      <c r="G926" s="17" t="s">
        <v>466</v>
      </c>
      <c r="H926" s="17" t="s">
        <v>83</v>
      </c>
      <c r="I926" s="18" t="s">
        <v>2185</v>
      </c>
      <c r="J926" s="17" t="s">
        <v>2186</v>
      </c>
      <c r="K926" s="17" t="s">
        <v>86</v>
      </c>
      <c r="L926" s="18" t="s">
        <v>2179</v>
      </c>
      <c r="M926" s="17" t="s">
        <v>2180</v>
      </c>
      <c r="N926" s="19" t="s">
        <v>35</v>
      </c>
      <c r="O926" s="17" t="s">
        <v>36</v>
      </c>
      <c r="P926" s="18" t="s">
        <v>2164</v>
      </c>
      <c r="Q926" s="17" t="s">
        <v>2165</v>
      </c>
      <c r="R926" s="43"/>
      <c r="S926" s="44">
        <v>3000</v>
      </c>
      <c r="T926" s="44">
        <v>0</v>
      </c>
      <c r="U926" s="44">
        <f t="shared" si="50"/>
        <v>3000</v>
      </c>
      <c r="W926" s="44">
        <v>500</v>
      </c>
      <c r="X926" s="44">
        <v>0</v>
      </c>
      <c r="Y926" s="44">
        <f t="shared" si="51"/>
        <v>500</v>
      </c>
      <c r="AA926" s="44">
        <v>3400</v>
      </c>
      <c r="AB926" s="44">
        <v>0</v>
      </c>
      <c r="AC926" s="44">
        <f t="shared" si="52"/>
        <v>3400</v>
      </c>
      <c r="AE926" s="44">
        <v>1300</v>
      </c>
      <c r="AF926" s="44">
        <v>0</v>
      </c>
      <c r="AG926" s="44">
        <f t="shared" si="53"/>
        <v>1300</v>
      </c>
    </row>
    <row r="927" spans="1:34">
      <c r="A927" s="15">
        <v>917</v>
      </c>
      <c r="B927" s="16" t="s">
        <v>32</v>
      </c>
      <c r="C927" s="17" t="s">
        <v>3014</v>
      </c>
      <c r="D927" s="17" t="s">
        <v>3346</v>
      </c>
      <c r="E927" s="17"/>
      <c r="F927" s="17" t="s">
        <v>2176</v>
      </c>
      <c r="G927" s="17" t="s">
        <v>466</v>
      </c>
      <c r="H927" s="17" t="s">
        <v>83</v>
      </c>
      <c r="I927" s="18" t="s">
        <v>2187</v>
      </c>
      <c r="J927" s="17" t="s">
        <v>2188</v>
      </c>
      <c r="K927" s="17" t="s">
        <v>86</v>
      </c>
      <c r="L927" s="18" t="s">
        <v>2179</v>
      </c>
      <c r="M927" s="17" t="s">
        <v>2180</v>
      </c>
      <c r="N927" s="19" t="s">
        <v>35</v>
      </c>
      <c r="O927" s="17" t="s">
        <v>36</v>
      </c>
      <c r="P927" s="18" t="s">
        <v>2164</v>
      </c>
      <c r="Q927" s="17" t="s">
        <v>2165</v>
      </c>
      <c r="R927" s="43"/>
      <c r="S927" s="44">
        <v>2600</v>
      </c>
      <c r="T927" s="44">
        <v>0</v>
      </c>
      <c r="U927" s="44">
        <f t="shared" si="50"/>
        <v>2600</v>
      </c>
      <c r="W927" s="44">
        <v>500</v>
      </c>
      <c r="X927" s="44">
        <v>0</v>
      </c>
      <c r="Y927" s="44">
        <f t="shared" si="51"/>
        <v>500</v>
      </c>
      <c r="AA927" s="44">
        <v>2400</v>
      </c>
      <c r="AB927" s="44">
        <v>0</v>
      </c>
      <c r="AC927" s="44">
        <f t="shared" si="52"/>
        <v>2400</v>
      </c>
      <c r="AE927" s="44">
        <v>1000</v>
      </c>
      <c r="AF927" s="44">
        <v>0</v>
      </c>
      <c r="AG927" s="44">
        <f t="shared" si="53"/>
        <v>1000</v>
      </c>
    </row>
    <row r="928" spans="1:34">
      <c r="A928" s="15">
        <v>918</v>
      </c>
      <c r="B928" s="16" t="s">
        <v>32</v>
      </c>
      <c r="C928" s="17" t="s">
        <v>3014</v>
      </c>
      <c r="D928" s="17" t="s">
        <v>3347</v>
      </c>
      <c r="E928" s="17"/>
      <c r="F928" s="17" t="s">
        <v>2176</v>
      </c>
      <c r="G928" s="17" t="s">
        <v>466</v>
      </c>
      <c r="H928" s="17" t="s">
        <v>83</v>
      </c>
      <c r="I928" s="18" t="s">
        <v>2189</v>
      </c>
      <c r="J928" s="17" t="s">
        <v>2190</v>
      </c>
      <c r="K928" s="17" t="s">
        <v>86</v>
      </c>
      <c r="L928" s="18" t="s">
        <v>2191</v>
      </c>
      <c r="M928" s="17" t="s">
        <v>2192</v>
      </c>
      <c r="N928" s="19" t="s">
        <v>35</v>
      </c>
      <c r="O928" s="17" t="s">
        <v>36</v>
      </c>
      <c r="P928" s="18" t="s">
        <v>2164</v>
      </c>
      <c r="Q928" s="17" t="s">
        <v>2165</v>
      </c>
      <c r="R928" s="43"/>
      <c r="S928" s="44">
        <v>1000</v>
      </c>
      <c r="T928" s="44">
        <v>0</v>
      </c>
      <c r="U928" s="44">
        <f t="shared" si="50"/>
        <v>1000</v>
      </c>
      <c r="W928" s="44">
        <v>500</v>
      </c>
      <c r="X928" s="44">
        <v>0</v>
      </c>
      <c r="Y928" s="44">
        <f t="shared" si="51"/>
        <v>500</v>
      </c>
      <c r="AA928" s="44">
        <v>500</v>
      </c>
      <c r="AB928" s="44">
        <v>0</v>
      </c>
      <c r="AC928" s="44">
        <f t="shared" si="52"/>
        <v>500</v>
      </c>
      <c r="AE928" s="44">
        <v>1000</v>
      </c>
      <c r="AF928" s="44">
        <v>0</v>
      </c>
      <c r="AG928" s="44">
        <f t="shared" si="53"/>
        <v>1000</v>
      </c>
    </row>
    <row r="929" spans="1:33">
      <c r="A929" s="15">
        <v>919</v>
      </c>
      <c r="B929" s="16" t="s">
        <v>32</v>
      </c>
      <c r="C929" s="17" t="s">
        <v>3014</v>
      </c>
      <c r="D929" s="17" t="s">
        <v>3348</v>
      </c>
      <c r="E929" s="17"/>
      <c r="F929" s="17" t="s">
        <v>2176</v>
      </c>
      <c r="G929" s="17" t="s">
        <v>466</v>
      </c>
      <c r="H929" s="17" t="s">
        <v>83</v>
      </c>
      <c r="I929" s="18" t="s">
        <v>2193</v>
      </c>
      <c r="J929" s="17" t="s">
        <v>2194</v>
      </c>
      <c r="K929" s="17" t="s">
        <v>86</v>
      </c>
      <c r="L929" s="18" t="s">
        <v>2195</v>
      </c>
      <c r="M929" s="17" t="s">
        <v>2196</v>
      </c>
      <c r="N929" s="19" t="s">
        <v>35</v>
      </c>
      <c r="O929" s="17" t="s">
        <v>36</v>
      </c>
      <c r="P929" s="18" t="s">
        <v>2164</v>
      </c>
      <c r="Q929" s="17" t="s">
        <v>2165</v>
      </c>
      <c r="R929" s="43"/>
      <c r="S929" s="44">
        <v>500</v>
      </c>
      <c r="T929" s="44">
        <v>0</v>
      </c>
      <c r="U929" s="44">
        <f t="shared" si="50"/>
        <v>500</v>
      </c>
      <c r="W929" s="44">
        <v>500</v>
      </c>
      <c r="X929" s="44">
        <v>0</v>
      </c>
      <c r="Y929" s="44">
        <f t="shared" si="51"/>
        <v>500</v>
      </c>
      <c r="AA929" s="44">
        <v>500</v>
      </c>
      <c r="AB929" s="44">
        <v>0</v>
      </c>
      <c r="AC929" s="44">
        <f t="shared" si="52"/>
        <v>500</v>
      </c>
      <c r="AE929" s="44">
        <v>1000</v>
      </c>
      <c r="AF929" s="44">
        <v>0</v>
      </c>
      <c r="AG929" s="44">
        <f t="shared" si="53"/>
        <v>1000</v>
      </c>
    </row>
    <row r="930" spans="1:33">
      <c r="A930" s="15">
        <v>920</v>
      </c>
      <c r="B930" s="16" t="s">
        <v>32</v>
      </c>
      <c r="C930" s="17" t="s">
        <v>3014</v>
      </c>
      <c r="D930" s="17" t="s">
        <v>3349</v>
      </c>
      <c r="E930" s="17"/>
      <c r="F930" s="17" t="s">
        <v>2176</v>
      </c>
      <c r="G930" s="17" t="s">
        <v>466</v>
      </c>
      <c r="H930" s="17" t="s">
        <v>83</v>
      </c>
      <c r="I930" s="18" t="s">
        <v>2197</v>
      </c>
      <c r="J930" s="17" t="s">
        <v>2198</v>
      </c>
      <c r="K930" s="17" t="s">
        <v>86</v>
      </c>
      <c r="L930" s="18" t="s">
        <v>2195</v>
      </c>
      <c r="M930" s="17" t="s">
        <v>2196</v>
      </c>
      <c r="N930" s="19" t="s">
        <v>35</v>
      </c>
      <c r="O930" s="17" t="s">
        <v>36</v>
      </c>
      <c r="P930" s="18" t="s">
        <v>2164</v>
      </c>
      <c r="Q930" s="17" t="s">
        <v>2165</v>
      </c>
      <c r="R930" s="43"/>
      <c r="S930" s="44">
        <v>500</v>
      </c>
      <c r="T930" s="44">
        <v>0</v>
      </c>
      <c r="U930" s="44">
        <f t="shared" si="50"/>
        <v>500</v>
      </c>
      <c r="W930" s="44">
        <v>500</v>
      </c>
      <c r="X930" s="44">
        <v>0</v>
      </c>
      <c r="Y930" s="44">
        <f t="shared" si="51"/>
        <v>500</v>
      </c>
      <c r="AA930" s="44">
        <v>500</v>
      </c>
      <c r="AB930" s="44">
        <v>0</v>
      </c>
      <c r="AC930" s="44">
        <f t="shared" si="52"/>
        <v>500</v>
      </c>
      <c r="AE930" s="44">
        <v>1000</v>
      </c>
      <c r="AF930" s="44">
        <v>0</v>
      </c>
      <c r="AG930" s="44">
        <f t="shared" si="53"/>
        <v>1000</v>
      </c>
    </row>
    <row r="931" spans="1:33">
      <c r="A931" s="15">
        <v>921</v>
      </c>
      <c r="B931" s="16" t="s">
        <v>32</v>
      </c>
      <c r="C931" s="17" t="s">
        <v>2947</v>
      </c>
      <c r="D931" s="17" t="s">
        <v>3350</v>
      </c>
      <c r="E931" s="17"/>
      <c r="F931" s="17" t="s">
        <v>2199</v>
      </c>
      <c r="G931" s="17" t="s">
        <v>466</v>
      </c>
      <c r="H931" s="17" t="s">
        <v>83</v>
      </c>
      <c r="I931" s="18" t="s">
        <v>2200</v>
      </c>
      <c r="J931" s="17" t="s">
        <v>2201</v>
      </c>
      <c r="K931" s="17" t="s">
        <v>86</v>
      </c>
      <c r="L931" s="18" t="s">
        <v>2202</v>
      </c>
      <c r="M931" s="17" t="s">
        <v>2203</v>
      </c>
      <c r="N931" s="19" t="s">
        <v>21</v>
      </c>
      <c r="O931" s="17" t="s">
        <v>22</v>
      </c>
      <c r="P931" s="18" t="s">
        <v>2164</v>
      </c>
      <c r="Q931" s="17" t="s">
        <v>2165</v>
      </c>
      <c r="R931" s="43"/>
      <c r="S931" s="44">
        <v>500</v>
      </c>
      <c r="T931" s="44">
        <v>0</v>
      </c>
      <c r="U931" s="44">
        <f t="shared" si="50"/>
        <v>500</v>
      </c>
      <c r="W931" s="44">
        <v>500</v>
      </c>
      <c r="X931" s="44">
        <v>0</v>
      </c>
      <c r="Y931" s="44">
        <f t="shared" si="51"/>
        <v>500</v>
      </c>
      <c r="AA931" s="44">
        <v>500</v>
      </c>
      <c r="AB931" s="44">
        <v>0</v>
      </c>
      <c r="AC931" s="44">
        <f t="shared" si="52"/>
        <v>500</v>
      </c>
      <c r="AE931" s="44">
        <v>1000</v>
      </c>
      <c r="AF931" s="44">
        <v>0</v>
      </c>
      <c r="AG931" s="44">
        <f t="shared" si="53"/>
        <v>1000</v>
      </c>
    </row>
    <row r="932" spans="1:33">
      <c r="A932" s="15">
        <v>922</v>
      </c>
      <c r="B932" s="16" t="s">
        <v>32</v>
      </c>
      <c r="C932" s="17" t="s">
        <v>2947</v>
      </c>
      <c r="D932" s="17" t="s">
        <v>3351</v>
      </c>
      <c r="E932" s="17"/>
      <c r="F932" s="17" t="s">
        <v>2199</v>
      </c>
      <c r="G932" s="17" t="s">
        <v>466</v>
      </c>
      <c r="H932" s="17" t="s">
        <v>83</v>
      </c>
      <c r="I932" s="18" t="s">
        <v>2204</v>
      </c>
      <c r="J932" s="17" t="s">
        <v>2205</v>
      </c>
      <c r="K932" s="17" t="s">
        <v>86</v>
      </c>
      <c r="L932" s="18" t="s">
        <v>2206</v>
      </c>
      <c r="M932" s="17" t="s">
        <v>2207</v>
      </c>
      <c r="N932" s="19" t="s">
        <v>21</v>
      </c>
      <c r="O932" s="17" t="s">
        <v>22</v>
      </c>
      <c r="P932" s="18" t="s">
        <v>2164</v>
      </c>
      <c r="Q932" s="17" t="s">
        <v>2165</v>
      </c>
      <c r="R932" s="43"/>
      <c r="S932" s="44">
        <v>500</v>
      </c>
      <c r="T932" s="44">
        <v>0</v>
      </c>
      <c r="U932" s="44">
        <f t="shared" si="50"/>
        <v>500</v>
      </c>
      <c r="W932" s="44">
        <v>500</v>
      </c>
      <c r="X932" s="44">
        <v>0</v>
      </c>
      <c r="Y932" s="44">
        <f t="shared" si="51"/>
        <v>500</v>
      </c>
      <c r="AA932" s="44">
        <v>500</v>
      </c>
      <c r="AB932" s="44">
        <v>0</v>
      </c>
      <c r="AC932" s="44">
        <f t="shared" si="52"/>
        <v>500</v>
      </c>
      <c r="AE932" s="44">
        <v>1000</v>
      </c>
      <c r="AF932" s="44">
        <v>0</v>
      </c>
      <c r="AG932" s="44">
        <f t="shared" si="53"/>
        <v>1000</v>
      </c>
    </row>
    <row r="933" spans="1:33">
      <c r="A933" s="15">
        <v>923</v>
      </c>
      <c r="B933" s="16" t="s">
        <v>32</v>
      </c>
      <c r="C933" s="17" t="s">
        <v>2947</v>
      </c>
      <c r="D933" s="17" t="s">
        <v>3352</v>
      </c>
      <c r="E933" s="17"/>
      <c r="F933" s="17" t="s">
        <v>2199</v>
      </c>
      <c r="G933" s="17" t="s">
        <v>466</v>
      </c>
      <c r="H933" s="17" t="s">
        <v>83</v>
      </c>
      <c r="I933" s="18" t="s">
        <v>2208</v>
      </c>
      <c r="J933" s="17" t="s">
        <v>2209</v>
      </c>
      <c r="K933" s="17" t="s">
        <v>86</v>
      </c>
      <c r="L933" s="18" t="s">
        <v>2202</v>
      </c>
      <c r="M933" s="17" t="s">
        <v>2203</v>
      </c>
      <c r="N933" s="19" t="s">
        <v>21</v>
      </c>
      <c r="O933" s="17" t="s">
        <v>22</v>
      </c>
      <c r="P933" s="18" t="s">
        <v>2164</v>
      </c>
      <c r="Q933" s="17" t="s">
        <v>2165</v>
      </c>
      <c r="R933" s="43"/>
      <c r="S933" s="44">
        <v>600</v>
      </c>
      <c r="T933" s="44">
        <v>0</v>
      </c>
      <c r="U933" s="44">
        <f t="shared" si="50"/>
        <v>600</v>
      </c>
      <c r="W933" s="44">
        <v>500</v>
      </c>
      <c r="X933" s="44">
        <v>0</v>
      </c>
      <c r="Y933" s="44">
        <f t="shared" si="51"/>
        <v>500</v>
      </c>
      <c r="AA933" s="44">
        <v>500</v>
      </c>
      <c r="AB933" s="44">
        <v>0</v>
      </c>
      <c r="AC933" s="44">
        <f t="shared" si="52"/>
        <v>500</v>
      </c>
      <c r="AE933" s="44">
        <v>1000</v>
      </c>
      <c r="AF933" s="44">
        <v>0</v>
      </c>
      <c r="AG933" s="44">
        <f t="shared" si="53"/>
        <v>1000</v>
      </c>
    </row>
    <row r="934" spans="1:33">
      <c r="A934" s="15">
        <v>924</v>
      </c>
      <c r="B934" s="16" t="s">
        <v>32</v>
      </c>
      <c r="C934" s="17" t="s">
        <v>2947</v>
      </c>
      <c r="D934" s="17" t="s">
        <v>3352</v>
      </c>
      <c r="E934" s="17"/>
      <c r="F934" s="17" t="s">
        <v>2199</v>
      </c>
      <c r="G934" s="17" t="s">
        <v>466</v>
      </c>
      <c r="H934" s="17" t="s">
        <v>83</v>
      </c>
      <c r="I934" s="18" t="s">
        <v>2210</v>
      </c>
      <c r="J934" s="17" t="s">
        <v>2211</v>
      </c>
      <c r="K934" s="17" t="s">
        <v>86</v>
      </c>
      <c r="L934" s="18" t="s">
        <v>2206</v>
      </c>
      <c r="M934" s="17" t="s">
        <v>2207</v>
      </c>
      <c r="N934" s="19" t="s">
        <v>21</v>
      </c>
      <c r="O934" s="17" t="s">
        <v>22</v>
      </c>
      <c r="P934" s="18" t="s">
        <v>2164</v>
      </c>
      <c r="Q934" s="17" t="s">
        <v>2165</v>
      </c>
      <c r="R934" s="43"/>
      <c r="S934" s="44">
        <v>600</v>
      </c>
      <c r="T934" s="44">
        <v>0</v>
      </c>
      <c r="U934" s="44">
        <f t="shared" si="50"/>
        <v>600</v>
      </c>
      <c r="W934" s="44">
        <v>500</v>
      </c>
      <c r="X934" s="44">
        <v>0</v>
      </c>
      <c r="Y934" s="44">
        <f t="shared" si="51"/>
        <v>500</v>
      </c>
      <c r="AA934" s="44">
        <v>500</v>
      </c>
      <c r="AB934" s="44">
        <v>0</v>
      </c>
      <c r="AC934" s="44">
        <f t="shared" si="52"/>
        <v>500</v>
      </c>
      <c r="AE934" s="44">
        <v>1000</v>
      </c>
      <c r="AF934" s="44">
        <v>0</v>
      </c>
      <c r="AG934" s="44">
        <f t="shared" si="53"/>
        <v>1000</v>
      </c>
    </row>
    <row r="935" spans="1:33">
      <c r="A935" s="15">
        <v>925</v>
      </c>
      <c r="B935" s="16" t="s">
        <v>32</v>
      </c>
      <c r="C935" s="17" t="s">
        <v>2947</v>
      </c>
      <c r="D935" s="17" t="s">
        <v>3353</v>
      </c>
      <c r="E935" s="17"/>
      <c r="F935" s="17" t="s">
        <v>2199</v>
      </c>
      <c r="G935" s="17" t="s">
        <v>466</v>
      </c>
      <c r="H935" s="17" t="s">
        <v>83</v>
      </c>
      <c r="I935" s="18" t="s">
        <v>2212</v>
      </c>
      <c r="J935" s="17" t="s">
        <v>2213</v>
      </c>
      <c r="K935" s="17" t="s">
        <v>86</v>
      </c>
      <c r="L935" s="18" t="s">
        <v>2206</v>
      </c>
      <c r="M935" s="17" t="s">
        <v>2207</v>
      </c>
      <c r="N935" s="19" t="s">
        <v>21</v>
      </c>
      <c r="O935" s="17" t="s">
        <v>22</v>
      </c>
      <c r="P935" s="18" t="s">
        <v>2164</v>
      </c>
      <c r="Q935" s="17" t="s">
        <v>2165</v>
      </c>
      <c r="R935" s="43"/>
      <c r="S935" s="44">
        <v>1400</v>
      </c>
      <c r="T935" s="44">
        <v>0</v>
      </c>
      <c r="U935" s="44">
        <f t="shared" si="50"/>
        <v>1400</v>
      </c>
      <c r="W935" s="44">
        <v>500</v>
      </c>
      <c r="X935" s="44">
        <v>0</v>
      </c>
      <c r="Y935" s="44">
        <f t="shared" si="51"/>
        <v>500</v>
      </c>
      <c r="AA935" s="44">
        <v>700</v>
      </c>
      <c r="AB935" s="44">
        <v>0</v>
      </c>
      <c r="AC935" s="44">
        <f t="shared" si="52"/>
        <v>700</v>
      </c>
      <c r="AE935" s="44">
        <v>1000</v>
      </c>
      <c r="AF935" s="44">
        <v>0</v>
      </c>
      <c r="AG935" s="44">
        <f t="shared" si="53"/>
        <v>1000</v>
      </c>
    </row>
    <row r="936" spans="1:33">
      <c r="A936" s="15">
        <v>926</v>
      </c>
      <c r="B936" s="16" t="s">
        <v>32</v>
      </c>
      <c r="C936" s="17" t="s">
        <v>2947</v>
      </c>
      <c r="D936" s="17" t="s">
        <v>3353</v>
      </c>
      <c r="E936" s="17"/>
      <c r="F936" s="17" t="s">
        <v>2199</v>
      </c>
      <c r="G936" s="17" t="s">
        <v>466</v>
      </c>
      <c r="H936" s="17" t="s">
        <v>83</v>
      </c>
      <c r="I936" s="18" t="s">
        <v>2214</v>
      </c>
      <c r="J936" s="17" t="s">
        <v>2215</v>
      </c>
      <c r="K936" s="17" t="s">
        <v>86</v>
      </c>
      <c r="L936" s="18" t="s">
        <v>2206</v>
      </c>
      <c r="M936" s="17" t="s">
        <v>2207</v>
      </c>
      <c r="N936" s="19" t="s">
        <v>21</v>
      </c>
      <c r="O936" s="17" t="s">
        <v>22</v>
      </c>
      <c r="P936" s="18" t="s">
        <v>2164</v>
      </c>
      <c r="Q936" s="17" t="s">
        <v>2165</v>
      </c>
      <c r="R936" s="43"/>
      <c r="S936" s="44">
        <v>500</v>
      </c>
      <c r="T936" s="44">
        <v>0</v>
      </c>
      <c r="U936" s="44">
        <f t="shared" si="50"/>
        <v>500</v>
      </c>
      <c r="W936" s="44">
        <v>500</v>
      </c>
      <c r="X936" s="44">
        <v>0</v>
      </c>
      <c r="Y936" s="44">
        <f t="shared" si="51"/>
        <v>500</v>
      </c>
      <c r="AA936" s="44">
        <v>500</v>
      </c>
      <c r="AB936" s="44">
        <v>0</v>
      </c>
      <c r="AC936" s="44">
        <f t="shared" si="52"/>
        <v>500</v>
      </c>
      <c r="AE936" s="44">
        <v>1000</v>
      </c>
      <c r="AF936" s="44">
        <v>0</v>
      </c>
      <c r="AG936" s="44">
        <f t="shared" si="53"/>
        <v>1000</v>
      </c>
    </row>
    <row r="937" spans="1:33">
      <c r="A937" s="15">
        <v>927</v>
      </c>
      <c r="B937" s="16" t="s">
        <v>32</v>
      </c>
      <c r="C937" s="17" t="s">
        <v>2947</v>
      </c>
      <c r="D937" s="17" t="s">
        <v>3353</v>
      </c>
      <c r="E937" s="17"/>
      <c r="F937" s="17" t="s">
        <v>2199</v>
      </c>
      <c r="G937" s="17" t="s">
        <v>466</v>
      </c>
      <c r="H937" s="17" t="s">
        <v>83</v>
      </c>
      <c r="I937" s="18" t="s">
        <v>2216</v>
      </c>
      <c r="J937" s="17" t="s">
        <v>2217</v>
      </c>
      <c r="K937" s="17" t="s">
        <v>86</v>
      </c>
      <c r="L937" s="18" t="s">
        <v>2202</v>
      </c>
      <c r="M937" s="17" t="s">
        <v>2203</v>
      </c>
      <c r="N937" s="19" t="s">
        <v>21</v>
      </c>
      <c r="O937" s="17" t="s">
        <v>22</v>
      </c>
      <c r="P937" s="18" t="s">
        <v>2164</v>
      </c>
      <c r="Q937" s="17" t="s">
        <v>2165</v>
      </c>
      <c r="R937" s="43"/>
      <c r="S937" s="44">
        <v>600</v>
      </c>
      <c r="T937" s="44">
        <v>0</v>
      </c>
      <c r="U937" s="44">
        <f t="shared" si="50"/>
        <v>600</v>
      </c>
      <c r="W937" s="44">
        <v>500</v>
      </c>
      <c r="X937" s="44">
        <v>0</v>
      </c>
      <c r="Y937" s="44">
        <f t="shared" si="51"/>
        <v>500</v>
      </c>
      <c r="AA937" s="44">
        <v>500</v>
      </c>
      <c r="AB937" s="44">
        <v>0</v>
      </c>
      <c r="AC937" s="44">
        <f t="shared" si="52"/>
        <v>500</v>
      </c>
      <c r="AE937" s="44">
        <v>1000</v>
      </c>
      <c r="AF937" s="44">
        <v>0</v>
      </c>
      <c r="AG937" s="44">
        <f t="shared" si="53"/>
        <v>1000</v>
      </c>
    </row>
    <row r="938" spans="1:33">
      <c r="A938" s="15">
        <v>928</v>
      </c>
      <c r="B938" s="16" t="s">
        <v>32</v>
      </c>
      <c r="C938" s="17" t="s">
        <v>3354</v>
      </c>
      <c r="D938" s="17" t="s">
        <v>3355</v>
      </c>
      <c r="E938" s="17"/>
      <c r="F938" s="17" t="s">
        <v>2218</v>
      </c>
      <c r="G938" s="17" t="s">
        <v>466</v>
      </c>
      <c r="H938" s="17" t="s">
        <v>83</v>
      </c>
      <c r="I938" s="18" t="s">
        <v>2219</v>
      </c>
      <c r="J938" s="17" t="s">
        <v>2220</v>
      </c>
      <c r="K938" s="17" t="s">
        <v>86</v>
      </c>
      <c r="L938" s="18" t="s">
        <v>2221</v>
      </c>
      <c r="M938" s="17" t="s">
        <v>2222</v>
      </c>
      <c r="N938" s="19" t="s">
        <v>39</v>
      </c>
      <c r="O938" s="17" t="s">
        <v>40</v>
      </c>
      <c r="P938" s="18" t="s">
        <v>2164</v>
      </c>
      <c r="Q938" s="17" t="s">
        <v>2165</v>
      </c>
      <c r="R938" s="43"/>
      <c r="S938" s="44">
        <v>500</v>
      </c>
      <c r="T938" s="44">
        <v>0</v>
      </c>
      <c r="U938" s="44">
        <f t="shared" si="50"/>
        <v>500</v>
      </c>
      <c r="W938" s="44">
        <v>500</v>
      </c>
      <c r="X938" s="44">
        <v>0</v>
      </c>
      <c r="Y938" s="44">
        <f t="shared" si="51"/>
        <v>500</v>
      </c>
      <c r="AA938" s="44">
        <v>600</v>
      </c>
      <c r="AB938" s="44">
        <v>0</v>
      </c>
      <c r="AC938" s="44">
        <f t="shared" si="52"/>
        <v>600</v>
      </c>
      <c r="AE938" s="44">
        <v>1000</v>
      </c>
      <c r="AF938" s="44">
        <v>0</v>
      </c>
      <c r="AG938" s="44">
        <f t="shared" si="53"/>
        <v>1000</v>
      </c>
    </row>
    <row r="939" spans="1:33">
      <c r="A939" s="15">
        <v>929</v>
      </c>
      <c r="B939" s="16" t="s">
        <v>32</v>
      </c>
      <c r="C939" s="17" t="s">
        <v>3354</v>
      </c>
      <c r="D939" s="17" t="s">
        <v>3356</v>
      </c>
      <c r="E939" s="17"/>
      <c r="F939" s="17" t="s">
        <v>2218</v>
      </c>
      <c r="G939" s="17" t="s">
        <v>466</v>
      </c>
      <c r="H939" s="17" t="s">
        <v>83</v>
      </c>
      <c r="I939" s="18" t="s">
        <v>2223</v>
      </c>
      <c r="J939" s="17" t="s">
        <v>2224</v>
      </c>
      <c r="K939" s="17" t="s">
        <v>86</v>
      </c>
      <c r="L939" s="18" t="s">
        <v>2221</v>
      </c>
      <c r="M939" s="17" t="s">
        <v>2222</v>
      </c>
      <c r="N939" s="19" t="s">
        <v>39</v>
      </c>
      <c r="O939" s="17" t="s">
        <v>40</v>
      </c>
      <c r="P939" s="18" t="s">
        <v>2164</v>
      </c>
      <c r="Q939" s="17" t="s">
        <v>2165</v>
      </c>
      <c r="R939" s="43"/>
      <c r="S939" s="44">
        <v>800</v>
      </c>
      <c r="T939" s="44">
        <v>0</v>
      </c>
      <c r="U939" s="44">
        <f t="shared" si="50"/>
        <v>800</v>
      </c>
      <c r="W939" s="44">
        <v>500</v>
      </c>
      <c r="X939" s="44">
        <v>0</v>
      </c>
      <c r="Y939" s="44">
        <f t="shared" si="51"/>
        <v>500</v>
      </c>
      <c r="AA939" s="44">
        <v>500</v>
      </c>
      <c r="AB939" s="44">
        <v>0</v>
      </c>
      <c r="AC939" s="44">
        <f t="shared" si="52"/>
        <v>500</v>
      </c>
      <c r="AE939" s="44">
        <v>1000</v>
      </c>
      <c r="AF939" s="44">
        <v>0</v>
      </c>
      <c r="AG939" s="44">
        <f t="shared" si="53"/>
        <v>1000</v>
      </c>
    </row>
    <row r="940" spans="1:33">
      <c r="A940" s="15">
        <v>930</v>
      </c>
      <c r="B940" s="16" t="s">
        <v>32</v>
      </c>
      <c r="C940" s="17" t="s">
        <v>3354</v>
      </c>
      <c r="D940" s="17" t="s">
        <v>3357</v>
      </c>
      <c r="E940" s="17"/>
      <c r="F940" s="17" t="s">
        <v>2218</v>
      </c>
      <c r="G940" s="17" t="s">
        <v>466</v>
      </c>
      <c r="H940" s="17" t="s">
        <v>83</v>
      </c>
      <c r="I940" s="18" t="s">
        <v>2225</v>
      </c>
      <c r="J940" s="17" t="s">
        <v>2226</v>
      </c>
      <c r="K940" s="17" t="s">
        <v>86</v>
      </c>
      <c r="L940" s="18" t="s">
        <v>2221</v>
      </c>
      <c r="M940" s="17" t="s">
        <v>2222</v>
      </c>
      <c r="N940" s="19" t="s">
        <v>39</v>
      </c>
      <c r="O940" s="17" t="s">
        <v>40</v>
      </c>
      <c r="P940" s="18" t="s">
        <v>2164</v>
      </c>
      <c r="Q940" s="17" t="s">
        <v>2165</v>
      </c>
      <c r="R940" s="43"/>
      <c r="S940" s="44">
        <v>500</v>
      </c>
      <c r="T940" s="44">
        <v>0</v>
      </c>
      <c r="U940" s="44">
        <f t="shared" si="50"/>
        <v>500</v>
      </c>
      <c r="W940" s="44">
        <v>500</v>
      </c>
      <c r="X940" s="44">
        <v>0</v>
      </c>
      <c r="Y940" s="44">
        <f t="shared" si="51"/>
        <v>500</v>
      </c>
      <c r="AA940" s="44">
        <v>500</v>
      </c>
      <c r="AB940" s="44">
        <v>0</v>
      </c>
      <c r="AC940" s="44">
        <f t="shared" si="52"/>
        <v>500</v>
      </c>
      <c r="AE940" s="44">
        <v>1000</v>
      </c>
      <c r="AF940" s="44">
        <v>0</v>
      </c>
      <c r="AG940" s="44">
        <f t="shared" si="53"/>
        <v>1000</v>
      </c>
    </row>
    <row r="941" spans="1:33">
      <c r="A941" s="15">
        <v>931</v>
      </c>
      <c r="B941" s="16" t="s">
        <v>32</v>
      </c>
      <c r="C941" s="17" t="s">
        <v>3354</v>
      </c>
      <c r="D941" s="17" t="s">
        <v>3358</v>
      </c>
      <c r="E941" s="17"/>
      <c r="F941" s="17" t="s">
        <v>2218</v>
      </c>
      <c r="G941" s="17" t="s">
        <v>466</v>
      </c>
      <c r="H941" s="17" t="s">
        <v>83</v>
      </c>
      <c r="I941" s="18" t="s">
        <v>2227</v>
      </c>
      <c r="J941" s="17" t="s">
        <v>2228</v>
      </c>
      <c r="K941" s="17" t="s">
        <v>86</v>
      </c>
      <c r="L941" s="18" t="s">
        <v>2221</v>
      </c>
      <c r="M941" s="17" t="s">
        <v>2222</v>
      </c>
      <c r="N941" s="19" t="s">
        <v>39</v>
      </c>
      <c r="O941" s="17" t="s">
        <v>40</v>
      </c>
      <c r="P941" s="18" t="s">
        <v>2164</v>
      </c>
      <c r="Q941" s="17" t="s">
        <v>2165</v>
      </c>
      <c r="R941" s="43"/>
      <c r="S941" s="44">
        <v>1600</v>
      </c>
      <c r="T941" s="44">
        <v>0</v>
      </c>
      <c r="U941" s="44">
        <f t="shared" si="50"/>
        <v>1600</v>
      </c>
      <c r="W941" s="44">
        <v>500</v>
      </c>
      <c r="X941" s="44">
        <v>0</v>
      </c>
      <c r="Y941" s="44">
        <f t="shared" si="51"/>
        <v>500</v>
      </c>
      <c r="AA941" s="44">
        <v>2100</v>
      </c>
      <c r="AB941" s="44">
        <v>0</v>
      </c>
      <c r="AC941" s="44">
        <f t="shared" si="52"/>
        <v>2100</v>
      </c>
      <c r="AE941" s="44">
        <v>1000</v>
      </c>
      <c r="AF941" s="44">
        <v>0</v>
      </c>
      <c r="AG941" s="44">
        <f t="shared" si="53"/>
        <v>1000</v>
      </c>
    </row>
    <row r="942" spans="1:33">
      <c r="A942" s="15">
        <v>932</v>
      </c>
      <c r="B942" s="16" t="s">
        <v>32</v>
      </c>
      <c r="C942" s="17" t="s">
        <v>3354</v>
      </c>
      <c r="D942" s="17" t="s">
        <v>3358</v>
      </c>
      <c r="E942" s="17"/>
      <c r="F942" s="17" t="s">
        <v>2218</v>
      </c>
      <c r="G942" s="17" t="s">
        <v>466</v>
      </c>
      <c r="H942" s="17" t="s">
        <v>83</v>
      </c>
      <c r="I942" s="18" t="s">
        <v>2229</v>
      </c>
      <c r="J942" s="17" t="s">
        <v>2230</v>
      </c>
      <c r="K942" s="17" t="s">
        <v>86</v>
      </c>
      <c r="L942" s="18" t="s">
        <v>2231</v>
      </c>
      <c r="M942" s="17" t="s">
        <v>2232</v>
      </c>
      <c r="N942" s="19" t="s">
        <v>39</v>
      </c>
      <c r="O942" s="17" t="s">
        <v>40</v>
      </c>
      <c r="P942" s="18" t="s">
        <v>2164</v>
      </c>
      <c r="Q942" s="17" t="s">
        <v>2165</v>
      </c>
      <c r="R942" s="43"/>
      <c r="S942" s="44">
        <v>500</v>
      </c>
      <c r="T942" s="44">
        <v>0</v>
      </c>
      <c r="U942" s="44">
        <f t="shared" si="50"/>
        <v>500</v>
      </c>
      <c r="W942" s="44">
        <v>500</v>
      </c>
      <c r="X942" s="44">
        <v>0</v>
      </c>
      <c r="Y942" s="44">
        <f t="shared" si="51"/>
        <v>500</v>
      </c>
      <c r="AA942" s="44">
        <v>500</v>
      </c>
      <c r="AB942" s="44">
        <v>0</v>
      </c>
      <c r="AC942" s="44">
        <f t="shared" si="52"/>
        <v>500</v>
      </c>
      <c r="AE942" s="44">
        <v>1000</v>
      </c>
      <c r="AF942" s="44">
        <v>0</v>
      </c>
      <c r="AG942" s="44">
        <f t="shared" si="53"/>
        <v>1000</v>
      </c>
    </row>
    <row r="943" spans="1:33">
      <c r="A943" s="15">
        <v>933</v>
      </c>
      <c r="B943" s="16" t="s">
        <v>32</v>
      </c>
      <c r="C943" s="17" t="s">
        <v>3354</v>
      </c>
      <c r="D943" s="17" t="s">
        <v>3359</v>
      </c>
      <c r="E943" s="17"/>
      <c r="F943" s="17" t="s">
        <v>2233</v>
      </c>
      <c r="G943" s="17" t="s">
        <v>466</v>
      </c>
      <c r="H943" s="17" t="s">
        <v>83</v>
      </c>
      <c r="I943" s="18" t="s">
        <v>2234</v>
      </c>
      <c r="J943" s="17" t="s">
        <v>2235</v>
      </c>
      <c r="K943" s="17" t="s">
        <v>86</v>
      </c>
      <c r="L943" s="18" t="s">
        <v>2236</v>
      </c>
      <c r="M943" s="17" t="s">
        <v>2237</v>
      </c>
      <c r="N943" s="19" t="s">
        <v>39</v>
      </c>
      <c r="O943" s="17" t="s">
        <v>40</v>
      </c>
      <c r="P943" s="18" t="s">
        <v>2164</v>
      </c>
      <c r="Q943" s="17" t="s">
        <v>2165</v>
      </c>
      <c r="R943" s="43"/>
      <c r="S943" s="44">
        <v>900</v>
      </c>
      <c r="T943" s="44">
        <v>0</v>
      </c>
      <c r="U943" s="44">
        <f t="shared" si="50"/>
        <v>900</v>
      </c>
      <c r="W943" s="44">
        <v>500</v>
      </c>
      <c r="X943" s="44">
        <v>0</v>
      </c>
      <c r="Y943" s="44">
        <f t="shared" si="51"/>
        <v>500</v>
      </c>
      <c r="AA943" s="44">
        <v>900</v>
      </c>
      <c r="AB943" s="44">
        <v>0</v>
      </c>
      <c r="AC943" s="44">
        <f t="shared" si="52"/>
        <v>900</v>
      </c>
      <c r="AE943" s="44">
        <v>1000</v>
      </c>
      <c r="AF943" s="44">
        <v>0</v>
      </c>
      <c r="AG943" s="44">
        <f t="shared" si="53"/>
        <v>1000</v>
      </c>
    </row>
    <row r="944" spans="1:33">
      <c r="A944" s="15">
        <v>934</v>
      </c>
      <c r="B944" s="16" t="s">
        <v>32</v>
      </c>
      <c r="C944" s="17" t="s">
        <v>3354</v>
      </c>
      <c r="D944" s="17" t="s">
        <v>3360</v>
      </c>
      <c r="E944" s="17"/>
      <c r="F944" s="17" t="s">
        <v>2233</v>
      </c>
      <c r="G944" s="17" t="s">
        <v>466</v>
      </c>
      <c r="H944" s="17" t="s">
        <v>83</v>
      </c>
      <c r="I944" s="18" t="s">
        <v>2238</v>
      </c>
      <c r="J944" s="17" t="s">
        <v>2239</v>
      </c>
      <c r="K944" s="17" t="s">
        <v>86</v>
      </c>
      <c r="L944" s="18" t="s">
        <v>2240</v>
      </c>
      <c r="M944" s="17" t="s">
        <v>2241</v>
      </c>
      <c r="N944" s="19" t="s">
        <v>39</v>
      </c>
      <c r="O944" s="17" t="s">
        <v>40</v>
      </c>
      <c r="P944" s="18" t="s">
        <v>2164</v>
      </c>
      <c r="Q944" s="17" t="s">
        <v>2165</v>
      </c>
      <c r="R944" s="43"/>
      <c r="S944" s="44">
        <v>500</v>
      </c>
      <c r="T944" s="44">
        <v>0</v>
      </c>
      <c r="U944" s="44">
        <f t="shared" si="50"/>
        <v>500</v>
      </c>
      <c r="W944" s="44">
        <v>500</v>
      </c>
      <c r="X944" s="44">
        <v>0</v>
      </c>
      <c r="Y944" s="44">
        <f t="shared" si="51"/>
        <v>500</v>
      </c>
      <c r="AA944" s="44">
        <v>500</v>
      </c>
      <c r="AB944" s="44">
        <v>0</v>
      </c>
      <c r="AC944" s="44">
        <f t="shared" si="52"/>
        <v>500</v>
      </c>
      <c r="AE944" s="44">
        <v>1000</v>
      </c>
      <c r="AF944" s="44">
        <v>0</v>
      </c>
      <c r="AG944" s="44">
        <f t="shared" si="53"/>
        <v>1000</v>
      </c>
    </row>
    <row r="945" spans="1:33">
      <c r="A945" s="15">
        <v>935</v>
      </c>
      <c r="B945" s="16" t="s">
        <v>32</v>
      </c>
      <c r="C945" s="17" t="s">
        <v>3354</v>
      </c>
      <c r="D945" s="17" t="s">
        <v>3360</v>
      </c>
      <c r="E945" s="17"/>
      <c r="F945" s="17" t="s">
        <v>2233</v>
      </c>
      <c r="G945" s="17" t="s">
        <v>466</v>
      </c>
      <c r="H945" s="17" t="s">
        <v>83</v>
      </c>
      <c r="I945" s="18" t="s">
        <v>2242</v>
      </c>
      <c r="J945" s="17" t="s">
        <v>2243</v>
      </c>
      <c r="K945" s="17" t="s">
        <v>86</v>
      </c>
      <c r="L945" s="18" t="s">
        <v>2236</v>
      </c>
      <c r="M945" s="17" t="s">
        <v>2237</v>
      </c>
      <c r="N945" s="19" t="s">
        <v>39</v>
      </c>
      <c r="O945" s="17" t="s">
        <v>40</v>
      </c>
      <c r="P945" s="18" t="s">
        <v>2164</v>
      </c>
      <c r="Q945" s="17" t="s">
        <v>2165</v>
      </c>
      <c r="R945" s="43"/>
      <c r="S945" s="44">
        <v>1500</v>
      </c>
      <c r="T945" s="44">
        <v>0</v>
      </c>
      <c r="U945" s="44">
        <f t="shared" si="50"/>
        <v>1500</v>
      </c>
      <c r="W945" s="44">
        <v>500</v>
      </c>
      <c r="X945" s="44">
        <v>0</v>
      </c>
      <c r="Y945" s="44">
        <f t="shared" si="51"/>
        <v>500</v>
      </c>
      <c r="AA945" s="44">
        <v>900</v>
      </c>
      <c r="AB945" s="44">
        <v>0</v>
      </c>
      <c r="AC945" s="44">
        <f t="shared" si="52"/>
        <v>900</v>
      </c>
      <c r="AE945" s="44">
        <v>1000</v>
      </c>
      <c r="AF945" s="44">
        <v>0</v>
      </c>
      <c r="AG945" s="44">
        <f t="shared" si="53"/>
        <v>1000</v>
      </c>
    </row>
    <row r="946" spans="1:33">
      <c r="A946" s="15">
        <v>936</v>
      </c>
      <c r="B946" s="16" t="s">
        <v>32</v>
      </c>
      <c r="C946" s="17" t="s">
        <v>37</v>
      </c>
      <c r="D946" s="17" t="s">
        <v>3361</v>
      </c>
      <c r="E946" s="17"/>
      <c r="F946" s="17" t="s">
        <v>38</v>
      </c>
      <c r="G946" s="17" t="s">
        <v>466</v>
      </c>
      <c r="H946" s="17" t="s">
        <v>83</v>
      </c>
      <c r="I946" s="18" t="s">
        <v>2244</v>
      </c>
      <c r="J946" s="17" t="s">
        <v>2245</v>
      </c>
      <c r="K946" s="17" t="s">
        <v>86</v>
      </c>
      <c r="L946" s="18" t="s">
        <v>2246</v>
      </c>
      <c r="M946" s="17" t="s">
        <v>2247</v>
      </c>
      <c r="N946" s="19" t="s">
        <v>39</v>
      </c>
      <c r="O946" s="17" t="s">
        <v>40</v>
      </c>
      <c r="P946" s="18" t="s">
        <v>2164</v>
      </c>
      <c r="Q946" s="17" t="s">
        <v>2165</v>
      </c>
      <c r="R946" s="43"/>
      <c r="S946" s="44">
        <v>2100</v>
      </c>
      <c r="T946" s="44">
        <v>0</v>
      </c>
      <c r="U946" s="44">
        <f t="shared" si="50"/>
        <v>2100</v>
      </c>
      <c r="W946" s="44">
        <v>500</v>
      </c>
      <c r="X946" s="44">
        <v>0</v>
      </c>
      <c r="Y946" s="44">
        <f t="shared" si="51"/>
        <v>500</v>
      </c>
      <c r="AA946" s="44">
        <v>2200</v>
      </c>
      <c r="AB946" s="44">
        <v>0</v>
      </c>
      <c r="AC946" s="44">
        <f t="shared" si="52"/>
        <v>2200</v>
      </c>
      <c r="AE946" s="44">
        <v>1000</v>
      </c>
      <c r="AF946" s="44">
        <v>0</v>
      </c>
      <c r="AG946" s="44">
        <f t="shared" si="53"/>
        <v>1000</v>
      </c>
    </row>
    <row r="947" spans="1:33">
      <c r="A947" s="15">
        <v>937</v>
      </c>
      <c r="B947" s="16" t="s">
        <v>32</v>
      </c>
      <c r="C947" s="17" t="s">
        <v>37</v>
      </c>
      <c r="D947" s="17" t="s">
        <v>3362</v>
      </c>
      <c r="E947" s="17"/>
      <c r="F947" s="17" t="s">
        <v>38</v>
      </c>
      <c r="G947" s="17" t="s">
        <v>466</v>
      </c>
      <c r="H947" s="17" t="s">
        <v>83</v>
      </c>
      <c r="I947" s="18" t="s">
        <v>2248</v>
      </c>
      <c r="J947" s="17" t="s">
        <v>2249</v>
      </c>
      <c r="K947" s="17" t="s">
        <v>86</v>
      </c>
      <c r="L947" s="18" t="s">
        <v>2246</v>
      </c>
      <c r="M947" s="17" t="s">
        <v>2247</v>
      </c>
      <c r="N947" s="19" t="s">
        <v>39</v>
      </c>
      <c r="O947" s="17" t="s">
        <v>40</v>
      </c>
      <c r="P947" s="18" t="s">
        <v>2164</v>
      </c>
      <c r="Q947" s="17" t="s">
        <v>2165</v>
      </c>
      <c r="R947" s="43"/>
      <c r="S947" s="44">
        <v>500</v>
      </c>
      <c r="T947" s="44">
        <v>0</v>
      </c>
      <c r="U947" s="44">
        <f t="shared" si="50"/>
        <v>500</v>
      </c>
      <c r="W947" s="44">
        <v>500</v>
      </c>
      <c r="X947" s="44">
        <v>0</v>
      </c>
      <c r="Y947" s="44">
        <f t="shared" si="51"/>
        <v>500</v>
      </c>
      <c r="AA947" s="44">
        <v>500</v>
      </c>
      <c r="AB947" s="44">
        <v>0</v>
      </c>
      <c r="AC947" s="44">
        <f t="shared" si="52"/>
        <v>500</v>
      </c>
      <c r="AE947" s="44">
        <v>1000</v>
      </c>
      <c r="AF947" s="44">
        <v>0</v>
      </c>
      <c r="AG947" s="44">
        <f t="shared" si="53"/>
        <v>1000</v>
      </c>
    </row>
    <row r="948" spans="1:33">
      <c r="A948" s="15">
        <v>938</v>
      </c>
      <c r="B948" s="16" t="s">
        <v>32</v>
      </c>
      <c r="C948" s="17" t="s">
        <v>37</v>
      </c>
      <c r="D948" s="17" t="s">
        <v>3363</v>
      </c>
      <c r="E948" s="17"/>
      <c r="F948" s="17" t="s">
        <v>38</v>
      </c>
      <c r="G948" s="17" t="s">
        <v>466</v>
      </c>
      <c r="H948" s="17" t="s">
        <v>83</v>
      </c>
      <c r="I948" s="18" t="s">
        <v>2250</v>
      </c>
      <c r="J948" s="17" t="s">
        <v>2251</v>
      </c>
      <c r="K948" s="17" t="s">
        <v>86</v>
      </c>
      <c r="L948" s="18" t="s">
        <v>2246</v>
      </c>
      <c r="M948" s="17" t="s">
        <v>2247</v>
      </c>
      <c r="N948" s="19" t="s">
        <v>39</v>
      </c>
      <c r="O948" s="17" t="s">
        <v>40</v>
      </c>
      <c r="P948" s="18" t="s">
        <v>2164</v>
      </c>
      <c r="Q948" s="17" t="s">
        <v>2165</v>
      </c>
      <c r="R948" s="43"/>
      <c r="S948" s="44">
        <v>500</v>
      </c>
      <c r="T948" s="44">
        <v>0</v>
      </c>
      <c r="U948" s="44">
        <f t="shared" si="50"/>
        <v>500</v>
      </c>
      <c r="W948" s="44">
        <v>500</v>
      </c>
      <c r="X948" s="44">
        <v>0</v>
      </c>
      <c r="Y948" s="44">
        <f t="shared" si="51"/>
        <v>500</v>
      </c>
      <c r="AA948" s="44">
        <v>500</v>
      </c>
      <c r="AB948" s="44">
        <v>0</v>
      </c>
      <c r="AC948" s="44">
        <f t="shared" si="52"/>
        <v>500</v>
      </c>
      <c r="AE948" s="44">
        <v>1000</v>
      </c>
      <c r="AF948" s="44">
        <v>0</v>
      </c>
      <c r="AG948" s="44">
        <f t="shared" si="53"/>
        <v>1000</v>
      </c>
    </row>
    <row r="949" spans="1:33">
      <c r="A949" s="15">
        <v>939</v>
      </c>
      <c r="B949" s="16" t="s">
        <v>32</v>
      </c>
      <c r="C949" s="17" t="s">
        <v>37</v>
      </c>
      <c r="D949" s="17" t="s">
        <v>3364</v>
      </c>
      <c r="E949" s="17"/>
      <c r="F949" s="17" t="s">
        <v>38</v>
      </c>
      <c r="G949" s="17" t="s">
        <v>466</v>
      </c>
      <c r="H949" s="17" t="s">
        <v>83</v>
      </c>
      <c r="I949" s="18" t="s">
        <v>2252</v>
      </c>
      <c r="J949" s="17" t="s">
        <v>2253</v>
      </c>
      <c r="K949" s="17" t="s">
        <v>86</v>
      </c>
      <c r="L949" s="18" t="s">
        <v>2246</v>
      </c>
      <c r="M949" s="17" t="s">
        <v>2247</v>
      </c>
      <c r="N949" s="19" t="s">
        <v>39</v>
      </c>
      <c r="O949" s="17" t="s">
        <v>40</v>
      </c>
      <c r="P949" s="18" t="s">
        <v>2164</v>
      </c>
      <c r="Q949" s="17" t="s">
        <v>2165</v>
      </c>
      <c r="R949" s="43"/>
      <c r="S949" s="44">
        <v>500</v>
      </c>
      <c r="T949" s="44">
        <v>0</v>
      </c>
      <c r="U949" s="44">
        <f t="shared" si="50"/>
        <v>500</v>
      </c>
      <c r="W949" s="44">
        <v>500</v>
      </c>
      <c r="X949" s="44">
        <v>0</v>
      </c>
      <c r="Y949" s="44">
        <f t="shared" si="51"/>
        <v>500</v>
      </c>
      <c r="AA949" s="44">
        <v>500</v>
      </c>
      <c r="AB949" s="44">
        <v>0</v>
      </c>
      <c r="AC949" s="44">
        <f t="shared" si="52"/>
        <v>500</v>
      </c>
      <c r="AE949" s="44">
        <v>1000</v>
      </c>
      <c r="AF949" s="44">
        <v>0</v>
      </c>
      <c r="AG949" s="44">
        <f t="shared" si="53"/>
        <v>1000</v>
      </c>
    </row>
    <row r="950" spans="1:33">
      <c r="A950" s="15">
        <v>940</v>
      </c>
      <c r="B950" s="16" t="s">
        <v>32</v>
      </c>
      <c r="C950" s="17" t="s">
        <v>37</v>
      </c>
      <c r="D950" s="17" t="s">
        <v>3365</v>
      </c>
      <c r="E950" s="17"/>
      <c r="F950" s="17" t="s">
        <v>38</v>
      </c>
      <c r="G950" s="17" t="s">
        <v>466</v>
      </c>
      <c r="H950" s="17" t="s">
        <v>83</v>
      </c>
      <c r="I950" s="18" t="s">
        <v>2254</v>
      </c>
      <c r="J950" s="17" t="s">
        <v>2255</v>
      </c>
      <c r="K950" s="17" t="s">
        <v>86</v>
      </c>
      <c r="L950" s="18" t="s">
        <v>2256</v>
      </c>
      <c r="M950" s="17" t="s">
        <v>2247</v>
      </c>
      <c r="N950" s="19" t="s">
        <v>39</v>
      </c>
      <c r="O950" s="17" t="s">
        <v>40</v>
      </c>
      <c r="P950" s="18" t="s">
        <v>2164</v>
      </c>
      <c r="Q950" s="17" t="s">
        <v>2165</v>
      </c>
      <c r="R950" s="43"/>
      <c r="S950" s="44">
        <v>1600</v>
      </c>
      <c r="T950" s="44">
        <v>0</v>
      </c>
      <c r="U950" s="44">
        <f t="shared" si="50"/>
        <v>1600</v>
      </c>
      <c r="W950" s="44">
        <v>500</v>
      </c>
      <c r="X950" s="44">
        <v>0</v>
      </c>
      <c r="Y950" s="44">
        <f t="shared" si="51"/>
        <v>500</v>
      </c>
      <c r="AA950" s="44">
        <v>1300</v>
      </c>
      <c r="AB950" s="44">
        <v>0</v>
      </c>
      <c r="AC950" s="44">
        <f t="shared" si="52"/>
        <v>1300</v>
      </c>
      <c r="AE950" s="44">
        <v>1000</v>
      </c>
      <c r="AF950" s="44">
        <v>0</v>
      </c>
      <c r="AG950" s="44">
        <f t="shared" si="53"/>
        <v>1000</v>
      </c>
    </row>
    <row r="951" spans="1:33">
      <c r="A951" s="15">
        <v>941</v>
      </c>
      <c r="B951" s="16" t="s">
        <v>32</v>
      </c>
      <c r="C951" s="17" t="s">
        <v>37</v>
      </c>
      <c r="D951" s="17" t="s">
        <v>3366</v>
      </c>
      <c r="E951" s="17"/>
      <c r="F951" s="17" t="s">
        <v>38</v>
      </c>
      <c r="G951" s="17" t="s">
        <v>466</v>
      </c>
      <c r="H951" s="17" t="s">
        <v>83</v>
      </c>
      <c r="I951" s="18" t="s">
        <v>2257</v>
      </c>
      <c r="J951" s="17" t="s">
        <v>2258</v>
      </c>
      <c r="K951" s="17" t="s">
        <v>86</v>
      </c>
      <c r="L951" s="18" t="s">
        <v>2246</v>
      </c>
      <c r="M951" s="17" t="s">
        <v>2247</v>
      </c>
      <c r="N951" s="19" t="s">
        <v>39</v>
      </c>
      <c r="O951" s="17" t="s">
        <v>40</v>
      </c>
      <c r="P951" s="18" t="s">
        <v>2164</v>
      </c>
      <c r="Q951" s="17" t="s">
        <v>2165</v>
      </c>
      <c r="R951" s="45"/>
      <c r="S951" s="44">
        <v>500</v>
      </c>
      <c r="T951" s="44">
        <v>0</v>
      </c>
      <c r="U951" s="44">
        <f t="shared" si="50"/>
        <v>500</v>
      </c>
      <c r="W951" s="44">
        <v>500</v>
      </c>
      <c r="X951" s="44">
        <v>0</v>
      </c>
      <c r="Y951" s="44">
        <f t="shared" si="51"/>
        <v>500</v>
      </c>
      <c r="AA951" s="44">
        <v>1500</v>
      </c>
      <c r="AB951" s="44">
        <v>0</v>
      </c>
      <c r="AC951" s="44">
        <f t="shared" si="52"/>
        <v>1500</v>
      </c>
      <c r="AE951" s="44">
        <v>1000</v>
      </c>
      <c r="AF951" s="44">
        <v>0</v>
      </c>
      <c r="AG951" s="44">
        <f t="shared" si="53"/>
        <v>1000</v>
      </c>
    </row>
    <row r="952" spans="1:33">
      <c r="A952" s="15">
        <v>942</v>
      </c>
      <c r="B952" s="16" t="s">
        <v>32</v>
      </c>
      <c r="C952" s="17" t="s">
        <v>37</v>
      </c>
      <c r="D952" s="17" t="s">
        <v>3367</v>
      </c>
      <c r="E952" s="17"/>
      <c r="F952" s="17" t="s">
        <v>38</v>
      </c>
      <c r="G952" s="17" t="s">
        <v>466</v>
      </c>
      <c r="H952" s="17" t="s">
        <v>83</v>
      </c>
      <c r="I952" s="18" t="s">
        <v>2259</v>
      </c>
      <c r="J952" s="17" t="s">
        <v>2260</v>
      </c>
      <c r="K952" s="17" t="s">
        <v>86</v>
      </c>
      <c r="L952" s="18" t="s">
        <v>2246</v>
      </c>
      <c r="M952" s="17" t="s">
        <v>2247</v>
      </c>
      <c r="N952" s="19" t="s">
        <v>39</v>
      </c>
      <c r="O952" s="17" t="s">
        <v>40</v>
      </c>
      <c r="P952" s="18" t="s">
        <v>2164</v>
      </c>
      <c r="Q952" s="17" t="s">
        <v>2165</v>
      </c>
      <c r="R952" s="43"/>
      <c r="S952" s="44">
        <v>500</v>
      </c>
      <c r="T952" s="44">
        <v>0</v>
      </c>
      <c r="U952" s="44">
        <f t="shared" si="50"/>
        <v>500</v>
      </c>
      <c r="W952" s="44">
        <v>500</v>
      </c>
      <c r="X952" s="44">
        <v>0</v>
      </c>
      <c r="Y952" s="44">
        <f t="shared" si="51"/>
        <v>500</v>
      </c>
      <c r="AA952" s="44">
        <v>500</v>
      </c>
      <c r="AB952" s="44">
        <v>0</v>
      </c>
      <c r="AC952" s="44">
        <f t="shared" si="52"/>
        <v>500</v>
      </c>
      <c r="AE952" s="44">
        <v>1000</v>
      </c>
      <c r="AF952" s="44">
        <v>0</v>
      </c>
      <c r="AG952" s="44">
        <f t="shared" si="53"/>
        <v>1000</v>
      </c>
    </row>
    <row r="953" spans="1:33">
      <c r="A953" s="15">
        <v>943</v>
      </c>
      <c r="B953" s="16" t="s">
        <v>32</v>
      </c>
      <c r="C953" s="17" t="s">
        <v>37</v>
      </c>
      <c r="D953" s="17" t="s">
        <v>3368</v>
      </c>
      <c r="E953" s="17"/>
      <c r="F953" s="17" t="s">
        <v>38</v>
      </c>
      <c r="G953" s="17" t="s">
        <v>466</v>
      </c>
      <c r="H953" s="17" t="s">
        <v>83</v>
      </c>
      <c r="I953" s="18" t="s">
        <v>2261</v>
      </c>
      <c r="J953" s="17" t="s">
        <v>2262</v>
      </c>
      <c r="K953" s="17" t="s">
        <v>86</v>
      </c>
      <c r="L953" s="18" t="s">
        <v>2246</v>
      </c>
      <c r="M953" s="17" t="s">
        <v>2247</v>
      </c>
      <c r="N953" s="19" t="s">
        <v>39</v>
      </c>
      <c r="O953" s="17" t="s">
        <v>40</v>
      </c>
      <c r="P953" s="18" t="s">
        <v>2164</v>
      </c>
      <c r="Q953" s="17" t="s">
        <v>2165</v>
      </c>
      <c r="R953" s="43"/>
      <c r="S953" s="44">
        <v>500</v>
      </c>
      <c r="T953" s="44">
        <v>0</v>
      </c>
      <c r="U953" s="44">
        <f t="shared" si="50"/>
        <v>500</v>
      </c>
      <c r="W953" s="44">
        <v>500</v>
      </c>
      <c r="X953" s="44">
        <v>0</v>
      </c>
      <c r="Y953" s="44">
        <f t="shared" si="51"/>
        <v>500</v>
      </c>
      <c r="AA953" s="44">
        <v>500</v>
      </c>
      <c r="AB953" s="44">
        <v>0</v>
      </c>
      <c r="AC953" s="44">
        <f t="shared" si="52"/>
        <v>500</v>
      </c>
      <c r="AE953" s="44">
        <v>1000</v>
      </c>
      <c r="AF953" s="44">
        <v>0</v>
      </c>
      <c r="AG953" s="44">
        <f t="shared" si="53"/>
        <v>1000</v>
      </c>
    </row>
    <row r="954" spans="1:33">
      <c r="A954" s="15">
        <v>944</v>
      </c>
      <c r="B954" s="16" t="s">
        <v>32</v>
      </c>
      <c r="C954" s="17" t="s">
        <v>37</v>
      </c>
      <c r="D954" s="17" t="s">
        <v>3368</v>
      </c>
      <c r="E954" s="17"/>
      <c r="F954" s="17" t="s">
        <v>38</v>
      </c>
      <c r="G954" s="17" t="s">
        <v>466</v>
      </c>
      <c r="H954" s="17" t="s">
        <v>83</v>
      </c>
      <c r="I954" s="18" t="s">
        <v>2263</v>
      </c>
      <c r="J954" s="17" t="s">
        <v>2264</v>
      </c>
      <c r="K954" s="17" t="s">
        <v>86</v>
      </c>
      <c r="L954" s="18" t="s">
        <v>2246</v>
      </c>
      <c r="M954" s="17" t="s">
        <v>2247</v>
      </c>
      <c r="N954" s="19" t="s">
        <v>39</v>
      </c>
      <c r="O954" s="17" t="s">
        <v>40</v>
      </c>
      <c r="P954" s="18" t="s">
        <v>2164</v>
      </c>
      <c r="Q954" s="17" t="s">
        <v>2165</v>
      </c>
      <c r="R954" s="43"/>
      <c r="S954" s="44">
        <v>500</v>
      </c>
      <c r="T954" s="44">
        <v>0</v>
      </c>
      <c r="U954" s="44">
        <f t="shared" si="50"/>
        <v>500</v>
      </c>
      <c r="W954" s="44">
        <v>500</v>
      </c>
      <c r="X954" s="44">
        <v>0</v>
      </c>
      <c r="Y954" s="44">
        <f t="shared" si="51"/>
        <v>500</v>
      </c>
      <c r="AA954" s="44">
        <v>500</v>
      </c>
      <c r="AB954" s="44">
        <v>0</v>
      </c>
      <c r="AC954" s="44">
        <f t="shared" si="52"/>
        <v>500</v>
      </c>
      <c r="AE954" s="44">
        <v>1000</v>
      </c>
      <c r="AF954" s="44">
        <v>0</v>
      </c>
      <c r="AG954" s="44">
        <f t="shared" si="53"/>
        <v>1000</v>
      </c>
    </row>
    <row r="955" spans="1:33">
      <c r="A955" s="15">
        <v>945</v>
      </c>
      <c r="B955" s="16" t="s">
        <v>32</v>
      </c>
      <c r="C955" s="17" t="s">
        <v>37</v>
      </c>
      <c r="D955" s="17" t="s">
        <v>3368</v>
      </c>
      <c r="E955" s="17"/>
      <c r="F955" s="17" t="s">
        <v>38</v>
      </c>
      <c r="G955" s="17" t="s">
        <v>466</v>
      </c>
      <c r="H955" s="17" t="s">
        <v>83</v>
      </c>
      <c r="I955" s="18" t="s">
        <v>2265</v>
      </c>
      <c r="J955" s="17" t="s">
        <v>2266</v>
      </c>
      <c r="K955" s="17" t="s">
        <v>86</v>
      </c>
      <c r="L955" s="18" t="s">
        <v>2246</v>
      </c>
      <c r="M955" s="17" t="s">
        <v>2247</v>
      </c>
      <c r="N955" s="19" t="s">
        <v>39</v>
      </c>
      <c r="O955" s="17" t="s">
        <v>40</v>
      </c>
      <c r="P955" s="18" t="s">
        <v>2164</v>
      </c>
      <c r="Q955" s="17" t="s">
        <v>2165</v>
      </c>
      <c r="R955" s="43"/>
      <c r="S955" s="44">
        <v>500</v>
      </c>
      <c r="T955" s="44">
        <v>0</v>
      </c>
      <c r="U955" s="44">
        <f t="shared" si="50"/>
        <v>500</v>
      </c>
      <c r="W955" s="44">
        <v>700</v>
      </c>
      <c r="X955" s="44">
        <v>0</v>
      </c>
      <c r="Y955" s="44">
        <f t="shared" si="51"/>
        <v>700</v>
      </c>
      <c r="AA955" s="44">
        <v>500</v>
      </c>
      <c r="AB955" s="44">
        <v>0</v>
      </c>
      <c r="AC955" s="44">
        <f t="shared" si="52"/>
        <v>500</v>
      </c>
      <c r="AE955" s="44">
        <v>1000</v>
      </c>
      <c r="AF955" s="44">
        <v>0</v>
      </c>
      <c r="AG955" s="44">
        <f t="shared" si="53"/>
        <v>1000</v>
      </c>
    </row>
    <row r="956" spans="1:33">
      <c r="A956" s="15">
        <v>946</v>
      </c>
      <c r="B956" s="16" t="s">
        <v>32</v>
      </c>
      <c r="C956" s="17" t="s">
        <v>33</v>
      </c>
      <c r="D956" s="17" t="s">
        <v>3369</v>
      </c>
      <c r="E956" s="17"/>
      <c r="F956" s="17" t="s">
        <v>2267</v>
      </c>
      <c r="G956" s="17" t="s">
        <v>466</v>
      </c>
      <c r="H956" s="17" t="s">
        <v>83</v>
      </c>
      <c r="I956" s="18" t="s">
        <v>2268</v>
      </c>
      <c r="J956" s="17" t="s">
        <v>2269</v>
      </c>
      <c r="K956" s="17" t="s">
        <v>86</v>
      </c>
      <c r="L956" s="18" t="s">
        <v>2270</v>
      </c>
      <c r="M956" s="17" t="s">
        <v>2271</v>
      </c>
      <c r="N956" s="19" t="s">
        <v>35</v>
      </c>
      <c r="O956" s="17" t="s">
        <v>36</v>
      </c>
      <c r="P956" s="18" t="s">
        <v>2164</v>
      </c>
      <c r="Q956" s="17" t="s">
        <v>2165</v>
      </c>
      <c r="R956" s="43"/>
      <c r="S956" s="44">
        <v>500</v>
      </c>
      <c r="T956" s="44">
        <v>0</v>
      </c>
      <c r="U956" s="44">
        <f t="shared" si="50"/>
        <v>500</v>
      </c>
      <c r="W956" s="44">
        <v>500</v>
      </c>
      <c r="X956" s="44">
        <v>0</v>
      </c>
      <c r="Y956" s="44">
        <f t="shared" si="51"/>
        <v>500</v>
      </c>
      <c r="AA956" s="44">
        <v>500</v>
      </c>
      <c r="AB956" s="44">
        <v>0</v>
      </c>
      <c r="AC956" s="44">
        <f t="shared" si="52"/>
        <v>500</v>
      </c>
      <c r="AE956" s="44">
        <v>1000</v>
      </c>
      <c r="AF956" s="44">
        <v>0</v>
      </c>
      <c r="AG956" s="44">
        <f t="shared" si="53"/>
        <v>1000</v>
      </c>
    </row>
    <row r="957" spans="1:33">
      <c r="A957" s="15">
        <v>947</v>
      </c>
      <c r="B957" s="16" t="s">
        <v>32</v>
      </c>
      <c r="C957" s="17" t="s">
        <v>33</v>
      </c>
      <c r="D957" s="17" t="s">
        <v>3369</v>
      </c>
      <c r="E957" s="17"/>
      <c r="F957" s="17" t="s">
        <v>2267</v>
      </c>
      <c r="G957" s="17" t="s">
        <v>466</v>
      </c>
      <c r="H957" s="17" t="s">
        <v>83</v>
      </c>
      <c r="I957" s="18" t="s">
        <v>2272</v>
      </c>
      <c r="J957" s="17" t="s">
        <v>2273</v>
      </c>
      <c r="K957" s="17" t="s">
        <v>86</v>
      </c>
      <c r="L957" s="18" t="s">
        <v>2270</v>
      </c>
      <c r="M957" s="17" t="s">
        <v>2271</v>
      </c>
      <c r="N957" s="19" t="s">
        <v>35</v>
      </c>
      <c r="O957" s="17" t="s">
        <v>36</v>
      </c>
      <c r="P957" s="18" t="s">
        <v>2164</v>
      </c>
      <c r="Q957" s="17" t="s">
        <v>2165</v>
      </c>
      <c r="R957" s="43"/>
      <c r="S957" s="44">
        <v>500</v>
      </c>
      <c r="T957" s="44">
        <v>0</v>
      </c>
      <c r="U957" s="44">
        <f t="shared" si="50"/>
        <v>500</v>
      </c>
      <c r="W957" s="44">
        <v>500</v>
      </c>
      <c r="X957" s="44">
        <v>0</v>
      </c>
      <c r="Y957" s="44">
        <f t="shared" si="51"/>
        <v>500</v>
      </c>
      <c r="AA957" s="44">
        <v>500</v>
      </c>
      <c r="AB957" s="44">
        <v>0</v>
      </c>
      <c r="AC957" s="44">
        <f t="shared" si="52"/>
        <v>500</v>
      </c>
      <c r="AE957" s="44">
        <v>1000</v>
      </c>
      <c r="AF957" s="44">
        <v>0</v>
      </c>
      <c r="AG957" s="44">
        <f t="shared" si="53"/>
        <v>1000</v>
      </c>
    </row>
    <row r="958" spans="1:33">
      <c r="A958" s="15">
        <v>948</v>
      </c>
      <c r="B958" s="16" t="s">
        <v>32</v>
      </c>
      <c r="C958" s="17" t="s">
        <v>33</v>
      </c>
      <c r="D958" s="17" t="s">
        <v>3369</v>
      </c>
      <c r="E958" s="17"/>
      <c r="F958" s="17" t="s">
        <v>2267</v>
      </c>
      <c r="G958" s="17" t="s">
        <v>466</v>
      </c>
      <c r="H958" s="17" t="s">
        <v>83</v>
      </c>
      <c r="I958" s="18" t="s">
        <v>2274</v>
      </c>
      <c r="J958" s="17" t="s">
        <v>2275</v>
      </c>
      <c r="K958" s="17" t="s">
        <v>86</v>
      </c>
      <c r="L958" s="18" t="s">
        <v>2240</v>
      </c>
      <c r="M958" s="17" t="s">
        <v>2241</v>
      </c>
      <c r="N958" s="19" t="s">
        <v>39</v>
      </c>
      <c r="O958" s="17" t="s">
        <v>40</v>
      </c>
      <c r="P958" s="18" t="s">
        <v>2164</v>
      </c>
      <c r="Q958" s="17" t="s">
        <v>2165</v>
      </c>
      <c r="R958" s="43"/>
      <c r="S958" s="44">
        <v>500</v>
      </c>
      <c r="T958" s="44">
        <v>0</v>
      </c>
      <c r="U958" s="44">
        <f t="shared" si="50"/>
        <v>500</v>
      </c>
      <c r="W958" s="44">
        <v>500</v>
      </c>
      <c r="X958" s="44">
        <v>0</v>
      </c>
      <c r="Y958" s="44">
        <f t="shared" si="51"/>
        <v>500</v>
      </c>
      <c r="AA958" s="44">
        <v>500</v>
      </c>
      <c r="AB958" s="44">
        <v>0</v>
      </c>
      <c r="AC958" s="44">
        <f t="shared" si="52"/>
        <v>500</v>
      </c>
      <c r="AE958" s="44">
        <v>1000</v>
      </c>
      <c r="AF958" s="44">
        <v>0</v>
      </c>
      <c r="AG958" s="44">
        <f t="shared" si="53"/>
        <v>1000</v>
      </c>
    </row>
    <row r="959" spans="1:33">
      <c r="A959" s="15">
        <v>949</v>
      </c>
      <c r="B959" s="16" t="s">
        <v>32</v>
      </c>
      <c r="C959" s="17" t="s">
        <v>33</v>
      </c>
      <c r="D959" s="17" t="s">
        <v>3369</v>
      </c>
      <c r="E959" s="17"/>
      <c r="F959" s="17" t="s">
        <v>2267</v>
      </c>
      <c r="G959" s="17" t="s">
        <v>466</v>
      </c>
      <c r="H959" s="17" t="s">
        <v>83</v>
      </c>
      <c r="I959" s="18" t="s">
        <v>2276</v>
      </c>
      <c r="J959" s="17" t="s">
        <v>2277</v>
      </c>
      <c r="K959" s="17" t="s">
        <v>86</v>
      </c>
      <c r="L959" s="18" t="s">
        <v>2270</v>
      </c>
      <c r="M959" s="17" t="s">
        <v>2271</v>
      </c>
      <c r="N959" s="19" t="s">
        <v>35</v>
      </c>
      <c r="O959" s="17" t="s">
        <v>36</v>
      </c>
      <c r="P959" s="18" t="s">
        <v>2164</v>
      </c>
      <c r="Q959" s="17" t="s">
        <v>2165</v>
      </c>
      <c r="R959" s="43"/>
      <c r="S959" s="44">
        <v>600</v>
      </c>
      <c r="T959" s="44">
        <v>0</v>
      </c>
      <c r="U959" s="44">
        <f t="shared" si="50"/>
        <v>600</v>
      </c>
      <c r="W959" s="44">
        <v>500</v>
      </c>
      <c r="X959" s="44">
        <v>0</v>
      </c>
      <c r="Y959" s="44">
        <f t="shared" si="51"/>
        <v>500</v>
      </c>
      <c r="AA959" s="44">
        <v>500</v>
      </c>
      <c r="AB959" s="44">
        <v>0</v>
      </c>
      <c r="AC959" s="44">
        <f t="shared" si="52"/>
        <v>500</v>
      </c>
      <c r="AE959" s="44">
        <v>1000</v>
      </c>
      <c r="AF959" s="44">
        <v>0</v>
      </c>
      <c r="AG959" s="44">
        <f t="shared" si="53"/>
        <v>1000</v>
      </c>
    </row>
    <row r="960" spans="1:33">
      <c r="A960" s="15">
        <v>950</v>
      </c>
      <c r="B960" s="16" t="s">
        <v>32</v>
      </c>
      <c r="C960" s="17" t="s">
        <v>33</v>
      </c>
      <c r="D960" s="17" t="s">
        <v>3369</v>
      </c>
      <c r="E960" s="17"/>
      <c r="F960" s="17" t="s">
        <v>2267</v>
      </c>
      <c r="G960" s="17" t="s">
        <v>466</v>
      </c>
      <c r="H960" s="17" t="s">
        <v>83</v>
      </c>
      <c r="I960" s="18" t="s">
        <v>2278</v>
      </c>
      <c r="J960" s="17" t="s">
        <v>2279</v>
      </c>
      <c r="K960" s="17" t="s">
        <v>86</v>
      </c>
      <c r="L960" s="18" t="s">
        <v>2270</v>
      </c>
      <c r="M960" s="17" t="s">
        <v>2271</v>
      </c>
      <c r="N960" s="19" t="s">
        <v>35</v>
      </c>
      <c r="O960" s="17" t="s">
        <v>36</v>
      </c>
      <c r="P960" s="18" t="s">
        <v>2164</v>
      </c>
      <c r="Q960" s="17" t="s">
        <v>2165</v>
      </c>
      <c r="R960" s="43"/>
      <c r="S960" s="44">
        <v>900</v>
      </c>
      <c r="T960" s="44">
        <v>0</v>
      </c>
      <c r="U960" s="44">
        <f t="shared" si="50"/>
        <v>900</v>
      </c>
      <c r="W960" s="44">
        <v>500</v>
      </c>
      <c r="X960" s="44">
        <v>0</v>
      </c>
      <c r="Y960" s="44">
        <f t="shared" si="51"/>
        <v>500</v>
      </c>
      <c r="AA960" s="44">
        <v>500</v>
      </c>
      <c r="AB960" s="44">
        <v>0</v>
      </c>
      <c r="AC960" s="44">
        <f t="shared" si="52"/>
        <v>500</v>
      </c>
      <c r="AE960" s="44">
        <v>1000</v>
      </c>
      <c r="AF960" s="44">
        <v>0</v>
      </c>
      <c r="AG960" s="44">
        <f t="shared" si="53"/>
        <v>1000</v>
      </c>
    </row>
    <row r="961" spans="1:33">
      <c r="A961" s="15">
        <v>951</v>
      </c>
      <c r="B961" s="16" t="s">
        <v>32</v>
      </c>
      <c r="C961" s="17" t="s">
        <v>33</v>
      </c>
      <c r="D961" s="17" t="s">
        <v>3369</v>
      </c>
      <c r="E961" s="17"/>
      <c r="F961" s="17" t="s">
        <v>2267</v>
      </c>
      <c r="G961" s="17" t="s">
        <v>466</v>
      </c>
      <c r="H961" s="17" t="s">
        <v>83</v>
      </c>
      <c r="I961" s="18" t="s">
        <v>2280</v>
      </c>
      <c r="J961" s="17" t="s">
        <v>2281</v>
      </c>
      <c r="K961" s="17" t="s">
        <v>86</v>
      </c>
      <c r="L961" s="18" t="s">
        <v>2231</v>
      </c>
      <c r="M961" s="17" t="s">
        <v>2232</v>
      </c>
      <c r="N961" s="19" t="s">
        <v>39</v>
      </c>
      <c r="O961" s="17" t="s">
        <v>40</v>
      </c>
      <c r="P961" s="18" t="s">
        <v>2164</v>
      </c>
      <c r="Q961" s="17" t="s">
        <v>2165</v>
      </c>
      <c r="R961" s="43"/>
      <c r="S961" s="44">
        <v>500</v>
      </c>
      <c r="T961" s="44">
        <v>0</v>
      </c>
      <c r="U961" s="44">
        <f t="shared" si="50"/>
        <v>500</v>
      </c>
      <c r="W961" s="44">
        <v>500</v>
      </c>
      <c r="X961" s="44">
        <v>0</v>
      </c>
      <c r="Y961" s="44">
        <f t="shared" si="51"/>
        <v>500</v>
      </c>
      <c r="AA961" s="44">
        <v>500</v>
      </c>
      <c r="AB961" s="44">
        <v>0</v>
      </c>
      <c r="AC961" s="44">
        <f t="shared" si="52"/>
        <v>500</v>
      </c>
      <c r="AE961" s="44">
        <v>1000</v>
      </c>
      <c r="AF961" s="44">
        <v>0</v>
      </c>
      <c r="AG961" s="44">
        <f t="shared" si="53"/>
        <v>1000</v>
      </c>
    </row>
    <row r="962" spans="1:33">
      <c r="A962" s="15">
        <v>952</v>
      </c>
      <c r="B962" s="16" t="s">
        <v>32</v>
      </c>
      <c r="C962" s="17" t="s">
        <v>71</v>
      </c>
      <c r="D962" s="17" t="s">
        <v>3370</v>
      </c>
      <c r="E962" s="17"/>
      <c r="F962" s="17" t="s">
        <v>72</v>
      </c>
      <c r="G962" s="17" t="s">
        <v>466</v>
      </c>
      <c r="H962" s="17" t="s">
        <v>83</v>
      </c>
      <c r="I962" s="18" t="s">
        <v>2282</v>
      </c>
      <c r="J962" s="17" t="s">
        <v>2283</v>
      </c>
      <c r="K962" s="17" t="s">
        <v>86</v>
      </c>
      <c r="L962" s="18" t="s">
        <v>2284</v>
      </c>
      <c r="M962" s="17" t="s">
        <v>2285</v>
      </c>
      <c r="N962" s="19" t="s">
        <v>11</v>
      </c>
      <c r="O962" s="17" t="s">
        <v>12</v>
      </c>
      <c r="P962" s="18" t="s">
        <v>2164</v>
      </c>
      <c r="Q962" s="17" t="s">
        <v>2165</v>
      </c>
      <c r="R962" s="43"/>
      <c r="S962" s="44">
        <v>1900</v>
      </c>
      <c r="T962" s="44">
        <v>0</v>
      </c>
      <c r="U962" s="44">
        <f t="shared" si="50"/>
        <v>1900</v>
      </c>
      <c r="W962" s="44">
        <v>500</v>
      </c>
      <c r="X962" s="44">
        <v>0</v>
      </c>
      <c r="Y962" s="44">
        <f t="shared" si="51"/>
        <v>500</v>
      </c>
      <c r="AA962" s="44">
        <v>500</v>
      </c>
      <c r="AB962" s="44">
        <v>0</v>
      </c>
      <c r="AC962" s="44">
        <f t="shared" si="52"/>
        <v>500</v>
      </c>
      <c r="AE962" s="44">
        <v>2800</v>
      </c>
      <c r="AF962" s="44">
        <v>0</v>
      </c>
      <c r="AG962" s="44">
        <f t="shared" si="53"/>
        <v>2800</v>
      </c>
    </row>
    <row r="963" spans="1:33">
      <c r="A963" s="15">
        <v>953</v>
      </c>
      <c r="B963" s="16" t="s">
        <v>32</v>
      </c>
      <c r="C963" s="17" t="s">
        <v>71</v>
      </c>
      <c r="D963" s="17" t="s">
        <v>3370</v>
      </c>
      <c r="E963" s="17"/>
      <c r="F963" s="17" t="s">
        <v>72</v>
      </c>
      <c r="G963" s="17" t="s">
        <v>466</v>
      </c>
      <c r="H963" s="17" t="s">
        <v>83</v>
      </c>
      <c r="I963" s="18" t="s">
        <v>2286</v>
      </c>
      <c r="J963" s="17" t="s">
        <v>2287</v>
      </c>
      <c r="K963" s="17" t="s">
        <v>86</v>
      </c>
      <c r="L963" s="18" t="s">
        <v>2288</v>
      </c>
      <c r="M963" s="17" t="s">
        <v>2289</v>
      </c>
      <c r="N963" s="19" t="s">
        <v>11</v>
      </c>
      <c r="O963" s="17" t="s">
        <v>12</v>
      </c>
      <c r="P963" s="18" t="s">
        <v>2164</v>
      </c>
      <c r="Q963" s="17" t="s">
        <v>2165</v>
      </c>
      <c r="R963" s="43"/>
      <c r="S963" s="44">
        <v>800</v>
      </c>
      <c r="T963" s="44">
        <v>0</v>
      </c>
      <c r="U963" s="44">
        <f t="shared" si="50"/>
        <v>800</v>
      </c>
      <c r="W963" s="44">
        <v>500</v>
      </c>
      <c r="X963" s="44">
        <v>0</v>
      </c>
      <c r="Y963" s="44">
        <f t="shared" si="51"/>
        <v>500</v>
      </c>
      <c r="AA963" s="44">
        <v>500</v>
      </c>
      <c r="AB963" s="44">
        <v>0</v>
      </c>
      <c r="AC963" s="44">
        <f t="shared" si="52"/>
        <v>500</v>
      </c>
      <c r="AE963" s="44">
        <v>1600</v>
      </c>
      <c r="AF963" s="44">
        <v>0</v>
      </c>
      <c r="AG963" s="44">
        <f t="shared" si="53"/>
        <v>1600</v>
      </c>
    </row>
    <row r="964" spans="1:33">
      <c r="A964" s="15">
        <v>954</v>
      </c>
      <c r="B964" s="16" t="s">
        <v>32</v>
      </c>
      <c r="C964" s="17" t="s">
        <v>71</v>
      </c>
      <c r="D964" s="17" t="s">
        <v>3371</v>
      </c>
      <c r="E964" s="17"/>
      <c r="F964" s="17" t="s">
        <v>72</v>
      </c>
      <c r="G964" s="17" t="s">
        <v>466</v>
      </c>
      <c r="H964" s="17" t="s">
        <v>83</v>
      </c>
      <c r="I964" s="18" t="s">
        <v>2290</v>
      </c>
      <c r="J964" s="17" t="s">
        <v>2291</v>
      </c>
      <c r="K964" s="17" t="s">
        <v>86</v>
      </c>
      <c r="L964" s="18" t="s">
        <v>2292</v>
      </c>
      <c r="M964" s="17" t="s">
        <v>2293</v>
      </c>
      <c r="N964" s="19" t="s">
        <v>11</v>
      </c>
      <c r="O964" s="17" t="s">
        <v>12</v>
      </c>
      <c r="P964" s="18" t="s">
        <v>2164</v>
      </c>
      <c r="Q964" s="17" t="s">
        <v>2165</v>
      </c>
      <c r="R964" s="43"/>
      <c r="S964" s="44">
        <v>1600</v>
      </c>
      <c r="T964" s="44">
        <v>0</v>
      </c>
      <c r="U964" s="44">
        <f t="shared" si="50"/>
        <v>1600</v>
      </c>
      <c r="W964" s="44">
        <v>500</v>
      </c>
      <c r="X964" s="44">
        <v>0</v>
      </c>
      <c r="Y964" s="44">
        <f t="shared" si="51"/>
        <v>500</v>
      </c>
      <c r="AA964" s="44">
        <v>500</v>
      </c>
      <c r="AB964" s="44">
        <v>0</v>
      </c>
      <c r="AC964" s="44">
        <f t="shared" si="52"/>
        <v>500</v>
      </c>
      <c r="AE964" s="44">
        <v>2400</v>
      </c>
      <c r="AF964" s="44">
        <v>0</v>
      </c>
      <c r="AG964" s="44">
        <f t="shared" si="53"/>
        <v>2400</v>
      </c>
    </row>
    <row r="965" spans="1:33">
      <c r="A965" s="15">
        <v>955</v>
      </c>
      <c r="B965" s="16" t="s">
        <v>32</v>
      </c>
      <c r="C965" s="17" t="s">
        <v>71</v>
      </c>
      <c r="D965" s="17" t="s">
        <v>3372</v>
      </c>
      <c r="E965" s="17"/>
      <c r="F965" s="17" t="s">
        <v>72</v>
      </c>
      <c r="G965" s="17" t="s">
        <v>466</v>
      </c>
      <c r="H965" s="17" t="s">
        <v>83</v>
      </c>
      <c r="I965" s="18" t="s">
        <v>2294</v>
      </c>
      <c r="J965" s="17" t="s">
        <v>2295</v>
      </c>
      <c r="K965" s="17" t="s">
        <v>86</v>
      </c>
      <c r="L965" s="18" t="s">
        <v>2292</v>
      </c>
      <c r="M965" s="17" t="s">
        <v>2293</v>
      </c>
      <c r="N965" s="19" t="s">
        <v>11</v>
      </c>
      <c r="O965" s="17" t="s">
        <v>12</v>
      </c>
      <c r="P965" s="18" t="s">
        <v>2164</v>
      </c>
      <c r="Q965" s="17" t="s">
        <v>2165</v>
      </c>
      <c r="R965" s="43"/>
      <c r="S965" s="44">
        <v>1800</v>
      </c>
      <c r="T965" s="44">
        <v>0</v>
      </c>
      <c r="U965" s="44">
        <f t="shared" si="50"/>
        <v>1800</v>
      </c>
      <c r="W965" s="44">
        <v>500</v>
      </c>
      <c r="X965" s="44">
        <v>0</v>
      </c>
      <c r="Y965" s="44">
        <f t="shared" si="51"/>
        <v>500</v>
      </c>
      <c r="AA965" s="44">
        <v>500</v>
      </c>
      <c r="AB965" s="44">
        <v>0</v>
      </c>
      <c r="AC965" s="44">
        <f t="shared" si="52"/>
        <v>500</v>
      </c>
      <c r="AE965" s="44">
        <v>2000</v>
      </c>
      <c r="AF965" s="44">
        <v>0</v>
      </c>
      <c r="AG965" s="44">
        <f t="shared" si="53"/>
        <v>2000</v>
      </c>
    </row>
    <row r="966" spans="1:33">
      <c r="A966" s="15">
        <v>956</v>
      </c>
      <c r="B966" s="16" t="s">
        <v>32</v>
      </c>
      <c r="C966" s="17" t="s">
        <v>71</v>
      </c>
      <c r="D966" s="17" t="s">
        <v>3373</v>
      </c>
      <c r="E966" s="17"/>
      <c r="F966" s="17" t="s">
        <v>72</v>
      </c>
      <c r="G966" s="17" t="s">
        <v>466</v>
      </c>
      <c r="H966" s="17" t="s">
        <v>83</v>
      </c>
      <c r="I966" s="18" t="s">
        <v>2296</v>
      </c>
      <c r="J966" s="17" t="s">
        <v>2297</v>
      </c>
      <c r="K966" s="17" t="s">
        <v>86</v>
      </c>
      <c r="L966" s="18" t="s">
        <v>2284</v>
      </c>
      <c r="M966" s="17" t="s">
        <v>2285</v>
      </c>
      <c r="N966" s="19" t="s">
        <v>11</v>
      </c>
      <c r="O966" s="17" t="s">
        <v>12</v>
      </c>
      <c r="P966" s="18" t="s">
        <v>2164</v>
      </c>
      <c r="Q966" s="17" t="s">
        <v>2165</v>
      </c>
      <c r="R966" s="43"/>
      <c r="S966" s="44">
        <v>1300</v>
      </c>
      <c r="T966" s="44">
        <v>0</v>
      </c>
      <c r="U966" s="44">
        <f t="shared" si="50"/>
        <v>1300</v>
      </c>
      <c r="W966" s="44">
        <v>500</v>
      </c>
      <c r="X966" s="44">
        <v>0</v>
      </c>
      <c r="Y966" s="44">
        <f t="shared" si="51"/>
        <v>500</v>
      </c>
      <c r="AA966" s="44">
        <v>500</v>
      </c>
      <c r="AB966" s="44">
        <v>0</v>
      </c>
      <c r="AC966" s="44">
        <f t="shared" si="52"/>
        <v>500</v>
      </c>
      <c r="AE966" s="44">
        <v>2000</v>
      </c>
      <c r="AF966" s="44">
        <v>0</v>
      </c>
      <c r="AG966" s="44">
        <f t="shared" si="53"/>
        <v>2000</v>
      </c>
    </row>
    <row r="967" spans="1:33">
      <c r="A967" s="15">
        <v>957</v>
      </c>
      <c r="B967" s="16" t="s">
        <v>32</v>
      </c>
      <c r="C967" s="17" t="s">
        <v>71</v>
      </c>
      <c r="D967" s="17" t="s">
        <v>3374</v>
      </c>
      <c r="E967" s="17"/>
      <c r="F967" s="17" t="s">
        <v>72</v>
      </c>
      <c r="G967" s="17" t="s">
        <v>466</v>
      </c>
      <c r="H967" s="17" t="s">
        <v>83</v>
      </c>
      <c r="I967" s="18" t="s">
        <v>2298</v>
      </c>
      <c r="J967" s="17" t="s">
        <v>2299</v>
      </c>
      <c r="K967" s="17" t="s">
        <v>86</v>
      </c>
      <c r="L967" s="18" t="s">
        <v>2288</v>
      </c>
      <c r="M967" s="17" t="s">
        <v>2289</v>
      </c>
      <c r="N967" s="19" t="s">
        <v>11</v>
      </c>
      <c r="O967" s="17" t="s">
        <v>12</v>
      </c>
      <c r="P967" s="18" t="s">
        <v>2164</v>
      </c>
      <c r="Q967" s="17" t="s">
        <v>2165</v>
      </c>
      <c r="R967" s="43"/>
      <c r="S967" s="44">
        <v>1600</v>
      </c>
      <c r="T967" s="44">
        <v>0</v>
      </c>
      <c r="U967" s="44">
        <f t="shared" si="50"/>
        <v>1600</v>
      </c>
      <c r="W967" s="44">
        <v>500</v>
      </c>
      <c r="X967" s="44">
        <v>0</v>
      </c>
      <c r="Y967" s="44">
        <f t="shared" si="51"/>
        <v>500</v>
      </c>
      <c r="AA967" s="44">
        <v>500</v>
      </c>
      <c r="AB967" s="44">
        <v>0</v>
      </c>
      <c r="AC967" s="44">
        <f t="shared" si="52"/>
        <v>500</v>
      </c>
      <c r="AE967" s="44">
        <v>1200</v>
      </c>
      <c r="AF967" s="44">
        <v>0</v>
      </c>
      <c r="AG967" s="44">
        <f t="shared" si="53"/>
        <v>1200</v>
      </c>
    </row>
    <row r="968" spans="1:33">
      <c r="A968" s="15">
        <v>958</v>
      </c>
      <c r="B968" s="16" t="s">
        <v>32</v>
      </c>
      <c r="C968" s="17" t="s">
        <v>71</v>
      </c>
      <c r="D968" s="17" t="s">
        <v>3375</v>
      </c>
      <c r="E968" s="17"/>
      <c r="F968" s="17" t="s">
        <v>72</v>
      </c>
      <c r="G968" s="17" t="s">
        <v>466</v>
      </c>
      <c r="H968" s="17" t="s">
        <v>83</v>
      </c>
      <c r="I968" s="18" t="s">
        <v>2300</v>
      </c>
      <c r="J968" s="17" t="s">
        <v>2301</v>
      </c>
      <c r="K968" s="17" t="s">
        <v>86</v>
      </c>
      <c r="L968" s="18" t="s">
        <v>2284</v>
      </c>
      <c r="M968" s="17" t="s">
        <v>2285</v>
      </c>
      <c r="N968" s="19" t="s">
        <v>11</v>
      </c>
      <c r="O968" s="17" t="s">
        <v>12</v>
      </c>
      <c r="P968" s="18" t="s">
        <v>2164</v>
      </c>
      <c r="Q968" s="17" t="s">
        <v>2165</v>
      </c>
      <c r="R968" s="43"/>
      <c r="S968" s="44">
        <v>700</v>
      </c>
      <c r="T968" s="44">
        <v>0</v>
      </c>
      <c r="U968" s="44">
        <f t="shared" si="50"/>
        <v>700</v>
      </c>
      <c r="W968" s="44">
        <v>500</v>
      </c>
      <c r="X968" s="44">
        <v>0</v>
      </c>
      <c r="Y968" s="44">
        <f t="shared" si="51"/>
        <v>500</v>
      </c>
      <c r="AA968" s="44">
        <v>500</v>
      </c>
      <c r="AB968" s="44">
        <v>0</v>
      </c>
      <c r="AC968" s="44">
        <f t="shared" si="52"/>
        <v>500</v>
      </c>
      <c r="AE968" s="44">
        <v>1900</v>
      </c>
      <c r="AF968" s="44">
        <v>0</v>
      </c>
      <c r="AG968" s="44">
        <f t="shared" si="53"/>
        <v>1900</v>
      </c>
    </row>
    <row r="969" spans="1:33">
      <c r="A969" s="15">
        <v>959</v>
      </c>
      <c r="B969" s="16" t="s">
        <v>32</v>
      </c>
      <c r="C969" s="17" t="s">
        <v>71</v>
      </c>
      <c r="D969" s="17" t="s">
        <v>3375</v>
      </c>
      <c r="E969" s="17"/>
      <c r="F969" s="17" t="s">
        <v>72</v>
      </c>
      <c r="G969" s="17" t="s">
        <v>466</v>
      </c>
      <c r="H969" s="17" t="s">
        <v>83</v>
      </c>
      <c r="I969" s="18" t="s">
        <v>2302</v>
      </c>
      <c r="J969" s="17" t="s">
        <v>2303</v>
      </c>
      <c r="K969" s="17" t="s">
        <v>86</v>
      </c>
      <c r="L969" s="18" t="s">
        <v>2292</v>
      </c>
      <c r="M969" s="17" t="s">
        <v>2293</v>
      </c>
      <c r="N969" s="19" t="s">
        <v>11</v>
      </c>
      <c r="O969" s="17" t="s">
        <v>12</v>
      </c>
      <c r="P969" s="18" t="s">
        <v>2164</v>
      </c>
      <c r="Q969" s="17" t="s">
        <v>2165</v>
      </c>
      <c r="R969" s="43"/>
      <c r="S969" s="44">
        <v>3000</v>
      </c>
      <c r="T969" s="44">
        <v>0</v>
      </c>
      <c r="U969" s="44">
        <f t="shared" si="50"/>
        <v>3000</v>
      </c>
      <c r="W969" s="44">
        <v>500</v>
      </c>
      <c r="X969" s="44">
        <v>0</v>
      </c>
      <c r="Y969" s="44">
        <f t="shared" si="51"/>
        <v>500</v>
      </c>
      <c r="AA969" s="44">
        <v>700</v>
      </c>
      <c r="AB969" s="44">
        <v>0</v>
      </c>
      <c r="AC969" s="44">
        <f t="shared" si="52"/>
        <v>700</v>
      </c>
      <c r="AE969" s="44">
        <v>3400</v>
      </c>
      <c r="AF969" s="44">
        <v>0</v>
      </c>
      <c r="AG969" s="44">
        <f t="shared" si="53"/>
        <v>3400</v>
      </c>
    </row>
    <row r="970" spans="1:33">
      <c r="A970" s="15">
        <v>960</v>
      </c>
      <c r="B970" s="16" t="s">
        <v>32</v>
      </c>
      <c r="C970" s="17" t="s">
        <v>71</v>
      </c>
      <c r="D970" s="17" t="s">
        <v>3376</v>
      </c>
      <c r="E970" s="17"/>
      <c r="F970" s="17" t="s">
        <v>72</v>
      </c>
      <c r="G970" s="17" t="s">
        <v>466</v>
      </c>
      <c r="H970" s="17" t="s">
        <v>83</v>
      </c>
      <c r="I970" s="18" t="s">
        <v>2304</v>
      </c>
      <c r="J970" s="17" t="s">
        <v>2305</v>
      </c>
      <c r="K970" s="17" t="s">
        <v>86</v>
      </c>
      <c r="L970" s="18" t="s">
        <v>2292</v>
      </c>
      <c r="M970" s="17" t="s">
        <v>2293</v>
      </c>
      <c r="N970" s="19" t="s">
        <v>11</v>
      </c>
      <c r="O970" s="17" t="s">
        <v>12</v>
      </c>
      <c r="P970" s="18" t="s">
        <v>2164</v>
      </c>
      <c r="Q970" s="17" t="s">
        <v>2165</v>
      </c>
      <c r="R970" s="43"/>
      <c r="S970" s="44">
        <v>1900</v>
      </c>
      <c r="T970" s="44">
        <v>0</v>
      </c>
      <c r="U970" s="44">
        <f t="shared" si="50"/>
        <v>1900</v>
      </c>
      <c r="W970" s="44">
        <v>500</v>
      </c>
      <c r="X970" s="44">
        <v>0</v>
      </c>
      <c r="Y970" s="44">
        <f t="shared" si="51"/>
        <v>500</v>
      </c>
      <c r="AA970" s="44">
        <v>500</v>
      </c>
      <c r="AB970" s="44">
        <v>0</v>
      </c>
      <c r="AC970" s="44">
        <f t="shared" si="52"/>
        <v>500</v>
      </c>
      <c r="AE970" s="44">
        <v>1000</v>
      </c>
      <c r="AF970" s="44">
        <v>0</v>
      </c>
      <c r="AG970" s="44">
        <f t="shared" si="53"/>
        <v>1000</v>
      </c>
    </row>
    <row r="971" spans="1:33">
      <c r="A971" s="15">
        <v>961</v>
      </c>
      <c r="B971" s="16" t="s">
        <v>32</v>
      </c>
      <c r="C971" s="17" t="s">
        <v>71</v>
      </c>
      <c r="D971" s="17" t="s">
        <v>3377</v>
      </c>
      <c r="E971" s="17"/>
      <c r="F971" s="17" t="s">
        <v>72</v>
      </c>
      <c r="G971" s="17" t="s">
        <v>466</v>
      </c>
      <c r="H971" s="17" t="s">
        <v>83</v>
      </c>
      <c r="I971" s="51" t="s">
        <v>2306</v>
      </c>
      <c r="J971" s="17" t="s">
        <v>2307</v>
      </c>
      <c r="K971" s="17" t="s">
        <v>86</v>
      </c>
      <c r="L971" s="18" t="s">
        <v>2284</v>
      </c>
      <c r="M971" s="17" t="s">
        <v>2285</v>
      </c>
      <c r="N971" s="19" t="s">
        <v>11</v>
      </c>
      <c r="O971" s="17" t="s">
        <v>12</v>
      </c>
      <c r="P971" s="18" t="s">
        <v>2164</v>
      </c>
      <c r="Q971" s="17" t="s">
        <v>2165</v>
      </c>
      <c r="R971" s="43"/>
      <c r="S971" s="44">
        <v>1500</v>
      </c>
      <c r="T971" s="44">
        <v>0</v>
      </c>
      <c r="U971" s="44">
        <f t="shared" si="50"/>
        <v>1500</v>
      </c>
      <c r="W971" s="44">
        <v>500</v>
      </c>
      <c r="X971" s="44">
        <v>0</v>
      </c>
      <c r="Y971" s="44">
        <f t="shared" si="51"/>
        <v>500</v>
      </c>
      <c r="AA971" s="44">
        <v>900</v>
      </c>
      <c r="AB971" s="44">
        <v>0</v>
      </c>
      <c r="AC971" s="44">
        <f t="shared" si="52"/>
        <v>900</v>
      </c>
      <c r="AE971" s="44">
        <v>2500</v>
      </c>
      <c r="AF971" s="44">
        <v>0</v>
      </c>
      <c r="AG971" s="44">
        <f t="shared" si="53"/>
        <v>2500</v>
      </c>
    </row>
    <row r="972" spans="1:33">
      <c r="A972" s="15">
        <v>962</v>
      </c>
      <c r="B972" s="16" t="s">
        <v>32</v>
      </c>
      <c r="C972" s="17" t="s">
        <v>71</v>
      </c>
      <c r="D972" s="17" t="s">
        <v>3377</v>
      </c>
      <c r="E972" s="17"/>
      <c r="F972" s="17" t="s">
        <v>72</v>
      </c>
      <c r="G972" s="17" t="s">
        <v>466</v>
      </c>
      <c r="H972" s="17" t="s">
        <v>83</v>
      </c>
      <c r="I972" s="18" t="s">
        <v>2308</v>
      </c>
      <c r="J972" s="17" t="s">
        <v>2309</v>
      </c>
      <c r="K972" s="17" t="s">
        <v>86</v>
      </c>
      <c r="L972" s="18" t="s">
        <v>2284</v>
      </c>
      <c r="M972" s="17" t="s">
        <v>2285</v>
      </c>
      <c r="N972" s="19" t="s">
        <v>11</v>
      </c>
      <c r="O972" s="17" t="s">
        <v>12</v>
      </c>
      <c r="P972" s="18" t="s">
        <v>2164</v>
      </c>
      <c r="Q972" s="17" t="s">
        <v>2165</v>
      </c>
      <c r="R972" s="43"/>
      <c r="S972" s="44">
        <v>800</v>
      </c>
      <c r="T972" s="44">
        <v>0</v>
      </c>
      <c r="U972" s="44">
        <f t="shared" si="50"/>
        <v>800</v>
      </c>
      <c r="W972" s="44">
        <v>500</v>
      </c>
      <c r="X972" s="44">
        <v>0</v>
      </c>
      <c r="Y972" s="44">
        <f t="shared" si="51"/>
        <v>500</v>
      </c>
      <c r="AA972" s="44">
        <v>500</v>
      </c>
      <c r="AB972" s="44">
        <v>0</v>
      </c>
      <c r="AC972" s="44">
        <f t="shared" si="52"/>
        <v>500</v>
      </c>
      <c r="AE972" s="44">
        <v>1000</v>
      </c>
      <c r="AF972" s="44">
        <v>0</v>
      </c>
      <c r="AG972" s="44">
        <f t="shared" si="53"/>
        <v>1000</v>
      </c>
    </row>
    <row r="973" spans="1:33">
      <c r="A973" s="15">
        <v>963</v>
      </c>
      <c r="B973" s="16" t="s">
        <v>32</v>
      </c>
      <c r="C973" s="17" t="s">
        <v>71</v>
      </c>
      <c r="D973" s="17" t="s">
        <v>3378</v>
      </c>
      <c r="E973" s="17"/>
      <c r="F973" s="17" t="s">
        <v>72</v>
      </c>
      <c r="G973" s="17" t="s">
        <v>466</v>
      </c>
      <c r="H973" s="17" t="s">
        <v>83</v>
      </c>
      <c r="I973" s="18" t="s">
        <v>2310</v>
      </c>
      <c r="J973" s="17" t="s">
        <v>2311</v>
      </c>
      <c r="K973" s="17" t="s">
        <v>86</v>
      </c>
      <c r="L973" s="18" t="s">
        <v>2284</v>
      </c>
      <c r="M973" s="17" t="s">
        <v>2285</v>
      </c>
      <c r="N973" s="19" t="s">
        <v>11</v>
      </c>
      <c r="O973" s="17" t="s">
        <v>12</v>
      </c>
      <c r="P973" s="18" t="s">
        <v>2164</v>
      </c>
      <c r="Q973" s="17" t="s">
        <v>2165</v>
      </c>
      <c r="R973" s="43"/>
      <c r="S973" s="44">
        <v>500</v>
      </c>
      <c r="T973" s="44">
        <v>0</v>
      </c>
      <c r="U973" s="44">
        <f t="shared" si="50"/>
        <v>500</v>
      </c>
      <c r="W973" s="44">
        <v>500</v>
      </c>
      <c r="X973" s="44">
        <v>0</v>
      </c>
      <c r="Y973" s="44">
        <f t="shared" si="51"/>
        <v>500</v>
      </c>
      <c r="AA973" s="44">
        <v>500</v>
      </c>
      <c r="AB973" s="44">
        <v>0</v>
      </c>
      <c r="AC973" s="44">
        <f t="shared" si="52"/>
        <v>500</v>
      </c>
      <c r="AE973" s="44">
        <v>1000</v>
      </c>
      <c r="AF973" s="44">
        <v>0</v>
      </c>
      <c r="AG973" s="44">
        <f t="shared" si="53"/>
        <v>1000</v>
      </c>
    </row>
    <row r="974" spans="1:33">
      <c r="A974" s="15">
        <v>964</v>
      </c>
      <c r="B974" s="16" t="s">
        <v>32</v>
      </c>
      <c r="C974" s="17" t="s">
        <v>71</v>
      </c>
      <c r="D974" s="17" t="s">
        <v>3375</v>
      </c>
      <c r="E974" s="17"/>
      <c r="F974" s="17" t="s">
        <v>72</v>
      </c>
      <c r="G974" s="17" t="s">
        <v>105</v>
      </c>
      <c r="H974" s="17" t="s">
        <v>83</v>
      </c>
      <c r="I974" s="18" t="s">
        <v>2312</v>
      </c>
      <c r="J974" s="17" t="s">
        <v>2313</v>
      </c>
      <c r="K974" s="17" t="s">
        <v>86</v>
      </c>
      <c r="L974" s="18">
        <v>154311</v>
      </c>
      <c r="M974" s="17" t="s">
        <v>2293</v>
      </c>
      <c r="N974" s="19" t="s">
        <v>11</v>
      </c>
      <c r="O974" s="17" t="s">
        <v>12</v>
      </c>
      <c r="P974" s="18">
        <v>131256</v>
      </c>
      <c r="Q974" s="17" t="s">
        <v>2165</v>
      </c>
      <c r="R974" s="43"/>
      <c r="S974" s="44">
        <v>500</v>
      </c>
      <c r="T974" s="44">
        <v>0</v>
      </c>
      <c r="U974" s="44">
        <f t="shared" si="50"/>
        <v>500</v>
      </c>
      <c r="W974" s="44">
        <v>500</v>
      </c>
      <c r="X974" s="44">
        <v>0</v>
      </c>
      <c r="Y974" s="44">
        <f t="shared" si="51"/>
        <v>500</v>
      </c>
      <c r="AA974" s="44">
        <v>500</v>
      </c>
      <c r="AB974" s="44">
        <v>0</v>
      </c>
      <c r="AC974" s="44">
        <f t="shared" si="52"/>
        <v>500</v>
      </c>
      <c r="AE974" s="44">
        <v>1000</v>
      </c>
      <c r="AF974" s="44">
        <v>0</v>
      </c>
      <c r="AG974" s="44">
        <f t="shared" si="53"/>
        <v>1000</v>
      </c>
    </row>
    <row r="975" spans="1:33">
      <c r="A975" s="15">
        <v>965</v>
      </c>
      <c r="B975" s="16" t="s">
        <v>32</v>
      </c>
      <c r="C975" s="17" t="s">
        <v>3336</v>
      </c>
      <c r="D975" s="17" t="s">
        <v>3379</v>
      </c>
      <c r="E975" s="17"/>
      <c r="F975" s="17" t="s">
        <v>2314</v>
      </c>
      <c r="G975" s="17" t="s">
        <v>466</v>
      </c>
      <c r="H975" s="17" t="s">
        <v>83</v>
      </c>
      <c r="I975" s="18" t="s">
        <v>2315</v>
      </c>
      <c r="J975" s="17" t="s">
        <v>2316</v>
      </c>
      <c r="K975" s="17" t="s">
        <v>86</v>
      </c>
      <c r="L975" s="18" t="s">
        <v>2317</v>
      </c>
      <c r="M975" s="17" t="s">
        <v>2318</v>
      </c>
      <c r="N975" s="19" t="s">
        <v>35</v>
      </c>
      <c r="O975" s="17" t="s">
        <v>36</v>
      </c>
      <c r="P975" s="18" t="s">
        <v>2164</v>
      </c>
      <c r="Q975" s="17" t="s">
        <v>2165</v>
      </c>
      <c r="R975" s="43"/>
      <c r="S975" s="44">
        <v>500</v>
      </c>
      <c r="T975" s="44">
        <v>0</v>
      </c>
      <c r="U975" s="44">
        <f t="shared" si="50"/>
        <v>500</v>
      </c>
      <c r="W975" s="44">
        <v>500</v>
      </c>
      <c r="X975" s="44">
        <v>0</v>
      </c>
      <c r="Y975" s="44">
        <f t="shared" si="51"/>
        <v>500</v>
      </c>
      <c r="AA975" s="44">
        <v>500</v>
      </c>
      <c r="AB975" s="44">
        <v>0</v>
      </c>
      <c r="AC975" s="44">
        <f t="shared" si="52"/>
        <v>500</v>
      </c>
      <c r="AE975" s="44">
        <v>1000</v>
      </c>
      <c r="AF975" s="44">
        <v>0</v>
      </c>
      <c r="AG975" s="44">
        <f t="shared" si="53"/>
        <v>1000</v>
      </c>
    </row>
    <row r="976" spans="1:33">
      <c r="A976" s="15">
        <v>966</v>
      </c>
      <c r="B976" s="16" t="s">
        <v>32</v>
      </c>
      <c r="C976" s="17" t="s">
        <v>3336</v>
      </c>
      <c r="D976" s="17" t="s">
        <v>3380</v>
      </c>
      <c r="E976" s="17"/>
      <c r="F976" s="17" t="s">
        <v>2314</v>
      </c>
      <c r="G976" s="17" t="s">
        <v>466</v>
      </c>
      <c r="H976" s="17" t="s">
        <v>83</v>
      </c>
      <c r="I976" s="18" t="s">
        <v>2319</v>
      </c>
      <c r="J976" s="17" t="s">
        <v>2320</v>
      </c>
      <c r="K976" s="17" t="s">
        <v>86</v>
      </c>
      <c r="L976" s="18" t="s">
        <v>2317</v>
      </c>
      <c r="M976" s="17" t="s">
        <v>2318</v>
      </c>
      <c r="N976" s="19" t="s">
        <v>35</v>
      </c>
      <c r="O976" s="28" t="s">
        <v>2321</v>
      </c>
      <c r="P976" s="18" t="s">
        <v>2164</v>
      </c>
      <c r="Q976" s="17" t="s">
        <v>2165</v>
      </c>
      <c r="R976" s="43"/>
      <c r="S976" s="44">
        <v>500</v>
      </c>
      <c r="T976" s="44">
        <v>0</v>
      </c>
      <c r="U976" s="44">
        <f t="shared" si="50"/>
        <v>500</v>
      </c>
      <c r="W976" s="44">
        <v>500</v>
      </c>
      <c r="X976" s="44">
        <v>0</v>
      </c>
      <c r="Y976" s="44">
        <f t="shared" si="51"/>
        <v>500</v>
      </c>
      <c r="AA976" s="44">
        <v>500</v>
      </c>
      <c r="AB976" s="44">
        <v>0</v>
      </c>
      <c r="AC976" s="44">
        <f t="shared" si="52"/>
        <v>500</v>
      </c>
      <c r="AE976" s="44">
        <v>1200</v>
      </c>
      <c r="AF976" s="44">
        <v>0</v>
      </c>
      <c r="AG976" s="44">
        <f t="shared" si="53"/>
        <v>1200</v>
      </c>
    </row>
    <row r="977" spans="1:33">
      <c r="A977" s="15">
        <v>967</v>
      </c>
      <c r="B977" s="16" t="s">
        <v>32</v>
      </c>
      <c r="C977" s="17" t="s">
        <v>3336</v>
      </c>
      <c r="D977" s="17" t="s">
        <v>3380</v>
      </c>
      <c r="E977" s="17"/>
      <c r="F977" s="17" t="s">
        <v>2314</v>
      </c>
      <c r="G977" s="17" t="s">
        <v>466</v>
      </c>
      <c r="H977" s="17" t="s">
        <v>83</v>
      </c>
      <c r="I977" s="18" t="s">
        <v>2322</v>
      </c>
      <c r="J977" s="17" t="s">
        <v>2323</v>
      </c>
      <c r="K977" s="17" t="s">
        <v>86</v>
      </c>
      <c r="L977" s="18" t="s">
        <v>2317</v>
      </c>
      <c r="M977" s="17" t="s">
        <v>2318</v>
      </c>
      <c r="N977" s="19" t="s">
        <v>35</v>
      </c>
      <c r="O977" s="28" t="s">
        <v>2321</v>
      </c>
      <c r="P977" s="18" t="s">
        <v>2164</v>
      </c>
      <c r="Q977" s="17" t="s">
        <v>2165</v>
      </c>
      <c r="R977" s="43"/>
      <c r="S977" s="44">
        <v>500</v>
      </c>
      <c r="T977" s="44">
        <v>0</v>
      </c>
      <c r="U977" s="44">
        <f t="shared" si="50"/>
        <v>500</v>
      </c>
      <c r="W977" s="44">
        <v>500</v>
      </c>
      <c r="X977" s="44">
        <v>0</v>
      </c>
      <c r="Y977" s="44">
        <f t="shared" si="51"/>
        <v>500</v>
      </c>
      <c r="AA977" s="44">
        <v>500</v>
      </c>
      <c r="AB977" s="44">
        <v>0</v>
      </c>
      <c r="AC977" s="44">
        <f t="shared" si="52"/>
        <v>500</v>
      </c>
      <c r="AE977" s="44">
        <v>1300</v>
      </c>
      <c r="AF977" s="44">
        <v>0</v>
      </c>
      <c r="AG977" s="44">
        <f t="shared" si="53"/>
        <v>1300</v>
      </c>
    </row>
    <row r="978" spans="1:33">
      <c r="A978" s="15">
        <v>968</v>
      </c>
      <c r="B978" s="16" t="s">
        <v>32</v>
      </c>
      <c r="C978" s="17" t="s">
        <v>3336</v>
      </c>
      <c r="D978" s="17" t="s">
        <v>3381</v>
      </c>
      <c r="E978" s="17"/>
      <c r="F978" s="17" t="s">
        <v>2314</v>
      </c>
      <c r="G978" s="17" t="s">
        <v>466</v>
      </c>
      <c r="H978" s="17" t="s">
        <v>83</v>
      </c>
      <c r="I978" s="18" t="s">
        <v>2324</v>
      </c>
      <c r="J978" s="17" t="s">
        <v>2325</v>
      </c>
      <c r="K978" s="17" t="s">
        <v>86</v>
      </c>
      <c r="L978" s="18" t="s">
        <v>2317</v>
      </c>
      <c r="M978" s="17" t="s">
        <v>2318</v>
      </c>
      <c r="N978" s="19" t="s">
        <v>35</v>
      </c>
      <c r="O978" s="28" t="s">
        <v>2321</v>
      </c>
      <c r="P978" s="18" t="s">
        <v>2164</v>
      </c>
      <c r="Q978" s="17" t="s">
        <v>2165</v>
      </c>
      <c r="R978" s="43"/>
      <c r="S978" s="44">
        <v>700</v>
      </c>
      <c r="T978" s="44">
        <v>0</v>
      </c>
      <c r="U978" s="44">
        <f t="shared" si="50"/>
        <v>700</v>
      </c>
      <c r="W978" s="44">
        <v>500</v>
      </c>
      <c r="X978" s="44">
        <v>0</v>
      </c>
      <c r="Y978" s="44">
        <f t="shared" si="51"/>
        <v>500</v>
      </c>
      <c r="AA978" s="44">
        <v>1000</v>
      </c>
      <c r="AB978" s="44">
        <v>0</v>
      </c>
      <c r="AC978" s="44">
        <f t="shared" si="52"/>
        <v>1000</v>
      </c>
      <c r="AE978" s="44">
        <v>1000</v>
      </c>
      <c r="AF978" s="44">
        <v>0</v>
      </c>
      <c r="AG978" s="44">
        <f t="shared" si="53"/>
        <v>1000</v>
      </c>
    </row>
    <row r="979" spans="1:33">
      <c r="A979" s="15">
        <v>969</v>
      </c>
      <c r="B979" s="16" t="s">
        <v>32</v>
      </c>
      <c r="C979" s="17" t="s">
        <v>3336</v>
      </c>
      <c r="D979" s="17" t="s">
        <v>3381</v>
      </c>
      <c r="E979" s="17"/>
      <c r="F979" s="17" t="s">
        <v>2314</v>
      </c>
      <c r="G979" s="17" t="s">
        <v>466</v>
      </c>
      <c r="H979" s="17" t="s">
        <v>83</v>
      </c>
      <c r="I979" s="18" t="s">
        <v>2326</v>
      </c>
      <c r="J979" s="17" t="s">
        <v>2327</v>
      </c>
      <c r="K979" s="17" t="s">
        <v>86</v>
      </c>
      <c r="L979" s="18" t="s">
        <v>1680</v>
      </c>
      <c r="M979" s="17" t="s">
        <v>1681</v>
      </c>
      <c r="N979" s="19" t="s">
        <v>35</v>
      </c>
      <c r="O979" s="28" t="s">
        <v>2321</v>
      </c>
      <c r="P979" s="18" t="s">
        <v>2164</v>
      </c>
      <c r="Q979" s="17" t="s">
        <v>2165</v>
      </c>
      <c r="R979" s="43"/>
      <c r="S979" s="44">
        <v>500</v>
      </c>
      <c r="T979" s="44">
        <v>0</v>
      </c>
      <c r="U979" s="44">
        <f t="shared" si="50"/>
        <v>500</v>
      </c>
      <c r="W979" s="44">
        <v>500</v>
      </c>
      <c r="X979" s="44">
        <v>0</v>
      </c>
      <c r="Y979" s="44">
        <f t="shared" si="51"/>
        <v>500</v>
      </c>
      <c r="AA979" s="44">
        <v>500</v>
      </c>
      <c r="AB979" s="44">
        <v>0</v>
      </c>
      <c r="AC979" s="44">
        <f t="shared" si="52"/>
        <v>500</v>
      </c>
      <c r="AE979" s="44">
        <v>1000</v>
      </c>
      <c r="AF979" s="44">
        <v>0</v>
      </c>
      <c r="AG979" s="44">
        <f t="shared" si="53"/>
        <v>1000</v>
      </c>
    </row>
    <row r="980" spans="1:33">
      <c r="A980" s="15">
        <v>970</v>
      </c>
      <c r="B980" s="16" t="s">
        <v>32</v>
      </c>
      <c r="C980" s="17" t="s">
        <v>3336</v>
      </c>
      <c r="D980" s="17" t="s">
        <v>3341</v>
      </c>
      <c r="E980" s="17"/>
      <c r="F980" s="17" t="s">
        <v>2314</v>
      </c>
      <c r="G980" s="50" t="s">
        <v>466</v>
      </c>
      <c r="H980" s="17" t="s">
        <v>83</v>
      </c>
      <c r="I980" s="51" t="s">
        <v>2328</v>
      </c>
      <c r="J980" s="50" t="s">
        <v>2329</v>
      </c>
      <c r="K980" s="17" t="s">
        <v>86</v>
      </c>
      <c r="L980" s="51" t="s">
        <v>2317</v>
      </c>
      <c r="M980" s="51" t="s">
        <v>2318</v>
      </c>
      <c r="N980" s="19" t="s">
        <v>35</v>
      </c>
      <c r="O980" s="17" t="s">
        <v>36</v>
      </c>
      <c r="P980" s="18" t="s">
        <v>2164</v>
      </c>
      <c r="Q980" s="17" t="s">
        <v>2165</v>
      </c>
      <c r="R980" s="45"/>
      <c r="S980" s="44">
        <v>800</v>
      </c>
      <c r="T980" s="44">
        <v>0</v>
      </c>
      <c r="U980" s="44">
        <f t="shared" si="50"/>
        <v>800</v>
      </c>
      <c r="W980" s="44">
        <v>500</v>
      </c>
      <c r="X980" s="44">
        <v>0</v>
      </c>
      <c r="Y980" s="44">
        <f t="shared" si="51"/>
        <v>500</v>
      </c>
      <c r="AA980" s="44">
        <v>500</v>
      </c>
      <c r="AB980" s="44">
        <v>0</v>
      </c>
      <c r="AC980" s="44">
        <f t="shared" si="52"/>
        <v>500</v>
      </c>
      <c r="AE980" s="44">
        <v>1000</v>
      </c>
      <c r="AF980" s="44">
        <v>0</v>
      </c>
      <c r="AG980" s="44">
        <f t="shared" si="53"/>
        <v>1000</v>
      </c>
    </row>
    <row r="981" spans="1:33">
      <c r="A981" s="15">
        <v>971</v>
      </c>
      <c r="B981" s="16" t="s">
        <v>32</v>
      </c>
      <c r="C981" s="17" t="s">
        <v>3336</v>
      </c>
      <c r="D981" s="17" t="s">
        <v>3379</v>
      </c>
      <c r="E981" s="17"/>
      <c r="F981" s="17" t="s">
        <v>2314</v>
      </c>
      <c r="G981" s="17" t="s">
        <v>466</v>
      </c>
      <c r="H981" s="17" t="s">
        <v>83</v>
      </c>
      <c r="I981" s="18" t="s">
        <v>2330</v>
      </c>
      <c r="J981" s="17" t="s">
        <v>2331</v>
      </c>
      <c r="K981" s="17" t="s">
        <v>86</v>
      </c>
      <c r="L981" s="18" t="s">
        <v>2317</v>
      </c>
      <c r="M981" s="17" t="s">
        <v>2318</v>
      </c>
      <c r="N981" s="19" t="s">
        <v>35</v>
      </c>
      <c r="O981" s="17" t="s">
        <v>36</v>
      </c>
      <c r="P981" s="18" t="s">
        <v>2164</v>
      </c>
      <c r="Q981" s="17" t="s">
        <v>2165</v>
      </c>
      <c r="R981" s="43"/>
      <c r="S981" s="44">
        <v>1000</v>
      </c>
      <c r="T981" s="44">
        <v>0</v>
      </c>
      <c r="U981" s="44">
        <f t="shared" ref="U981:U1044" si="54">S981-T981</f>
        <v>1000</v>
      </c>
      <c r="W981" s="44">
        <v>500</v>
      </c>
      <c r="X981" s="44">
        <v>0</v>
      </c>
      <c r="Y981" s="44">
        <f t="shared" ref="Y981:Y1044" si="55">W981-X981</f>
        <v>500</v>
      </c>
      <c r="AA981" s="44">
        <v>700</v>
      </c>
      <c r="AB981" s="44">
        <v>0</v>
      </c>
      <c r="AC981" s="44">
        <f t="shared" ref="AC981:AC1044" si="56">AA981-AB981</f>
        <v>700</v>
      </c>
      <c r="AE981" s="44">
        <v>1000</v>
      </c>
      <c r="AF981" s="44">
        <v>0</v>
      </c>
      <c r="AG981" s="44">
        <f t="shared" ref="AG981:AG1044" si="57">AE981-AF981</f>
        <v>1000</v>
      </c>
    </row>
    <row r="982" spans="1:33">
      <c r="A982" s="15">
        <v>972</v>
      </c>
      <c r="B982" s="16" t="s">
        <v>32</v>
      </c>
      <c r="C982" s="17" t="s">
        <v>3014</v>
      </c>
      <c r="D982" s="17" t="s">
        <v>3382</v>
      </c>
      <c r="E982" s="17"/>
      <c r="F982" s="17" t="s">
        <v>2332</v>
      </c>
      <c r="G982" s="17" t="s">
        <v>466</v>
      </c>
      <c r="H982" s="17" t="s">
        <v>83</v>
      </c>
      <c r="I982" s="18" t="s">
        <v>2333</v>
      </c>
      <c r="J982" s="17" t="s">
        <v>2334</v>
      </c>
      <c r="K982" s="17" t="s">
        <v>86</v>
      </c>
      <c r="L982" s="18" t="s">
        <v>2335</v>
      </c>
      <c r="M982" s="17" t="s">
        <v>2336</v>
      </c>
      <c r="N982" s="19" t="s">
        <v>35</v>
      </c>
      <c r="O982" s="17" t="s">
        <v>36</v>
      </c>
      <c r="P982" s="18" t="s">
        <v>2164</v>
      </c>
      <c r="Q982" s="17" t="s">
        <v>2165</v>
      </c>
      <c r="R982" s="43"/>
      <c r="S982" s="44">
        <v>500</v>
      </c>
      <c r="T982" s="44">
        <v>0</v>
      </c>
      <c r="U982" s="44">
        <f t="shared" si="54"/>
        <v>500</v>
      </c>
      <c r="W982" s="44">
        <v>500</v>
      </c>
      <c r="X982" s="44">
        <v>0</v>
      </c>
      <c r="Y982" s="44">
        <f t="shared" si="55"/>
        <v>500</v>
      </c>
      <c r="AA982" s="44">
        <v>500</v>
      </c>
      <c r="AB982" s="44">
        <v>0</v>
      </c>
      <c r="AC982" s="44">
        <f t="shared" si="56"/>
        <v>500</v>
      </c>
      <c r="AE982" s="44">
        <v>1000</v>
      </c>
      <c r="AF982" s="44">
        <v>0</v>
      </c>
      <c r="AG982" s="44">
        <f t="shared" si="57"/>
        <v>1000</v>
      </c>
    </row>
    <row r="983" spans="1:33">
      <c r="A983" s="15">
        <v>973</v>
      </c>
      <c r="B983" s="16" t="s">
        <v>32</v>
      </c>
      <c r="C983" s="23" t="s">
        <v>3014</v>
      </c>
      <c r="D983" s="23" t="s">
        <v>3382</v>
      </c>
      <c r="E983" s="23"/>
      <c r="F983" s="17" t="s">
        <v>2332</v>
      </c>
      <c r="G983" s="17" t="s">
        <v>105</v>
      </c>
      <c r="H983" s="17" t="s">
        <v>83</v>
      </c>
      <c r="I983" s="18" t="s">
        <v>2337</v>
      </c>
      <c r="J983" s="17" t="s">
        <v>2338</v>
      </c>
      <c r="K983" s="17" t="s">
        <v>86</v>
      </c>
      <c r="L983" s="24" t="s">
        <v>2335</v>
      </c>
      <c r="M983" s="24" t="s">
        <v>2336</v>
      </c>
      <c r="N983" s="25" t="s">
        <v>35</v>
      </c>
      <c r="O983" s="17" t="s">
        <v>36</v>
      </c>
      <c r="P983" s="24" t="s">
        <v>2164</v>
      </c>
      <c r="Q983" s="24" t="s">
        <v>2165</v>
      </c>
      <c r="R983" s="17"/>
      <c r="S983" s="44">
        <v>500</v>
      </c>
      <c r="T983" s="44">
        <v>0</v>
      </c>
      <c r="U983" s="44">
        <f t="shared" si="54"/>
        <v>500</v>
      </c>
      <c r="W983" s="44">
        <v>500</v>
      </c>
      <c r="X983" s="44">
        <v>0</v>
      </c>
      <c r="Y983" s="44">
        <f t="shared" si="55"/>
        <v>500</v>
      </c>
      <c r="AA983" s="44">
        <v>500</v>
      </c>
      <c r="AB983" s="44">
        <v>0</v>
      </c>
      <c r="AC983" s="44">
        <f t="shared" si="56"/>
        <v>500</v>
      </c>
      <c r="AE983" s="44">
        <v>1000</v>
      </c>
      <c r="AF983" s="44">
        <v>0</v>
      </c>
      <c r="AG983" s="44">
        <f t="shared" si="57"/>
        <v>1000</v>
      </c>
    </row>
    <row r="984" spans="1:33">
      <c r="A984" s="15">
        <v>974</v>
      </c>
      <c r="B984" s="16" t="s">
        <v>32</v>
      </c>
      <c r="C984" s="17" t="s">
        <v>3336</v>
      </c>
      <c r="D984" s="17" t="s">
        <v>3337</v>
      </c>
      <c r="E984" s="17"/>
      <c r="F984" s="17" t="s">
        <v>34</v>
      </c>
      <c r="G984" s="17" t="s">
        <v>105</v>
      </c>
      <c r="H984" s="17" t="s">
        <v>83</v>
      </c>
      <c r="I984" s="18" t="s">
        <v>2339</v>
      </c>
      <c r="J984" s="17" t="s">
        <v>2340</v>
      </c>
      <c r="K984" s="17" t="s">
        <v>107</v>
      </c>
      <c r="L984" s="18" t="s">
        <v>2162</v>
      </c>
      <c r="M984" s="17" t="s">
        <v>2163</v>
      </c>
      <c r="N984" s="19" t="s">
        <v>35</v>
      </c>
      <c r="O984" s="17" t="s">
        <v>36</v>
      </c>
      <c r="P984" s="18" t="s">
        <v>2164</v>
      </c>
      <c r="Q984" s="17" t="s">
        <v>2165</v>
      </c>
      <c r="R984" s="43"/>
      <c r="S984" s="44">
        <v>500</v>
      </c>
      <c r="T984" s="44">
        <v>0</v>
      </c>
      <c r="U984" s="44">
        <f t="shared" si="54"/>
        <v>500</v>
      </c>
      <c r="W984" s="44">
        <v>500</v>
      </c>
      <c r="X984" s="44">
        <v>0</v>
      </c>
      <c r="Y984" s="44">
        <f t="shared" si="55"/>
        <v>500</v>
      </c>
      <c r="AA984" s="44">
        <v>500</v>
      </c>
      <c r="AB984" s="44">
        <v>0</v>
      </c>
      <c r="AC984" s="44">
        <f t="shared" si="56"/>
        <v>500</v>
      </c>
      <c r="AE984" s="44">
        <v>1000</v>
      </c>
      <c r="AF984" s="44">
        <v>0</v>
      </c>
      <c r="AG984" s="44">
        <f t="shared" si="57"/>
        <v>1000</v>
      </c>
    </row>
    <row r="985" spans="1:33">
      <c r="A985" s="15">
        <v>975</v>
      </c>
      <c r="B985" s="16" t="s">
        <v>32</v>
      </c>
      <c r="C985" s="17" t="s">
        <v>3336</v>
      </c>
      <c r="D985" s="17" t="s">
        <v>3337</v>
      </c>
      <c r="E985" s="17"/>
      <c r="F985" s="17" t="s">
        <v>34</v>
      </c>
      <c r="G985" s="17" t="s">
        <v>105</v>
      </c>
      <c r="H985" s="17" t="s">
        <v>83</v>
      </c>
      <c r="I985" s="18" t="s">
        <v>2341</v>
      </c>
      <c r="J985" s="17" t="s">
        <v>2342</v>
      </c>
      <c r="K985" s="17" t="s">
        <v>107</v>
      </c>
      <c r="L985" s="18" t="s">
        <v>2162</v>
      </c>
      <c r="M985" s="17" t="s">
        <v>2163</v>
      </c>
      <c r="N985" s="19" t="s">
        <v>35</v>
      </c>
      <c r="O985" s="17" t="s">
        <v>36</v>
      </c>
      <c r="P985" s="18" t="s">
        <v>2164</v>
      </c>
      <c r="Q985" s="17" t="s">
        <v>2165</v>
      </c>
      <c r="R985" s="43"/>
      <c r="S985" s="44">
        <v>500</v>
      </c>
      <c r="T985" s="44">
        <v>0</v>
      </c>
      <c r="U985" s="44">
        <f t="shared" si="54"/>
        <v>500</v>
      </c>
      <c r="W985" s="44">
        <v>500</v>
      </c>
      <c r="X985" s="44">
        <v>0</v>
      </c>
      <c r="Y985" s="44">
        <f t="shared" si="55"/>
        <v>500</v>
      </c>
      <c r="AA985" s="44">
        <v>500</v>
      </c>
      <c r="AB985" s="44">
        <v>0</v>
      </c>
      <c r="AC985" s="44">
        <f t="shared" si="56"/>
        <v>500</v>
      </c>
      <c r="AE985" s="44">
        <v>1000</v>
      </c>
      <c r="AF985" s="44">
        <v>0</v>
      </c>
      <c r="AG985" s="44">
        <f t="shared" si="57"/>
        <v>1000</v>
      </c>
    </row>
    <row r="986" spans="1:33">
      <c r="A986" s="15">
        <v>976</v>
      </c>
      <c r="B986" s="16" t="s">
        <v>32</v>
      </c>
      <c r="C986" s="17" t="s">
        <v>3336</v>
      </c>
      <c r="D986" s="17" t="s">
        <v>3337</v>
      </c>
      <c r="E986" s="17"/>
      <c r="F986" s="17" t="s">
        <v>34</v>
      </c>
      <c r="G986" s="17" t="s">
        <v>105</v>
      </c>
      <c r="H986" s="17" t="s">
        <v>83</v>
      </c>
      <c r="I986" s="18" t="s">
        <v>2343</v>
      </c>
      <c r="J986" s="17" t="s">
        <v>2344</v>
      </c>
      <c r="K986" s="17" t="s">
        <v>107</v>
      </c>
      <c r="L986" s="18" t="s">
        <v>2162</v>
      </c>
      <c r="M986" s="17" t="s">
        <v>2163</v>
      </c>
      <c r="N986" s="19" t="s">
        <v>35</v>
      </c>
      <c r="O986" s="17" t="s">
        <v>36</v>
      </c>
      <c r="P986" s="18" t="s">
        <v>2164</v>
      </c>
      <c r="Q986" s="17" t="s">
        <v>2165</v>
      </c>
      <c r="R986" s="43"/>
      <c r="S986" s="44">
        <v>500</v>
      </c>
      <c r="T986" s="44">
        <v>0</v>
      </c>
      <c r="U986" s="44">
        <f t="shared" si="54"/>
        <v>500</v>
      </c>
      <c r="W986" s="44">
        <v>500</v>
      </c>
      <c r="X986" s="44">
        <v>0</v>
      </c>
      <c r="Y986" s="44">
        <f t="shared" si="55"/>
        <v>500</v>
      </c>
      <c r="AA986" s="44">
        <v>500</v>
      </c>
      <c r="AB986" s="44">
        <v>0</v>
      </c>
      <c r="AC986" s="44">
        <f t="shared" si="56"/>
        <v>500</v>
      </c>
      <c r="AE986" s="44">
        <v>1000</v>
      </c>
      <c r="AF986" s="44">
        <v>0</v>
      </c>
      <c r="AG986" s="44">
        <f t="shared" si="57"/>
        <v>1000</v>
      </c>
    </row>
    <row r="987" spans="1:33">
      <c r="A987" s="15">
        <v>977</v>
      </c>
      <c r="B987" s="16" t="s">
        <v>32</v>
      </c>
      <c r="C987" s="17" t="s">
        <v>3336</v>
      </c>
      <c r="D987" s="17" t="s">
        <v>3337</v>
      </c>
      <c r="E987" s="17"/>
      <c r="F987" s="17" t="s">
        <v>34</v>
      </c>
      <c r="G987" s="17" t="s">
        <v>105</v>
      </c>
      <c r="H987" s="17" t="s">
        <v>83</v>
      </c>
      <c r="I987" s="18" t="s">
        <v>2345</v>
      </c>
      <c r="J987" s="17" t="s">
        <v>2346</v>
      </c>
      <c r="K987" s="17" t="s">
        <v>107</v>
      </c>
      <c r="L987" s="18">
        <v>154267</v>
      </c>
      <c r="M987" s="17" t="s">
        <v>2163</v>
      </c>
      <c r="N987" s="19" t="s">
        <v>35</v>
      </c>
      <c r="O987" s="17" t="s">
        <v>36</v>
      </c>
      <c r="P987" s="18">
        <v>131256</v>
      </c>
      <c r="Q987" s="17" t="s">
        <v>2165</v>
      </c>
      <c r="R987" s="43"/>
      <c r="S987" s="44">
        <v>500</v>
      </c>
      <c r="T987" s="44">
        <v>0</v>
      </c>
      <c r="U987" s="44">
        <f t="shared" si="54"/>
        <v>500</v>
      </c>
      <c r="W987" s="44">
        <v>1300</v>
      </c>
      <c r="X987" s="44">
        <v>0</v>
      </c>
      <c r="Y987" s="44">
        <f t="shared" si="55"/>
        <v>1300</v>
      </c>
      <c r="AA987" s="44">
        <v>500</v>
      </c>
      <c r="AB987" s="44">
        <v>0</v>
      </c>
      <c r="AC987" s="44">
        <f t="shared" si="56"/>
        <v>500</v>
      </c>
      <c r="AE987" s="44">
        <v>1000</v>
      </c>
      <c r="AF987" s="44">
        <v>0</v>
      </c>
      <c r="AG987" s="44">
        <f t="shared" si="57"/>
        <v>1000</v>
      </c>
    </row>
    <row r="988" spans="1:33">
      <c r="A988" s="15">
        <v>978</v>
      </c>
      <c r="B988" s="16" t="s">
        <v>32</v>
      </c>
      <c r="C988" s="17" t="s">
        <v>3342</v>
      </c>
      <c r="D988" s="17" t="s">
        <v>3383</v>
      </c>
      <c r="E988" s="17"/>
      <c r="F988" s="17" t="s">
        <v>2176</v>
      </c>
      <c r="G988" s="17" t="s">
        <v>105</v>
      </c>
      <c r="H988" s="17" t="s">
        <v>83</v>
      </c>
      <c r="I988" s="18" t="s">
        <v>2347</v>
      </c>
      <c r="J988" s="17" t="s">
        <v>2348</v>
      </c>
      <c r="K988" s="17" t="s">
        <v>86</v>
      </c>
      <c r="L988" s="18" t="s">
        <v>2179</v>
      </c>
      <c r="M988" s="17" t="s">
        <v>2180</v>
      </c>
      <c r="N988" s="19" t="s">
        <v>35</v>
      </c>
      <c r="O988" s="17" t="s">
        <v>36</v>
      </c>
      <c r="P988" s="18" t="s">
        <v>2164</v>
      </c>
      <c r="Q988" s="17" t="s">
        <v>2165</v>
      </c>
      <c r="R988" s="43"/>
      <c r="S988" s="44">
        <v>1300</v>
      </c>
      <c r="T988" s="44">
        <v>0</v>
      </c>
      <c r="U988" s="44">
        <f t="shared" si="54"/>
        <v>1300</v>
      </c>
      <c r="W988" s="44">
        <v>500</v>
      </c>
      <c r="X988" s="44">
        <v>0</v>
      </c>
      <c r="Y988" s="44">
        <f t="shared" si="55"/>
        <v>500</v>
      </c>
      <c r="AA988" s="44">
        <v>500</v>
      </c>
      <c r="AB988" s="44">
        <v>0</v>
      </c>
      <c r="AC988" s="44">
        <f t="shared" si="56"/>
        <v>500</v>
      </c>
      <c r="AE988" s="44">
        <v>1000</v>
      </c>
      <c r="AF988" s="44">
        <v>0</v>
      </c>
      <c r="AG988" s="44">
        <f t="shared" si="57"/>
        <v>1000</v>
      </c>
    </row>
    <row r="989" spans="1:33">
      <c r="A989" s="15">
        <v>979</v>
      </c>
      <c r="B989" s="16" t="s">
        <v>32</v>
      </c>
      <c r="C989" s="17" t="s">
        <v>3342</v>
      </c>
      <c r="D989" s="17" t="s">
        <v>3383</v>
      </c>
      <c r="E989" s="17"/>
      <c r="F989" s="17" t="s">
        <v>2176</v>
      </c>
      <c r="G989" s="17" t="s">
        <v>105</v>
      </c>
      <c r="H989" s="17" t="s">
        <v>83</v>
      </c>
      <c r="I989" s="18" t="s">
        <v>2349</v>
      </c>
      <c r="J989" s="17" t="s">
        <v>2350</v>
      </c>
      <c r="K989" s="17" t="s">
        <v>107</v>
      </c>
      <c r="L989" s="18" t="s">
        <v>2179</v>
      </c>
      <c r="M989" s="17" t="s">
        <v>2180</v>
      </c>
      <c r="N989" s="19" t="s">
        <v>35</v>
      </c>
      <c r="O989" s="17" t="s">
        <v>36</v>
      </c>
      <c r="P989" s="18" t="s">
        <v>2164</v>
      </c>
      <c r="Q989" s="17" t="s">
        <v>2165</v>
      </c>
      <c r="R989" s="43"/>
      <c r="S989" s="44">
        <v>500</v>
      </c>
      <c r="T989" s="44">
        <v>0</v>
      </c>
      <c r="U989" s="44">
        <f t="shared" si="54"/>
        <v>500</v>
      </c>
      <c r="W989" s="44">
        <v>500</v>
      </c>
      <c r="X989" s="44">
        <v>0</v>
      </c>
      <c r="Y989" s="44">
        <f t="shared" si="55"/>
        <v>500</v>
      </c>
      <c r="AA989" s="44">
        <v>500</v>
      </c>
      <c r="AB989" s="44">
        <v>0</v>
      </c>
      <c r="AC989" s="44">
        <f t="shared" si="56"/>
        <v>500</v>
      </c>
      <c r="AE989" s="44">
        <v>1000</v>
      </c>
      <c r="AF989" s="44">
        <v>0</v>
      </c>
      <c r="AG989" s="44">
        <f t="shared" si="57"/>
        <v>1000</v>
      </c>
    </row>
    <row r="990" spans="1:33">
      <c r="A990" s="15">
        <v>980</v>
      </c>
      <c r="B990" s="16" t="s">
        <v>32</v>
      </c>
      <c r="C990" s="17" t="s">
        <v>3014</v>
      </c>
      <c r="D990" s="17" t="s">
        <v>3348</v>
      </c>
      <c r="E990" s="17"/>
      <c r="F990" s="17" t="s">
        <v>2176</v>
      </c>
      <c r="G990" s="17" t="s">
        <v>105</v>
      </c>
      <c r="H990" s="17" t="s">
        <v>83</v>
      </c>
      <c r="I990" s="18" t="s">
        <v>2351</v>
      </c>
      <c r="J990" s="17" t="s">
        <v>2352</v>
      </c>
      <c r="K990" s="17" t="s">
        <v>107</v>
      </c>
      <c r="L990" s="18" t="s">
        <v>2191</v>
      </c>
      <c r="M990" s="17" t="s">
        <v>2192</v>
      </c>
      <c r="N990" s="19" t="s">
        <v>35</v>
      </c>
      <c r="O990" s="17" t="s">
        <v>36</v>
      </c>
      <c r="P990" s="18" t="s">
        <v>2164</v>
      </c>
      <c r="Q990" s="17" t="s">
        <v>2165</v>
      </c>
      <c r="R990" s="45"/>
      <c r="S990" s="44">
        <v>500</v>
      </c>
      <c r="T990" s="44">
        <v>0</v>
      </c>
      <c r="U990" s="44">
        <f t="shared" si="54"/>
        <v>500</v>
      </c>
      <c r="W990" s="44">
        <v>500</v>
      </c>
      <c r="X990" s="44">
        <v>0</v>
      </c>
      <c r="Y990" s="44">
        <f t="shared" si="55"/>
        <v>500</v>
      </c>
      <c r="AA990" s="44">
        <v>500</v>
      </c>
      <c r="AB990" s="44">
        <v>0</v>
      </c>
      <c r="AC990" s="44">
        <f t="shared" si="56"/>
        <v>500</v>
      </c>
      <c r="AE990" s="44">
        <v>1000</v>
      </c>
      <c r="AF990" s="44">
        <v>0</v>
      </c>
      <c r="AG990" s="44">
        <f t="shared" si="57"/>
        <v>1000</v>
      </c>
    </row>
    <row r="991" spans="1:33">
      <c r="A991" s="15">
        <v>981</v>
      </c>
      <c r="B991" s="48" t="s">
        <v>32</v>
      </c>
      <c r="C991" s="17" t="s">
        <v>3014</v>
      </c>
      <c r="D991" s="50" t="s">
        <v>3347</v>
      </c>
      <c r="E991" s="50"/>
      <c r="F991" s="50" t="s">
        <v>2176</v>
      </c>
      <c r="G991" s="50" t="s">
        <v>105</v>
      </c>
      <c r="H991" s="17" t="s">
        <v>83</v>
      </c>
      <c r="I991" s="51" t="s">
        <v>2353</v>
      </c>
      <c r="J991" s="50" t="s">
        <v>2354</v>
      </c>
      <c r="K991" s="17" t="s">
        <v>107</v>
      </c>
      <c r="L991" s="51" t="s">
        <v>2191</v>
      </c>
      <c r="M991" s="50" t="s">
        <v>2192</v>
      </c>
      <c r="N991" s="67" t="s">
        <v>35</v>
      </c>
      <c r="O991" s="50" t="s">
        <v>36</v>
      </c>
      <c r="P991" s="51" t="s">
        <v>2164</v>
      </c>
      <c r="Q991" s="50" t="s">
        <v>2165</v>
      </c>
      <c r="R991" s="52"/>
      <c r="S991" s="44">
        <v>700</v>
      </c>
      <c r="T991" s="44">
        <v>0</v>
      </c>
      <c r="U991" s="44">
        <f t="shared" si="54"/>
        <v>700</v>
      </c>
      <c r="W991" s="44">
        <v>500</v>
      </c>
      <c r="X991" s="44">
        <v>0</v>
      </c>
      <c r="Y991" s="44">
        <f t="shared" si="55"/>
        <v>500</v>
      </c>
      <c r="AA991" s="44">
        <v>500</v>
      </c>
      <c r="AB991" s="44">
        <v>0</v>
      </c>
      <c r="AC991" s="44">
        <f t="shared" si="56"/>
        <v>500</v>
      </c>
      <c r="AE991" s="44">
        <v>1000</v>
      </c>
      <c r="AF991" s="44">
        <v>0</v>
      </c>
      <c r="AG991" s="44">
        <f t="shared" si="57"/>
        <v>1000</v>
      </c>
    </row>
    <row r="992" spans="1:33">
      <c r="A992" s="15">
        <v>982</v>
      </c>
      <c r="B992" s="16" t="s">
        <v>32</v>
      </c>
      <c r="C992" s="17" t="s">
        <v>3014</v>
      </c>
      <c r="D992" s="17" t="s">
        <v>3384</v>
      </c>
      <c r="E992" s="18"/>
      <c r="F992" s="17" t="s">
        <v>2176</v>
      </c>
      <c r="G992" s="17" t="s">
        <v>105</v>
      </c>
      <c r="H992" s="17" t="s">
        <v>83</v>
      </c>
      <c r="I992" s="18" t="s">
        <v>2355</v>
      </c>
      <c r="J992" s="17" t="s">
        <v>2356</v>
      </c>
      <c r="K992" s="17" t="s">
        <v>107</v>
      </c>
      <c r="L992" s="18" t="s">
        <v>2191</v>
      </c>
      <c r="M992" s="17" t="s">
        <v>2192</v>
      </c>
      <c r="N992" s="19" t="s">
        <v>35</v>
      </c>
      <c r="O992" s="17" t="s">
        <v>36</v>
      </c>
      <c r="P992" s="31" t="s">
        <v>2164</v>
      </c>
      <c r="Q992" s="17" t="s">
        <v>2165</v>
      </c>
      <c r="R992" s="45"/>
      <c r="S992" s="44">
        <v>500</v>
      </c>
      <c r="T992" s="44">
        <v>0</v>
      </c>
      <c r="U992" s="44">
        <f t="shared" si="54"/>
        <v>500</v>
      </c>
      <c r="W992" s="44">
        <v>500</v>
      </c>
      <c r="X992" s="44">
        <v>0</v>
      </c>
      <c r="Y992" s="44">
        <f t="shared" si="55"/>
        <v>500</v>
      </c>
      <c r="AA992" s="44">
        <v>500</v>
      </c>
      <c r="AB992" s="44">
        <v>0</v>
      </c>
      <c r="AC992" s="44">
        <f t="shared" si="56"/>
        <v>500</v>
      </c>
      <c r="AE992" s="44">
        <v>1000</v>
      </c>
      <c r="AF992" s="44">
        <v>0</v>
      </c>
      <c r="AG992" s="44">
        <f t="shared" si="57"/>
        <v>1000</v>
      </c>
    </row>
    <row r="993" spans="1:33">
      <c r="A993" s="15">
        <v>983</v>
      </c>
      <c r="B993" s="16" t="s">
        <v>32</v>
      </c>
      <c r="C993" s="17" t="s">
        <v>3014</v>
      </c>
      <c r="D993" s="17" t="s">
        <v>3384</v>
      </c>
      <c r="E993" s="17"/>
      <c r="F993" s="17" t="s">
        <v>2176</v>
      </c>
      <c r="G993" s="17" t="s">
        <v>105</v>
      </c>
      <c r="H993" s="17" t="s">
        <v>83</v>
      </c>
      <c r="I993" s="18" t="s">
        <v>2357</v>
      </c>
      <c r="J993" s="17" t="s">
        <v>2358</v>
      </c>
      <c r="K993" s="17" t="s">
        <v>107</v>
      </c>
      <c r="L993" s="18" t="s">
        <v>2191</v>
      </c>
      <c r="M993" s="17" t="s">
        <v>2192</v>
      </c>
      <c r="N993" s="19" t="s">
        <v>35</v>
      </c>
      <c r="O993" s="17" t="s">
        <v>36</v>
      </c>
      <c r="P993" s="18" t="s">
        <v>2164</v>
      </c>
      <c r="Q993" s="17" t="s">
        <v>2165</v>
      </c>
      <c r="R993" s="45"/>
      <c r="S993" s="44">
        <v>500</v>
      </c>
      <c r="T993" s="44">
        <v>0</v>
      </c>
      <c r="U993" s="44">
        <f t="shared" si="54"/>
        <v>500</v>
      </c>
      <c r="W993" s="44">
        <v>500</v>
      </c>
      <c r="X993" s="44">
        <v>0</v>
      </c>
      <c r="Y993" s="44">
        <f t="shared" si="55"/>
        <v>500</v>
      </c>
      <c r="AA993" s="44">
        <v>500</v>
      </c>
      <c r="AB993" s="44">
        <v>0</v>
      </c>
      <c r="AC993" s="44">
        <f t="shared" si="56"/>
        <v>500</v>
      </c>
      <c r="AE993" s="44">
        <v>1000</v>
      </c>
      <c r="AF993" s="44">
        <v>0</v>
      </c>
      <c r="AG993" s="44">
        <f t="shared" si="57"/>
        <v>1000</v>
      </c>
    </row>
    <row r="994" spans="1:33">
      <c r="A994" s="15">
        <v>984</v>
      </c>
      <c r="B994" s="16" t="s">
        <v>32</v>
      </c>
      <c r="C994" s="17" t="s">
        <v>3014</v>
      </c>
      <c r="D994" s="17" t="s">
        <v>3348</v>
      </c>
      <c r="E994" s="17"/>
      <c r="F994" s="17" t="s">
        <v>2176</v>
      </c>
      <c r="G994" s="17" t="s">
        <v>105</v>
      </c>
      <c r="H994" s="17" t="s">
        <v>83</v>
      </c>
      <c r="I994" s="18" t="s">
        <v>2359</v>
      </c>
      <c r="J994" s="17" t="s">
        <v>2360</v>
      </c>
      <c r="K994" s="17" t="s">
        <v>107</v>
      </c>
      <c r="L994" s="18" t="s">
        <v>2195</v>
      </c>
      <c r="M994" s="17" t="s">
        <v>2196</v>
      </c>
      <c r="N994" s="19" t="s">
        <v>35</v>
      </c>
      <c r="O994" s="17" t="s">
        <v>36</v>
      </c>
      <c r="P994" s="18" t="s">
        <v>2164</v>
      </c>
      <c r="Q994" s="17" t="s">
        <v>2165</v>
      </c>
      <c r="R994" s="52"/>
      <c r="S994" s="44">
        <v>500</v>
      </c>
      <c r="T994" s="44">
        <v>0</v>
      </c>
      <c r="U994" s="44">
        <f t="shared" si="54"/>
        <v>500</v>
      </c>
      <c r="W994" s="44">
        <v>500</v>
      </c>
      <c r="X994" s="44">
        <v>0</v>
      </c>
      <c r="Y994" s="44">
        <f t="shared" si="55"/>
        <v>500</v>
      </c>
      <c r="AA994" s="44">
        <v>500</v>
      </c>
      <c r="AB994" s="44">
        <v>0</v>
      </c>
      <c r="AC994" s="44">
        <f t="shared" si="56"/>
        <v>500</v>
      </c>
      <c r="AE994" s="44">
        <v>1300</v>
      </c>
      <c r="AF994" s="44">
        <v>0</v>
      </c>
      <c r="AG994" s="44">
        <f t="shared" si="57"/>
        <v>1300</v>
      </c>
    </row>
    <row r="995" spans="1:33">
      <c r="A995" s="15">
        <v>985</v>
      </c>
      <c r="B995" s="16" t="s">
        <v>32</v>
      </c>
      <c r="C995" s="17" t="s">
        <v>3014</v>
      </c>
      <c r="D995" s="17" t="s">
        <v>3348</v>
      </c>
      <c r="E995" s="17"/>
      <c r="F995" s="17" t="s">
        <v>2176</v>
      </c>
      <c r="G995" s="17" t="s">
        <v>105</v>
      </c>
      <c r="H995" s="17" t="s">
        <v>83</v>
      </c>
      <c r="I995" s="18" t="s">
        <v>2361</v>
      </c>
      <c r="J995" s="17" t="s">
        <v>2362</v>
      </c>
      <c r="K995" s="17" t="s">
        <v>107</v>
      </c>
      <c r="L995" s="18" t="s">
        <v>2195</v>
      </c>
      <c r="M995" s="17" t="s">
        <v>2196</v>
      </c>
      <c r="N995" s="19" t="s">
        <v>35</v>
      </c>
      <c r="O995" s="17" t="s">
        <v>36</v>
      </c>
      <c r="P995" s="18" t="s">
        <v>2164</v>
      </c>
      <c r="Q995" s="17" t="s">
        <v>2165</v>
      </c>
      <c r="R995" s="43"/>
      <c r="S995" s="44">
        <v>500</v>
      </c>
      <c r="T995" s="44">
        <v>0</v>
      </c>
      <c r="U995" s="44">
        <f t="shared" si="54"/>
        <v>500</v>
      </c>
      <c r="W995" s="44">
        <v>500</v>
      </c>
      <c r="X995" s="44">
        <v>0</v>
      </c>
      <c r="Y995" s="44">
        <f t="shared" si="55"/>
        <v>500</v>
      </c>
      <c r="AA995" s="44">
        <v>500</v>
      </c>
      <c r="AB995" s="44">
        <v>0</v>
      </c>
      <c r="AC995" s="44">
        <f t="shared" si="56"/>
        <v>500</v>
      </c>
      <c r="AE995" s="44">
        <v>1000</v>
      </c>
      <c r="AF995" s="44">
        <v>0</v>
      </c>
      <c r="AG995" s="44">
        <f t="shared" si="57"/>
        <v>1000</v>
      </c>
    </row>
    <row r="996" spans="1:33">
      <c r="A996" s="15">
        <v>986</v>
      </c>
      <c r="B996" s="16" t="s">
        <v>32</v>
      </c>
      <c r="C996" s="17" t="s">
        <v>3014</v>
      </c>
      <c r="D996" s="17" t="s">
        <v>3385</v>
      </c>
      <c r="E996" s="17"/>
      <c r="F996" s="17" t="s">
        <v>2176</v>
      </c>
      <c r="G996" s="17" t="s">
        <v>105</v>
      </c>
      <c r="H996" s="17" t="s">
        <v>83</v>
      </c>
      <c r="I996" s="18" t="s">
        <v>2363</v>
      </c>
      <c r="J996" s="17" t="s">
        <v>2364</v>
      </c>
      <c r="K996" s="17" t="s">
        <v>107</v>
      </c>
      <c r="L996" s="18" t="s">
        <v>2191</v>
      </c>
      <c r="M996" s="17" t="s">
        <v>2192</v>
      </c>
      <c r="N996" s="19" t="s">
        <v>35</v>
      </c>
      <c r="O996" s="17" t="s">
        <v>36</v>
      </c>
      <c r="P996" s="18" t="s">
        <v>2164</v>
      </c>
      <c r="Q996" s="17" t="s">
        <v>2165</v>
      </c>
      <c r="R996" s="43"/>
      <c r="S996" s="44">
        <v>500</v>
      </c>
      <c r="T996" s="44">
        <v>0</v>
      </c>
      <c r="U996" s="44">
        <f t="shared" si="54"/>
        <v>500</v>
      </c>
      <c r="W996" s="44">
        <v>500</v>
      </c>
      <c r="X996" s="44">
        <v>0</v>
      </c>
      <c r="Y996" s="44">
        <f t="shared" si="55"/>
        <v>500</v>
      </c>
      <c r="AA996" s="44">
        <v>500</v>
      </c>
      <c r="AB996" s="44">
        <v>0</v>
      </c>
      <c r="AC996" s="44">
        <f t="shared" si="56"/>
        <v>500</v>
      </c>
      <c r="AE996" s="44">
        <v>1000</v>
      </c>
      <c r="AF996" s="44">
        <v>0</v>
      </c>
      <c r="AG996" s="44">
        <f t="shared" si="57"/>
        <v>1000</v>
      </c>
    </row>
    <row r="997" spans="1:33">
      <c r="A997" s="15">
        <v>987</v>
      </c>
      <c r="B997" s="16" t="s">
        <v>32</v>
      </c>
      <c r="C997" s="17" t="s">
        <v>2947</v>
      </c>
      <c r="D997" s="17" t="s">
        <v>3386</v>
      </c>
      <c r="E997" s="17"/>
      <c r="F997" s="17" t="s">
        <v>2199</v>
      </c>
      <c r="G997" s="17" t="s">
        <v>105</v>
      </c>
      <c r="H997" s="17" t="s">
        <v>83</v>
      </c>
      <c r="I997" s="18" t="s">
        <v>2365</v>
      </c>
      <c r="J997" s="17" t="s">
        <v>2366</v>
      </c>
      <c r="K997" s="17" t="s">
        <v>86</v>
      </c>
      <c r="L997" s="18" t="s">
        <v>2202</v>
      </c>
      <c r="M997" s="17" t="s">
        <v>2203</v>
      </c>
      <c r="N997" s="19" t="s">
        <v>21</v>
      </c>
      <c r="O997" s="17" t="s">
        <v>22</v>
      </c>
      <c r="P997" s="18" t="s">
        <v>2164</v>
      </c>
      <c r="Q997" s="17" t="s">
        <v>2165</v>
      </c>
      <c r="R997" s="43"/>
      <c r="S997" s="44">
        <v>1600</v>
      </c>
      <c r="T997" s="44">
        <v>0</v>
      </c>
      <c r="U997" s="44">
        <f t="shared" si="54"/>
        <v>1600</v>
      </c>
      <c r="W997" s="44">
        <v>500</v>
      </c>
      <c r="X997" s="44">
        <v>0</v>
      </c>
      <c r="Y997" s="44">
        <f t="shared" si="55"/>
        <v>500</v>
      </c>
      <c r="AA997" s="44">
        <v>500</v>
      </c>
      <c r="AB997" s="44">
        <v>0</v>
      </c>
      <c r="AC997" s="44">
        <f t="shared" si="56"/>
        <v>500</v>
      </c>
      <c r="AE997" s="44">
        <v>1400</v>
      </c>
      <c r="AF997" s="44">
        <v>0</v>
      </c>
      <c r="AG997" s="44">
        <f t="shared" si="57"/>
        <v>1400</v>
      </c>
    </row>
    <row r="998" spans="1:33">
      <c r="A998" s="15">
        <v>988</v>
      </c>
      <c r="B998" s="78" t="s">
        <v>32</v>
      </c>
      <c r="C998" s="17" t="s">
        <v>2947</v>
      </c>
      <c r="D998" s="30" t="s">
        <v>3350</v>
      </c>
      <c r="E998" s="30"/>
      <c r="F998" s="30" t="s">
        <v>2199</v>
      </c>
      <c r="G998" s="30" t="s">
        <v>105</v>
      </c>
      <c r="H998" s="30" t="s">
        <v>83</v>
      </c>
      <c r="I998" s="31" t="s">
        <v>2367</v>
      </c>
      <c r="J998" s="17" t="s">
        <v>2368</v>
      </c>
      <c r="K998" s="17" t="s">
        <v>86</v>
      </c>
      <c r="L998" s="18" t="s">
        <v>2202</v>
      </c>
      <c r="M998" s="17" t="s">
        <v>2203</v>
      </c>
      <c r="N998" s="19" t="s">
        <v>21</v>
      </c>
      <c r="O998" s="17" t="s">
        <v>22</v>
      </c>
      <c r="P998" s="31" t="s">
        <v>2164</v>
      </c>
      <c r="Q998" s="17" t="s">
        <v>2165</v>
      </c>
      <c r="R998" s="43"/>
      <c r="S998" s="44">
        <v>1600</v>
      </c>
      <c r="T998" s="44">
        <v>0</v>
      </c>
      <c r="U998" s="44">
        <f t="shared" si="54"/>
        <v>1600</v>
      </c>
      <c r="W998" s="44">
        <v>500</v>
      </c>
      <c r="X998" s="44">
        <v>0</v>
      </c>
      <c r="Y998" s="44">
        <f t="shared" si="55"/>
        <v>500</v>
      </c>
      <c r="AA998" s="44">
        <v>1500</v>
      </c>
      <c r="AB998" s="44">
        <v>0</v>
      </c>
      <c r="AC998" s="44">
        <f t="shared" si="56"/>
        <v>1500</v>
      </c>
      <c r="AE998" s="44">
        <v>1000</v>
      </c>
      <c r="AF998" s="44">
        <v>0</v>
      </c>
      <c r="AG998" s="44">
        <f t="shared" si="57"/>
        <v>1000</v>
      </c>
    </row>
    <row r="999" spans="1:33">
      <c r="A999" s="15">
        <v>989</v>
      </c>
      <c r="B999" s="16" t="s">
        <v>32</v>
      </c>
      <c r="C999" s="17" t="s">
        <v>2947</v>
      </c>
      <c r="D999" s="17" t="s">
        <v>3350</v>
      </c>
      <c r="E999" s="17"/>
      <c r="F999" s="17" t="s">
        <v>2199</v>
      </c>
      <c r="G999" s="17" t="s">
        <v>105</v>
      </c>
      <c r="H999" s="17" t="s">
        <v>83</v>
      </c>
      <c r="I999" s="18" t="s">
        <v>2369</v>
      </c>
      <c r="J999" s="17" t="s">
        <v>2370</v>
      </c>
      <c r="K999" s="17" t="s">
        <v>86</v>
      </c>
      <c r="L999" s="18" t="s">
        <v>2206</v>
      </c>
      <c r="M999" s="17" t="s">
        <v>2207</v>
      </c>
      <c r="N999" s="19" t="s">
        <v>21</v>
      </c>
      <c r="O999" s="17" t="s">
        <v>22</v>
      </c>
      <c r="P999" s="31" t="s">
        <v>2164</v>
      </c>
      <c r="Q999" s="17" t="s">
        <v>2165</v>
      </c>
      <c r="R999" s="43"/>
      <c r="S999" s="44">
        <v>500</v>
      </c>
      <c r="T999" s="44">
        <v>0</v>
      </c>
      <c r="U999" s="44">
        <f t="shared" si="54"/>
        <v>500</v>
      </c>
      <c r="W999" s="44">
        <v>500</v>
      </c>
      <c r="X999" s="44">
        <v>0</v>
      </c>
      <c r="Y999" s="44">
        <f t="shared" si="55"/>
        <v>500</v>
      </c>
      <c r="AA999" s="44">
        <v>500</v>
      </c>
      <c r="AB999" s="44">
        <v>0</v>
      </c>
      <c r="AC999" s="44">
        <f t="shared" si="56"/>
        <v>500</v>
      </c>
      <c r="AE999" s="44">
        <v>1000</v>
      </c>
      <c r="AF999" s="44">
        <v>0</v>
      </c>
      <c r="AG999" s="44">
        <f t="shared" si="57"/>
        <v>1000</v>
      </c>
    </row>
    <row r="1000" spans="1:33">
      <c r="A1000" s="15">
        <v>990</v>
      </c>
      <c r="B1000" s="16" t="s">
        <v>32</v>
      </c>
      <c r="C1000" s="17" t="s">
        <v>2947</v>
      </c>
      <c r="D1000" s="17" t="s">
        <v>3351</v>
      </c>
      <c r="E1000" s="17"/>
      <c r="F1000" s="17" t="s">
        <v>2199</v>
      </c>
      <c r="G1000" s="17" t="s">
        <v>105</v>
      </c>
      <c r="H1000" s="17" t="s">
        <v>83</v>
      </c>
      <c r="I1000" s="18" t="s">
        <v>2371</v>
      </c>
      <c r="J1000" s="17" t="s">
        <v>2372</v>
      </c>
      <c r="K1000" s="17" t="s">
        <v>86</v>
      </c>
      <c r="L1000" s="18" t="s">
        <v>2202</v>
      </c>
      <c r="M1000" s="17" t="s">
        <v>2203</v>
      </c>
      <c r="N1000" s="19" t="s">
        <v>21</v>
      </c>
      <c r="O1000" s="17" t="s">
        <v>22</v>
      </c>
      <c r="P1000" s="31" t="s">
        <v>2164</v>
      </c>
      <c r="Q1000" s="17" t="s">
        <v>2165</v>
      </c>
      <c r="R1000" s="43"/>
      <c r="S1000" s="44">
        <v>500</v>
      </c>
      <c r="T1000" s="44">
        <v>0</v>
      </c>
      <c r="U1000" s="44">
        <f t="shared" si="54"/>
        <v>500</v>
      </c>
      <c r="W1000" s="44">
        <v>500</v>
      </c>
      <c r="X1000" s="44">
        <v>0</v>
      </c>
      <c r="Y1000" s="44">
        <f t="shared" si="55"/>
        <v>500</v>
      </c>
      <c r="AA1000" s="44">
        <v>500</v>
      </c>
      <c r="AB1000" s="44">
        <v>0</v>
      </c>
      <c r="AC1000" s="44">
        <f t="shared" si="56"/>
        <v>500</v>
      </c>
      <c r="AE1000" s="44">
        <v>1000</v>
      </c>
      <c r="AF1000" s="44">
        <v>0</v>
      </c>
      <c r="AG1000" s="44">
        <f t="shared" si="57"/>
        <v>1000</v>
      </c>
    </row>
    <row r="1001" spans="1:33">
      <c r="A1001" s="15">
        <v>991</v>
      </c>
      <c r="B1001" s="16" t="s">
        <v>32</v>
      </c>
      <c r="C1001" s="17" t="s">
        <v>2947</v>
      </c>
      <c r="D1001" s="17" t="s">
        <v>3351</v>
      </c>
      <c r="E1001" s="17"/>
      <c r="F1001" s="17" t="s">
        <v>2199</v>
      </c>
      <c r="G1001" s="17" t="s">
        <v>105</v>
      </c>
      <c r="H1001" s="17" t="s">
        <v>83</v>
      </c>
      <c r="I1001" s="18" t="s">
        <v>2373</v>
      </c>
      <c r="J1001" s="17" t="s">
        <v>2374</v>
      </c>
      <c r="K1001" s="17" t="s">
        <v>86</v>
      </c>
      <c r="L1001" s="18" t="s">
        <v>2202</v>
      </c>
      <c r="M1001" s="17" t="s">
        <v>2203</v>
      </c>
      <c r="N1001" s="19" t="s">
        <v>21</v>
      </c>
      <c r="O1001" s="17" t="s">
        <v>22</v>
      </c>
      <c r="P1001" s="18" t="s">
        <v>2164</v>
      </c>
      <c r="Q1001" s="17" t="s">
        <v>2165</v>
      </c>
      <c r="R1001" s="43"/>
      <c r="S1001" s="44">
        <v>500</v>
      </c>
      <c r="T1001" s="44">
        <v>0</v>
      </c>
      <c r="U1001" s="44">
        <f t="shared" si="54"/>
        <v>500</v>
      </c>
      <c r="W1001" s="44">
        <v>500</v>
      </c>
      <c r="X1001" s="44">
        <v>0</v>
      </c>
      <c r="Y1001" s="44">
        <f t="shared" si="55"/>
        <v>500</v>
      </c>
      <c r="AA1001" s="44">
        <v>500</v>
      </c>
      <c r="AB1001" s="44">
        <v>0</v>
      </c>
      <c r="AC1001" s="44">
        <f t="shared" si="56"/>
        <v>500</v>
      </c>
      <c r="AE1001" s="44">
        <v>1000</v>
      </c>
      <c r="AF1001" s="44">
        <v>0</v>
      </c>
      <c r="AG1001" s="44">
        <f t="shared" si="57"/>
        <v>1000</v>
      </c>
    </row>
    <row r="1002" spans="1:33">
      <c r="A1002" s="15">
        <v>992</v>
      </c>
      <c r="B1002" s="16" t="s">
        <v>32</v>
      </c>
      <c r="C1002" s="17" t="s">
        <v>2947</v>
      </c>
      <c r="D1002" s="17" t="s">
        <v>3352</v>
      </c>
      <c r="E1002" s="17"/>
      <c r="F1002" s="17" t="s">
        <v>2199</v>
      </c>
      <c r="G1002" s="17" t="s">
        <v>105</v>
      </c>
      <c r="H1002" s="17" t="s">
        <v>83</v>
      </c>
      <c r="I1002" s="18" t="s">
        <v>2375</v>
      </c>
      <c r="J1002" s="17" t="s">
        <v>2376</v>
      </c>
      <c r="K1002" s="17" t="s">
        <v>86</v>
      </c>
      <c r="L1002" s="18" t="s">
        <v>2202</v>
      </c>
      <c r="M1002" s="17" t="s">
        <v>2203</v>
      </c>
      <c r="N1002" s="19" t="s">
        <v>21</v>
      </c>
      <c r="O1002" s="17" t="s">
        <v>22</v>
      </c>
      <c r="P1002" s="18" t="s">
        <v>2164</v>
      </c>
      <c r="Q1002" s="17" t="s">
        <v>2165</v>
      </c>
      <c r="R1002" s="43"/>
      <c r="S1002" s="44">
        <v>500</v>
      </c>
      <c r="T1002" s="44">
        <v>0</v>
      </c>
      <c r="U1002" s="44">
        <f t="shared" si="54"/>
        <v>500</v>
      </c>
      <c r="W1002" s="44">
        <v>500</v>
      </c>
      <c r="X1002" s="44">
        <v>0</v>
      </c>
      <c r="Y1002" s="44">
        <f t="shared" si="55"/>
        <v>500</v>
      </c>
      <c r="AA1002" s="44">
        <v>500</v>
      </c>
      <c r="AB1002" s="44">
        <v>0</v>
      </c>
      <c r="AC1002" s="44">
        <f t="shared" si="56"/>
        <v>500</v>
      </c>
      <c r="AE1002" s="44">
        <v>1000</v>
      </c>
      <c r="AF1002" s="44">
        <v>0</v>
      </c>
      <c r="AG1002" s="44">
        <f t="shared" si="57"/>
        <v>1000</v>
      </c>
    </row>
    <row r="1003" spans="1:33">
      <c r="A1003" s="15">
        <v>993</v>
      </c>
      <c r="B1003" s="16" t="s">
        <v>32</v>
      </c>
      <c r="C1003" s="17" t="s">
        <v>2947</v>
      </c>
      <c r="D1003" s="17" t="s">
        <v>3352</v>
      </c>
      <c r="E1003" s="17"/>
      <c r="F1003" s="17" t="s">
        <v>2199</v>
      </c>
      <c r="G1003" s="17" t="s">
        <v>105</v>
      </c>
      <c r="H1003" s="17" t="s">
        <v>83</v>
      </c>
      <c r="I1003" s="18" t="s">
        <v>2377</v>
      </c>
      <c r="J1003" s="17" t="s">
        <v>2378</v>
      </c>
      <c r="K1003" s="17" t="s">
        <v>107</v>
      </c>
      <c r="L1003" s="18" t="s">
        <v>2206</v>
      </c>
      <c r="M1003" s="17" t="s">
        <v>2207</v>
      </c>
      <c r="N1003" s="19" t="s">
        <v>21</v>
      </c>
      <c r="O1003" s="17" t="s">
        <v>22</v>
      </c>
      <c r="P1003" s="18" t="s">
        <v>2164</v>
      </c>
      <c r="Q1003" s="17" t="s">
        <v>2165</v>
      </c>
      <c r="R1003" s="43"/>
      <c r="S1003" s="44">
        <v>500</v>
      </c>
      <c r="T1003" s="44">
        <v>0</v>
      </c>
      <c r="U1003" s="44">
        <f t="shared" si="54"/>
        <v>500</v>
      </c>
      <c r="W1003" s="44">
        <v>500</v>
      </c>
      <c r="X1003" s="44">
        <v>0</v>
      </c>
      <c r="Y1003" s="44">
        <f t="shared" si="55"/>
        <v>500</v>
      </c>
      <c r="AA1003" s="44">
        <v>500</v>
      </c>
      <c r="AB1003" s="44">
        <v>0</v>
      </c>
      <c r="AC1003" s="44">
        <f t="shared" si="56"/>
        <v>500</v>
      </c>
      <c r="AE1003" s="44">
        <v>1000</v>
      </c>
      <c r="AF1003" s="44">
        <v>0</v>
      </c>
      <c r="AG1003" s="44">
        <f t="shared" si="57"/>
        <v>1000</v>
      </c>
    </row>
    <row r="1004" spans="1:33">
      <c r="A1004" s="15">
        <v>994</v>
      </c>
      <c r="B1004" s="16" t="s">
        <v>32</v>
      </c>
      <c r="C1004" s="17" t="s">
        <v>2947</v>
      </c>
      <c r="D1004" s="17" t="s">
        <v>3352</v>
      </c>
      <c r="E1004" s="17"/>
      <c r="F1004" s="17" t="s">
        <v>2199</v>
      </c>
      <c r="G1004" s="17" t="s">
        <v>105</v>
      </c>
      <c r="H1004" s="17" t="s">
        <v>83</v>
      </c>
      <c r="I1004" s="18" t="s">
        <v>2379</v>
      </c>
      <c r="J1004" s="17" t="s">
        <v>2380</v>
      </c>
      <c r="K1004" s="17" t="s">
        <v>86</v>
      </c>
      <c r="L1004" s="18" t="s">
        <v>2202</v>
      </c>
      <c r="M1004" s="17" t="s">
        <v>2203</v>
      </c>
      <c r="N1004" s="19" t="s">
        <v>21</v>
      </c>
      <c r="O1004" s="17" t="s">
        <v>22</v>
      </c>
      <c r="P1004" s="18" t="s">
        <v>2164</v>
      </c>
      <c r="Q1004" s="17" t="s">
        <v>2165</v>
      </c>
      <c r="R1004" s="43"/>
      <c r="S1004" s="44">
        <v>1500</v>
      </c>
      <c r="T1004" s="44">
        <v>0</v>
      </c>
      <c r="U1004" s="44">
        <f t="shared" si="54"/>
        <v>1500</v>
      </c>
      <c r="W1004" s="44">
        <v>500</v>
      </c>
      <c r="X1004" s="44">
        <v>0</v>
      </c>
      <c r="Y1004" s="44">
        <f t="shared" si="55"/>
        <v>500</v>
      </c>
      <c r="AA1004" s="44">
        <v>500</v>
      </c>
      <c r="AB1004" s="44">
        <v>0</v>
      </c>
      <c r="AC1004" s="44">
        <f t="shared" si="56"/>
        <v>500</v>
      </c>
      <c r="AE1004" s="44">
        <v>1000</v>
      </c>
      <c r="AF1004" s="44">
        <v>0</v>
      </c>
      <c r="AG1004" s="44">
        <f t="shared" si="57"/>
        <v>1000</v>
      </c>
    </row>
    <row r="1005" spans="1:33">
      <c r="A1005" s="15">
        <v>995</v>
      </c>
      <c r="B1005" s="16" t="s">
        <v>32</v>
      </c>
      <c r="C1005" s="17" t="s">
        <v>2947</v>
      </c>
      <c r="D1005" s="17" t="s">
        <v>3352</v>
      </c>
      <c r="E1005" s="17"/>
      <c r="F1005" s="17" t="s">
        <v>2199</v>
      </c>
      <c r="G1005" s="17" t="s">
        <v>105</v>
      </c>
      <c r="H1005" s="17" t="s">
        <v>83</v>
      </c>
      <c r="I1005" s="18" t="s">
        <v>2381</v>
      </c>
      <c r="J1005" s="17" t="s">
        <v>2382</v>
      </c>
      <c r="K1005" s="17" t="s">
        <v>86</v>
      </c>
      <c r="L1005" s="18" t="s">
        <v>2202</v>
      </c>
      <c r="M1005" s="17" t="s">
        <v>2203</v>
      </c>
      <c r="N1005" s="19" t="s">
        <v>21</v>
      </c>
      <c r="O1005" s="17" t="s">
        <v>22</v>
      </c>
      <c r="P1005" s="18" t="s">
        <v>2164</v>
      </c>
      <c r="Q1005" s="17" t="s">
        <v>2165</v>
      </c>
      <c r="R1005" s="43"/>
      <c r="S1005" s="44">
        <v>500</v>
      </c>
      <c r="T1005" s="44">
        <v>0</v>
      </c>
      <c r="U1005" s="44">
        <f t="shared" si="54"/>
        <v>500</v>
      </c>
      <c r="W1005" s="44">
        <v>500</v>
      </c>
      <c r="X1005" s="44">
        <v>0</v>
      </c>
      <c r="Y1005" s="44">
        <f t="shared" si="55"/>
        <v>500</v>
      </c>
      <c r="AA1005" s="44">
        <v>500</v>
      </c>
      <c r="AB1005" s="44">
        <v>0</v>
      </c>
      <c r="AC1005" s="44">
        <f t="shared" si="56"/>
        <v>500</v>
      </c>
      <c r="AE1005" s="44">
        <v>1000</v>
      </c>
      <c r="AF1005" s="44">
        <v>0</v>
      </c>
      <c r="AG1005" s="44">
        <f t="shared" si="57"/>
        <v>1000</v>
      </c>
    </row>
    <row r="1006" spans="1:33">
      <c r="A1006" s="15">
        <v>996</v>
      </c>
      <c r="B1006" s="16" t="s">
        <v>32</v>
      </c>
      <c r="C1006" s="17" t="s">
        <v>2947</v>
      </c>
      <c r="D1006" s="17" t="s">
        <v>3352</v>
      </c>
      <c r="E1006" s="17"/>
      <c r="F1006" s="17" t="s">
        <v>2199</v>
      </c>
      <c r="G1006" s="17" t="s">
        <v>105</v>
      </c>
      <c r="H1006" s="17" t="s">
        <v>83</v>
      </c>
      <c r="I1006" s="18" t="s">
        <v>2383</v>
      </c>
      <c r="J1006" s="17" t="s">
        <v>2384</v>
      </c>
      <c r="K1006" s="17" t="s">
        <v>107</v>
      </c>
      <c r="L1006" s="18" t="s">
        <v>2206</v>
      </c>
      <c r="M1006" s="17" t="s">
        <v>2207</v>
      </c>
      <c r="N1006" s="19" t="s">
        <v>21</v>
      </c>
      <c r="O1006" s="17" t="s">
        <v>22</v>
      </c>
      <c r="P1006" s="18" t="s">
        <v>2164</v>
      </c>
      <c r="Q1006" s="17" t="s">
        <v>2165</v>
      </c>
      <c r="R1006" s="43"/>
      <c r="S1006" s="44">
        <v>700</v>
      </c>
      <c r="T1006" s="44">
        <v>0</v>
      </c>
      <c r="U1006" s="44">
        <f t="shared" si="54"/>
        <v>700</v>
      </c>
      <c r="W1006" s="44">
        <v>500</v>
      </c>
      <c r="X1006" s="44">
        <v>0</v>
      </c>
      <c r="Y1006" s="44">
        <f t="shared" si="55"/>
        <v>500</v>
      </c>
      <c r="AA1006" s="44">
        <v>500</v>
      </c>
      <c r="AB1006" s="44">
        <v>0</v>
      </c>
      <c r="AC1006" s="44">
        <f t="shared" si="56"/>
        <v>500</v>
      </c>
      <c r="AE1006" s="44">
        <v>1000</v>
      </c>
      <c r="AF1006" s="44">
        <v>0</v>
      </c>
      <c r="AG1006" s="44">
        <f t="shared" si="57"/>
        <v>1000</v>
      </c>
    </row>
    <row r="1007" spans="1:33">
      <c r="A1007" s="15">
        <v>997</v>
      </c>
      <c r="B1007" s="16" t="s">
        <v>32</v>
      </c>
      <c r="C1007" s="17" t="s">
        <v>2947</v>
      </c>
      <c r="D1007" s="17" t="s">
        <v>3353</v>
      </c>
      <c r="E1007" s="17"/>
      <c r="F1007" s="17" t="s">
        <v>2199</v>
      </c>
      <c r="G1007" s="17" t="s">
        <v>105</v>
      </c>
      <c r="H1007" s="17" t="s">
        <v>83</v>
      </c>
      <c r="I1007" s="18" t="s">
        <v>2385</v>
      </c>
      <c r="J1007" s="17" t="s">
        <v>2386</v>
      </c>
      <c r="K1007" s="17" t="s">
        <v>107</v>
      </c>
      <c r="L1007" s="18" t="s">
        <v>2202</v>
      </c>
      <c r="M1007" s="17" t="s">
        <v>2203</v>
      </c>
      <c r="N1007" s="19" t="s">
        <v>21</v>
      </c>
      <c r="O1007" s="17" t="s">
        <v>22</v>
      </c>
      <c r="P1007" s="18" t="s">
        <v>2164</v>
      </c>
      <c r="Q1007" s="17" t="s">
        <v>2165</v>
      </c>
      <c r="R1007" s="43"/>
      <c r="S1007" s="44">
        <v>500</v>
      </c>
      <c r="T1007" s="44">
        <v>0</v>
      </c>
      <c r="U1007" s="44">
        <f t="shared" si="54"/>
        <v>500</v>
      </c>
      <c r="W1007" s="44">
        <v>500</v>
      </c>
      <c r="X1007" s="44">
        <v>0</v>
      </c>
      <c r="Y1007" s="44">
        <f t="shared" si="55"/>
        <v>500</v>
      </c>
      <c r="AA1007" s="44">
        <v>500</v>
      </c>
      <c r="AB1007" s="44">
        <v>0</v>
      </c>
      <c r="AC1007" s="44">
        <f t="shared" si="56"/>
        <v>500</v>
      </c>
      <c r="AE1007" s="44">
        <v>1000</v>
      </c>
      <c r="AF1007" s="44">
        <v>0</v>
      </c>
      <c r="AG1007" s="44">
        <f t="shared" si="57"/>
        <v>1000</v>
      </c>
    </row>
    <row r="1008" spans="1:33">
      <c r="A1008" s="15">
        <v>998</v>
      </c>
      <c r="B1008" s="16" t="s">
        <v>32</v>
      </c>
      <c r="C1008" s="17" t="s">
        <v>3354</v>
      </c>
      <c r="D1008" s="17" t="s">
        <v>3357</v>
      </c>
      <c r="E1008" s="17"/>
      <c r="F1008" s="17" t="s">
        <v>2218</v>
      </c>
      <c r="G1008" s="17" t="s">
        <v>105</v>
      </c>
      <c r="H1008" s="17" t="s">
        <v>83</v>
      </c>
      <c r="I1008" s="18" t="s">
        <v>2387</v>
      </c>
      <c r="J1008" s="17" t="s">
        <v>2388</v>
      </c>
      <c r="K1008" s="17" t="s">
        <v>107</v>
      </c>
      <c r="L1008" s="18" t="s">
        <v>2221</v>
      </c>
      <c r="M1008" s="17" t="s">
        <v>2222</v>
      </c>
      <c r="N1008" s="19" t="s">
        <v>39</v>
      </c>
      <c r="O1008" s="17" t="s">
        <v>40</v>
      </c>
      <c r="P1008" s="18" t="s">
        <v>2164</v>
      </c>
      <c r="Q1008" s="17" t="s">
        <v>2165</v>
      </c>
      <c r="R1008" s="43"/>
      <c r="S1008" s="44">
        <v>600</v>
      </c>
      <c r="T1008" s="44">
        <v>0</v>
      </c>
      <c r="U1008" s="44">
        <f t="shared" si="54"/>
        <v>600</v>
      </c>
      <c r="W1008" s="44">
        <v>500</v>
      </c>
      <c r="X1008" s="44">
        <v>0</v>
      </c>
      <c r="Y1008" s="44">
        <f t="shared" si="55"/>
        <v>500</v>
      </c>
      <c r="AA1008" s="44">
        <v>500</v>
      </c>
      <c r="AB1008" s="44">
        <v>0</v>
      </c>
      <c r="AC1008" s="44">
        <f t="shared" si="56"/>
        <v>500</v>
      </c>
      <c r="AE1008" s="44">
        <v>1000</v>
      </c>
      <c r="AF1008" s="44">
        <v>0</v>
      </c>
      <c r="AG1008" s="44">
        <f t="shared" si="57"/>
        <v>1000</v>
      </c>
    </row>
    <row r="1009" spans="1:33">
      <c r="A1009" s="15">
        <v>999</v>
      </c>
      <c r="B1009" s="16" t="s">
        <v>32</v>
      </c>
      <c r="C1009" s="17" t="s">
        <v>3354</v>
      </c>
      <c r="D1009" s="17" t="s">
        <v>3358</v>
      </c>
      <c r="E1009" s="17"/>
      <c r="F1009" s="17" t="s">
        <v>2218</v>
      </c>
      <c r="G1009" s="17" t="s">
        <v>105</v>
      </c>
      <c r="H1009" s="17" t="s">
        <v>83</v>
      </c>
      <c r="I1009" s="18" t="s">
        <v>2389</v>
      </c>
      <c r="J1009" s="17" t="s">
        <v>2390</v>
      </c>
      <c r="K1009" s="17" t="s">
        <v>86</v>
      </c>
      <c r="L1009" s="18" t="s">
        <v>2231</v>
      </c>
      <c r="M1009" s="17" t="s">
        <v>2232</v>
      </c>
      <c r="N1009" s="19" t="s">
        <v>39</v>
      </c>
      <c r="O1009" s="17" t="s">
        <v>40</v>
      </c>
      <c r="P1009" s="18" t="s">
        <v>2164</v>
      </c>
      <c r="Q1009" s="17" t="s">
        <v>2165</v>
      </c>
      <c r="R1009" s="43"/>
      <c r="S1009" s="44">
        <v>500</v>
      </c>
      <c r="T1009" s="44">
        <v>0</v>
      </c>
      <c r="U1009" s="44">
        <f t="shared" si="54"/>
        <v>500</v>
      </c>
      <c r="W1009" s="44">
        <v>500</v>
      </c>
      <c r="X1009" s="44">
        <v>0</v>
      </c>
      <c r="Y1009" s="44">
        <f t="shared" si="55"/>
        <v>500</v>
      </c>
      <c r="AA1009" s="44">
        <v>500</v>
      </c>
      <c r="AB1009" s="44">
        <v>0</v>
      </c>
      <c r="AC1009" s="44">
        <f t="shared" si="56"/>
        <v>500</v>
      </c>
      <c r="AE1009" s="44">
        <v>1000</v>
      </c>
      <c r="AF1009" s="44">
        <v>0</v>
      </c>
      <c r="AG1009" s="44">
        <f t="shared" si="57"/>
        <v>1000</v>
      </c>
    </row>
    <row r="1010" spans="1:33">
      <c r="A1010" s="15">
        <v>1000</v>
      </c>
      <c r="B1010" s="16" t="s">
        <v>32</v>
      </c>
      <c r="C1010" s="17" t="s">
        <v>3354</v>
      </c>
      <c r="D1010" s="17" t="s">
        <v>3387</v>
      </c>
      <c r="E1010" s="17"/>
      <c r="F1010" s="17" t="s">
        <v>2233</v>
      </c>
      <c r="G1010" s="17" t="s">
        <v>105</v>
      </c>
      <c r="H1010" s="17" t="s">
        <v>83</v>
      </c>
      <c r="I1010" s="18" t="s">
        <v>2391</v>
      </c>
      <c r="J1010" s="17" t="s">
        <v>2392</v>
      </c>
      <c r="K1010" s="17" t="s">
        <v>107</v>
      </c>
      <c r="L1010" s="18" t="s">
        <v>2236</v>
      </c>
      <c r="M1010" s="17" t="s">
        <v>2237</v>
      </c>
      <c r="N1010" s="19" t="s">
        <v>39</v>
      </c>
      <c r="O1010" s="17" t="s">
        <v>40</v>
      </c>
      <c r="P1010" s="18" t="s">
        <v>2164</v>
      </c>
      <c r="Q1010" s="17" t="s">
        <v>2165</v>
      </c>
      <c r="R1010" s="43"/>
      <c r="S1010" s="44">
        <v>500</v>
      </c>
      <c r="T1010" s="44">
        <v>0</v>
      </c>
      <c r="U1010" s="44">
        <f t="shared" si="54"/>
        <v>500</v>
      </c>
      <c r="W1010" s="44">
        <v>500</v>
      </c>
      <c r="X1010" s="44">
        <v>0</v>
      </c>
      <c r="Y1010" s="44">
        <f t="shared" si="55"/>
        <v>500</v>
      </c>
      <c r="AA1010" s="44">
        <v>500</v>
      </c>
      <c r="AB1010" s="44">
        <v>0</v>
      </c>
      <c r="AC1010" s="44">
        <f t="shared" si="56"/>
        <v>500</v>
      </c>
      <c r="AE1010" s="44">
        <v>1000</v>
      </c>
      <c r="AF1010" s="44">
        <v>0</v>
      </c>
      <c r="AG1010" s="44">
        <f t="shared" si="57"/>
        <v>1000</v>
      </c>
    </row>
    <row r="1011" spans="1:33">
      <c r="A1011" s="15">
        <v>1001</v>
      </c>
      <c r="B1011" s="16" t="s">
        <v>32</v>
      </c>
      <c r="C1011" s="17" t="s">
        <v>3354</v>
      </c>
      <c r="D1011" s="17" t="s">
        <v>3359</v>
      </c>
      <c r="E1011" s="17"/>
      <c r="F1011" s="17" t="s">
        <v>2233</v>
      </c>
      <c r="G1011" s="17" t="s">
        <v>105</v>
      </c>
      <c r="H1011" s="17" t="s">
        <v>83</v>
      </c>
      <c r="I1011" s="18" t="s">
        <v>2393</v>
      </c>
      <c r="J1011" s="17" t="s">
        <v>2394</v>
      </c>
      <c r="K1011" s="17" t="s">
        <v>107</v>
      </c>
      <c r="L1011" s="18" t="s">
        <v>2240</v>
      </c>
      <c r="M1011" s="17" t="s">
        <v>2241</v>
      </c>
      <c r="N1011" s="19" t="s">
        <v>39</v>
      </c>
      <c r="O1011" s="17" t="s">
        <v>40</v>
      </c>
      <c r="P1011" s="18" t="s">
        <v>2164</v>
      </c>
      <c r="Q1011" s="17" t="s">
        <v>2165</v>
      </c>
      <c r="R1011" s="43"/>
      <c r="S1011" s="44">
        <v>500</v>
      </c>
      <c r="T1011" s="44">
        <v>0</v>
      </c>
      <c r="U1011" s="44">
        <f t="shared" si="54"/>
        <v>500</v>
      </c>
      <c r="W1011" s="44">
        <v>500</v>
      </c>
      <c r="X1011" s="44">
        <v>0</v>
      </c>
      <c r="Y1011" s="44">
        <f t="shared" si="55"/>
        <v>500</v>
      </c>
      <c r="AA1011" s="44">
        <v>500</v>
      </c>
      <c r="AB1011" s="44">
        <v>0</v>
      </c>
      <c r="AC1011" s="44">
        <f t="shared" si="56"/>
        <v>500</v>
      </c>
      <c r="AE1011" s="44">
        <v>1000</v>
      </c>
      <c r="AF1011" s="44">
        <v>0</v>
      </c>
      <c r="AG1011" s="44">
        <f t="shared" si="57"/>
        <v>1000</v>
      </c>
    </row>
    <row r="1012" spans="1:33">
      <c r="A1012" s="15">
        <v>1002</v>
      </c>
      <c r="B1012" s="16" t="s">
        <v>32</v>
      </c>
      <c r="C1012" s="17" t="s">
        <v>3354</v>
      </c>
      <c r="D1012" s="17" t="s">
        <v>3359</v>
      </c>
      <c r="E1012" s="17"/>
      <c r="F1012" s="17" t="s">
        <v>2233</v>
      </c>
      <c r="G1012" s="17" t="s">
        <v>105</v>
      </c>
      <c r="H1012" s="17" t="s">
        <v>83</v>
      </c>
      <c r="I1012" s="18" t="s">
        <v>2395</v>
      </c>
      <c r="J1012" s="17" t="s">
        <v>2396</v>
      </c>
      <c r="K1012" s="17" t="s">
        <v>107</v>
      </c>
      <c r="L1012" s="18" t="s">
        <v>2240</v>
      </c>
      <c r="M1012" s="17" t="s">
        <v>2241</v>
      </c>
      <c r="N1012" s="19" t="s">
        <v>39</v>
      </c>
      <c r="O1012" s="17" t="s">
        <v>40</v>
      </c>
      <c r="P1012" s="18" t="s">
        <v>2164</v>
      </c>
      <c r="Q1012" s="17" t="s">
        <v>2165</v>
      </c>
      <c r="R1012" s="43"/>
      <c r="S1012" s="44">
        <v>600</v>
      </c>
      <c r="T1012" s="44">
        <v>0</v>
      </c>
      <c r="U1012" s="44">
        <f t="shared" si="54"/>
        <v>600</v>
      </c>
      <c r="W1012" s="44">
        <v>500</v>
      </c>
      <c r="X1012" s="44">
        <v>0</v>
      </c>
      <c r="Y1012" s="44">
        <f t="shared" si="55"/>
        <v>500</v>
      </c>
      <c r="AA1012" s="44">
        <v>500</v>
      </c>
      <c r="AB1012" s="44">
        <v>0</v>
      </c>
      <c r="AC1012" s="44">
        <f t="shared" si="56"/>
        <v>500</v>
      </c>
      <c r="AE1012" s="44">
        <v>1000</v>
      </c>
      <c r="AF1012" s="44">
        <v>0</v>
      </c>
      <c r="AG1012" s="44">
        <f t="shared" si="57"/>
        <v>1000</v>
      </c>
    </row>
    <row r="1013" spans="1:33">
      <c r="A1013" s="15">
        <v>1003</v>
      </c>
      <c r="B1013" s="16" t="s">
        <v>32</v>
      </c>
      <c r="C1013" s="17" t="s">
        <v>3354</v>
      </c>
      <c r="D1013" s="17" t="s">
        <v>3356</v>
      </c>
      <c r="E1013" s="17"/>
      <c r="F1013" s="17" t="s">
        <v>2218</v>
      </c>
      <c r="G1013" s="17" t="s">
        <v>105</v>
      </c>
      <c r="H1013" s="17" t="s">
        <v>83</v>
      </c>
      <c r="I1013" s="18" t="s">
        <v>2397</v>
      </c>
      <c r="J1013" s="17" t="s">
        <v>2398</v>
      </c>
      <c r="K1013" s="17" t="s">
        <v>107</v>
      </c>
      <c r="L1013" s="18" t="s">
        <v>2221</v>
      </c>
      <c r="M1013" s="17" t="s">
        <v>2222</v>
      </c>
      <c r="N1013" s="19" t="s">
        <v>39</v>
      </c>
      <c r="O1013" s="17" t="s">
        <v>40</v>
      </c>
      <c r="P1013" s="18" t="s">
        <v>2164</v>
      </c>
      <c r="Q1013" s="17" t="s">
        <v>2165</v>
      </c>
      <c r="R1013" s="43"/>
      <c r="S1013" s="44">
        <v>500</v>
      </c>
      <c r="T1013" s="44">
        <v>0</v>
      </c>
      <c r="U1013" s="44">
        <f t="shared" si="54"/>
        <v>500</v>
      </c>
      <c r="W1013" s="44">
        <v>500</v>
      </c>
      <c r="X1013" s="44">
        <v>0</v>
      </c>
      <c r="Y1013" s="44">
        <f t="shared" si="55"/>
        <v>500</v>
      </c>
      <c r="AA1013" s="44">
        <v>500</v>
      </c>
      <c r="AB1013" s="44">
        <v>0</v>
      </c>
      <c r="AC1013" s="44">
        <f t="shared" si="56"/>
        <v>500</v>
      </c>
      <c r="AE1013" s="44">
        <v>1000</v>
      </c>
      <c r="AF1013" s="44">
        <v>0</v>
      </c>
      <c r="AG1013" s="44">
        <f t="shared" si="57"/>
        <v>1000</v>
      </c>
    </row>
    <row r="1014" spans="1:33">
      <c r="A1014" s="15">
        <v>1004</v>
      </c>
      <c r="B1014" s="16" t="s">
        <v>32</v>
      </c>
      <c r="C1014" s="17" t="s">
        <v>37</v>
      </c>
      <c r="D1014" s="17" t="s">
        <v>3361</v>
      </c>
      <c r="E1014" s="17"/>
      <c r="F1014" s="17" t="s">
        <v>38</v>
      </c>
      <c r="G1014" s="17" t="s">
        <v>105</v>
      </c>
      <c r="H1014" s="17" t="s">
        <v>83</v>
      </c>
      <c r="I1014" s="18" t="s">
        <v>2399</v>
      </c>
      <c r="J1014" s="17" t="s">
        <v>2400</v>
      </c>
      <c r="K1014" s="17" t="s">
        <v>107</v>
      </c>
      <c r="L1014" s="18" t="s">
        <v>2246</v>
      </c>
      <c r="M1014" s="17" t="s">
        <v>2247</v>
      </c>
      <c r="N1014" s="19" t="s">
        <v>39</v>
      </c>
      <c r="O1014" s="17" t="s">
        <v>40</v>
      </c>
      <c r="P1014" s="18" t="s">
        <v>2164</v>
      </c>
      <c r="Q1014" s="17" t="s">
        <v>2165</v>
      </c>
      <c r="R1014" s="43"/>
      <c r="S1014" s="44">
        <v>600</v>
      </c>
      <c r="T1014" s="44">
        <v>0</v>
      </c>
      <c r="U1014" s="44">
        <f t="shared" si="54"/>
        <v>600</v>
      </c>
      <c r="W1014" s="44">
        <v>500</v>
      </c>
      <c r="X1014" s="44">
        <v>0</v>
      </c>
      <c r="Y1014" s="44">
        <f t="shared" si="55"/>
        <v>500</v>
      </c>
      <c r="AA1014" s="44">
        <v>500</v>
      </c>
      <c r="AB1014" s="44">
        <v>0</v>
      </c>
      <c r="AC1014" s="44">
        <f t="shared" si="56"/>
        <v>500</v>
      </c>
      <c r="AE1014" s="44">
        <v>1000</v>
      </c>
      <c r="AF1014" s="44">
        <v>0</v>
      </c>
      <c r="AG1014" s="44">
        <f t="shared" si="57"/>
        <v>1000</v>
      </c>
    </row>
    <row r="1015" spans="1:33">
      <c r="A1015" s="15">
        <v>1005</v>
      </c>
      <c r="B1015" s="16" t="s">
        <v>32</v>
      </c>
      <c r="C1015" s="17" t="s">
        <v>37</v>
      </c>
      <c r="D1015" s="17" t="s">
        <v>3361</v>
      </c>
      <c r="E1015" s="17"/>
      <c r="F1015" s="17" t="s">
        <v>38</v>
      </c>
      <c r="G1015" s="17" t="s">
        <v>105</v>
      </c>
      <c r="H1015" s="17" t="s">
        <v>83</v>
      </c>
      <c r="I1015" s="18" t="s">
        <v>2401</v>
      </c>
      <c r="J1015" s="17" t="s">
        <v>2402</v>
      </c>
      <c r="K1015" s="17" t="s">
        <v>107</v>
      </c>
      <c r="L1015" s="18" t="s">
        <v>2246</v>
      </c>
      <c r="M1015" s="17" t="s">
        <v>2247</v>
      </c>
      <c r="N1015" s="19" t="s">
        <v>39</v>
      </c>
      <c r="O1015" s="17" t="s">
        <v>40</v>
      </c>
      <c r="P1015" s="18" t="s">
        <v>2164</v>
      </c>
      <c r="Q1015" s="17" t="s">
        <v>2165</v>
      </c>
      <c r="R1015" s="43"/>
      <c r="S1015" s="44">
        <v>600</v>
      </c>
      <c r="T1015" s="44">
        <v>0</v>
      </c>
      <c r="U1015" s="44">
        <f t="shared" si="54"/>
        <v>600</v>
      </c>
      <c r="W1015" s="44">
        <v>500</v>
      </c>
      <c r="X1015" s="44">
        <v>0</v>
      </c>
      <c r="Y1015" s="44">
        <f t="shared" si="55"/>
        <v>500</v>
      </c>
      <c r="AA1015" s="44">
        <v>500</v>
      </c>
      <c r="AB1015" s="44">
        <v>0</v>
      </c>
      <c r="AC1015" s="44">
        <f t="shared" si="56"/>
        <v>500</v>
      </c>
      <c r="AE1015" s="44">
        <v>1000</v>
      </c>
      <c r="AF1015" s="44">
        <v>0</v>
      </c>
      <c r="AG1015" s="44">
        <f t="shared" si="57"/>
        <v>1000</v>
      </c>
    </row>
    <row r="1016" spans="1:33">
      <c r="A1016" s="15">
        <v>1006</v>
      </c>
      <c r="B1016" s="16" t="s">
        <v>32</v>
      </c>
      <c r="C1016" s="17" t="s">
        <v>37</v>
      </c>
      <c r="D1016" s="17" t="s">
        <v>3388</v>
      </c>
      <c r="E1016" s="17"/>
      <c r="F1016" s="17" t="s">
        <v>38</v>
      </c>
      <c r="G1016" s="17" t="s">
        <v>105</v>
      </c>
      <c r="H1016" s="17" t="s">
        <v>83</v>
      </c>
      <c r="I1016" s="18" t="s">
        <v>2403</v>
      </c>
      <c r="J1016" s="17" t="s">
        <v>2404</v>
      </c>
      <c r="K1016" s="17" t="s">
        <v>107</v>
      </c>
      <c r="L1016" s="18" t="s">
        <v>2246</v>
      </c>
      <c r="M1016" s="17" t="s">
        <v>2247</v>
      </c>
      <c r="N1016" s="19" t="s">
        <v>39</v>
      </c>
      <c r="O1016" s="17" t="s">
        <v>40</v>
      </c>
      <c r="P1016" s="18" t="s">
        <v>2164</v>
      </c>
      <c r="Q1016" s="17" t="s">
        <v>2165</v>
      </c>
      <c r="R1016" s="43"/>
      <c r="S1016" s="44">
        <v>500</v>
      </c>
      <c r="T1016" s="44">
        <v>0</v>
      </c>
      <c r="U1016" s="44">
        <f t="shared" si="54"/>
        <v>500</v>
      </c>
      <c r="W1016" s="44">
        <v>500</v>
      </c>
      <c r="X1016" s="44">
        <v>0</v>
      </c>
      <c r="Y1016" s="44">
        <f t="shared" si="55"/>
        <v>500</v>
      </c>
      <c r="AA1016" s="44">
        <v>500</v>
      </c>
      <c r="AB1016" s="44">
        <v>0</v>
      </c>
      <c r="AC1016" s="44">
        <f t="shared" si="56"/>
        <v>500</v>
      </c>
      <c r="AE1016" s="44">
        <v>1000</v>
      </c>
      <c r="AF1016" s="44">
        <v>0</v>
      </c>
      <c r="AG1016" s="44">
        <f t="shared" si="57"/>
        <v>1000</v>
      </c>
    </row>
    <row r="1017" spans="1:33">
      <c r="A1017" s="15">
        <v>1007</v>
      </c>
      <c r="B1017" s="16" t="s">
        <v>32</v>
      </c>
      <c r="C1017" s="17" t="s">
        <v>37</v>
      </c>
      <c r="D1017" s="17" t="s">
        <v>3389</v>
      </c>
      <c r="E1017" s="17"/>
      <c r="F1017" s="17" t="s">
        <v>38</v>
      </c>
      <c r="G1017" s="17" t="s">
        <v>105</v>
      </c>
      <c r="H1017" s="17" t="s">
        <v>83</v>
      </c>
      <c r="I1017" s="18" t="s">
        <v>2405</v>
      </c>
      <c r="J1017" s="17" t="s">
        <v>2406</v>
      </c>
      <c r="K1017" s="17" t="s">
        <v>107</v>
      </c>
      <c r="L1017" s="18" t="s">
        <v>2246</v>
      </c>
      <c r="M1017" s="17" t="s">
        <v>2247</v>
      </c>
      <c r="N1017" s="19" t="s">
        <v>39</v>
      </c>
      <c r="O1017" s="17" t="s">
        <v>40</v>
      </c>
      <c r="P1017" s="18" t="s">
        <v>2164</v>
      </c>
      <c r="Q1017" s="17" t="s">
        <v>2165</v>
      </c>
      <c r="R1017" s="43"/>
      <c r="S1017" s="44">
        <v>500</v>
      </c>
      <c r="T1017" s="44">
        <v>0</v>
      </c>
      <c r="U1017" s="44">
        <f t="shared" si="54"/>
        <v>500</v>
      </c>
      <c r="W1017" s="44">
        <v>500</v>
      </c>
      <c r="X1017" s="44">
        <v>0</v>
      </c>
      <c r="Y1017" s="44">
        <f t="shared" si="55"/>
        <v>500</v>
      </c>
      <c r="AA1017" s="44">
        <v>500</v>
      </c>
      <c r="AB1017" s="44">
        <v>0</v>
      </c>
      <c r="AC1017" s="44">
        <f t="shared" si="56"/>
        <v>500</v>
      </c>
      <c r="AE1017" s="44">
        <v>1000</v>
      </c>
      <c r="AF1017" s="44">
        <v>0</v>
      </c>
      <c r="AG1017" s="44">
        <f t="shared" si="57"/>
        <v>1000</v>
      </c>
    </row>
    <row r="1018" spans="1:33">
      <c r="A1018" s="15">
        <v>1008</v>
      </c>
      <c r="B1018" s="16" t="s">
        <v>32</v>
      </c>
      <c r="C1018" s="17" t="s">
        <v>37</v>
      </c>
      <c r="D1018" s="17" t="s">
        <v>3368</v>
      </c>
      <c r="E1018" s="18"/>
      <c r="F1018" s="17" t="s">
        <v>38</v>
      </c>
      <c r="G1018" s="17" t="s">
        <v>105</v>
      </c>
      <c r="H1018" s="17" t="s">
        <v>83</v>
      </c>
      <c r="I1018" s="18" t="s">
        <v>2407</v>
      </c>
      <c r="J1018" s="17" t="s">
        <v>2408</v>
      </c>
      <c r="K1018" s="17" t="s">
        <v>107</v>
      </c>
      <c r="L1018" s="18" t="s">
        <v>2256</v>
      </c>
      <c r="M1018" s="17" t="s">
        <v>2247</v>
      </c>
      <c r="N1018" s="19" t="s">
        <v>39</v>
      </c>
      <c r="O1018" s="17" t="s">
        <v>40</v>
      </c>
      <c r="P1018" s="18" t="s">
        <v>2164</v>
      </c>
      <c r="Q1018" s="17" t="s">
        <v>2165</v>
      </c>
      <c r="R1018" s="43"/>
      <c r="S1018" s="44">
        <v>500</v>
      </c>
      <c r="T1018" s="44">
        <v>0</v>
      </c>
      <c r="U1018" s="44">
        <f t="shared" si="54"/>
        <v>500</v>
      </c>
      <c r="W1018" s="44">
        <v>500</v>
      </c>
      <c r="X1018" s="44">
        <v>0</v>
      </c>
      <c r="Y1018" s="44">
        <f t="shared" si="55"/>
        <v>500</v>
      </c>
      <c r="AA1018" s="44">
        <v>500</v>
      </c>
      <c r="AB1018" s="44">
        <v>0</v>
      </c>
      <c r="AC1018" s="44">
        <f t="shared" si="56"/>
        <v>500</v>
      </c>
      <c r="AE1018" s="44">
        <v>1000</v>
      </c>
      <c r="AF1018" s="44">
        <v>0</v>
      </c>
      <c r="AG1018" s="44">
        <f t="shared" si="57"/>
        <v>1000</v>
      </c>
    </row>
    <row r="1019" spans="1:33">
      <c r="A1019" s="15">
        <v>1009</v>
      </c>
      <c r="B1019" s="16" t="s">
        <v>32</v>
      </c>
      <c r="C1019" s="17" t="s">
        <v>33</v>
      </c>
      <c r="D1019" s="17" t="s">
        <v>3369</v>
      </c>
      <c r="E1019" s="17"/>
      <c r="F1019" s="17" t="s">
        <v>2267</v>
      </c>
      <c r="G1019" s="17" t="s">
        <v>105</v>
      </c>
      <c r="H1019" s="17" t="s">
        <v>83</v>
      </c>
      <c r="I1019" s="18" t="s">
        <v>2409</v>
      </c>
      <c r="J1019" s="17" t="s">
        <v>2410</v>
      </c>
      <c r="K1019" s="17" t="s">
        <v>107</v>
      </c>
      <c r="L1019" s="18" t="s">
        <v>2270</v>
      </c>
      <c r="M1019" s="17" t="s">
        <v>2271</v>
      </c>
      <c r="N1019" s="19" t="s">
        <v>35</v>
      </c>
      <c r="O1019" s="17" t="s">
        <v>36</v>
      </c>
      <c r="P1019" s="18" t="s">
        <v>2164</v>
      </c>
      <c r="Q1019" s="17" t="s">
        <v>2165</v>
      </c>
      <c r="R1019" s="43"/>
      <c r="S1019" s="44">
        <v>500</v>
      </c>
      <c r="T1019" s="44">
        <v>0</v>
      </c>
      <c r="U1019" s="44">
        <f t="shared" si="54"/>
        <v>500</v>
      </c>
      <c r="W1019" s="44">
        <v>500</v>
      </c>
      <c r="X1019" s="44">
        <v>0</v>
      </c>
      <c r="Y1019" s="44">
        <f t="shared" si="55"/>
        <v>500</v>
      </c>
      <c r="AA1019" s="44">
        <v>500</v>
      </c>
      <c r="AB1019" s="44">
        <v>0</v>
      </c>
      <c r="AC1019" s="44">
        <f t="shared" si="56"/>
        <v>500</v>
      </c>
      <c r="AE1019" s="44">
        <v>1000</v>
      </c>
      <c r="AF1019" s="44">
        <v>0</v>
      </c>
      <c r="AG1019" s="44">
        <f t="shared" si="57"/>
        <v>1000</v>
      </c>
    </row>
    <row r="1020" spans="1:33">
      <c r="A1020" s="15">
        <v>1010</v>
      </c>
      <c r="B1020" s="16" t="s">
        <v>32</v>
      </c>
      <c r="C1020" s="17" t="s">
        <v>33</v>
      </c>
      <c r="D1020" s="17" t="s">
        <v>3369</v>
      </c>
      <c r="E1020" s="23"/>
      <c r="F1020" s="17" t="s">
        <v>2267</v>
      </c>
      <c r="G1020" s="17" t="s">
        <v>105</v>
      </c>
      <c r="H1020" s="17" t="s">
        <v>83</v>
      </c>
      <c r="I1020" s="18" t="s">
        <v>2411</v>
      </c>
      <c r="J1020" s="17" t="s">
        <v>2412</v>
      </c>
      <c r="K1020" s="17" t="s">
        <v>107</v>
      </c>
      <c r="L1020" s="46" t="s">
        <v>2270</v>
      </c>
      <c r="M1020" s="23" t="s">
        <v>2271</v>
      </c>
      <c r="N1020" s="19" t="s">
        <v>35</v>
      </c>
      <c r="O1020" s="17" t="s">
        <v>36</v>
      </c>
      <c r="P1020" s="46">
        <v>131256</v>
      </c>
      <c r="Q1020" s="45" t="s">
        <v>2165</v>
      </c>
      <c r="R1020" s="43"/>
      <c r="S1020" s="44">
        <v>500</v>
      </c>
      <c r="T1020" s="44">
        <v>0</v>
      </c>
      <c r="U1020" s="44">
        <f t="shared" si="54"/>
        <v>500</v>
      </c>
      <c r="W1020" s="44">
        <v>500</v>
      </c>
      <c r="X1020" s="44">
        <v>0</v>
      </c>
      <c r="Y1020" s="44">
        <f t="shared" si="55"/>
        <v>500</v>
      </c>
      <c r="AA1020" s="44">
        <v>500</v>
      </c>
      <c r="AB1020" s="44">
        <v>0</v>
      </c>
      <c r="AC1020" s="44">
        <f t="shared" si="56"/>
        <v>500</v>
      </c>
      <c r="AE1020" s="44">
        <v>1000</v>
      </c>
      <c r="AF1020" s="44">
        <v>0</v>
      </c>
      <c r="AG1020" s="44">
        <f t="shared" si="57"/>
        <v>1000</v>
      </c>
    </row>
    <row r="1021" spans="1:33">
      <c r="A1021" s="15">
        <v>1011</v>
      </c>
      <c r="B1021" s="16" t="s">
        <v>32</v>
      </c>
      <c r="C1021" s="17" t="s">
        <v>71</v>
      </c>
      <c r="D1021" s="23" t="s">
        <v>3375</v>
      </c>
      <c r="E1021" s="23"/>
      <c r="F1021" s="17" t="s">
        <v>72</v>
      </c>
      <c r="G1021" s="17" t="s">
        <v>105</v>
      </c>
      <c r="H1021" s="17" t="s">
        <v>83</v>
      </c>
      <c r="I1021" s="18" t="s">
        <v>2413</v>
      </c>
      <c r="J1021" s="17" t="s">
        <v>2414</v>
      </c>
      <c r="K1021" s="17" t="s">
        <v>107</v>
      </c>
      <c r="L1021" s="46" t="s">
        <v>2288</v>
      </c>
      <c r="M1021" s="23" t="s">
        <v>2289</v>
      </c>
      <c r="N1021" s="19" t="s">
        <v>11</v>
      </c>
      <c r="O1021" s="17" t="s">
        <v>12</v>
      </c>
      <c r="P1021" s="46" t="s">
        <v>2164</v>
      </c>
      <c r="Q1021" s="45" t="s">
        <v>2165</v>
      </c>
      <c r="R1021" s="43"/>
      <c r="S1021" s="44">
        <v>500</v>
      </c>
      <c r="T1021" s="44">
        <v>0</v>
      </c>
      <c r="U1021" s="44">
        <f t="shared" si="54"/>
        <v>500</v>
      </c>
      <c r="W1021" s="44">
        <v>500</v>
      </c>
      <c r="X1021" s="44">
        <v>0</v>
      </c>
      <c r="Y1021" s="44">
        <f t="shared" si="55"/>
        <v>500</v>
      </c>
      <c r="AA1021" s="44">
        <v>500</v>
      </c>
      <c r="AB1021" s="44">
        <v>0</v>
      </c>
      <c r="AC1021" s="44">
        <f t="shared" si="56"/>
        <v>500</v>
      </c>
      <c r="AE1021" s="44">
        <v>1000</v>
      </c>
      <c r="AF1021" s="44">
        <v>0</v>
      </c>
      <c r="AG1021" s="44">
        <f t="shared" si="57"/>
        <v>1000</v>
      </c>
    </row>
    <row r="1022" spans="1:33">
      <c r="A1022" s="15">
        <v>1012</v>
      </c>
      <c r="B1022" s="16" t="s">
        <v>32</v>
      </c>
      <c r="C1022" s="17" t="s">
        <v>71</v>
      </c>
      <c r="D1022" s="17" t="s">
        <v>3377</v>
      </c>
      <c r="E1022" s="23"/>
      <c r="F1022" s="17" t="s">
        <v>72</v>
      </c>
      <c r="G1022" s="17" t="s">
        <v>105</v>
      </c>
      <c r="H1022" s="17" t="s">
        <v>83</v>
      </c>
      <c r="I1022" s="18" t="s">
        <v>2415</v>
      </c>
      <c r="J1022" s="17" t="s">
        <v>2416</v>
      </c>
      <c r="K1022" s="17" t="s">
        <v>107</v>
      </c>
      <c r="L1022" s="46" t="s">
        <v>2284</v>
      </c>
      <c r="M1022" s="23" t="s">
        <v>2285</v>
      </c>
      <c r="N1022" s="19" t="s">
        <v>11</v>
      </c>
      <c r="O1022" s="17" t="s">
        <v>12</v>
      </c>
      <c r="P1022" s="46" t="s">
        <v>2164</v>
      </c>
      <c r="Q1022" s="45" t="s">
        <v>2165</v>
      </c>
      <c r="R1022" s="43"/>
      <c r="S1022" s="44">
        <v>500</v>
      </c>
      <c r="T1022" s="44">
        <v>0</v>
      </c>
      <c r="U1022" s="44">
        <f t="shared" si="54"/>
        <v>500</v>
      </c>
      <c r="W1022" s="44">
        <v>500</v>
      </c>
      <c r="X1022" s="44">
        <v>0</v>
      </c>
      <c r="Y1022" s="44">
        <f t="shared" si="55"/>
        <v>500</v>
      </c>
      <c r="AA1022" s="44">
        <v>500</v>
      </c>
      <c r="AB1022" s="44">
        <v>0</v>
      </c>
      <c r="AC1022" s="44">
        <f t="shared" si="56"/>
        <v>500</v>
      </c>
      <c r="AE1022" s="44">
        <v>1000</v>
      </c>
      <c r="AF1022" s="44">
        <v>0</v>
      </c>
      <c r="AG1022" s="44">
        <f t="shared" si="57"/>
        <v>1000</v>
      </c>
    </row>
    <row r="1023" spans="1:33">
      <c r="A1023" s="15">
        <v>1013</v>
      </c>
      <c r="B1023" s="16" t="s">
        <v>32</v>
      </c>
      <c r="C1023" s="17" t="s">
        <v>71</v>
      </c>
      <c r="D1023" s="23" t="s">
        <v>3370</v>
      </c>
      <c r="E1023" s="23"/>
      <c r="F1023" s="17" t="s">
        <v>72</v>
      </c>
      <c r="G1023" s="17" t="s">
        <v>105</v>
      </c>
      <c r="H1023" s="17" t="s">
        <v>83</v>
      </c>
      <c r="I1023" s="18" t="s">
        <v>2417</v>
      </c>
      <c r="J1023" s="17" t="s">
        <v>2418</v>
      </c>
      <c r="K1023" s="17" t="s">
        <v>107</v>
      </c>
      <c r="L1023" s="46" t="s">
        <v>2284</v>
      </c>
      <c r="M1023" s="23" t="s">
        <v>2285</v>
      </c>
      <c r="N1023" s="19" t="s">
        <v>11</v>
      </c>
      <c r="O1023" s="17" t="s">
        <v>12</v>
      </c>
      <c r="P1023" s="46" t="s">
        <v>2164</v>
      </c>
      <c r="Q1023" s="45" t="s">
        <v>2165</v>
      </c>
      <c r="R1023" s="43"/>
      <c r="S1023" s="44">
        <v>500</v>
      </c>
      <c r="T1023" s="44">
        <v>0</v>
      </c>
      <c r="U1023" s="44">
        <f t="shared" si="54"/>
        <v>500</v>
      </c>
      <c r="W1023" s="44">
        <v>500</v>
      </c>
      <c r="X1023" s="44">
        <v>0</v>
      </c>
      <c r="Y1023" s="44">
        <f t="shared" si="55"/>
        <v>500</v>
      </c>
      <c r="AA1023" s="44">
        <v>500</v>
      </c>
      <c r="AB1023" s="44">
        <v>0</v>
      </c>
      <c r="AC1023" s="44">
        <f t="shared" si="56"/>
        <v>500</v>
      </c>
      <c r="AE1023" s="44">
        <v>1000</v>
      </c>
      <c r="AF1023" s="44">
        <v>0</v>
      </c>
      <c r="AG1023" s="44">
        <f t="shared" si="57"/>
        <v>1000</v>
      </c>
    </row>
    <row r="1024" spans="1:33">
      <c r="A1024" s="15">
        <v>1014</v>
      </c>
      <c r="B1024" s="16" t="s">
        <v>32</v>
      </c>
      <c r="C1024" s="17" t="s">
        <v>71</v>
      </c>
      <c r="D1024" s="23" t="s">
        <v>3390</v>
      </c>
      <c r="E1024" s="23"/>
      <c r="F1024" s="17" t="s">
        <v>72</v>
      </c>
      <c r="G1024" s="17" t="s">
        <v>105</v>
      </c>
      <c r="H1024" s="17" t="s">
        <v>83</v>
      </c>
      <c r="I1024" s="18" t="s">
        <v>2419</v>
      </c>
      <c r="J1024" s="17" t="s">
        <v>2420</v>
      </c>
      <c r="K1024" s="17" t="s">
        <v>107</v>
      </c>
      <c r="L1024" s="46" t="s">
        <v>2284</v>
      </c>
      <c r="M1024" s="23" t="s">
        <v>2285</v>
      </c>
      <c r="N1024" s="19" t="s">
        <v>11</v>
      </c>
      <c r="O1024" s="17" t="s">
        <v>12</v>
      </c>
      <c r="P1024" s="46" t="s">
        <v>2164</v>
      </c>
      <c r="Q1024" s="45" t="s">
        <v>2165</v>
      </c>
      <c r="R1024" s="43"/>
      <c r="S1024" s="44">
        <v>1000</v>
      </c>
      <c r="T1024" s="44">
        <v>0</v>
      </c>
      <c r="U1024" s="44">
        <f t="shared" si="54"/>
        <v>1000</v>
      </c>
      <c r="W1024" s="44">
        <v>500</v>
      </c>
      <c r="X1024" s="44">
        <v>0</v>
      </c>
      <c r="Y1024" s="44">
        <f t="shared" si="55"/>
        <v>500</v>
      </c>
      <c r="AA1024" s="44">
        <v>1500</v>
      </c>
      <c r="AB1024" s="44">
        <v>0</v>
      </c>
      <c r="AC1024" s="44">
        <f t="shared" si="56"/>
        <v>1500</v>
      </c>
      <c r="AE1024" s="44">
        <v>1000</v>
      </c>
      <c r="AF1024" s="44">
        <v>0</v>
      </c>
      <c r="AG1024" s="44">
        <f t="shared" si="57"/>
        <v>1000</v>
      </c>
    </row>
    <row r="1025" spans="1:33">
      <c r="A1025" s="15">
        <v>1015</v>
      </c>
      <c r="B1025" s="16" t="s">
        <v>32</v>
      </c>
      <c r="C1025" s="17" t="s">
        <v>71</v>
      </c>
      <c r="D1025" s="23" t="s">
        <v>3372</v>
      </c>
      <c r="E1025" s="23"/>
      <c r="F1025" s="17" t="s">
        <v>72</v>
      </c>
      <c r="G1025" s="17" t="s">
        <v>105</v>
      </c>
      <c r="H1025" s="17" t="s">
        <v>83</v>
      </c>
      <c r="I1025" s="18" t="s">
        <v>2421</v>
      </c>
      <c r="J1025" s="17" t="s">
        <v>2422</v>
      </c>
      <c r="K1025" s="17" t="s">
        <v>107</v>
      </c>
      <c r="L1025" s="46" t="s">
        <v>2292</v>
      </c>
      <c r="M1025" s="23" t="s">
        <v>2293</v>
      </c>
      <c r="N1025" s="19" t="s">
        <v>11</v>
      </c>
      <c r="O1025" s="17" t="s">
        <v>12</v>
      </c>
      <c r="P1025" s="46" t="s">
        <v>2164</v>
      </c>
      <c r="Q1025" s="45" t="s">
        <v>2165</v>
      </c>
      <c r="R1025" s="43"/>
      <c r="S1025" s="44">
        <v>500</v>
      </c>
      <c r="T1025" s="44">
        <v>0</v>
      </c>
      <c r="U1025" s="44">
        <f t="shared" si="54"/>
        <v>500</v>
      </c>
      <c r="W1025" s="44">
        <v>500</v>
      </c>
      <c r="X1025" s="44">
        <v>0</v>
      </c>
      <c r="Y1025" s="44">
        <f t="shared" si="55"/>
        <v>500</v>
      </c>
      <c r="AA1025" s="44">
        <v>500</v>
      </c>
      <c r="AB1025" s="44">
        <v>0</v>
      </c>
      <c r="AC1025" s="44">
        <f t="shared" si="56"/>
        <v>500</v>
      </c>
      <c r="AE1025" s="44">
        <v>1000</v>
      </c>
      <c r="AF1025" s="44">
        <v>0</v>
      </c>
      <c r="AG1025" s="44">
        <f t="shared" si="57"/>
        <v>1000</v>
      </c>
    </row>
    <row r="1026" spans="1:33">
      <c r="A1026" s="15">
        <v>1016</v>
      </c>
      <c r="B1026" s="16" t="s">
        <v>32</v>
      </c>
      <c r="C1026" s="17" t="s">
        <v>71</v>
      </c>
      <c r="D1026" s="23" t="s">
        <v>2921</v>
      </c>
      <c r="E1026" s="23"/>
      <c r="F1026" s="17" t="s">
        <v>72</v>
      </c>
      <c r="G1026" s="17" t="s">
        <v>105</v>
      </c>
      <c r="H1026" s="17" t="s">
        <v>83</v>
      </c>
      <c r="I1026" s="18" t="s">
        <v>2423</v>
      </c>
      <c r="J1026" s="17" t="s">
        <v>2424</v>
      </c>
      <c r="K1026" s="17" t="s">
        <v>107</v>
      </c>
      <c r="L1026" s="46" t="s">
        <v>2288</v>
      </c>
      <c r="M1026" s="24" t="s">
        <v>2289</v>
      </c>
      <c r="N1026" s="19" t="s">
        <v>11</v>
      </c>
      <c r="O1026" s="17" t="s">
        <v>12</v>
      </c>
      <c r="P1026" s="24" t="s">
        <v>2164</v>
      </c>
      <c r="Q1026" s="24" t="s">
        <v>2165</v>
      </c>
      <c r="R1026" s="17"/>
      <c r="S1026" s="44">
        <v>500</v>
      </c>
      <c r="T1026" s="44">
        <v>0</v>
      </c>
      <c r="U1026" s="44">
        <f t="shared" si="54"/>
        <v>500</v>
      </c>
      <c r="W1026" s="44">
        <v>500</v>
      </c>
      <c r="X1026" s="44">
        <v>0</v>
      </c>
      <c r="Y1026" s="44">
        <f t="shared" si="55"/>
        <v>500</v>
      </c>
      <c r="AA1026" s="44">
        <v>500</v>
      </c>
      <c r="AB1026" s="44">
        <v>0</v>
      </c>
      <c r="AC1026" s="44">
        <f t="shared" si="56"/>
        <v>500</v>
      </c>
      <c r="AE1026" s="44">
        <v>1500</v>
      </c>
      <c r="AF1026" s="44">
        <v>0</v>
      </c>
      <c r="AG1026" s="44">
        <f t="shared" si="57"/>
        <v>1500</v>
      </c>
    </row>
    <row r="1027" spans="1:33">
      <c r="A1027" s="15">
        <v>1017</v>
      </c>
      <c r="B1027" s="16" t="s">
        <v>32</v>
      </c>
      <c r="C1027" s="17" t="s">
        <v>71</v>
      </c>
      <c r="D1027" s="23" t="s">
        <v>3391</v>
      </c>
      <c r="E1027" s="23"/>
      <c r="F1027" s="17" t="s">
        <v>72</v>
      </c>
      <c r="G1027" s="17" t="s">
        <v>105</v>
      </c>
      <c r="H1027" s="17" t="s">
        <v>83</v>
      </c>
      <c r="I1027" s="18" t="s">
        <v>2425</v>
      </c>
      <c r="J1027" s="17" t="s">
        <v>2426</v>
      </c>
      <c r="K1027" s="17" t="s">
        <v>107</v>
      </c>
      <c r="L1027" s="46" t="s">
        <v>2292</v>
      </c>
      <c r="M1027" s="24" t="s">
        <v>2293</v>
      </c>
      <c r="N1027" s="19" t="s">
        <v>11</v>
      </c>
      <c r="O1027" s="17" t="s">
        <v>12</v>
      </c>
      <c r="P1027" s="24" t="s">
        <v>2164</v>
      </c>
      <c r="Q1027" s="24" t="s">
        <v>2165</v>
      </c>
      <c r="R1027" s="17"/>
      <c r="S1027" s="44">
        <v>500</v>
      </c>
      <c r="T1027" s="44">
        <v>0</v>
      </c>
      <c r="U1027" s="44">
        <f t="shared" si="54"/>
        <v>500</v>
      </c>
      <c r="W1027" s="44">
        <v>500</v>
      </c>
      <c r="X1027" s="44">
        <v>0</v>
      </c>
      <c r="Y1027" s="44">
        <f t="shared" si="55"/>
        <v>500</v>
      </c>
      <c r="AA1027" s="44">
        <v>500</v>
      </c>
      <c r="AB1027" s="44">
        <v>0</v>
      </c>
      <c r="AC1027" s="44">
        <f t="shared" si="56"/>
        <v>500</v>
      </c>
      <c r="AE1027" s="44">
        <v>1000</v>
      </c>
      <c r="AF1027" s="44">
        <v>0</v>
      </c>
      <c r="AG1027" s="44">
        <f t="shared" si="57"/>
        <v>1000</v>
      </c>
    </row>
    <row r="1028" spans="1:33">
      <c r="A1028" s="15">
        <v>1018</v>
      </c>
      <c r="B1028" s="16" t="s">
        <v>32</v>
      </c>
      <c r="C1028" s="17" t="s">
        <v>71</v>
      </c>
      <c r="D1028" s="23" t="s">
        <v>3378</v>
      </c>
      <c r="E1028" s="23"/>
      <c r="F1028" s="17" t="s">
        <v>72</v>
      </c>
      <c r="G1028" s="17" t="s">
        <v>105</v>
      </c>
      <c r="H1028" s="17" t="s">
        <v>83</v>
      </c>
      <c r="I1028" s="18" t="s">
        <v>2427</v>
      </c>
      <c r="J1028" s="17" t="s">
        <v>2428</v>
      </c>
      <c r="K1028" s="17" t="s">
        <v>86</v>
      </c>
      <c r="L1028" s="46" t="s">
        <v>2284</v>
      </c>
      <c r="M1028" s="24" t="s">
        <v>2285</v>
      </c>
      <c r="N1028" s="19" t="s">
        <v>11</v>
      </c>
      <c r="O1028" s="17" t="s">
        <v>12</v>
      </c>
      <c r="P1028" s="24" t="s">
        <v>2164</v>
      </c>
      <c r="Q1028" s="24" t="s">
        <v>2165</v>
      </c>
      <c r="R1028" s="17"/>
      <c r="S1028" s="44">
        <v>1600</v>
      </c>
      <c r="T1028" s="44">
        <v>0</v>
      </c>
      <c r="U1028" s="44">
        <f t="shared" si="54"/>
        <v>1600</v>
      </c>
      <c r="W1028" s="44">
        <v>500</v>
      </c>
      <c r="X1028" s="44">
        <v>0</v>
      </c>
      <c r="Y1028" s="44">
        <f t="shared" si="55"/>
        <v>500</v>
      </c>
      <c r="AA1028" s="44">
        <v>500</v>
      </c>
      <c r="AB1028" s="44">
        <v>0</v>
      </c>
      <c r="AC1028" s="44">
        <f t="shared" si="56"/>
        <v>500</v>
      </c>
      <c r="AE1028" s="44">
        <v>1300</v>
      </c>
      <c r="AF1028" s="44">
        <v>0</v>
      </c>
      <c r="AG1028" s="44">
        <f t="shared" si="57"/>
        <v>1300</v>
      </c>
    </row>
    <row r="1029" spans="1:33">
      <c r="A1029" s="15">
        <v>1019</v>
      </c>
      <c r="B1029" s="16" t="s">
        <v>32</v>
      </c>
      <c r="C1029" s="17" t="s">
        <v>71</v>
      </c>
      <c r="D1029" s="23"/>
      <c r="E1029" s="23"/>
      <c r="F1029" s="17" t="s">
        <v>72</v>
      </c>
      <c r="G1029" s="17" t="s">
        <v>105</v>
      </c>
      <c r="H1029" s="17" t="s">
        <v>83</v>
      </c>
      <c r="I1029" s="18" t="s">
        <v>2429</v>
      </c>
      <c r="J1029" s="17" t="s">
        <v>2430</v>
      </c>
      <c r="K1029" s="17" t="s">
        <v>107</v>
      </c>
      <c r="L1029" s="46" t="s">
        <v>2284</v>
      </c>
      <c r="M1029" s="24" t="s">
        <v>2285</v>
      </c>
      <c r="N1029" s="19" t="s">
        <v>11</v>
      </c>
      <c r="O1029" s="17" t="s">
        <v>12</v>
      </c>
      <c r="P1029" s="24">
        <v>131256</v>
      </c>
      <c r="Q1029" s="24" t="s">
        <v>2165</v>
      </c>
      <c r="R1029" s="17"/>
      <c r="S1029" s="44">
        <v>500</v>
      </c>
      <c r="T1029" s="44">
        <v>0</v>
      </c>
      <c r="U1029" s="44">
        <f t="shared" si="54"/>
        <v>500</v>
      </c>
      <c r="W1029" s="44">
        <v>500</v>
      </c>
      <c r="X1029" s="44">
        <v>0</v>
      </c>
      <c r="Y1029" s="44">
        <f t="shared" si="55"/>
        <v>500</v>
      </c>
      <c r="AA1029" s="44">
        <v>500</v>
      </c>
      <c r="AB1029" s="44">
        <v>0</v>
      </c>
      <c r="AC1029" s="44">
        <f t="shared" si="56"/>
        <v>500</v>
      </c>
      <c r="AE1029" s="44">
        <v>1000</v>
      </c>
      <c r="AF1029" s="44">
        <v>0</v>
      </c>
      <c r="AG1029" s="44">
        <f t="shared" si="57"/>
        <v>1000</v>
      </c>
    </row>
    <row r="1030" spans="1:33">
      <c r="A1030" s="15">
        <v>1020</v>
      </c>
      <c r="B1030" s="16" t="s">
        <v>32</v>
      </c>
      <c r="C1030" s="17" t="s">
        <v>71</v>
      </c>
      <c r="D1030" s="23"/>
      <c r="E1030" s="23"/>
      <c r="F1030" s="17" t="s">
        <v>72</v>
      </c>
      <c r="G1030" s="17" t="s">
        <v>105</v>
      </c>
      <c r="H1030" s="17" t="s">
        <v>83</v>
      </c>
      <c r="I1030" s="18" t="s">
        <v>2431</v>
      </c>
      <c r="J1030" s="17" t="s">
        <v>2432</v>
      </c>
      <c r="K1030" s="17" t="s">
        <v>86</v>
      </c>
      <c r="L1030" s="46" t="s">
        <v>2288</v>
      </c>
      <c r="M1030" s="24" t="s">
        <v>2289</v>
      </c>
      <c r="N1030" s="19" t="s">
        <v>11</v>
      </c>
      <c r="O1030" s="17" t="s">
        <v>12</v>
      </c>
      <c r="P1030" s="24">
        <v>131256</v>
      </c>
      <c r="Q1030" s="24" t="s">
        <v>2165</v>
      </c>
      <c r="R1030" s="17"/>
      <c r="S1030" s="44">
        <v>1200</v>
      </c>
      <c r="T1030" s="44">
        <v>0</v>
      </c>
      <c r="U1030" s="44">
        <f t="shared" si="54"/>
        <v>1200</v>
      </c>
      <c r="W1030" s="44">
        <v>500</v>
      </c>
      <c r="X1030" s="44">
        <v>0</v>
      </c>
      <c r="Y1030" s="44">
        <f t="shared" si="55"/>
        <v>500</v>
      </c>
      <c r="AA1030" s="44">
        <v>500</v>
      </c>
      <c r="AB1030" s="44">
        <v>0</v>
      </c>
      <c r="AC1030" s="44">
        <f t="shared" si="56"/>
        <v>500</v>
      </c>
      <c r="AE1030" s="44">
        <v>1000</v>
      </c>
      <c r="AF1030" s="44">
        <v>0</v>
      </c>
      <c r="AG1030" s="44">
        <f t="shared" si="57"/>
        <v>1000</v>
      </c>
    </row>
    <row r="1031" spans="1:33">
      <c r="A1031" s="15">
        <v>1021</v>
      </c>
      <c r="B1031" s="16" t="s">
        <v>32</v>
      </c>
      <c r="C1031" s="17" t="s">
        <v>71</v>
      </c>
      <c r="D1031" s="23" t="s">
        <v>3378</v>
      </c>
      <c r="E1031" s="23"/>
      <c r="F1031" s="17" t="s">
        <v>72</v>
      </c>
      <c r="G1031" s="17" t="s">
        <v>105</v>
      </c>
      <c r="H1031" s="17" t="s">
        <v>83</v>
      </c>
      <c r="I1031" s="18" t="s">
        <v>2433</v>
      </c>
      <c r="J1031" s="17" t="s">
        <v>2434</v>
      </c>
      <c r="K1031" s="17" t="s">
        <v>107</v>
      </c>
      <c r="L1031" s="46" t="s">
        <v>2284</v>
      </c>
      <c r="M1031" s="24" t="s">
        <v>2285</v>
      </c>
      <c r="N1031" s="19" t="s">
        <v>11</v>
      </c>
      <c r="O1031" s="17" t="s">
        <v>12</v>
      </c>
      <c r="P1031" s="24" t="s">
        <v>2164</v>
      </c>
      <c r="Q1031" s="24" t="s">
        <v>2165</v>
      </c>
      <c r="R1031" s="17"/>
      <c r="S1031" s="44">
        <v>500</v>
      </c>
      <c r="T1031" s="44">
        <v>0</v>
      </c>
      <c r="U1031" s="44">
        <f t="shared" si="54"/>
        <v>500</v>
      </c>
      <c r="W1031" s="44">
        <v>500</v>
      </c>
      <c r="X1031" s="44">
        <v>0</v>
      </c>
      <c r="Y1031" s="44">
        <f t="shared" si="55"/>
        <v>500</v>
      </c>
      <c r="AA1031" s="44">
        <v>500</v>
      </c>
      <c r="AB1031" s="44">
        <v>0</v>
      </c>
      <c r="AC1031" s="44">
        <f t="shared" si="56"/>
        <v>500</v>
      </c>
      <c r="AE1031" s="44">
        <v>1000</v>
      </c>
      <c r="AF1031" s="44">
        <v>0</v>
      </c>
      <c r="AG1031" s="44">
        <f t="shared" si="57"/>
        <v>1000</v>
      </c>
    </row>
    <row r="1032" spans="1:33">
      <c r="A1032" s="15">
        <v>1022</v>
      </c>
      <c r="B1032" s="16" t="s">
        <v>32</v>
      </c>
      <c r="C1032" s="17" t="s">
        <v>71</v>
      </c>
      <c r="D1032" s="23" t="s">
        <v>3378</v>
      </c>
      <c r="E1032" s="23"/>
      <c r="F1032" s="17" t="s">
        <v>72</v>
      </c>
      <c r="G1032" s="17" t="s">
        <v>105</v>
      </c>
      <c r="H1032" s="17" t="s">
        <v>83</v>
      </c>
      <c r="I1032" s="18" t="s">
        <v>2435</v>
      </c>
      <c r="J1032" s="17" t="s">
        <v>2436</v>
      </c>
      <c r="K1032" s="17" t="s">
        <v>107</v>
      </c>
      <c r="L1032" s="46" t="s">
        <v>2284</v>
      </c>
      <c r="M1032" s="24" t="s">
        <v>2285</v>
      </c>
      <c r="N1032" s="19" t="s">
        <v>11</v>
      </c>
      <c r="O1032" s="17" t="s">
        <v>12</v>
      </c>
      <c r="P1032" s="24" t="s">
        <v>2164</v>
      </c>
      <c r="Q1032" s="24" t="s">
        <v>2165</v>
      </c>
      <c r="R1032" s="17"/>
      <c r="S1032" s="44">
        <v>500</v>
      </c>
      <c r="T1032" s="44">
        <v>0</v>
      </c>
      <c r="U1032" s="44">
        <f t="shared" si="54"/>
        <v>500</v>
      </c>
      <c r="W1032" s="44">
        <v>500</v>
      </c>
      <c r="X1032" s="44">
        <v>0</v>
      </c>
      <c r="Y1032" s="44">
        <f t="shared" si="55"/>
        <v>500</v>
      </c>
      <c r="AA1032" s="44">
        <v>500</v>
      </c>
      <c r="AB1032" s="44">
        <v>0</v>
      </c>
      <c r="AC1032" s="44">
        <f t="shared" si="56"/>
        <v>500</v>
      </c>
      <c r="AE1032" s="44">
        <v>1000</v>
      </c>
      <c r="AF1032" s="44">
        <v>0</v>
      </c>
      <c r="AG1032" s="44">
        <f t="shared" si="57"/>
        <v>1000</v>
      </c>
    </row>
    <row r="1033" spans="1:33">
      <c r="A1033" s="15">
        <v>1023</v>
      </c>
      <c r="B1033" s="16" t="s">
        <v>32</v>
      </c>
      <c r="C1033" s="17" t="s">
        <v>71</v>
      </c>
      <c r="D1033" s="23"/>
      <c r="E1033" s="23"/>
      <c r="F1033" s="17" t="s">
        <v>72</v>
      </c>
      <c r="G1033" s="17" t="s">
        <v>105</v>
      </c>
      <c r="H1033" s="17" t="s">
        <v>83</v>
      </c>
      <c r="I1033" s="18" t="s">
        <v>2437</v>
      </c>
      <c r="J1033" s="17" t="s">
        <v>2438</v>
      </c>
      <c r="K1033" s="17" t="s">
        <v>107</v>
      </c>
      <c r="L1033" s="24">
        <v>154311</v>
      </c>
      <c r="M1033" s="24" t="s">
        <v>2293</v>
      </c>
      <c r="N1033" s="19" t="s">
        <v>11</v>
      </c>
      <c r="O1033" s="17" t="s">
        <v>12</v>
      </c>
      <c r="P1033" s="24">
        <v>131256</v>
      </c>
      <c r="Q1033" s="24" t="s">
        <v>2165</v>
      </c>
      <c r="R1033" s="17"/>
      <c r="S1033" s="44">
        <v>500</v>
      </c>
      <c r="T1033" s="44">
        <v>0</v>
      </c>
      <c r="U1033" s="44">
        <f t="shared" si="54"/>
        <v>500</v>
      </c>
      <c r="W1033" s="44">
        <v>500</v>
      </c>
      <c r="X1033" s="44">
        <v>0</v>
      </c>
      <c r="Y1033" s="44">
        <f t="shared" si="55"/>
        <v>500</v>
      </c>
      <c r="AA1033" s="44">
        <v>500</v>
      </c>
      <c r="AB1033" s="44">
        <v>0</v>
      </c>
      <c r="AC1033" s="44">
        <f t="shared" si="56"/>
        <v>500</v>
      </c>
      <c r="AE1033" s="44">
        <v>1300</v>
      </c>
      <c r="AF1033" s="44">
        <v>0</v>
      </c>
      <c r="AG1033" s="44">
        <f t="shared" si="57"/>
        <v>1300</v>
      </c>
    </row>
    <row r="1034" spans="1:33">
      <c r="A1034" s="15">
        <v>1024</v>
      </c>
      <c r="B1034" s="16" t="s">
        <v>32</v>
      </c>
      <c r="C1034" s="17" t="s">
        <v>71</v>
      </c>
      <c r="D1034" s="23"/>
      <c r="E1034" s="23"/>
      <c r="F1034" s="17" t="s">
        <v>72</v>
      </c>
      <c r="G1034" s="17" t="s">
        <v>105</v>
      </c>
      <c r="H1034" s="17" t="s">
        <v>83</v>
      </c>
      <c r="I1034" s="18" t="s">
        <v>2439</v>
      </c>
      <c r="J1034" s="17" t="s">
        <v>2440</v>
      </c>
      <c r="K1034" s="17" t="s">
        <v>107</v>
      </c>
      <c r="L1034" s="24">
        <v>154311</v>
      </c>
      <c r="M1034" s="24" t="s">
        <v>2293</v>
      </c>
      <c r="N1034" s="19" t="s">
        <v>11</v>
      </c>
      <c r="O1034" s="17" t="s">
        <v>12</v>
      </c>
      <c r="P1034" s="24">
        <v>131256</v>
      </c>
      <c r="Q1034" s="24" t="s">
        <v>2165</v>
      </c>
      <c r="R1034" s="17"/>
      <c r="S1034" s="44">
        <v>500</v>
      </c>
      <c r="T1034" s="44">
        <v>0</v>
      </c>
      <c r="U1034" s="44">
        <f t="shared" si="54"/>
        <v>500</v>
      </c>
      <c r="W1034" s="44">
        <v>500</v>
      </c>
      <c r="X1034" s="44">
        <v>0</v>
      </c>
      <c r="Y1034" s="44">
        <f t="shared" si="55"/>
        <v>500</v>
      </c>
      <c r="AA1034" s="44">
        <v>500</v>
      </c>
      <c r="AB1034" s="44">
        <v>0</v>
      </c>
      <c r="AC1034" s="44">
        <f t="shared" si="56"/>
        <v>500</v>
      </c>
      <c r="AE1034" s="44">
        <v>1000</v>
      </c>
      <c r="AF1034" s="44">
        <v>0</v>
      </c>
      <c r="AG1034" s="44">
        <f t="shared" si="57"/>
        <v>1000</v>
      </c>
    </row>
    <row r="1035" spans="1:33">
      <c r="A1035" s="15">
        <v>1025</v>
      </c>
      <c r="B1035" s="16" t="s">
        <v>32</v>
      </c>
      <c r="C1035" s="17" t="s">
        <v>71</v>
      </c>
      <c r="D1035" s="23"/>
      <c r="E1035" s="23"/>
      <c r="F1035" s="17" t="s">
        <v>72</v>
      </c>
      <c r="G1035" s="17" t="s">
        <v>105</v>
      </c>
      <c r="H1035" s="17" t="s">
        <v>83</v>
      </c>
      <c r="I1035" s="18" t="s">
        <v>2441</v>
      </c>
      <c r="J1035" s="17" t="s">
        <v>2442</v>
      </c>
      <c r="K1035" s="17" t="s">
        <v>86</v>
      </c>
      <c r="L1035" s="24">
        <v>154311</v>
      </c>
      <c r="M1035" s="24" t="s">
        <v>2293</v>
      </c>
      <c r="N1035" s="19" t="s">
        <v>11</v>
      </c>
      <c r="O1035" s="17" t="s">
        <v>12</v>
      </c>
      <c r="P1035" s="24">
        <v>131256</v>
      </c>
      <c r="Q1035" s="24" t="s">
        <v>2165</v>
      </c>
      <c r="R1035" s="17"/>
      <c r="S1035" s="44">
        <v>500</v>
      </c>
      <c r="T1035" s="44">
        <v>0</v>
      </c>
      <c r="U1035" s="44">
        <f t="shared" si="54"/>
        <v>500</v>
      </c>
      <c r="W1035" s="44">
        <v>500</v>
      </c>
      <c r="X1035" s="44">
        <v>0</v>
      </c>
      <c r="Y1035" s="44">
        <f t="shared" si="55"/>
        <v>500</v>
      </c>
      <c r="AA1035" s="44">
        <v>500</v>
      </c>
      <c r="AB1035" s="44">
        <v>0</v>
      </c>
      <c r="AC1035" s="44">
        <f t="shared" si="56"/>
        <v>500</v>
      </c>
      <c r="AE1035" s="44">
        <v>1000</v>
      </c>
      <c r="AF1035" s="44">
        <v>0</v>
      </c>
      <c r="AG1035" s="44">
        <f t="shared" si="57"/>
        <v>1000</v>
      </c>
    </row>
    <row r="1036" spans="1:33">
      <c r="A1036" s="15">
        <v>1026</v>
      </c>
      <c r="B1036" s="16" t="s">
        <v>32</v>
      </c>
      <c r="C1036" s="17" t="s">
        <v>71</v>
      </c>
      <c r="D1036" s="23"/>
      <c r="E1036" s="23"/>
      <c r="F1036" s="17" t="s">
        <v>72</v>
      </c>
      <c r="G1036" s="17" t="s">
        <v>105</v>
      </c>
      <c r="H1036" s="17" t="s">
        <v>83</v>
      </c>
      <c r="I1036" s="18" t="s">
        <v>2443</v>
      </c>
      <c r="J1036" s="17" t="s">
        <v>2444</v>
      </c>
      <c r="K1036" s="17" t="s">
        <v>86</v>
      </c>
      <c r="L1036" s="24">
        <v>154311</v>
      </c>
      <c r="M1036" s="24" t="s">
        <v>2293</v>
      </c>
      <c r="N1036" s="19" t="s">
        <v>11</v>
      </c>
      <c r="O1036" s="17" t="s">
        <v>12</v>
      </c>
      <c r="P1036" s="24">
        <v>131256</v>
      </c>
      <c r="Q1036" s="24" t="s">
        <v>2165</v>
      </c>
      <c r="R1036" s="17"/>
      <c r="S1036" s="44">
        <v>500</v>
      </c>
      <c r="T1036" s="44">
        <v>0</v>
      </c>
      <c r="U1036" s="44">
        <f t="shared" si="54"/>
        <v>500</v>
      </c>
      <c r="W1036" s="44">
        <v>500</v>
      </c>
      <c r="X1036" s="44">
        <v>0</v>
      </c>
      <c r="Y1036" s="44">
        <f t="shared" si="55"/>
        <v>500</v>
      </c>
      <c r="AA1036" s="44">
        <v>500</v>
      </c>
      <c r="AB1036" s="44">
        <v>0</v>
      </c>
      <c r="AC1036" s="44">
        <f t="shared" si="56"/>
        <v>500</v>
      </c>
      <c r="AE1036" s="44">
        <v>1000</v>
      </c>
      <c r="AF1036" s="44">
        <v>0</v>
      </c>
      <c r="AG1036" s="44">
        <f t="shared" si="57"/>
        <v>1000</v>
      </c>
    </row>
    <row r="1037" spans="1:33">
      <c r="A1037" s="15">
        <v>1027</v>
      </c>
      <c r="B1037" s="16" t="s">
        <v>32</v>
      </c>
      <c r="C1037" s="17" t="s">
        <v>3336</v>
      </c>
      <c r="D1037" s="17" t="s">
        <v>3379</v>
      </c>
      <c r="E1037" s="23"/>
      <c r="F1037" s="17" t="s">
        <v>2314</v>
      </c>
      <c r="G1037" s="17" t="s">
        <v>105</v>
      </c>
      <c r="H1037" s="17" t="s">
        <v>83</v>
      </c>
      <c r="I1037" s="18" t="s">
        <v>2445</v>
      </c>
      <c r="J1037" s="17" t="s">
        <v>2446</v>
      </c>
      <c r="K1037" s="17" t="s">
        <v>107</v>
      </c>
      <c r="L1037" s="24" t="s">
        <v>2317</v>
      </c>
      <c r="M1037" s="24" t="s">
        <v>2318</v>
      </c>
      <c r="N1037" s="25" t="s">
        <v>35</v>
      </c>
      <c r="O1037" s="17" t="s">
        <v>36</v>
      </c>
      <c r="P1037" s="24" t="s">
        <v>2164</v>
      </c>
      <c r="Q1037" s="24" t="s">
        <v>2165</v>
      </c>
      <c r="R1037" s="17"/>
      <c r="S1037" s="44">
        <v>500</v>
      </c>
      <c r="T1037" s="44">
        <v>0</v>
      </c>
      <c r="U1037" s="44">
        <f t="shared" si="54"/>
        <v>500</v>
      </c>
      <c r="W1037" s="44">
        <v>500</v>
      </c>
      <c r="X1037" s="44">
        <v>0</v>
      </c>
      <c r="Y1037" s="44">
        <f t="shared" si="55"/>
        <v>500</v>
      </c>
      <c r="AA1037" s="44">
        <v>500</v>
      </c>
      <c r="AB1037" s="44">
        <v>0</v>
      </c>
      <c r="AC1037" s="44">
        <f t="shared" si="56"/>
        <v>500</v>
      </c>
      <c r="AE1037" s="44">
        <v>1000</v>
      </c>
      <c r="AF1037" s="44">
        <v>0</v>
      </c>
      <c r="AG1037" s="44">
        <f t="shared" si="57"/>
        <v>1000</v>
      </c>
    </row>
    <row r="1038" spans="1:33">
      <c r="A1038" s="15">
        <v>1028</v>
      </c>
      <c r="B1038" s="16" t="s">
        <v>32</v>
      </c>
      <c r="C1038" s="17" t="s">
        <v>3336</v>
      </c>
      <c r="D1038" s="23" t="s">
        <v>3381</v>
      </c>
      <c r="E1038" s="23"/>
      <c r="F1038" s="17" t="s">
        <v>2314</v>
      </c>
      <c r="G1038" s="17" t="s">
        <v>105</v>
      </c>
      <c r="H1038" s="17" t="s">
        <v>83</v>
      </c>
      <c r="I1038" s="18" t="s">
        <v>2447</v>
      </c>
      <c r="J1038" s="17" t="s">
        <v>2448</v>
      </c>
      <c r="K1038" s="17" t="s">
        <v>107</v>
      </c>
      <c r="L1038" s="24" t="s">
        <v>2317</v>
      </c>
      <c r="M1038" s="24" t="s">
        <v>2318</v>
      </c>
      <c r="N1038" s="19" t="s">
        <v>35</v>
      </c>
      <c r="O1038" s="28" t="s">
        <v>2321</v>
      </c>
      <c r="P1038" s="24" t="s">
        <v>2164</v>
      </c>
      <c r="Q1038" s="24" t="s">
        <v>2165</v>
      </c>
      <c r="R1038" s="17"/>
      <c r="S1038" s="44">
        <v>1000</v>
      </c>
      <c r="T1038" s="44">
        <v>0</v>
      </c>
      <c r="U1038" s="44">
        <f t="shared" si="54"/>
        <v>1000</v>
      </c>
      <c r="W1038" s="44">
        <v>500</v>
      </c>
      <c r="X1038" s="44">
        <v>0</v>
      </c>
      <c r="Y1038" s="44">
        <f t="shared" si="55"/>
        <v>500</v>
      </c>
      <c r="AA1038" s="44">
        <v>500</v>
      </c>
      <c r="AB1038" s="44">
        <v>0</v>
      </c>
      <c r="AC1038" s="44">
        <f t="shared" si="56"/>
        <v>500</v>
      </c>
      <c r="AE1038" s="44">
        <v>1000</v>
      </c>
      <c r="AF1038" s="44">
        <v>0</v>
      </c>
      <c r="AG1038" s="44">
        <f t="shared" si="57"/>
        <v>1000</v>
      </c>
    </row>
    <row r="1039" spans="1:33">
      <c r="A1039" s="15">
        <v>1029</v>
      </c>
      <c r="B1039" s="16" t="s">
        <v>32</v>
      </c>
      <c r="C1039" s="17" t="s">
        <v>3336</v>
      </c>
      <c r="D1039" s="23" t="s">
        <v>3380</v>
      </c>
      <c r="E1039" s="23"/>
      <c r="F1039" s="17" t="s">
        <v>2314</v>
      </c>
      <c r="G1039" s="17" t="s">
        <v>105</v>
      </c>
      <c r="H1039" s="17" t="s">
        <v>83</v>
      </c>
      <c r="I1039" s="18" t="s">
        <v>2449</v>
      </c>
      <c r="J1039" s="17" t="s">
        <v>2450</v>
      </c>
      <c r="K1039" s="17" t="s">
        <v>107</v>
      </c>
      <c r="L1039" s="24" t="s">
        <v>2317</v>
      </c>
      <c r="M1039" s="24" t="s">
        <v>2318</v>
      </c>
      <c r="N1039" s="19" t="s">
        <v>35</v>
      </c>
      <c r="O1039" s="28" t="s">
        <v>2321</v>
      </c>
      <c r="P1039" s="24" t="s">
        <v>2164</v>
      </c>
      <c r="Q1039" s="24" t="s">
        <v>2165</v>
      </c>
      <c r="R1039" s="17"/>
      <c r="S1039" s="44">
        <v>500</v>
      </c>
      <c r="T1039" s="44">
        <v>0</v>
      </c>
      <c r="U1039" s="44">
        <f t="shared" si="54"/>
        <v>500</v>
      </c>
      <c r="W1039" s="44">
        <v>500</v>
      </c>
      <c r="X1039" s="44">
        <v>0</v>
      </c>
      <c r="Y1039" s="44">
        <f t="shared" si="55"/>
        <v>500</v>
      </c>
      <c r="AA1039" s="44">
        <v>500</v>
      </c>
      <c r="AB1039" s="44">
        <v>0</v>
      </c>
      <c r="AC1039" s="44">
        <f t="shared" si="56"/>
        <v>500</v>
      </c>
      <c r="AE1039" s="44">
        <v>1000</v>
      </c>
      <c r="AF1039" s="44">
        <v>0</v>
      </c>
      <c r="AG1039" s="44">
        <f t="shared" si="57"/>
        <v>1000</v>
      </c>
    </row>
    <row r="1040" spans="1:33">
      <c r="A1040" s="15">
        <v>1030</v>
      </c>
      <c r="B1040" s="16" t="s">
        <v>32</v>
      </c>
      <c r="C1040" s="17" t="s">
        <v>3336</v>
      </c>
      <c r="D1040" s="23" t="s">
        <v>3379</v>
      </c>
      <c r="E1040" s="23"/>
      <c r="F1040" s="17" t="s">
        <v>2314</v>
      </c>
      <c r="G1040" s="17" t="s">
        <v>105</v>
      </c>
      <c r="H1040" s="17" t="s">
        <v>83</v>
      </c>
      <c r="I1040" s="18" t="s">
        <v>2451</v>
      </c>
      <c r="J1040" s="17" t="s">
        <v>2452</v>
      </c>
      <c r="K1040" s="17" t="s">
        <v>107</v>
      </c>
      <c r="L1040" s="24" t="s">
        <v>2317</v>
      </c>
      <c r="M1040" s="24" t="s">
        <v>2318</v>
      </c>
      <c r="N1040" s="25" t="s">
        <v>35</v>
      </c>
      <c r="O1040" s="17" t="s">
        <v>36</v>
      </c>
      <c r="P1040" s="24" t="s">
        <v>2164</v>
      </c>
      <c r="Q1040" s="24" t="s">
        <v>2165</v>
      </c>
      <c r="R1040" s="17"/>
      <c r="S1040" s="44">
        <v>500</v>
      </c>
      <c r="T1040" s="44">
        <v>0</v>
      </c>
      <c r="U1040" s="44">
        <f t="shared" si="54"/>
        <v>500</v>
      </c>
      <c r="W1040" s="44">
        <v>500</v>
      </c>
      <c r="X1040" s="44">
        <v>0</v>
      </c>
      <c r="Y1040" s="44">
        <f t="shared" si="55"/>
        <v>500</v>
      </c>
      <c r="AA1040" s="44">
        <v>500</v>
      </c>
      <c r="AB1040" s="44">
        <v>0</v>
      </c>
      <c r="AC1040" s="44">
        <f t="shared" si="56"/>
        <v>500</v>
      </c>
      <c r="AE1040" s="44">
        <v>1000</v>
      </c>
      <c r="AF1040" s="44">
        <v>0</v>
      </c>
      <c r="AG1040" s="44">
        <f t="shared" si="57"/>
        <v>1000</v>
      </c>
    </row>
    <row r="1041" spans="1:33">
      <c r="A1041" s="15">
        <v>1031</v>
      </c>
      <c r="B1041" s="16" t="s">
        <v>32</v>
      </c>
      <c r="C1041" s="17" t="s">
        <v>3336</v>
      </c>
      <c r="D1041" s="23" t="s">
        <v>3379</v>
      </c>
      <c r="E1041" s="23"/>
      <c r="F1041" s="17" t="s">
        <v>2314</v>
      </c>
      <c r="G1041" s="17" t="s">
        <v>105</v>
      </c>
      <c r="H1041" s="17" t="s">
        <v>83</v>
      </c>
      <c r="I1041" s="18" t="s">
        <v>2453</v>
      </c>
      <c r="J1041" s="17" t="s">
        <v>2454</v>
      </c>
      <c r="K1041" s="17" t="s">
        <v>107</v>
      </c>
      <c r="L1041" s="24" t="s">
        <v>2317</v>
      </c>
      <c r="M1041" s="24" t="s">
        <v>2318</v>
      </c>
      <c r="N1041" s="25" t="s">
        <v>35</v>
      </c>
      <c r="O1041" s="17" t="s">
        <v>36</v>
      </c>
      <c r="P1041" s="24" t="s">
        <v>2164</v>
      </c>
      <c r="Q1041" s="24" t="s">
        <v>2165</v>
      </c>
      <c r="R1041" s="17"/>
      <c r="S1041" s="44">
        <v>500</v>
      </c>
      <c r="T1041" s="44">
        <v>0</v>
      </c>
      <c r="U1041" s="44">
        <f t="shared" si="54"/>
        <v>500</v>
      </c>
      <c r="W1041" s="44">
        <v>500</v>
      </c>
      <c r="X1041" s="44">
        <v>0</v>
      </c>
      <c r="Y1041" s="44">
        <f t="shared" si="55"/>
        <v>500</v>
      </c>
      <c r="AA1041" s="44">
        <v>500</v>
      </c>
      <c r="AB1041" s="44">
        <v>0</v>
      </c>
      <c r="AC1041" s="44">
        <f t="shared" si="56"/>
        <v>500</v>
      </c>
      <c r="AE1041" s="44">
        <v>1000</v>
      </c>
      <c r="AF1041" s="44">
        <v>0</v>
      </c>
      <c r="AG1041" s="44">
        <f t="shared" si="57"/>
        <v>1000</v>
      </c>
    </row>
    <row r="1042" spans="1:33">
      <c r="A1042" s="15">
        <v>1032</v>
      </c>
      <c r="B1042" s="16" t="s">
        <v>32</v>
      </c>
      <c r="C1042" s="17" t="s">
        <v>3336</v>
      </c>
      <c r="D1042" s="23" t="s">
        <v>3380</v>
      </c>
      <c r="E1042" s="23"/>
      <c r="F1042" s="17" t="s">
        <v>2314</v>
      </c>
      <c r="G1042" s="17" t="s">
        <v>105</v>
      </c>
      <c r="H1042" s="17" t="s">
        <v>83</v>
      </c>
      <c r="I1042" s="18" t="s">
        <v>2455</v>
      </c>
      <c r="J1042" s="17" t="s">
        <v>2456</v>
      </c>
      <c r="K1042" s="17" t="s">
        <v>107</v>
      </c>
      <c r="L1042" s="24" t="s">
        <v>2317</v>
      </c>
      <c r="M1042" s="24" t="s">
        <v>2318</v>
      </c>
      <c r="N1042" s="19" t="s">
        <v>35</v>
      </c>
      <c r="O1042" s="28" t="s">
        <v>2321</v>
      </c>
      <c r="P1042" s="24" t="s">
        <v>2164</v>
      </c>
      <c r="Q1042" s="24" t="s">
        <v>2165</v>
      </c>
      <c r="R1042" s="17"/>
      <c r="S1042" s="44">
        <v>500</v>
      </c>
      <c r="T1042" s="44">
        <v>0</v>
      </c>
      <c r="U1042" s="44">
        <f t="shared" si="54"/>
        <v>500</v>
      </c>
      <c r="W1042" s="44">
        <v>500</v>
      </c>
      <c r="X1042" s="44">
        <v>0</v>
      </c>
      <c r="Y1042" s="44">
        <f t="shared" si="55"/>
        <v>500</v>
      </c>
      <c r="AA1042" s="44">
        <v>500</v>
      </c>
      <c r="AB1042" s="44">
        <v>0</v>
      </c>
      <c r="AC1042" s="44">
        <f t="shared" si="56"/>
        <v>500</v>
      </c>
      <c r="AE1042" s="44">
        <v>1000</v>
      </c>
      <c r="AF1042" s="44">
        <v>0</v>
      </c>
      <c r="AG1042" s="44">
        <f t="shared" si="57"/>
        <v>1000</v>
      </c>
    </row>
    <row r="1043" spans="1:33">
      <c r="A1043" s="15">
        <v>1033</v>
      </c>
      <c r="B1043" s="16" t="s">
        <v>32</v>
      </c>
      <c r="C1043" s="17" t="s">
        <v>3336</v>
      </c>
      <c r="D1043" s="23" t="s">
        <v>3381</v>
      </c>
      <c r="E1043" s="23"/>
      <c r="F1043" s="17" t="s">
        <v>2314</v>
      </c>
      <c r="G1043" s="17" t="s">
        <v>105</v>
      </c>
      <c r="H1043" s="17" t="s">
        <v>83</v>
      </c>
      <c r="I1043" s="18" t="s">
        <v>2457</v>
      </c>
      <c r="J1043" s="17" t="s">
        <v>2458</v>
      </c>
      <c r="K1043" s="17" t="s">
        <v>107</v>
      </c>
      <c r="L1043" s="24" t="s">
        <v>1680</v>
      </c>
      <c r="M1043" s="24" t="s">
        <v>1681</v>
      </c>
      <c r="N1043" s="19" t="s">
        <v>35</v>
      </c>
      <c r="O1043" s="28" t="s">
        <v>2321</v>
      </c>
      <c r="P1043" s="24" t="s">
        <v>2164</v>
      </c>
      <c r="Q1043" s="24" t="s">
        <v>2165</v>
      </c>
      <c r="R1043" s="17"/>
      <c r="S1043" s="44">
        <v>500</v>
      </c>
      <c r="T1043" s="44">
        <v>0</v>
      </c>
      <c r="U1043" s="44">
        <f t="shared" si="54"/>
        <v>500</v>
      </c>
      <c r="W1043" s="44">
        <v>500</v>
      </c>
      <c r="X1043" s="44">
        <v>0</v>
      </c>
      <c r="Y1043" s="44">
        <f t="shared" si="55"/>
        <v>500</v>
      </c>
      <c r="AA1043" s="44">
        <v>500</v>
      </c>
      <c r="AB1043" s="44">
        <v>0</v>
      </c>
      <c r="AC1043" s="44">
        <f t="shared" si="56"/>
        <v>500</v>
      </c>
      <c r="AE1043" s="44">
        <v>1000</v>
      </c>
      <c r="AF1043" s="44">
        <v>0</v>
      </c>
      <c r="AG1043" s="44">
        <f t="shared" si="57"/>
        <v>1000</v>
      </c>
    </row>
    <row r="1044" spans="1:33">
      <c r="A1044" s="15">
        <v>1034</v>
      </c>
      <c r="B1044" s="16" t="s">
        <v>32</v>
      </c>
      <c r="C1044" s="17" t="s">
        <v>3336</v>
      </c>
      <c r="D1044" s="23" t="s">
        <v>3381</v>
      </c>
      <c r="E1044" s="23"/>
      <c r="F1044" s="17" t="s">
        <v>2314</v>
      </c>
      <c r="G1044" s="17" t="s">
        <v>105</v>
      </c>
      <c r="H1044" s="17" t="s">
        <v>83</v>
      </c>
      <c r="I1044" s="18" t="s">
        <v>2459</v>
      </c>
      <c r="J1044" s="17" t="s">
        <v>2460</v>
      </c>
      <c r="K1044" s="17" t="s">
        <v>107</v>
      </c>
      <c r="L1044" s="24" t="s">
        <v>1680</v>
      </c>
      <c r="M1044" s="24" t="s">
        <v>1681</v>
      </c>
      <c r="N1044" s="19" t="s">
        <v>35</v>
      </c>
      <c r="O1044" s="28" t="s">
        <v>2321</v>
      </c>
      <c r="P1044" s="24" t="s">
        <v>2164</v>
      </c>
      <c r="Q1044" s="24" t="s">
        <v>2165</v>
      </c>
      <c r="R1044" s="17"/>
      <c r="S1044" s="44">
        <v>500</v>
      </c>
      <c r="T1044" s="44">
        <v>0</v>
      </c>
      <c r="U1044" s="44">
        <f t="shared" si="54"/>
        <v>500</v>
      </c>
      <c r="W1044" s="44">
        <v>500</v>
      </c>
      <c r="X1044" s="44">
        <v>0</v>
      </c>
      <c r="Y1044" s="44">
        <f t="shared" si="55"/>
        <v>500</v>
      </c>
      <c r="AA1044" s="44">
        <v>500</v>
      </c>
      <c r="AB1044" s="44">
        <v>0</v>
      </c>
      <c r="AC1044" s="44">
        <f t="shared" si="56"/>
        <v>500</v>
      </c>
      <c r="AE1044" s="44">
        <v>1000</v>
      </c>
      <c r="AF1044" s="44">
        <v>0</v>
      </c>
      <c r="AG1044" s="44">
        <f t="shared" si="57"/>
        <v>1000</v>
      </c>
    </row>
    <row r="1045" spans="1:33">
      <c r="A1045" s="15">
        <v>1035</v>
      </c>
      <c r="B1045" s="16" t="s">
        <v>32</v>
      </c>
      <c r="C1045" s="17" t="s">
        <v>3336</v>
      </c>
      <c r="D1045" s="23" t="s">
        <v>3341</v>
      </c>
      <c r="E1045" s="23"/>
      <c r="F1045" s="17" t="s">
        <v>2314</v>
      </c>
      <c r="G1045" s="17" t="s">
        <v>105</v>
      </c>
      <c r="H1045" s="17" t="s">
        <v>83</v>
      </c>
      <c r="I1045" s="18" t="s">
        <v>2461</v>
      </c>
      <c r="J1045" s="17" t="s">
        <v>2462</v>
      </c>
      <c r="K1045" s="17" t="s">
        <v>107</v>
      </c>
      <c r="L1045" s="24" t="s">
        <v>2317</v>
      </c>
      <c r="M1045" s="24" t="s">
        <v>2318</v>
      </c>
      <c r="N1045" s="25" t="s">
        <v>35</v>
      </c>
      <c r="O1045" s="17" t="s">
        <v>36</v>
      </c>
      <c r="P1045" s="24" t="s">
        <v>2164</v>
      </c>
      <c r="Q1045" s="24" t="s">
        <v>2165</v>
      </c>
      <c r="R1045" s="17"/>
      <c r="S1045" s="44">
        <v>500</v>
      </c>
      <c r="T1045" s="44">
        <v>0</v>
      </c>
      <c r="U1045" s="44">
        <f t="shared" ref="U1045:U1097" si="58">S1045-T1045</f>
        <v>500</v>
      </c>
      <c r="W1045" s="44">
        <v>500</v>
      </c>
      <c r="X1045" s="44">
        <v>0</v>
      </c>
      <c r="Y1045" s="44">
        <f t="shared" ref="Y1045:Y1097" si="59">W1045-X1045</f>
        <v>500</v>
      </c>
      <c r="AA1045" s="44">
        <v>500</v>
      </c>
      <c r="AB1045" s="44">
        <v>0</v>
      </c>
      <c r="AC1045" s="44">
        <f t="shared" ref="AC1045:AC1097" si="60">AA1045-AB1045</f>
        <v>500</v>
      </c>
      <c r="AE1045" s="44">
        <v>1000</v>
      </c>
      <c r="AF1045" s="44">
        <v>0</v>
      </c>
      <c r="AG1045" s="44">
        <f t="shared" ref="AG1045:AG1097" si="61">AE1045-AF1045</f>
        <v>1000</v>
      </c>
    </row>
    <row r="1046" spans="1:33">
      <c r="A1046" s="15">
        <v>1036</v>
      </c>
      <c r="B1046" s="16" t="s">
        <v>32</v>
      </c>
      <c r="C1046" s="17" t="s">
        <v>3336</v>
      </c>
      <c r="D1046" s="23" t="s">
        <v>3379</v>
      </c>
      <c r="E1046" s="23"/>
      <c r="F1046" s="17" t="s">
        <v>2314</v>
      </c>
      <c r="G1046" s="17" t="s">
        <v>105</v>
      </c>
      <c r="H1046" s="17" t="s">
        <v>83</v>
      </c>
      <c r="I1046" s="18" t="s">
        <v>2463</v>
      </c>
      <c r="J1046" s="17" t="s">
        <v>2464</v>
      </c>
      <c r="K1046" s="17" t="s">
        <v>107</v>
      </c>
      <c r="L1046" s="24">
        <v>154399</v>
      </c>
      <c r="M1046" s="24" t="s">
        <v>2318</v>
      </c>
      <c r="N1046" s="25" t="s">
        <v>35</v>
      </c>
      <c r="O1046" s="17" t="s">
        <v>36</v>
      </c>
      <c r="P1046" s="24">
        <v>131256</v>
      </c>
      <c r="Q1046" s="24" t="s">
        <v>2165</v>
      </c>
      <c r="R1046" s="17"/>
      <c r="S1046" s="44">
        <v>500</v>
      </c>
      <c r="T1046" s="44">
        <v>0</v>
      </c>
      <c r="U1046" s="44">
        <f t="shared" si="58"/>
        <v>500</v>
      </c>
      <c r="W1046" s="44">
        <v>500</v>
      </c>
      <c r="X1046" s="44">
        <v>0</v>
      </c>
      <c r="Y1046" s="44">
        <f t="shared" si="59"/>
        <v>500</v>
      </c>
      <c r="AA1046" s="44">
        <v>500</v>
      </c>
      <c r="AB1046" s="44">
        <v>0</v>
      </c>
      <c r="AC1046" s="44">
        <f t="shared" si="60"/>
        <v>500</v>
      </c>
      <c r="AE1046" s="44">
        <v>1000</v>
      </c>
      <c r="AF1046" s="44">
        <v>0</v>
      </c>
      <c r="AG1046" s="44">
        <f t="shared" si="61"/>
        <v>1000</v>
      </c>
    </row>
    <row r="1047" spans="1:33">
      <c r="A1047" s="15">
        <v>1037</v>
      </c>
      <c r="B1047" s="16" t="s">
        <v>32</v>
      </c>
      <c r="C1047" s="17" t="s">
        <v>3336</v>
      </c>
      <c r="D1047" s="17" t="s">
        <v>3379</v>
      </c>
      <c r="E1047" s="17"/>
      <c r="F1047" s="17" t="s">
        <v>2314</v>
      </c>
      <c r="G1047" s="17" t="s">
        <v>105</v>
      </c>
      <c r="H1047" s="17" t="s">
        <v>83</v>
      </c>
      <c r="I1047" s="18" t="s">
        <v>2465</v>
      </c>
      <c r="J1047" s="17" t="s">
        <v>2466</v>
      </c>
      <c r="K1047" s="17" t="s">
        <v>107</v>
      </c>
      <c r="L1047" s="18">
        <v>154399</v>
      </c>
      <c r="M1047" s="17" t="s">
        <v>2318</v>
      </c>
      <c r="N1047" s="19" t="s">
        <v>35</v>
      </c>
      <c r="O1047" s="17" t="s">
        <v>36</v>
      </c>
      <c r="P1047" s="18">
        <v>131256</v>
      </c>
      <c r="Q1047" s="17" t="s">
        <v>2165</v>
      </c>
      <c r="R1047" s="43"/>
      <c r="S1047" s="44">
        <v>500</v>
      </c>
      <c r="T1047" s="44">
        <v>0</v>
      </c>
      <c r="U1047" s="44">
        <f t="shared" si="58"/>
        <v>500</v>
      </c>
      <c r="W1047" s="44">
        <v>500</v>
      </c>
      <c r="X1047" s="44">
        <v>0</v>
      </c>
      <c r="Y1047" s="44">
        <f t="shared" si="59"/>
        <v>500</v>
      </c>
      <c r="AA1047" s="44">
        <v>500</v>
      </c>
      <c r="AB1047" s="44">
        <v>0</v>
      </c>
      <c r="AC1047" s="44">
        <f t="shared" si="60"/>
        <v>500</v>
      </c>
      <c r="AE1047" s="44">
        <v>1000</v>
      </c>
      <c r="AF1047" s="44">
        <v>0</v>
      </c>
      <c r="AG1047" s="44">
        <f t="shared" si="61"/>
        <v>1000</v>
      </c>
    </row>
    <row r="1048" spans="1:33">
      <c r="A1048" s="15">
        <v>1038</v>
      </c>
      <c r="B1048" s="16" t="s">
        <v>32</v>
      </c>
      <c r="C1048" s="23" t="s">
        <v>3014</v>
      </c>
      <c r="D1048" s="23" t="s">
        <v>3382</v>
      </c>
      <c r="E1048" s="23"/>
      <c r="F1048" s="17" t="s">
        <v>2332</v>
      </c>
      <c r="G1048" s="17" t="s">
        <v>105</v>
      </c>
      <c r="H1048" s="17" t="s">
        <v>83</v>
      </c>
      <c r="I1048" s="18" t="s">
        <v>2467</v>
      </c>
      <c r="J1048" s="17" t="s">
        <v>2468</v>
      </c>
      <c r="K1048" s="17" t="s">
        <v>86</v>
      </c>
      <c r="L1048" s="24" t="s">
        <v>2335</v>
      </c>
      <c r="M1048" s="24" t="s">
        <v>2336</v>
      </c>
      <c r="N1048" s="25" t="s">
        <v>35</v>
      </c>
      <c r="O1048" s="17" t="s">
        <v>36</v>
      </c>
      <c r="P1048" s="24" t="s">
        <v>2164</v>
      </c>
      <c r="Q1048" s="24" t="s">
        <v>2165</v>
      </c>
      <c r="R1048" s="17"/>
      <c r="S1048" s="44">
        <v>600</v>
      </c>
      <c r="T1048" s="44">
        <v>0</v>
      </c>
      <c r="U1048" s="44">
        <f t="shared" si="58"/>
        <v>600</v>
      </c>
      <c r="W1048" s="44">
        <v>500</v>
      </c>
      <c r="X1048" s="44">
        <v>0</v>
      </c>
      <c r="Y1048" s="44">
        <f t="shared" si="59"/>
        <v>500</v>
      </c>
      <c r="AA1048" s="44">
        <v>500</v>
      </c>
      <c r="AB1048" s="44">
        <v>0</v>
      </c>
      <c r="AC1048" s="44">
        <f t="shared" si="60"/>
        <v>500</v>
      </c>
      <c r="AE1048" s="44">
        <v>1500</v>
      </c>
      <c r="AF1048" s="44">
        <v>0</v>
      </c>
      <c r="AG1048" s="44">
        <f t="shared" si="61"/>
        <v>1500</v>
      </c>
    </row>
    <row r="1049" spans="1:33">
      <c r="A1049" s="15">
        <v>1039</v>
      </c>
      <c r="B1049" s="16" t="s">
        <v>32</v>
      </c>
      <c r="C1049" s="23" t="s">
        <v>3014</v>
      </c>
      <c r="D1049" s="23" t="s">
        <v>3382</v>
      </c>
      <c r="E1049" s="23"/>
      <c r="F1049" s="17" t="s">
        <v>2332</v>
      </c>
      <c r="G1049" s="17" t="s">
        <v>105</v>
      </c>
      <c r="H1049" s="17" t="s">
        <v>83</v>
      </c>
      <c r="I1049" s="18" t="s">
        <v>2469</v>
      </c>
      <c r="J1049" s="17" t="s">
        <v>2470</v>
      </c>
      <c r="K1049" s="17" t="s">
        <v>107</v>
      </c>
      <c r="L1049" s="24" t="s">
        <v>2335</v>
      </c>
      <c r="M1049" s="24" t="s">
        <v>2336</v>
      </c>
      <c r="N1049" s="25" t="s">
        <v>35</v>
      </c>
      <c r="O1049" s="17" t="s">
        <v>36</v>
      </c>
      <c r="P1049" s="24">
        <v>131256</v>
      </c>
      <c r="Q1049" s="24" t="s">
        <v>2165</v>
      </c>
      <c r="R1049" s="17"/>
      <c r="S1049" s="44">
        <v>500</v>
      </c>
      <c r="T1049" s="44">
        <v>0</v>
      </c>
      <c r="U1049" s="44">
        <f t="shared" si="58"/>
        <v>500</v>
      </c>
      <c r="W1049" s="44">
        <v>500</v>
      </c>
      <c r="X1049" s="44">
        <v>0</v>
      </c>
      <c r="Y1049" s="44">
        <f t="shared" si="59"/>
        <v>500</v>
      </c>
      <c r="AA1049" s="44">
        <v>500</v>
      </c>
      <c r="AB1049" s="44">
        <v>0</v>
      </c>
      <c r="AC1049" s="44">
        <f t="shared" si="60"/>
        <v>500</v>
      </c>
      <c r="AE1049" s="44">
        <v>1000</v>
      </c>
      <c r="AF1049" s="44">
        <v>0</v>
      </c>
      <c r="AG1049" s="44">
        <f t="shared" si="61"/>
        <v>1000</v>
      </c>
    </row>
    <row r="1050" spans="1:33">
      <c r="A1050" s="15">
        <v>1040</v>
      </c>
      <c r="B1050" s="16" t="s">
        <v>32</v>
      </c>
      <c r="C1050" s="23" t="s">
        <v>71</v>
      </c>
      <c r="D1050" s="23" t="s">
        <v>3390</v>
      </c>
      <c r="E1050" s="23"/>
      <c r="F1050" s="17" t="s">
        <v>72</v>
      </c>
      <c r="G1050" s="17" t="s">
        <v>105</v>
      </c>
      <c r="H1050" s="17" t="s">
        <v>83</v>
      </c>
      <c r="I1050" s="18" t="s">
        <v>2471</v>
      </c>
      <c r="J1050" s="17" t="s">
        <v>2472</v>
      </c>
      <c r="K1050" s="17" t="s">
        <v>107</v>
      </c>
      <c r="L1050" s="24" t="s">
        <v>2284</v>
      </c>
      <c r="M1050" s="24" t="s">
        <v>2285</v>
      </c>
      <c r="N1050" s="19" t="s">
        <v>11</v>
      </c>
      <c r="O1050" s="17" t="s">
        <v>12</v>
      </c>
      <c r="P1050" s="24">
        <v>131256</v>
      </c>
      <c r="Q1050" s="24" t="s">
        <v>2165</v>
      </c>
      <c r="R1050" s="17"/>
      <c r="S1050" s="44">
        <v>800</v>
      </c>
      <c r="T1050" s="44">
        <v>0</v>
      </c>
      <c r="U1050" s="44">
        <f t="shared" si="58"/>
        <v>800</v>
      </c>
      <c r="W1050" s="44">
        <v>500</v>
      </c>
      <c r="X1050" s="44">
        <v>0</v>
      </c>
      <c r="Y1050" s="44">
        <f t="shared" si="59"/>
        <v>500</v>
      </c>
      <c r="AA1050" s="44">
        <v>1800</v>
      </c>
      <c r="AB1050" s="44">
        <v>0</v>
      </c>
      <c r="AC1050" s="44">
        <f t="shared" si="60"/>
        <v>1800</v>
      </c>
      <c r="AE1050" s="44">
        <v>1000</v>
      </c>
      <c r="AF1050" s="44">
        <v>0</v>
      </c>
      <c r="AG1050" s="44">
        <f t="shared" si="61"/>
        <v>1000</v>
      </c>
    </row>
    <row r="1051" spans="1:33">
      <c r="A1051" s="15">
        <v>1041</v>
      </c>
      <c r="B1051" s="16" t="s">
        <v>32</v>
      </c>
      <c r="C1051" s="23" t="s">
        <v>71</v>
      </c>
      <c r="D1051" s="23" t="s">
        <v>3390</v>
      </c>
      <c r="E1051" s="23"/>
      <c r="F1051" s="17" t="s">
        <v>72</v>
      </c>
      <c r="G1051" s="17" t="s">
        <v>466</v>
      </c>
      <c r="H1051" s="17" t="s">
        <v>832</v>
      </c>
      <c r="I1051" s="18" t="s">
        <v>2473</v>
      </c>
      <c r="J1051" s="17" t="s">
        <v>2474</v>
      </c>
      <c r="K1051" s="17" t="s">
        <v>86</v>
      </c>
      <c r="L1051" s="24" t="s">
        <v>2284</v>
      </c>
      <c r="M1051" s="24" t="s">
        <v>2285</v>
      </c>
      <c r="N1051" s="19" t="s">
        <v>11</v>
      </c>
      <c r="O1051" s="17" t="s">
        <v>12</v>
      </c>
      <c r="P1051" s="24" t="s">
        <v>2164</v>
      </c>
      <c r="Q1051" s="24" t="s">
        <v>2165</v>
      </c>
      <c r="R1051" s="17"/>
      <c r="S1051" s="44">
        <v>1700</v>
      </c>
      <c r="T1051" s="44">
        <v>0</v>
      </c>
      <c r="U1051" s="44">
        <f t="shared" si="58"/>
        <v>1700</v>
      </c>
      <c r="W1051" s="44">
        <v>500</v>
      </c>
      <c r="X1051" s="44">
        <v>0</v>
      </c>
      <c r="Y1051" s="44">
        <f t="shared" si="59"/>
        <v>500</v>
      </c>
      <c r="AA1051" s="44">
        <v>3500</v>
      </c>
      <c r="AB1051" s="44">
        <v>0</v>
      </c>
      <c r="AC1051" s="44">
        <f t="shared" si="60"/>
        <v>3500</v>
      </c>
      <c r="AE1051" s="44">
        <v>1000</v>
      </c>
      <c r="AF1051" s="44">
        <v>0</v>
      </c>
      <c r="AG1051" s="44">
        <f t="shared" si="61"/>
        <v>1000</v>
      </c>
    </row>
    <row r="1052" spans="1:33">
      <c r="A1052" s="15">
        <v>1042</v>
      </c>
      <c r="B1052" s="16" t="s">
        <v>32</v>
      </c>
      <c r="C1052" s="23" t="s">
        <v>71</v>
      </c>
      <c r="D1052" s="23"/>
      <c r="E1052" s="23"/>
      <c r="F1052" s="17" t="s">
        <v>72</v>
      </c>
      <c r="G1052" s="17" t="s">
        <v>105</v>
      </c>
      <c r="H1052" s="17" t="s">
        <v>83</v>
      </c>
      <c r="I1052" s="18" t="s">
        <v>2475</v>
      </c>
      <c r="J1052" s="17" t="s">
        <v>2476</v>
      </c>
      <c r="K1052" s="17" t="s">
        <v>86</v>
      </c>
      <c r="L1052" s="24" t="s">
        <v>2284</v>
      </c>
      <c r="M1052" s="24" t="s">
        <v>2285</v>
      </c>
      <c r="N1052" s="19" t="s">
        <v>11</v>
      </c>
      <c r="O1052" s="17" t="s">
        <v>12</v>
      </c>
      <c r="P1052" s="24" t="s">
        <v>2164</v>
      </c>
      <c r="Q1052" s="24" t="s">
        <v>2165</v>
      </c>
      <c r="R1052" s="17"/>
      <c r="S1052" s="44">
        <v>500</v>
      </c>
      <c r="T1052" s="44">
        <v>0</v>
      </c>
      <c r="U1052" s="44">
        <f t="shared" si="58"/>
        <v>500</v>
      </c>
      <c r="W1052" s="44">
        <v>500</v>
      </c>
      <c r="X1052" s="44">
        <v>0</v>
      </c>
      <c r="Y1052" s="44">
        <f t="shared" si="59"/>
        <v>500</v>
      </c>
      <c r="AA1052" s="44">
        <v>500</v>
      </c>
      <c r="AB1052" s="44">
        <v>0</v>
      </c>
      <c r="AC1052" s="44">
        <f t="shared" si="60"/>
        <v>500</v>
      </c>
      <c r="AE1052" s="44">
        <v>1000</v>
      </c>
      <c r="AF1052" s="44">
        <v>0</v>
      </c>
      <c r="AG1052" s="44">
        <f t="shared" si="61"/>
        <v>1000</v>
      </c>
    </row>
    <row r="1053" spans="1:33">
      <c r="A1053" s="15">
        <v>1043</v>
      </c>
      <c r="B1053" s="16" t="s">
        <v>32</v>
      </c>
      <c r="C1053" s="23" t="s">
        <v>71</v>
      </c>
      <c r="D1053" s="23"/>
      <c r="E1053" s="23"/>
      <c r="F1053" s="17" t="s">
        <v>72</v>
      </c>
      <c r="G1053" s="17" t="s">
        <v>105</v>
      </c>
      <c r="H1053" s="17" t="s">
        <v>83</v>
      </c>
      <c r="I1053" s="18" t="s">
        <v>2477</v>
      </c>
      <c r="J1053" s="17" t="s">
        <v>2478</v>
      </c>
      <c r="K1053" s="17" t="s">
        <v>107</v>
      </c>
      <c r="L1053" s="24" t="s">
        <v>2284</v>
      </c>
      <c r="M1053" s="24" t="s">
        <v>2285</v>
      </c>
      <c r="N1053" s="19" t="s">
        <v>11</v>
      </c>
      <c r="O1053" s="17" t="s">
        <v>12</v>
      </c>
      <c r="P1053" s="24" t="s">
        <v>2164</v>
      </c>
      <c r="Q1053" s="24" t="s">
        <v>2165</v>
      </c>
      <c r="R1053" s="17"/>
      <c r="S1053" s="44">
        <v>500</v>
      </c>
      <c r="T1053" s="44">
        <v>0</v>
      </c>
      <c r="U1053" s="44">
        <f t="shared" si="58"/>
        <v>500</v>
      </c>
      <c r="W1053" s="44">
        <v>500</v>
      </c>
      <c r="X1053" s="44">
        <v>0</v>
      </c>
      <c r="Y1053" s="44">
        <f t="shared" si="59"/>
        <v>500</v>
      </c>
      <c r="AA1053" s="44">
        <v>600</v>
      </c>
      <c r="AB1053" s="44">
        <v>0</v>
      </c>
      <c r="AC1053" s="44">
        <f t="shared" si="60"/>
        <v>600</v>
      </c>
      <c r="AE1053" s="44">
        <v>1000</v>
      </c>
      <c r="AF1053" s="44">
        <v>0</v>
      </c>
      <c r="AG1053" s="44">
        <f t="shared" si="61"/>
        <v>1000</v>
      </c>
    </row>
    <row r="1054" spans="1:33">
      <c r="A1054" s="15">
        <v>1044</v>
      </c>
      <c r="B1054" s="16" t="s">
        <v>32</v>
      </c>
      <c r="C1054" s="23" t="s">
        <v>71</v>
      </c>
      <c r="D1054" s="23" t="s">
        <v>3378</v>
      </c>
      <c r="E1054" s="23"/>
      <c r="F1054" s="17" t="s">
        <v>72</v>
      </c>
      <c r="G1054" s="17" t="s">
        <v>105</v>
      </c>
      <c r="H1054" s="17" t="s">
        <v>83</v>
      </c>
      <c r="I1054" s="18" t="s">
        <v>2479</v>
      </c>
      <c r="J1054" s="17" t="s">
        <v>2480</v>
      </c>
      <c r="K1054" s="17" t="s">
        <v>107</v>
      </c>
      <c r="L1054" s="24" t="s">
        <v>2284</v>
      </c>
      <c r="M1054" s="24" t="s">
        <v>2285</v>
      </c>
      <c r="N1054" s="25" t="s">
        <v>11</v>
      </c>
      <c r="O1054" s="17" t="s">
        <v>12</v>
      </c>
      <c r="P1054" s="24" t="s">
        <v>2164</v>
      </c>
      <c r="Q1054" s="24" t="s">
        <v>2165</v>
      </c>
      <c r="R1054" s="17"/>
      <c r="S1054" s="44">
        <v>500</v>
      </c>
      <c r="T1054" s="44">
        <v>0</v>
      </c>
      <c r="U1054" s="44">
        <f t="shared" si="58"/>
        <v>500</v>
      </c>
      <c r="W1054" s="44">
        <v>500</v>
      </c>
      <c r="X1054" s="44">
        <v>0</v>
      </c>
      <c r="Y1054" s="44">
        <f t="shared" si="59"/>
        <v>500</v>
      </c>
      <c r="AA1054" s="44">
        <v>500</v>
      </c>
      <c r="AB1054" s="44">
        <v>0</v>
      </c>
      <c r="AC1054" s="44">
        <f t="shared" si="60"/>
        <v>500</v>
      </c>
      <c r="AE1054" s="44">
        <v>1000</v>
      </c>
      <c r="AF1054" s="44">
        <v>0</v>
      </c>
      <c r="AG1054" s="44">
        <f t="shared" si="61"/>
        <v>1000</v>
      </c>
    </row>
    <row r="1055" spans="1:33">
      <c r="A1055" s="15">
        <v>1045</v>
      </c>
      <c r="B1055" s="39" t="s">
        <v>32</v>
      </c>
      <c r="C1055" s="23" t="s">
        <v>71</v>
      </c>
      <c r="D1055" s="23"/>
      <c r="E1055" s="23"/>
      <c r="F1055" s="23" t="s">
        <v>72</v>
      </c>
      <c r="G1055" s="23" t="s">
        <v>105</v>
      </c>
      <c r="H1055" s="23" t="s">
        <v>83</v>
      </c>
      <c r="I1055" s="46" t="s">
        <v>2481</v>
      </c>
      <c r="J1055" s="45" t="s">
        <v>2482</v>
      </c>
      <c r="K1055" s="17" t="s">
        <v>107</v>
      </c>
      <c r="L1055" s="23"/>
      <c r="M1055" s="23"/>
      <c r="N1055" s="25" t="s">
        <v>11</v>
      </c>
      <c r="O1055" s="23" t="s">
        <v>12</v>
      </c>
      <c r="P1055" s="23" t="s">
        <v>2164</v>
      </c>
      <c r="Q1055" s="23" t="s">
        <v>2165</v>
      </c>
      <c r="R1055" s="23"/>
      <c r="S1055" s="44">
        <v>700</v>
      </c>
      <c r="T1055" s="44">
        <v>0</v>
      </c>
      <c r="U1055" s="44">
        <f t="shared" si="58"/>
        <v>700</v>
      </c>
      <c r="W1055" s="44">
        <v>500</v>
      </c>
      <c r="X1055" s="44">
        <v>0</v>
      </c>
      <c r="Y1055" s="44">
        <f t="shared" si="59"/>
        <v>500</v>
      </c>
      <c r="AA1055" s="44">
        <v>500</v>
      </c>
      <c r="AB1055" s="44">
        <v>0</v>
      </c>
      <c r="AC1055" s="44">
        <f t="shared" si="60"/>
        <v>500</v>
      </c>
      <c r="AE1055" s="44">
        <v>1000</v>
      </c>
      <c r="AF1055" s="44">
        <v>0</v>
      </c>
      <c r="AG1055" s="44">
        <f t="shared" si="61"/>
        <v>1000</v>
      </c>
    </row>
    <row r="1056" spans="1:33">
      <c r="A1056" s="15">
        <v>1046</v>
      </c>
      <c r="B1056" s="16" t="s">
        <v>32</v>
      </c>
      <c r="C1056" s="23" t="s">
        <v>3014</v>
      </c>
      <c r="D1056" s="23"/>
      <c r="E1056" s="23"/>
      <c r="F1056" s="17" t="s">
        <v>2176</v>
      </c>
      <c r="G1056" s="17" t="s">
        <v>105</v>
      </c>
      <c r="H1056" s="17" t="s">
        <v>83</v>
      </c>
      <c r="I1056" s="18" t="s">
        <v>2483</v>
      </c>
      <c r="J1056" s="17" t="s">
        <v>2484</v>
      </c>
      <c r="K1056" s="17" t="s">
        <v>86</v>
      </c>
      <c r="L1056" s="24" t="s">
        <v>2195</v>
      </c>
      <c r="M1056" s="24" t="s">
        <v>2196</v>
      </c>
      <c r="N1056" s="25" t="s">
        <v>35</v>
      </c>
      <c r="O1056" s="17" t="s">
        <v>36</v>
      </c>
      <c r="P1056" s="24" t="s">
        <v>2164</v>
      </c>
      <c r="Q1056" s="24" t="s">
        <v>2165</v>
      </c>
      <c r="R1056" s="17"/>
      <c r="S1056" s="44">
        <v>500</v>
      </c>
      <c r="T1056" s="44">
        <v>0</v>
      </c>
      <c r="U1056" s="44">
        <f t="shared" si="58"/>
        <v>500</v>
      </c>
      <c r="W1056" s="44">
        <v>500</v>
      </c>
      <c r="X1056" s="44">
        <v>0</v>
      </c>
      <c r="Y1056" s="44">
        <f t="shared" si="59"/>
        <v>500</v>
      </c>
      <c r="AA1056" s="44">
        <v>500</v>
      </c>
      <c r="AB1056" s="44">
        <v>0</v>
      </c>
      <c r="AC1056" s="44">
        <f t="shared" si="60"/>
        <v>500</v>
      </c>
      <c r="AE1056" s="44">
        <v>1000</v>
      </c>
      <c r="AF1056" s="44">
        <v>0</v>
      </c>
      <c r="AG1056" s="44">
        <f t="shared" si="61"/>
        <v>1000</v>
      </c>
    </row>
    <row r="1057" spans="1:33">
      <c r="A1057" s="15">
        <v>1047</v>
      </c>
      <c r="B1057" s="16" t="s">
        <v>32</v>
      </c>
      <c r="C1057" s="23" t="s">
        <v>3354</v>
      </c>
      <c r="D1057" s="23"/>
      <c r="E1057" s="23"/>
      <c r="F1057" s="17" t="s">
        <v>2218</v>
      </c>
      <c r="G1057" s="17" t="s">
        <v>105</v>
      </c>
      <c r="H1057" s="17" t="s">
        <v>83</v>
      </c>
      <c r="I1057" s="18" t="s">
        <v>2485</v>
      </c>
      <c r="J1057" s="17" t="s">
        <v>2486</v>
      </c>
      <c r="K1057" s="17" t="s">
        <v>86</v>
      </c>
      <c r="L1057" s="24" t="s">
        <v>2221</v>
      </c>
      <c r="M1057" s="24" t="s">
        <v>2222</v>
      </c>
      <c r="N1057" s="25" t="s">
        <v>39</v>
      </c>
      <c r="O1057" s="17" t="s">
        <v>40</v>
      </c>
      <c r="P1057" s="24" t="s">
        <v>2164</v>
      </c>
      <c r="Q1057" s="24" t="s">
        <v>2165</v>
      </c>
      <c r="R1057" s="17"/>
      <c r="S1057" s="44">
        <v>500</v>
      </c>
      <c r="T1057" s="44">
        <v>0</v>
      </c>
      <c r="U1057" s="44">
        <f t="shared" si="58"/>
        <v>500</v>
      </c>
      <c r="W1057" s="44">
        <v>500</v>
      </c>
      <c r="X1057" s="44">
        <v>0</v>
      </c>
      <c r="Y1057" s="44">
        <f t="shared" si="59"/>
        <v>500</v>
      </c>
      <c r="AA1057" s="44">
        <v>500</v>
      </c>
      <c r="AB1057" s="44">
        <v>0</v>
      </c>
      <c r="AC1057" s="44">
        <f t="shared" si="60"/>
        <v>500</v>
      </c>
      <c r="AE1057" s="44">
        <v>1000</v>
      </c>
      <c r="AF1057" s="44">
        <v>0</v>
      </c>
      <c r="AG1057" s="44">
        <f t="shared" si="61"/>
        <v>1000</v>
      </c>
    </row>
    <row r="1058" spans="1:33">
      <c r="A1058" s="15">
        <v>1048</v>
      </c>
      <c r="B1058" s="16" t="s">
        <v>32</v>
      </c>
      <c r="C1058" s="23" t="s">
        <v>2947</v>
      </c>
      <c r="D1058" s="23" t="s">
        <v>3352</v>
      </c>
      <c r="E1058" s="23"/>
      <c r="F1058" s="17" t="s">
        <v>2199</v>
      </c>
      <c r="G1058" s="17" t="s">
        <v>466</v>
      </c>
      <c r="H1058" s="17" t="s">
        <v>83</v>
      </c>
      <c r="I1058" s="18" t="s">
        <v>2487</v>
      </c>
      <c r="J1058" s="17" t="s">
        <v>2488</v>
      </c>
      <c r="K1058" s="17" t="s">
        <v>107</v>
      </c>
      <c r="L1058" s="24" t="s">
        <v>2202</v>
      </c>
      <c r="M1058" s="24" t="s">
        <v>2203</v>
      </c>
      <c r="N1058" s="25" t="s">
        <v>21</v>
      </c>
      <c r="O1058" s="17" t="s">
        <v>22</v>
      </c>
      <c r="P1058" s="24" t="s">
        <v>2164</v>
      </c>
      <c r="Q1058" s="24" t="s">
        <v>2165</v>
      </c>
      <c r="R1058" s="17"/>
      <c r="S1058" s="44">
        <v>500</v>
      </c>
      <c r="T1058" s="44">
        <v>0</v>
      </c>
      <c r="U1058" s="44">
        <f t="shared" si="58"/>
        <v>500</v>
      </c>
      <c r="W1058" s="44">
        <v>500</v>
      </c>
      <c r="X1058" s="44">
        <v>0</v>
      </c>
      <c r="Y1058" s="44">
        <f t="shared" si="59"/>
        <v>500</v>
      </c>
      <c r="AA1058" s="44">
        <v>500</v>
      </c>
      <c r="AB1058" s="44">
        <v>0</v>
      </c>
      <c r="AC1058" s="44">
        <f t="shared" si="60"/>
        <v>500</v>
      </c>
      <c r="AE1058" s="44">
        <v>1000</v>
      </c>
      <c r="AF1058" s="44">
        <v>0</v>
      </c>
      <c r="AG1058" s="44">
        <f t="shared" si="61"/>
        <v>1000</v>
      </c>
    </row>
    <row r="1059" spans="1:33">
      <c r="A1059" s="15">
        <v>1049</v>
      </c>
      <c r="B1059" s="16" t="s">
        <v>32</v>
      </c>
      <c r="C1059" s="23" t="s">
        <v>3336</v>
      </c>
      <c r="D1059" s="23"/>
      <c r="E1059" s="23"/>
      <c r="F1059" s="17" t="s">
        <v>34</v>
      </c>
      <c r="G1059" s="17" t="s">
        <v>105</v>
      </c>
      <c r="H1059" s="17" t="s">
        <v>83</v>
      </c>
      <c r="I1059" s="18" t="s">
        <v>2489</v>
      </c>
      <c r="J1059" s="17" t="s">
        <v>2490</v>
      </c>
      <c r="K1059" s="17" t="s">
        <v>107</v>
      </c>
      <c r="L1059" s="24" t="s">
        <v>2162</v>
      </c>
      <c r="M1059" s="24" t="s">
        <v>2163</v>
      </c>
      <c r="N1059" s="25" t="s">
        <v>35</v>
      </c>
      <c r="O1059" s="17" t="s">
        <v>36</v>
      </c>
      <c r="P1059" s="24" t="s">
        <v>2164</v>
      </c>
      <c r="Q1059" s="24" t="s">
        <v>2165</v>
      </c>
      <c r="R1059" s="17"/>
      <c r="S1059" s="44">
        <v>500</v>
      </c>
      <c r="T1059" s="44">
        <v>0</v>
      </c>
      <c r="U1059" s="44">
        <f t="shared" si="58"/>
        <v>500</v>
      </c>
      <c r="W1059" s="44">
        <v>500</v>
      </c>
      <c r="X1059" s="44">
        <v>0</v>
      </c>
      <c r="Y1059" s="44">
        <f t="shared" si="59"/>
        <v>500</v>
      </c>
      <c r="AA1059" s="44">
        <v>500</v>
      </c>
      <c r="AB1059" s="44">
        <v>0</v>
      </c>
      <c r="AC1059" s="44">
        <f t="shared" si="60"/>
        <v>500</v>
      </c>
      <c r="AE1059" s="44">
        <v>1000</v>
      </c>
      <c r="AF1059" s="44">
        <v>0</v>
      </c>
      <c r="AG1059" s="44">
        <f t="shared" si="61"/>
        <v>1000</v>
      </c>
    </row>
    <row r="1060" spans="1:33">
      <c r="A1060" s="15">
        <v>1050</v>
      </c>
      <c r="B1060" s="16" t="s">
        <v>32</v>
      </c>
      <c r="C1060" s="23" t="s">
        <v>3336</v>
      </c>
      <c r="D1060" s="23"/>
      <c r="E1060" s="23"/>
      <c r="F1060" s="17" t="s">
        <v>34</v>
      </c>
      <c r="G1060" s="17" t="s">
        <v>105</v>
      </c>
      <c r="H1060" s="17" t="s">
        <v>83</v>
      </c>
      <c r="I1060" s="18" t="s">
        <v>2491</v>
      </c>
      <c r="J1060" s="17" t="s">
        <v>2492</v>
      </c>
      <c r="K1060" s="17" t="s">
        <v>86</v>
      </c>
      <c r="L1060" s="24" t="s">
        <v>2162</v>
      </c>
      <c r="M1060" s="24" t="s">
        <v>2163</v>
      </c>
      <c r="N1060" s="25" t="s">
        <v>35</v>
      </c>
      <c r="O1060" s="17" t="s">
        <v>36</v>
      </c>
      <c r="P1060" s="24" t="s">
        <v>2164</v>
      </c>
      <c r="Q1060" s="24" t="s">
        <v>2165</v>
      </c>
      <c r="R1060" s="17"/>
      <c r="S1060" s="44">
        <v>500</v>
      </c>
      <c r="T1060" s="44">
        <v>0</v>
      </c>
      <c r="U1060" s="44">
        <f t="shared" si="58"/>
        <v>500</v>
      </c>
      <c r="W1060" s="44">
        <v>500</v>
      </c>
      <c r="X1060" s="44">
        <v>0</v>
      </c>
      <c r="Y1060" s="44">
        <f t="shared" si="59"/>
        <v>500</v>
      </c>
      <c r="AA1060" s="44">
        <v>500</v>
      </c>
      <c r="AB1060" s="44">
        <v>0</v>
      </c>
      <c r="AC1060" s="44">
        <f t="shared" si="60"/>
        <v>500</v>
      </c>
      <c r="AE1060" s="44">
        <v>1000</v>
      </c>
      <c r="AF1060" s="44">
        <v>0</v>
      </c>
      <c r="AG1060" s="44">
        <f t="shared" si="61"/>
        <v>1000</v>
      </c>
    </row>
    <row r="1061" spans="1:33">
      <c r="A1061" s="15">
        <v>1051</v>
      </c>
      <c r="B1061" s="39" t="s">
        <v>32</v>
      </c>
      <c r="C1061" s="23" t="s">
        <v>3336</v>
      </c>
      <c r="D1061" s="23" t="s">
        <v>3338</v>
      </c>
      <c r="E1061" s="23"/>
      <c r="F1061" s="23" t="s">
        <v>34</v>
      </c>
      <c r="G1061" s="23" t="s">
        <v>105</v>
      </c>
      <c r="H1061" s="23" t="s">
        <v>83</v>
      </c>
      <c r="I1061" s="46" t="s">
        <v>2493</v>
      </c>
      <c r="J1061" s="45" t="s">
        <v>2494</v>
      </c>
      <c r="K1061" s="17" t="s">
        <v>107</v>
      </c>
      <c r="L1061" s="23" t="s">
        <v>2162</v>
      </c>
      <c r="M1061" s="23" t="s">
        <v>2163</v>
      </c>
      <c r="N1061" s="25" t="s">
        <v>35</v>
      </c>
      <c r="O1061" s="23" t="s">
        <v>36</v>
      </c>
      <c r="P1061" s="23" t="s">
        <v>2164</v>
      </c>
      <c r="Q1061" s="23" t="s">
        <v>2165</v>
      </c>
      <c r="R1061" s="23"/>
      <c r="S1061" s="44">
        <v>500</v>
      </c>
      <c r="T1061" s="44">
        <v>0</v>
      </c>
      <c r="U1061" s="44">
        <f t="shared" si="58"/>
        <v>500</v>
      </c>
      <c r="W1061" s="44">
        <v>500</v>
      </c>
      <c r="X1061" s="44">
        <v>0</v>
      </c>
      <c r="Y1061" s="44">
        <f t="shared" si="59"/>
        <v>500</v>
      </c>
      <c r="AA1061" s="44">
        <v>500</v>
      </c>
      <c r="AB1061" s="44">
        <v>0</v>
      </c>
      <c r="AC1061" s="44">
        <f t="shared" si="60"/>
        <v>500</v>
      </c>
      <c r="AE1061" s="44">
        <v>1000</v>
      </c>
      <c r="AF1061" s="44">
        <v>0</v>
      </c>
      <c r="AG1061" s="44">
        <f t="shared" si="61"/>
        <v>1000</v>
      </c>
    </row>
    <row r="1062" spans="1:33">
      <c r="A1062" s="15">
        <v>1052</v>
      </c>
      <c r="B1062" s="16" t="s">
        <v>32</v>
      </c>
      <c r="C1062" s="23" t="s">
        <v>3336</v>
      </c>
      <c r="D1062" s="23"/>
      <c r="E1062" s="23"/>
      <c r="F1062" s="17" t="s">
        <v>34</v>
      </c>
      <c r="G1062" s="17" t="s">
        <v>105</v>
      </c>
      <c r="H1062" s="17" t="s">
        <v>83</v>
      </c>
      <c r="I1062" s="18" t="s">
        <v>2495</v>
      </c>
      <c r="J1062" s="17" t="s">
        <v>2496</v>
      </c>
      <c r="K1062" s="17" t="s">
        <v>107</v>
      </c>
      <c r="L1062" s="24" t="s">
        <v>2162</v>
      </c>
      <c r="M1062" s="24" t="s">
        <v>2163</v>
      </c>
      <c r="N1062" s="25" t="s">
        <v>35</v>
      </c>
      <c r="O1062" s="17" t="s">
        <v>36</v>
      </c>
      <c r="P1062" s="24" t="s">
        <v>2164</v>
      </c>
      <c r="Q1062" s="24" t="s">
        <v>2165</v>
      </c>
      <c r="R1062" s="17"/>
      <c r="S1062" s="44">
        <v>500</v>
      </c>
      <c r="T1062" s="44">
        <v>0</v>
      </c>
      <c r="U1062" s="44">
        <f t="shared" si="58"/>
        <v>500</v>
      </c>
      <c r="W1062" s="44">
        <v>500</v>
      </c>
      <c r="X1062" s="44">
        <v>0</v>
      </c>
      <c r="Y1062" s="44">
        <f t="shared" si="59"/>
        <v>500</v>
      </c>
      <c r="AA1062" s="44">
        <v>500</v>
      </c>
      <c r="AB1062" s="44">
        <v>0</v>
      </c>
      <c r="AC1062" s="44">
        <f t="shared" si="60"/>
        <v>500</v>
      </c>
      <c r="AE1062" s="44">
        <v>1000</v>
      </c>
      <c r="AF1062" s="44">
        <v>0</v>
      </c>
      <c r="AG1062" s="44">
        <f t="shared" si="61"/>
        <v>1000</v>
      </c>
    </row>
    <row r="1063" spans="1:33">
      <c r="A1063" s="15">
        <v>1053</v>
      </c>
      <c r="B1063" s="16" t="s">
        <v>32</v>
      </c>
      <c r="C1063" s="23" t="s">
        <v>71</v>
      </c>
      <c r="D1063" s="23" t="s">
        <v>3373</v>
      </c>
      <c r="E1063" s="23"/>
      <c r="F1063" s="17" t="s">
        <v>72</v>
      </c>
      <c r="G1063" s="17" t="s">
        <v>105</v>
      </c>
      <c r="H1063" s="17" t="s">
        <v>83</v>
      </c>
      <c r="I1063" s="18" t="s">
        <v>2497</v>
      </c>
      <c r="J1063" s="17" t="s">
        <v>2498</v>
      </c>
      <c r="K1063" s="17" t="s">
        <v>86</v>
      </c>
      <c r="L1063" s="24" t="s">
        <v>2284</v>
      </c>
      <c r="M1063" s="24" t="s">
        <v>2285</v>
      </c>
      <c r="N1063" s="25" t="s">
        <v>11</v>
      </c>
      <c r="O1063" s="17" t="s">
        <v>12</v>
      </c>
      <c r="P1063" s="24" t="s">
        <v>2164</v>
      </c>
      <c r="Q1063" s="24" t="s">
        <v>2165</v>
      </c>
      <c r="R1063" s="17"/>
      <c r="S1063" s="44">
        <v>500</v>
      </c>
      <c r="T1063" s="44">
        <v>0</v>
      </c>
      <c r="U1063" s="44">
        <f t="shared" si="58"/>
        <v>500</v>
      </c>
      <c r="W1063" s="44">
        <v>500</v>
      </c>
      <c r="X1063" s="44">
        <v>0</v>
      </c>
      <c r="Y1063" s="44">
        <f t="shared" si="59"/>
        <v>500</v>
      </c>
      <c r="AA1063" s="44">
        <v>500</v>
      </c>
      <c r="AB1063" s="44">
        <v>0</v>
      </c>
      <c r="AC1063" s="44">
        <f t="shared" si="60"/>
        <v>500</v>
      </c>
      <c r="AE1063" s="44">
        <v>1000</v>
      </c>
      <c r="AF1063" s="44">
        <v>0</v>
      </c>
      <c r="AG1063" s="44">
        <f t="shared" si="61"/>
        <v>1000</v>
      </c>
    </row>
    <row r="1064" spans="1:33">
      <c r="A1064" s="15">
        <v>1054</v>
      </c>
      <c r="B1064" s="68" t="s">
        <v>2500</v>
      </c>
      <c r="C1064" s="63" t="s">
        <v>3392</v>
      </c>
      <c r="D1064" s="63" t="s">
        <v>3393</v>
      </c>
      <c r="E1064" s="63"/>
      <c r="F1064" s="63" t="s">
        <v>2499</v>
      </c>
      <c r="G1064" s="63" t="s">
        <v>105</v>
      </c>
      <c r="H1064" s="63" t="s">
        <v>2500</v>
      </c>
      <c r="I1064" s="69" t="s">
        <v>2501</v>
      </c>
      <c r="J1064" s="76" t="s">
        <v>2502</v>
      </c>
      <c r="K1064" s="63" t="s">
        <v>3394</v>
      </c>
      <c r="L1064" s="18">
        <v>154399</v>
      </c>
      <c r="M1064" s="18" t="s">
        <v>2318</v>
      </c>
      <c r="N1064" s="25" t="s">
        <v>35</v>
      </c>
      <c r="O1064" s="79" t="s">
        <v>2321</v>
      </c>
      <c r="P1064" s="63" t="s">
        <v>2164</v>
      </c>
      <c r="Q1064" s="63" t="s">
        <v>2165</v>
      </c>
      <c r="R1064" s="17"/>
      <c r="S1064" s="44">
        <v>500</v>
      </c>
      <c r="T1064" s="44">
        <v>0</v>
      </c>
      <c r="U1064" s="44">
        <f t="shared" si="58"/>
        <v>500</v>
      </c>
      <c r="W1064" s="44">
        <v>500</v>
      </c>
      <c r="X1064" s="44">
        <v>0</v>
      </c>
      <c r="Y1064" s="44">
        <f t="shared" si="59"/>
        <v>500</v>
      </c>
      <c r="AA1064" s="44">
        <v>500</v>
      </c>
      <c r="AB1064" s="44">
        <v>0</v>
      </c>
      <c r="AC1064" s="44">
        <f t="shared" si="60"/>
        <v>500</v>
      </c>
      <c r="AE1064" s="44">
        <v>1000</v>
      </c>
      <c r="AF1064" s="44">
        <v>0</v>
      </c>
      <c r="AG1064" s="44">
        <f t="shared" si="61"/>
        <v>1000</v>
      </c>
    </row>
    <row r="1065" spans="1:33">
      <c r="A1065" s="15">
        <v>1055</v>
      </c>
      <c r="B1065" s="68" t="s">
        <v>2500</v>
      </c>
      <c r="C1065" s="63" t="s">
        <v>3395</v>
      </c>
      <c r="D1065" s="63"/>
      <c r="E1065" s="63"/>
      <c r="F1065" s="63" t="s">
        <v>2503</v>
      </c>
      <c r="G1065" s="63" t="s">
        <v>105</v>
      </c>
      <c r="H1065" s="63" t="s">
        <v>2500</v>
      </c>
      <c r="I1065" s="69" t="s">
        <v>2497</v>
      </c>
      <c r="J1065" s="76" t="s">
        <v>2504</v>
      </c>
      <c r="K1065" s="63" t="s">
        <v>3394</v>
      </c>
      <c r="L1065" s="63"/>
      <c r="M1065" s="63"/>
      <c r="N1065" s="25" t="s">
        <v>11</v>
      </c>
      <c r="O1065" s="28" t="s">
        <v>336</v>
      </c>
      <c r="P1065" s="63" t="s">
        <v>2164</v>
      </c>
      <c r="Q1065" s="63" t="s">
        <v>2165</v>
      </c>
      <c r="R1065" s="17"/>
      <c r="S1065" s="44">
        <v>500</v>
      </c>
      <c r="T1065" s="44">
        <v>0</v>
      </c>
      <c r="U1065" s="44">
        <f t="shared" si="58"/>
        <v>500</v>
      </c>
      <c r="W1065" s="44">
        <v>500</v>
      </c>
      <c r="X1065" s="44">
        <v>0</v>
      </c>
      <c r="Y1065" s="44">
        <f t="shared" si="59"/>
        <v>500</v>
      </c>
      <c r="AA1065" s="44">
        <v>500</v>
      </c>
      <c r="AB1065" s="44">
        <v>0</v>
      </c>
      <c r="AC1065" s="44">
        <f t="shared" si="60"/>
        <v>500</v>
      </c>
      <c r="AE1065" s="44">
        <v>1000</v>
      </c>
      <c r="AF1065" s="44">
        <v>0</v>
      </c>
      <c r="AG1065" s="44">
        <f t="shared" si="61"/>
        <v>1000</v>
      </c>
    </row>
    <row r="1066" spans="1:33">
      <c r="A1066" s="15">
        <v>1056</v>
      </c>
      <c r="B1066" s="16" t="s">
        <v>32</v>
      </c>
      <c r="C1066" s="57" t="s">
        <v>3336</v>
      </c>
      <c r="D1066" s="57" t="s">
        <v>3380</v>
      </c>
      <c r="E1066" s="57"/>
      <c r="F1066" s="17" t="s">
        <v>2314</v>
      </c>
      <c r="G1066" s="17" t="s">
        <v>105</v>
      </c>
      <c r="H1066" s="17" t="s">
        <v>83</v>
      </c>
      <c r="I1066" s="18" t="s">
        <v>2505</v>
      </c>
      <c r="J1066" s="17" t="s">
        <v>2506</v>
      </c>
      <c r="K1066" s="58" t="s">
        <v>107</v>
      </c>
      <c r="L1066" s="58" t="s">
        <v>2317</v>
      </c>
      <c r="M1066" s="58" t="s">
        <v>2318</v>
      </c>
      <c r="N1066" s="59" t="s">
        <v>35</v>
      </c>
      <c r="O1066" s="17" t="s">
        <v>36</v>
      </c>
      <c r="P1066" s="58" t="s">
        <v>2164</v>
      </c>
      <c r="Q1066" s="58" t="s">
        <v>2165</v>
      </c>
      <c r="R1066" s="17"/>
      <c r="S1066" s="44">
        <v>500</v>
      </c>
      <c r="T1066" s="44">
        <v>0</v>
      </c>
      <c r="U1066" s="44">
        <f t="shared" si="58"/>
        <v>500</v>
      </c>
      <c r="W1066" s="44">
        <v>500</v>
      </c>
      <c r="X1066" s="44">
        <v>0</v>
      </c>
      <c r="Y1066" s="44">
        <f t="shared" si="59"/>
        <v>500</v>
      </c>
      <c r="AA1066" s="44">
        <v>500</v>
      </c>
      <c r="AB1066" s="44">
        <v>0</v>
      </c>
      <c r="AC1066" s="44">
        <f t="shared" si="60"/>
        <v>500</v>
      </c>
      <c r="AE1066" s="44">
        <v>1000</v>
      </c>
      <c r="AF1066" s="44">
        <v>0</v>
      </c>
      <c r="AG1066" s="44">
        <f t="shared" si="61"/>
        <v>1000</v>
      </c>
    </row>
    <row r="1067" spans="1:33">
      <c r="A1067" s="15">
        <v>1057</v>
      </c>
      <c r="B1067" s="16" t="s">
        <v>32</v>
      </c>
      <c r="C1067" s="57" t="s">
        <v>3396</v>
      </c>
      <c r="D1067" s="57" t="s">
        <v>3397</v>
      </c>
      <c r="E1067" s="57"/>
      <c r="F1067" s="17" t="s">
        <v>2332</v>
      </c>
      <c r="G1067" s="17" t="s">
        <v>105</v>
      </c>
      <c r="H1067" s="17" t="s">
        <v>83</v>
      </c>
      <c r="I1067" s="18" t="s">
        <v>2507</v>
      </c>
      <c r="J1067" s="17" t="s">
        <v>2508</v>
      </c>
      <c r="K1067" s="58" t="s">
        <v>107</v>
      </c>
      <c r="L1067" s="58" t="s">
        <v>2335</v>
      </c>
      <c r="M1067" s="58" t="s">
        <v>2336</v>
      </c>
      <c r="N1067" s="59" t="s">
        <v>35</v>
      </c>
      <c r="O1067" s="17" t="s">
        <v>36</v>
      </c>
      <c r="P1067" s="58">
        <v>131256</v>
      </c>
      <c r="Q1067" s="58" t="s">
        <v>2165</v>
      </c>
      <c r="R1067" s="17"/>
      <c r="S1067" s="44">
        <v>500</v>
      </c>
      <c r="T1067" s="44">
        <v>0</v>
      </c>
      <c r="U1067" s="44">
        <f t="shared" si="58"/>
        <v>500</v>
      </c>
      <c r="W1067" s="44">
        <v>500</v>
      </c>
      <c r="X1067" s="44">
        <v>0</v>
      </c>
      <c r="Y1067" s="44">
        <f t="shared" si="59"/>
        <v>500</v>
      </c>
      <c r="AA1067" s="44">
        <v>500</v>
      </c>
      <c r="AB1067" s="44">
        <v>0</v>
      </c>
      <c r="AC1067" s="44">
        <f t="shared" si="60"/>
        <v>500</v>
      </c>
      <c r="AE1067" s="44">
        <v>1000</v>
      </c>
      <c r="AF1067" s="44">
        <v>0</v>
      </c>
      <c r="AG1067" s="44">
        <f t="shared" si="61"/>
        <v>1000</v>
      </c>
    </row>
    <row r="1068" spans="1:33">
      <c r="A1068" s="15">
        <v>1058</v>
      </c>
      <c r="B1068" s="16" t="s">
        <v>32</v>
      </c>
      <c r="C1068" s="57" t="s">
        <v>3396</v>
      </c>
      <c r="D1068" s="57" t="s">
        <v>3397</v>
      </c>
      <c r="E1068" s="57"/>
      <c r="F1068" s="17" t="s">
        <v>2332</v>
      </c>
      <c r="G1068" s="17" t="s">
        <v>105</v>
      </c>
      <c r="H1068" s="17" t="s">
        <v>83</v>
      </c>
      <c r="I1068" s="18" t="s">
        <v>2509</v>
      </c>
      <c r="J1068" s="17" t="s">
        <v>2510</v>
      </c>
      <c r="K1068" s="58" t="s">
        <v>107</v>
      </c>
      <c r="L1068" s="58" t="s">
        <v>2335</v>
      </c>
      <c r="M1068" s="58" t="s">
        <v>2336</v>
      </c>
      <c r="N1068" s="59" t="s">
        <v>35</v>
      </c>
      <c r="O1068" s="17" t="s">
        <v>36</v>
      </c>
      <c r="P1068" s="58">
        <v>131256</v>
      </c>
      <c r="Q1068" s="58" t="s">
        <v>2165</v>
      </c>
      <c r="R1068" s="17"/>
      <c r="S1068" s="44">
        <v>500</v>
      </c>
      <c r="T1068" s="44">
        <v>0</v>
      </c>
      <c r="U1068" s="44">
        <f t="shared" si="58"/>
        <v>500</v>
      </c>
      <c r="W1068" s="44">
        <v>500</v>
      </c>
      <c r="X1068" s="44">
        <v>0</v>
      </c>
      <c r="Y1068" s="44">
        <f t="shared" si="59"/>
        <v>500</v>
      </c>
      <c r="AA1068" s="44">
        <v>500</v>
      </c>
      <c r="AB1068" s="44">
        <v>0</v>
      </c>
      <c r="AC1068" s="44">
        <f t="shared" si="60"/>
        <v>500</v>
      </c>
      <c r="AE1068" s="44">
        <v>1000</v>
      </c>
      <c r="AF1068" s="44">
        <v>0</v>
      </c>
      <c r="AG1068" s="44">
        <f t="shared" si="61"/>
        <v>1000</v>
      </c>
    </row>
    <row r="1069" spans="1:33">
      <c r="A1069" s="15">
        <v>1059</v>
      </c>
      <c r="B1069" s="16" t="s">
        <v>32</v>
      </c>
      <c r="C1069" s="57" t="s">
        <v>2947</v>
      </c>
      <c r="D1069" s="57" t="s">
        <v>3352</v>
      </c>
      <c r="E1069" s="57"/>
      <c r="F1069" s="17" t="s">
        <v>2199</v>
      </c>
      <c r="G1069" s="17" t="s">
        <v>105</v>
      </c>
      <c r="H1069" s="17" t="s">
        <v>83</v>
      </c>
      <c r="I1069" s="18" t="s">
        <v>2511</v>
      </c>
      <c r="J1069" s="17" t="s">
        <v>2512</v>
      </c>
      <c r="K1069" s="58" t="s">
        <v>107</v>
      </c>
      <c r="L1069" s="58" t="s">
        <v>2206</v>
      </c>
      <c r="M1069" s="58" t="s">
        <v>2207</v>
      </c>
      <c r="N1069" s="59" t="s">
        <v>21</v>
      </c>
      <c r="O1069" s="17" t="s">
        <v>22</v>
      </c>
      <c r="P1069" s="58" t="s">
        <v>2164</v>
      </c>
      <c r="Q1069" s="58" t="s">
        <v>2165</v>
      </c>
      <c r="R1069" s="17"/>
      <c r="S1069" s="44">
        <v>500</v>
      </c>
      <c r="T1069" s="44">
        <v>0</v>
      </c>
      <c r="U1069" s="44">
        <f t="shared" si="58"/>
        <v>500</v>
      </c>
      <c r="W1069" s="44">
        <v>500</v>
      </c>
      <c r="X1069" s="44">
        <v>0</v>
      </c>
      <c r="Y1069" s="44">
        <f t="shared" si="59"/>
        <v>500</v>
      </c>
      <c r="AA1069" s="44">
        <v>500</v>
      </c>
      <c r="AB1069" s="44">
        <v>0</v>
      </c>
      <c r="AC1069" s="44">
        <f t="shared" si="60"/>
        <v>500</v>
      </c>
      <c r="AE1069" s="44">
        <v>1000</v>
      </c>
      <c r="AF1069" s="44">
        <v>0</v>
      </c>
      <c r="AG1069" s="44">
        <f t="shared" si="61"/>
        <v>1000</v>
      </c>
    </row>
    <row r="1070" spans="1:33">
      <c r="A1070" s="15">
        <v>1060</v>
      </c>
      <c r="B1070" s="16" t="s">
        <v>32</v>
      </c>
      <c r="C1070" s="23" t="s">
        <v>3336</v>
      </c>
      <c r="D1070" s="23"/>
      <c r="E1070" s="23"/>
      <c r="F1070" s="17" t="s">
        <v>34</v>
      </c>
      <c r="G1070" s="17" t="s">
        <v>105</v>
      </c>
      <c r="H1070" s="17" t="s">
        <v>83</v>
      </c>
      <c r="I1070" s="18" t="s">
        <v>2513</v>
      </c>
      <c r="J1070" s="17" t="s">
        <v>2514</v>
      </c>
      <c r="K1070" s="17" t="s">
        <v>107</v>
      </c>
      <c r="L1070" s="24" t="s">
        <v>2162</v>
      </c>
      <c r="M1070" s="24" t="s">
        <v>2163</v>
      </c>
      <c r="N1070" s="25" t="s">
        <v>35</v>
      </c>
      <c r="O1070" s="17" t="s">
        <v>36</v>
      </c>
      <c r="P1070" s="24" t="s">
        <v>2164</v>
      </c>
      <c r="Q1070" s="24" t="s">
        <v>2165</v>
      </c>
      <c r="R1070" s="17"/>
      <c r="S1070" s="44">
        <v>500</v>
      </c>
      <c r="T1070" s="44">
        <v>0</v>
      </c>
      <c r="U1070" s="44">
        <f t="shared" si="58"/>
        <v>500</v>
      </c>
      <c r="W1070" s="44">
        <v>500</v>
      </c>
      <c r="X1070" s="44">
        <v>0</v>
      </c>
      <c r="Y1070" s="44">
        <f t="shared" si="59"/>
        <v>500</v>
      </c>
      <c r="AA1070" s="44">
        <v>500</v>
      </c>
      <c r="AB1070" s="44">
        <v>0</v>
      </c>
      <c r="AC1070" s="44">
        <f t="shared" si="60"/>
        <v>500</v>
      </c>
      <c r="AE1070" s="44">
        <v>1000</v>
      </c>
      <c r="AF1070" s="44">
        <v>0</v>
      </c>
      <c r="AG1070" s="44">
        <f t="shared" si="61"/>
        <v>1000</v>
      </c>
    </row>
    <row r="1071" spans="1:33">
      <c r="A1071" s="15">
        <v>1061</v>
      </c>
      <c r="B1071" s="16" t="s">
        <v>32</v>
      </c>
      <c r="C1071" s="23" t="s">
        <v>3336</v>
      </c>
      <c r="D1071" s="23"/>
      <c r="E1071" s="23"/>
      <c r="F1071" s="17" t="s">
        <v>34</v>
      </c>
      <c r="G1071" s="17" t="s">
        <v>105</v>
      </c>
      <c r="H1071" s="17" t="s">
        <v>83</v>
      </c>
      <c r="I1071" s="18" t="s">
        <v>2515</v>
      </c>
      <c r="J1071" s="17" t="s">
        <v>2516</v>
      </c>
      <c r="K1071" s="17" t="s">
        <v>107</v>
      </c>
      <c r="L1071" s="24" t="s">
        <v>2162</v>
      </c>
      <c r="M1071" s="24" t="s">
        <v>2163</v>
      </c>
      <c r="N1071" s="25" t="s">
        <v>35</v>
      </c>
      <c r="O1071" s="17" t="s">
        <v>36</v>
      </c>
      <c r="P1071" s="24" t="s">
        <v>2164</v>
      </c>
      <c r="Q1071" s="24" t="s">
        <v>2165</v>
      </c>
      <c r="R1071" s="17"/>
      <c r="S1071" s="44">
        <v>500</v>
      </c>
      <c r="T1071" s="44">
        <v>0</v>
      </c>
      <c r="U1071" s="44">
        <f t="shared" si="58"/>
        <v>500</v>
      </c>
      <c r="W1071" s="44">
        <v>500</v>
      </c>
      <c r="X1071" s="44">
        <v>0</v>
      </c>
      <c r="Y1071" s="44">
        <f t="shared" si="59"/>
        <v>500</v>
      </c>
      <c r="AA1071" s="44">
        <v>500</v>
      </c>
      <c r="AB1071" s="44">
        <v>0</v>
      </c>
      <c r="AC1071" s="44">
        <f t="shared" si="60"/>
        <v>500</v>
      </c>
      <c r="AE1071" s="44">
        <v>1000</v>
      </c>
      <c r="AF1071" s="44">
        <v>0</v>
      </c>
      <c r="AG1071" s="44">
        <f t="shared" si="61"/>
        <v>1000</v>
      </c>
    </row>
    <row r="1072" spans="1:33">
      <c r="A1072" s="15">
        <v>1062</v>
      </c>
      <c r="B1072" s="16" t="s">
        <v>32</v>
      </c>
      <c r="C1072" s="23" t="s">
        <v>3336</v>
      </c>
      <c r="D1072" s="23"/>
      <c r="E1072" s="23"/>
      <c r="F1072" s="17" t="s">
        <v>34</v>
      </c>
      <c r="G1072" s="17" t="s">
        <v>105</v>
      </c>
      <c r="H1072" s="17" t="s">
        <v>83</v>
      </c>
      <c r="I1072" s="18" t="s">
        <v>2517</v>
      </c>
      <c r="J1072" s="17" t="s">
        <v>2518</v>
      </c>
      <c r="K1072" s="17" t="s">
        <v>107</v>
      </c>
      <c r="L1072" s="24" t="s">
        <v>2162</v>
      </c>
      <c r="M1072" s="24" t="s">
        <v>2163</v>
      </c>
      <c r="N1072" s="25" t="s">
        <v>35</v>
      </c>
      <c r="O1072" s="17" t="s">
        <v>36</v>
      </c>
      <c r="P1072" s="24" t="s">
        <v>2164</v>
      </c>
      <c r="Q1072" s="24" t="s">
        <v>2165</v>
      </c>
      <c r="R1072" s="17"/>
      <c r="S1072" s="44">
        <v>500</v>
      </c>
      <c r="T1072" s="44">
        <v>0</v>
      </c>
      <c r="U1072" s="44">
        <f t="shared" si="58"/>
        <v>500</v>
      </c>
      <c r="W1072" s="44">
        <v>500</v>
      </c>
      <c r="X1072" s="44">
        <v>0</v>
      </c>
      <c r="Y1072" s="44">
        <f t="shared" si="59"/>
        <v>500</v>
      </c>
      <c r="AA1072" s="44">
        <v>500</v>
      </c>
      <c r="AB1072" s="44">
        <v>0</v>
      </c>
      <c r="AC1072" s="44">
        <f t="shared" si="60"/>
        <v>500</v>
      </c>
      <c r="AE1072" s="44">
        <v>1000</v>
      </c>
      <c r="AF1072" s="44">
        <v>0</v>
      </c>
      <c r="AG1072" s="44">
        <f t="shared" si="61"/>
        <v>1000</v>
      </c>
    </row>
    <row r="1073" spans="1:33">
      <c r="A1073" s="15">
        <v>1063</v>
      </c>
      <c r="B1073" s="16" t="s">
        <v>32</v>
      </c>
      <c r="C1073" s="23" t="s">
        <v>3336</v>
      </c>
      <c r="D1073" s="23"/>
      <c r="E1073" s="23"/>
      <c r="F1073" s="17" t="s">
        <v>2519</v>
      </c>
      <c r="G1073" s="17" t="s">
        <v>815</v>
      </c>
      <c r="H1073" s="17" t="s">
        <v>83</v>
      </c>
      <c r="I1073" s="18" t="s">
        <v>2505</v>
      </c>
      <c r="J1073" s="17" t="s">
        <v>2520</v>
      </c>
      <c r="K1073" s="17" t="s">
        <v>107</v>
      </c>
      <c r="L1073" s="24"/>
      <c r="M1073" s="24"/>
      <c r="N1073" s="25" t="s">
        <v>35</v>
      </c>
      <c r="O1073" s="17" t="s">
        <v>36</v>
      </c>
      <c r="P1073" s="55" t="s">
        <v>2164</v>
      </c>
      <c r="Q1073" s="56" t="s">
        <v>2165</v>
      </c>
      <c r="R1073" s="17"/>
      <c r="S1073" s="44">
        <v>500</v>
      </c>
      <c r="T1073" s="44">
        <v>0</v>
      </c>
      <c r="U1073" s="44">
        <f t="shared" si="58"/>
        <v>500</v>
      </c>
      <c r="W1073" s="44">
        <v>500</v>
      </c>
      <c r="X1073" s="44">
        <v>0</v>
      </c>
      <c r="Y1073" s="44">
        <f t="shared" si="59"/>
        <v>500</v>
      </c>
      <c r="AA1073" s="44">
        <v>500</v>
      </c>
      <c r="AB1073" s="44">
        <v>0</v>
      </c>
      <c r="AC1073" s="44">
        <f t="shared" si="60"/>
        <v>500</v>
      </c>
      <c r="AE1073" s="44">
        <v>1000</v>
      </c>
      <c r="AF1073" s="44">
        <v>0</v>
      </c>
      <c r="AG1073" s="44">
        <f t="shared" si="61"/>
        <v>1000</v>
      </c>
    </row>
    <row r="1074" spans="1:33">
      <c r="A1074" s="15">
        <v>1064</v>
      </c>
      <c r="B1074" s="16" t="s">
        <v>32</v>
      </c>
      <c r="C1074" s="16" t="s">
        <v>3336</v>
      </c>
      <c r="D1074" s="16"/>
      <c r="E1074" s="16"/>
      <c r="F1074" s="16" t="s">
        <v>2314</v>
      </c>
      <c r="G1074" s="16" t="s">
        <v>105</v>
      </c>
      <c r="H1074" s="16" t="s">
        <v>83</v>
      </c>
      <c r="I1074" s="80" t="s">
        <v>2521</v>
      </c>
      <c r="J1074" s="16" t="s">
        <v>2522</v>
      </c>
      <c r="K1074" s="16" t="s">
        <v>107</v>
      </c>
      <c r="L1074" s="16" t="s">
        <v>2317</v>
      </c>
      <c r="M1074" s="16" t="s">
        <v>2318</v>
      </c>
      <c r="N1074" s="81" t="s">
        <v>35</v>
      </c>
      <c r="O1074" s="16" t="s">
        <v>36</v>
      </c>
      <c r="P1074" s="16" t="s">
        <v>2164</v>
      </c>
      <c r="Q1074" s="16" t="s">
        <v>2165</v>
      </c>
      <c r="R1074" s="17"/>
      <c r="S1074" s="44">
        <v>500</v>
      </c>
      <c r="T1074" s="44">
        <v>0</v>
      </c>
      <c r="U1074" s="44">
        <f t="shared" si="58"/>
        <v>500</v>
      </c>
      <c r="W1074" s="44">
        <v>500</v>
      </c>
      <c r="X1074" s="44">
        <v>0</v>
      </c>
      <c r="Y1074" s="44">
        <f t="shared" si="59"/>
        <v>500</v>
      </c>
      <c r="AA1074" s="44">
        <v>500</v>
      </c>
      <c r="AB1074" s="44">
        <v>0</v>
      </c>
      <c r="AC1074" s="44">
        <f t="shared" si="60"/>
        <v>500</v>
      </c>
      <c r="AE1074" s="44">
        <v>1000</v>
      </c>
      <c r="AF1074" s="44">
        <v>0</v>
      </c>
      <c r="AG1074" s="44">
        <f t="shared" si="61"/>
        <v>1000</v>
      </c>
    </row>
    <row r="1075" spans="1:33">
      <c r="A1075" s="15">
        <v>1065</v>
      </c>
      <c r="B1075" s="16" t="s">
        <v>32</v>
      </c>
      <c r="C1075" s="23" t="s">
        <v>71</v>
      </c>
      <c r="D1075" s="23" t="s">
        <v>3372</v>
      </c>
      <c r="E1075" s="23"/>
      <c r="F1075" s="17" t="s">
        <v>72</v>
      </c>
      <c r="G1075" s="17" t="s">
        <v>105</v>
      </c>
      <c r="H1075" s="17" t="s">
        <v>83</v>
      </c>
      <c r="I1075" s="18" t="s">
        <v>2523</v>
      </c>
      <c r="J1075" s="17" t="s">
        <v>2524</v>
      </c>
      <c r="K1075" s="17" t="s">
        <v>107</v>
      </c>
      <c r="L1075" s="24">
        <v>154311</v>
      </c>
      <c r="M1075" s="24" t="s">
        <v>2293</v>
      </c>
      <c r="N1075" s="25" t="s">
        <v>11</v>
      </c>
      <c r="O1075" s="17" t="s">
        <v>12</v>
      </c>
      <c r="P1075" s="24">
        <v>131256</v>
      </c>
      <c r="Q1075" s="24" t="s">
        <v>2165</v>
      </c>
      <c r="R1075" s="17"/>
      <c r="S1075" s="44">
        <v>500</v>
      </c>
      <c r="T1075" s="44">
        <v>0</v>
      </c>
      <c r="U1075" s="44">
        <f t="shared" si="58"/>
        <v>500</v>
      </c>
      <c r="W1075" s="44">
        <v>500</v>
      </c>
      <c r="X1075" s="44">
        <v>0</v>
      </c>
      <c r="Y1075" s="44">
        <f t="shared" si="59"/>
        <v>500</v>
      </c>
      <c r="AA1075" s="44">
        <v>500</v>
      </c>
      <c r="AB1075" s="44">
        <v>0</v>
      </c>
      <c r="AC1075" s="44">
        <f t="shared" si="60"/>
        <v>500</v>
      </c>
      <c r="AE1075" s="44">
        <v>1000</v>
      </c>
      <c r="AF1075" s="44">
        <v>0</v>
      </c>
      <c r="AG1075" s="44">
        <f t="shared" si="61"/>
        <v>1000</v>
      </c>
    </row>
    <row r="1076" spans="1:33">
      <c r="A1076" s="15">
        <v>1066</v>
      </c>
      <c r="B1076" s="16" t="s">
        <v>32</v>
      </c>
      <c r="C1076" s="23" t="s">
        <v>3336</v>
      </c>
      <c r="D1076" s="23"/>
      <c r="E1076" s="23"/>
      <c r="F1076" s="17" t="s">
        <v>34</v>
      </c>
      <c r="G1076" s="17" t="s">
        <v>105</v>
      </c>
      <c r="H1076" s="17" t="s">
        <v>83</v>
      </c>
      <c r="I1076" s="18" t="s">
        <v>2525</v>
      </c>
      <c r="J1076" s="17" t="s">
        <v>2526</v>
      </c>
      <c r="K1076" s="17" t="s">
        <v>107</v>
      </c>
      <c r="L1076" s="24" t="s">
        <v>2162</v>
      </c>
      <c r="M1076" s="24" t="s">
        <v>2163</v>
      </c>
      <c r="N1076" s="25" t="s">
        <v>35</v>
      </c>
      <c r="O1076" s="17" t="s">
        <v>36</v>
      </c>
      <c r="P1076" s="24" t="s">
        <v>2164</v>
      </c>
      <c r="Q1076" s="24" t="s">
        <v>2165</v>
      </c>
      <c r="R1076" s="17"/>
      <c r="S1076" s="44">
        <v>500</v>
      </c>
      <c r="T1076" s="44">
        <v>0</v>
      </c>
      <c r="U1076" s="44">
        <f t="shared" si="58"/>
        <v>500</v>
      </c>
      <c r="W1076" s="44">
        <v>500</v>
      </c>
      <c r="X1076" s="44">
        <v>0</v>
      </c>
      <c r="Y1076" s="44">
        <f t="shared" si="59"/>
        <v>500</v>
      </c>
      <c r="AA1076" s="44">
        <v>500</v>
      </c>
      <c r="AB1076" s="44">
        <v>0</v>
      </c>
      <c r="AC1076" s="44">
        <f t="shared" si="60"/>
        <v>500</v>
      </c>
      <c r="AE1076" s="44">
        <v>1000</v>
      </c>
      <c r="AF1076" s="44">
        <v>0</v>
      </c>
      <c r="AG1076" s="44">
        <f t="shared" si="61"/>
        <v>1000</v>
      </c>
    </row>
    <row r="1077" spans="1:33">
      <c r="A1077" s="15">
        <v>1067</v>
      </c>
      <c r="B1077" s="16" t="s">
        <v>32</v>
      </c>
      <c r="C1077" s="23" t="s">
        <v>3336</v>
      </c>
      <c r="D1077" s="23"/>
      <c r="E1077" s="23"/>
      <c r="F1077" s="17"/>
      <c r="G1077" s="17" t="s">
        <v>105</v>
      </c>
      <c r="H1077" s="17" t="s">
        <v>83</v>
      </c>
      <c r="I1077" s="72" t="s">
        <v>1456</v>
      </c>
      <c r="J1077" s="17" t="s">
        <v>2527</v>
      </c>
      <c r="K1077" s="17" t="s">
        <v>107</v>
      </c>
      <c r="L1077" s="24"/>
      <c r="M1077" s="24"/>
      <c r="N1077" s="25" t="s">
        <v>35</v>
      </c>
      <c r="O1077" s="17" t="s">
        <v>36</v>
      </c>
      <c r="P1077" s="55" t="s">
        <v>2164</v>
      </c>
      <c r="Q1077" s="56" t="s">
        <v>2165</v>
      </c>
      <c r="R1077" s="17"/>
      <c r="S1077" s="44">
        <v>500</v>
      </c>
      <c r="T1077" s="44">
        <v>0</v>
      </c>
      <c r="U1077" s="44">
        <f t="shared" si="58"/>
        <v>500</v>
      </c>
      <c r="W1077" s="44">
        <v>500</v>
      </c>
      <c r="X1077" s="44">
        <v>0</v>
      </c>
      <c r="Y1077" s="44">
        <f t="shared" si="59"/>
        <v>500</v>
      </c>
      <c r="AA1077" s="44">
        <v>500</v>
      </c>
      <c r="AB1077" s="44">
        <v>0</v>
      </c>
      <c r="AC1077" s="44">
        <f t="shared" si="60"/>
        <v>500</v>
      </c>
      <c r="AE1077" s="44">
        <v>1000</v>
      </c>
      <c r="AF1077" s="44">
        <v>0</v>
      </c>
      <c r="AG1077" s="44">
        <f t="shared" si="61"/>
        <v>1000</v>
      </c>
    </row>
    <row r="1078" spans="1:33">
      <c r="A1078" s="15">
        <v>1068</v>
      </c>
      <c r="B1078" s="23" t="s">
        <v>32</v>
      </c>
      <c r="C1078" s="23" t="s">
        <v>3396</v>
      </c>
      <c r="D1078" s="23" t="s">
        <v>3346</v>
      </c>
      <c r="E1078" s="23"/>
      <c r="F1078" s="23" t="s">
        <v>2176</v>
      </c>
      <c r="G1078" s="17" t="s">
        <v>105</v>
      </c>
      <c r="H1078" s="17" t="s">
        <v>83</v>
      </c>
      <c r="I1078" s="18" t="s">
        <v>2528</v>
      </c>
      <c r="J1078" s="17" t="s">
        <v>2529</v>
      </c>
      <c r="K1078" s="23" t="s">
        <v>107</v>
      </c>
      <c r="L1078" s="23" t="s">
        <v>2179</v>
      </c>
      <c r="M1078" s="23" t="s">
        <v>2180</v>
      </c>
      <c r="N1078" s="25" t="s">
        <v>35</v>
      </c>
      <c r="O1078" s="23" t="s">
        <v>36</v>
      </c>
      <c r="P1078" s="23" t="s">
        <v>2164</v>
      </c>
      <c r="Q1078" s="23" t="s">
        <v>2165</v>
      </c>
      <c r="R1078" s="17"/>
      <c r="S1078" s="44">
        <v>500</v>
      </c>
      <c r="T1078" s="44">
        <v>0</v>
      </c>
      <c r="U1078" s="44">
        <f t="shared" si="58"/>
        <v>500</v>
      </c>
      <c r="W1078" s="44">
        <v>500</v>
      </c>
      <c r="X1078" s="44">
        <v>0</v>
      </c>
      <c r="Y1078" s="44">
        <f t="shared" si="59"/>
        <v>500</v>
      </c>
      <c r="AA1078" s="44">
        <v>500</v>
      </c>
      <c r="AB1078" s="44">
        <v>0</v>
      </c>
      <c r="AC1078" s="44">
        <f t="shared" si="60"/>
        <v>500</v>
      </c>
      <c r="AE1078" s="44">
        <v>1000</v>
      </c>
      <c r="AF1078" s="44">
        <v>0</v>
      </c>
      <c r="AG1078" s="44">
        <f t="shared" si="61"/>
        <v>1000</v>
      </c>
    </row>
    <row r="1079" spans="1:33">
      <c r="A1079" s="15">
        <v>1069</v>
      </c>
      <c r="B1079" s="23" t="s">
        <v>32</v>
      </c>
      <c r="C1079" s="23" t="s">
        <v>3396</v>
      </c>
      <c r="D1079" s="23" t="s">
        <v>3346</v>
      </c>
      <c r="E1079" s="23"/>
      <c r="F1079" s="23" t="s">
        <v>2176</v>
      </c>
      <c r="G1079" s="17" t="s">
        <v>105</v>
      </c>
      <c r="H1079" s="17" t="s">
        <v>83</v>
      </c>
      <c r="I1079" s="18" t="s">
        <v>2530</v>
      </c>
      <c r="J1079" s="17" t="s">
        <v>2531</v>
      </c>
      <c r="K1079" s="23" t="s">
        <v>107</v>
      </c>
      <c r="L1079" s="23" t="s">
        <v>2179</v>
      </c>
      <c r="M1079" s="23" t="s">
        <v>2180</v>
      </c>
      <c r="N1079" s="25" t="s">
        <v>35</v>
      </c>
      <c r="O1079" s="23" t="s">
        <v>36</v>
      </c>
      <c r="P1079" s="23" t="s">
        <v>2164</v>
      </c>
      <c r="Q1079" s="23" t="s">
        <v>2165</v>
      </c>
      <c r="R1079" s="17"/>
      <c r="S1079" s="44">
        <v>500</v>
      </c>
      <c r="T1079" s="44">
        <v>0</v>
      </c>
      <c r="U1079" s="44">
        <f t="shared" si="58"/>
        <v>500</v>
      </c>
      <c r="W1079" s="44">
        <v>500</v>
      </c>
      <c r="X1079" s="44">
        <v>0</v>
      </c>
      <c r="Y1079" s="44">
        <f t="shared" si="59"/>
        <v>500</v>
      </c>
      <c r="AA1079" s="44">
        <v>500</v>
      </c>
      <c r="AB1079" s="44">
        <v>0</v>
      </c>
      <c r="AC1079" s="44">
        <f t="shared" si="60"/>
        <v>500</v>
      </c>
      <c r="AE1079" s="44">
        <v>1000</v>
      </c>
      <c r="AF1079" s="44">
        <v>0</v>
      </c>
      <c r="AG1079" s="44">
        <f t="shared" si="61"/>
        <v>1000</v>
      </c>
    </row>
    <row r="1080" spans="1:33" ht="14.4">
      <c r="A1080" s="15">
        <v>1070</v>
      </c>
      <c r="B1080" s="17" t="s">
        <v>32</v>
      </c>
      <c r="C1080" s="82" t="s">
        <v>3398</v>
      </c>
      <c r="D1080" s="82" t="s">
        <v>3399</v>
      </c>
      <c r="E1080" s="82"/>
      <c r="F1080" s="17" t="s">
        <v>2176</v>
      </c>
      <c r="G1080" s="17" t="s">
        <v>105</v>
      </c>
      <c r="H1080" s="17" t="s">
        <v>83</v>
      </c>
      <c r="I1080" s="83" t="s">
        <v>2532</v>
      </c>
      <c r="J1080" s="84" t="s">
        <v>2533</v>
      </c>
      <c r="K1080" s="85" t="s">
        <v>107</v>
      </c>
      <c r="L1080" s="24">
        <v>154396</v>
      </c>
      <c r="M1080" s="86" t="s">
        <v>2180</v>
      </c>
      <c r="N1080" s="25" t="s">
        <v>35</v>
      </c>
      <c r="O1080" s="85" t="s">
        <v>36</v>
      </c>
      <c r="P1080" s="24" t="s">
        <v>2164</v>
      </c>
      <c r="Q1080" s="86" t="s">
        <v>2165</v>
      </c>
      <c r="R1080" s="17"/>
      <c r="S1080" s="44">
        <v>500</v>
      </c>
      <c r="T1080" s="44">
        <v>0</v>
      </c>
      <c r="U1080" s="44">
        <f t="shared" si="58"/>
        <v>500</v>
      </c>
      <c r="W1080" s="44">
        <v>500</v>
      </c>
      <c r="X1080" s="44">
        <v>0</v>
      </c>
      <c r="Y1080" s="44">
        <f t="shared" si="59"/>
        <v>500</v>
      </c>
      <c r="AA1080" s="44">
        <v>500</v>
      </c>
      <c r="AB1080" s="44">
        <v>0</v>
      </c>
      <c r="AC1080" s="44">
        <f t="shared" si="60"/>
        <v>500</v>
      </c>
      <c r="AE1080" s="44">
        <v>1000</v>
      </c>
      <c r="AF1080" s="44">
        <v>0</v>
      </c>
      <c r="AG1080" s="44">
        <f t="shared" si="61"/>
        <v>1000</v>
      </c>
    </row>
    <row r="1081" spans="1:33" ht="14.4">
      <c r="A1081" s="15">
        <v>1071</v>
      </c>
      <c r="B1081" s="17" t="s">
        <v>32</v>
      </c>
      <c r="C1081" s="82"/>
      <c r="D1081" s="82"/>
      <c r="E1081" s="82"/>
      <c r="F1081" s="17"/>
      <c r="G1081" s="17" t="s">
        <v>105</v>
      </c>
      <c r="H1081" s="17" t="s">
        <v>832</v>
      </c>
      <c r="I1081" s="83" t="s">
        <v>2534</v>
      </c>
      <c r="J1081" s="84" t="s">
        <v>2535</v>
      </c>
      <c r="K1081" s="85" t="s">
        <v>86</v>
      </c>
      <c r="L1081" s="86"/>
      <c r="M1081" s="86"/>
      <c r="N1081" s="25" t="s">
        <v>39</v>
      </c>
      <c r="O1081" s="17" t="s">
        <v>40</v>
      </c>
      <c r="P1081" s="55" t="s">
        <v>2164</v>
      </c>
      <c r="Q1081" s="56" t="s">
        <v>2165</v>
      </c>
      <c r="R1081" s="17"/>
      <c r="S1081" s="44">
        <v>700</v>
      </c>
      <c r="T1081" s="44">
        <v>0</v>
      </c>
      <c r="U1081" s="44">
        <f t="shared" si="58"/>
        <v>700</v>
      </c>
      <c r="W1081" s="44">
        <v>1200</v>
      </c>
      <c r="X1081" s="44">
        <v>0</v>
      </c>
      <c r="Y1081" s="44">
        <f t="shared" si="59"/>
        <v>1200</v>
      </c>
      <c r="AA1081" s="44">
        <v>500</v>
      </c>
      <c r="AB1081" s="44">
        <v>0</v>
      </c>
      <c r="AC1081" s="44">
        <f t="shared" si="60"/>
        <v>500</v>
      </c>
      <c r="AE1081" s="44">
        <v>1000</v>
      </c>
      <c r="AF1081" s="44">
        <v>0</v>
      </c>
      <c r="AG1081" s="44">
        <f t="shared" si="61"/>
        <v>1000</v>
      </c>
    </row>
    <row r="1082" spans="1:33">
      <c r="A1082" s="15">
        <v>1072</v>
      </c>
      <c r="B1082" s="17" t="s">
        <v>32</v>
      </c>
      <c r="C1082" s="63"/>
      <c r="D1082" s="63"/>
      <c r="E1082" s="63"/>
      <c r="F1082" s="63"/>
      <c r="G1082" s="17" t="s">
        <v>2536</v>
      </c>
      <c r="H1082" s="17" t="s">
        <v>832</v>
      </c>
      <c r="I1082" s="69" t="s">
        <v>2537</v>
      </c>
      <c r="J1082" s="76" t="s">
        <v>2538</v>
      </c>
      <c r="K1082" s="63"/>
      <c r="L1082" s="63"/>
      <c r="M1082" s="63"/>
      <c r="N1082" s="87" t="s">
        <v>39</v>
      </c>
      <c r="O1082" s="88" t="s">
        <v>2539</v>
      </c>
      <c r="P1082" s="55" t="s">
        <v>2164</v>
      </c>
      <c r="Q1082" s="56" t="s">
        <v>2165</v>
      </c>
      <c r="R1082" s="17"/>
      <c r="S1082" s="44">
        <v>500</v>
      </c>
      <c r="T1082" s="44">
        <v>0</v>
      </c>
      <c r="U1082" s="44">
        <f t="shared" si="58"/>
        <v>500</v>
      </c>
      <c r="W1082" s="44">
        <v>500</v>
      </c>
      <c r="X1082" s="44">
        <v>0</v>
      </c>
      <c r="Y1082" s="44">
        <f t="shared" si="59"/>
        <v>500</v>
      </c>
      <c r="AA1082" s="44">
        <v>500</v>
      </c>
      <c r="AB1082" s="44">
        <v>0</v>
      </c>
      <c r="AC1082" s="44">
        <f t="shared" si="60"/>
        <v>500</v>
      </c>
      <c r="AE1082" s="44">
        <v>1000</v>
      </c>
      <c r="AF1082" s="44">
        <v>0</v>
      </c>
      <c r="AG1082" s="44">
        <f t="shared" si="61"/>
        <v>1000</v>
      </c>
    </row>
    <row r="1083" spans="1:33">
      <c r="A1083" s="15">
        <v>1073</v>
      </c>
      <c r="B1083" s="17" t="s">
        <v>32</v>
      </c>
      <c r="C1083" s="63" t="s">
        <v>3395</v>
      </c>
      <c r="D1083" s="63"/>
      <c r="E1083" s="63"/>
      <c r="F1083" s="63" t="s">
        <v>2503</v>
      </c>
      <c r="G1083" s="17" t="s">
        <v>105</v>
      </c>
      <c r="H1083" s="17" t="s">
        <v>83</v>
      </c>
      <c r="I1083" s="69" t="s">
        <v>2540</v>
      </c>
      <c r="J1083" s="70" t="s">
        <v>2541</v>
      </c>
      <c r="K1083" s="63"/>
      <c r="L1083" s="63"/>
      <c r="M1083" s="63"/>
      <c r="N1083" s="71" t="s">
        <v>11</v>
      </c>
      <c r="O1083" s="29" t="s">
        <v>1404</v>
      </c>
      <c r="P1083" s="55" t="s">
        <v>2164</v>
      </c>
      <c r="Q1083" s="56" t="s">
        <v>2165</v>
      </c>
      <c r="R1083" s="17"/>
      <c r="S1083" s="44">
        <v>500</v>
      </c>
      <c r="T1083" s="44">
        <v>0</v>
      </c>
      <c r="U1083" s="44">
        <f t="shared" si="58"/>
        <v>500</v>
      </c>
      <c r="W1083" s="44">
        <v>500</v>
      </c>
      <c r="X1083" s="44">
        <v>0</v>
      </c>
      <c r="Y1083" s="44">
        <f t="shared" si="59"/>
        <v>500</v>
      </c>
      <c r="AA1083" s="44">
        <v>500</v>
      </c>
      <c r="AB1083" s="44">
        <v>0</v>
      </c>
      <c r="AC1083" s="44">
        <f t="shared" si="60"/>
        <v>500</v>
      </c>
      <c r="AE1083" s="44">
        <v>1000</v>
      </c>
      <c r="AF1083" s="44">
        <v>0</v>
      </c>
      <c r="AG1083" s="44">
        <f t="shared" si="61"/>
        <v>1000</v>
      </c>
    </row>
    <row r="1084" spans="1:33" ht="14.4">
      <c r="A1084" s="15">
        <v>1074</v>
      </c>
      <c r="B1084" s="17" t="s">
        <v>32</v>
      </c>
      <c r="C1084" s="63" t="s">
        <v>3395</v>
      </c>
      <c r="D1084" s="63"/>
      <c r="E1084" s="63"/>
      <c r="F1084" s="63" t="s">
        <v>2503</v>
      </c>
      <c r="G1084" s="17" t="s">
        <v>105</v>
      </c>
      <c r="H1084" s="17" t="s">
        <v>83</v>
      </c>
      <c r="I1084" s="69" t="s">
        <v>2542</v>
      </c>
      <c r="J1084" s="89" t="s">
        <v>2543</v>
      </c>
      <c r="K1084" s="63"/>
      <c r="L1084" s="63"/>
      <c r="M1084" s="63"/>
      <c r="N1084" s="71" t="s">
        <v>11</v>
      </c>
      <c r="O1084" s="29" t="s">
        <v>1404</v>
      </c>
      <c r="P1084" s="55" t="s">
        <v>2164</v>
      </c>
      <c r="Q1084" s="56" t="s">
        <v>2165</v>
      </c>
      <c r="R1084" s="17"/>
      <c r="S1084" s="44">
        <v>500</v>
      </c>
      <c r="T1084" s="44">
        <v>0</v>
      </c>
      <c r="U1084" s="44">
        <f t="shared" si="58"/>
        <v>500</v>
      </c>
      <c r="W1084" s="44">
        <v>500</v>
      </c>
      <c r="X1084" s="44">
        <v>0</v>
      </c>
      <c r="Y1084" s="44">
        <f t="shared" si="59"/>
        <v>500</v>
      </c>
      <c r="AA1084" s="44">
        <v>500</v>
      </c>
      <c r="AB1084" s="44">
        <v>0</v>
      </c>
      <c r="AC1084" s="44">
        <f t="shared" si="60"/>
        <v>500</v>
      </c>
      <c r="AE1084" s="44">
        <v>1000</v>
      </c>
      <c r="AF1084" s="44">
        <v>0</v>
      </c>
      <c r="AG1084" s="44">
        <f t="shared" si="61"/>
        <v>1000</v>
      </c>
    </row>
    <row r="1085" spans="1:33">
      <c r="A1085" s="15">
        <v>1075</v>
      </c>
      <c r="B1085" s="17" t="s">
        <v>32</v>
      </c>
      <c r="C1085" s="63" t="s">
        <v>3400</v>
      </c>
      <c r="D1085" s="63"/>
      <c r="E1085" s="63"/>
      <c r="F1085" s="63" t="s">
        <v>2544</v>
      </c>
      <c r="G1085" s="17" t="s">
        <v>105</v>
      </c>
      <c r="H1085" s="17" t="s">
        <v>83</v>
      </c>
      <c r="I1085" s="69" t="s">
        <v>2545</v>
      </c>
      <c r="J1085" s="70" t="s">
        <v>2546</v>
      </c>
      <c r="K1085" s="63"/>
      <c r="L1085" s="63"/>
      <c r="M1085" s="63"/>
      <c r="N1085" s="71" t="s">
        <v>21</v>
      </c>
      <c r="O1085" s="28" t="s">
        <v>2547</v>
      </c>
      <c r="P1085" s="55" t="s">
        <v>2164</v>
      </c>
      <c r="Q1085" s="56" t="s">
        <v>2165</v>
      </c>
      <c r="R1085" s="17"/>
      <c r="S1085" s="44">
        <v>500</v>
      </c>
      <c r="T1085" s="44">
        <v>0</v>
      </c>
      <c r="U1085" s="44">
        <f t="shared" si="58"/>
        <v>500</v>
      </c>
      <c r="W1085" s="44">
        <v>500</v>
      </c>
      <c r="X1085" s="44">
        <v>0</v>
      </c>
      <c r="Y1085" s="44">
        <f t="shared" si="59"/>
        <v>500</v>
      </c>
      <c r="AA1085" s="44">
        <v>500</v>
      </c>
      <c r="AB1085" s="44">
        <v>0</v>
      </c>
      <c r="AC1085" s="44">
        <f t="shared" si="60"/>
        <v>500</v>
      </c>
      <c r="AE1085" s="44">
        <v>1000</v>
      </c>
      <c r="AF1085" s="44">
        <v>0</v>
      </c>
      <c r="AG1085" s="44">
        <f t="shared" si="61"/>
        <v>1000</v>
      </c>
    </row>
    <row r="1086" spans="1:33">
      <c r="A1086" s="15">
        <v>1076</v>
      </c>
      <c r="B1086" s="17" t="s">
        <v>32</v>
      </c>
      <c r="C1086" s="63" t="s">
        <v>3395</v>
      </c>
      <c r="D1086" s="63"/>
      <c r="E1086" s="63"/>
      <c r="F1086" s="63" t="s">
        <v>2548</v>
      </c>
      <c r="G1086" s="17" t="s">
        <v>105</v>
      </c>
      <c r="H1086" s="17" t="s">
        <v>83</v>
      </c>
      <c r="I1086" s="69" t="s">
        <v>2549</v>
      </c>
      <c r="J1086" s="70" t="s">
        <v>2550</v>
      </c>
      <c r="K1086" s="63"/>
      <c r="L1086" s="63"/>
      <c r="M1086" s="63"/>
      <c r="N1086" s="71" t="s">
        <v>35</v>
      </c>
      <c r="O1086" s="17" t="s">
        <v>36</v>
      </c>
      <c r="P1086" s="55" t="s">
        <v>2164</v>
      </c>
      <c r="Q1086" s="56" t="s">
        <v>2165</v>
      </c>
      <c r="R1086" s="17"/>
      <c r="S1086" s="44">
        <v>500</v>
      </c>
      <c r="T1086" s="44">
        <v>0</v>
      </c>
      <c r="U1086" s="44">
        <f t="shared" si="58"/>
        <v>500</v>
      </c>
      <c r="W1086" s="44">
        <v>500</v>
      </c>
      <c r="X1086" s="44">
        <v>0</v>
      </c>
      <c r="Y1086" s="44">
        <f t="shared" si="59"/>
        <v>500</v>
      </c>
      <c r="AA1086" s="44">
        <v>500</v>
      </c>
      <c r="AB1086" s="44">
        <v>0</v>
      </c>
      <c r="AC1086" s="44">
        <f t="shared" si="60"/>
        <v>500</v>
      </c>
      <c r="AE1086" s="44">
        <v>1000</v>
      </c>
      <c r="AF1086" s="44">
        <v>0</v>
      </c>
      <c r="AG1086" s="44">
        <f t="shared" si="61"/>
        <v>1000</v>
      </c>
    </row>
    <row r="1087" spans="1:33">
      <c r="A1087" s="15">
        <v>1077</v>
      </c>
      <c r="B1087" s="16" t="s">
        <v>3401</v>
      </c>
      <c r="C1087" s="23"/>
      <c r="D1087" s="23"/>
      <c r="E1087" s="23"/>
      <c r="F1087" s="17"/>
      <c r="G1087" s="17" t="s">
        <v>106</v>
      </c>
      <c r="H1087" s="17" t="s">
        <v>832</v>
      </c>
      <c r="I1087" s="18" t="s">
        <v>2551</v>
      </c>
      <c r="J1087" s="17" t="s">
        <v>2552</v>
      </c>
      <c r="K1087" s="17"/>
      <c r="L1087" s="46"/>
      <c r="M1087" s="24"/>
      <c r="N1087" s="25" t="s">
        <v>35</v>
      </c>
      <c r="O1087" s="79" t="s">
        <v>2321</v>
      </c>
      <c r="P1087" s="55" t="s">
        <v>2164</v>
      </c>
      <c r="Q1087" s="56" t="s">
        <v>2165</v>
      </c>
      <c r="R1087" s="24"/>
      <c r="S1087" s="44">
        <v>500</v>
      </c>
      <c r="T1087" s="44">
        <v>0</v>
      </c>
      <c r="U1087" s="44">
        <f t="shared" si="58"/>
        <v>500</v>
      </c>
      <c r="W1087" s="44">
        <v>500</v>
      </c>
      <c r="X1087" s="44">
        <v>0</v>
      </c>
      <c r="Y1087" s="44">
        <f t="shared" si="59"/>
        <v>500</v>
      </c>
      <c r="AA1087" s="44">
        <v>500</v>
      </c>
      <c r="AB1087" s="44">
        <v>0</v>
      </c>
      <c r="AC1087" s="44">
        <f t="shared" si="60"/>
        <v>500</v>
      </c>
      <c r="AE1087" s="44">
        <v>1000</v>
      </c>
      <c r="AF1087" s="44">
        <v>0</v>
      </c>
      <c r="AG1087" s="44">
        <f t="shared" si="61"/>
        <v>1000</v>
      </c>
    </row>
    <row r="1088" spans="1:33">
      <c r="A1088" s="15">
        <v>1078</v>
      </c>
      <c r="B1088" s="16" t="s">
        <v>3401</v>
      </c>
      <c r="C1088" s="23"/>
      <c r="D1088" s="23"/>
      <c r="E1088" s="23"/>
      <c r="F1088" s="17"/>
      <c r="G1088" s="17" t="s">
        <v>106</v>
      </c>
      <c r="H1088" s="17" t="s">
        <v>832</v>
      </c>
      <c r="I1088" s="18" t="s">
        <v>2553</v>
      </c>
      <c r="J1088" s="17" t="s">
        <v>2554</v>
      </c>
      <c r="K1088" s="17"/>
      <c r="L1088" s="46"/>
      <c r="M1088" s="24"/>
      <c r="N1088" s="25" t="s">
        <v>39</v>
      </c>
      <c r="O1088" s="17" t="s">
        <v>40</v>
      </c>
      <c r="P1088" s="55" t="s">
        <v>2164</v>
      </c>
      <c r="Q1088" s="56" t="s">
        <v>2165</v>
      </c>
      <c r="R1088" s="24"/>
      <c r="S1088" s="44">
        <v>500</v>
      </c>
      <c r="T1088" s="44">
        <v>0</v>
      </c>
      <c r="U1088" s="44">
        <f t="shared" si="58"/>
        <v>500</v>
      </c>
      <c r="W1088" s="44">
        <v>500</v>
      </c>
      <c r="X1088" s="44">
        <v>0</v>
      </c>
      <c r="Y1088" s="44">
        <f t="shared" si="59"/>
        <v>500</v>
      </c>
      <c r="AA1088" s="44">
        <v>500</v>
      </c>
      <c r="AB1088" s="44">
        <v>0</v>
      </c>
      <c r="AC1088" s="44">
        <f t="shared" si="60"/>
        <v>500</v>
      </c>
      <c r="AE1088" s="44">
        <v>1000</v>
      </c>
      <c r="AF1088" s="44">
        <v>0</v>
      </c>
      <c r="AG1088" s="44">
        <f t="shared" si="61"/>
        <v>1000</v>
      </c>
    </row>
    <row r="1089" spans="1:34">
      <c r="A1089" s="15">
        <v>1079</v>
      </c>
      <c r="B1089" s="16" t="s">
        <v>3401</v>
      </c>
      <c r="C1089" s="23"/>
      <c r="D1089" s="23"/>
      <c r="E1089" s="23"/>
      <c r="F1089" s="17"/>
      <c r="G1089" s="17" t="s">
        <v>106</v>
      </c>
      <c r="H1089" s="17" t="s">
        <v>832</v>
      </c>
      <c r="I1089" s="18" t="s">
        <v>2555</v>
      </c>
      <c r="J1089" s="17" t="s">
        <v>2556</v>
      </c>
      <c r="K1089" s="17"/>
      <c r="L1089" s="46"/>
      <c r="M1089" s="24"/>
      <c r="N1089" s="25" t="s">
        <v>35</v>
      </c>
      <c r="O1089" s="79" t="s">
        <v>2321</v>
      </c>
      <c r="P1089" s="55" t="s">
        <v>2164</v>
      </c>
      <c r="Q1089" s="56" t="s">
        <v>2165</v>
      </c>
      <c r="R1089" s="24"/>
      <c r="S1089" s="44">
        <v>500</v>
      </c>
      <c r="T1089" s="44">
        <v>0</v>
      </c>
      <c r="U1089" s="44">
        <f t="shared" si="58"/>
        <v>500</v>
      </c>
      <c r="W1089" s="44">
        <v>500</v>
      </c>
      <c r="X1089" s="44">
        <v>0</v>
      </c>
      <c r="Y1089" s="44">
        <f t="shared" si="59"/>
        <v>500</v>
      </c>
      <c r="AA1089" s="44">
        <v>500</v>
      </c>
      <c r="AB1089" s="44">
        <v>0</v>
      </c>
      <c r="AC1089" s="44">
        <f t="shared" si="60"/>
        <v>500</v>
      </c>
      <c r="AE1089" s="44">
        <v>1000</v>
      </c>
      <c r="AF1089" s="44">
        <v>0</v>
      </c>
      <c r="AG1089" s="44">
        <f t="shared" si="61"/>
        <v>1000</v>
      </c>
    </row>
    <row r="1090" spans="1:34">
      <c r="A1090" s="15">
        <v>1080</v>
      </c>
      <c r="B1090" s="16" t="s">
        <v>3401</v>
      </c>
      <c r="C1090" s="23"/>
      <c r="D1090" s="23"/>
      <c r="E1090" s="23"/>
      <c r="F1090" s="17"/>
      <c r="G1090" s="17" t="s">
        <v>106</v>
      </c>
      <c r="H1090" s="17" t="s">
        <v>832</v>
      </c>
      <c r="I1090" s="18" t="s">
        <v>2557</v>
      </c>
      <c r="J1090" s="17" t="s">
        <v>2558</v>
      </c>
      <c r="K1090" s="17"/>
      <c r="L1090" s="46"/>
      <c r="M1090" s="24"/>
      <c r="N1090" s="25" t="s">
        <v>35</v>
      </c>
      <c r="O1090" s="79" t="s">
        <v>2321</v>
      </c>
      <c r="P1090" s="55" t="s">
        <v>2164</v>
      </c>
      <c r="Q1090" s="56" t="s">
        <v>2165</v>
      </c>
      <c r="R1090" s="24"/>
      <c r="S1090" s="44">
        <v>500</v>
      </c>
      <c r="T1090" s="44">
        <v>0</v>
      </c>
      <c r="U1090" s="44">
        <f t="shared" si="58"/>
        <v>500</v>
      </c>
      <c r="W1090" s="44">
        <v>500</v>
      </c>
      <c r="X1090" s="44">
        <v>0</v>
      </c>
      <c r="Y1090" s="44">
        <f t="shared" si="59"/>
        <v>500</v>
      </c>
      <c r="AA1090" s="44">
        <v>500</v>
      </c>
      <c r="AB1090" s="44">
        <v>0</v>
      </c>
      <c r="AC1090" s="44">
        <f t="shared" si="60"/>
        <v>500</v>
      </c>
      <c r="AE1090" s="44">
        <v>1000</v>
      </c>
      <c r="AF1090" s="44">
        <v>0</v>
      </c>
      <c r="AG1090" s="44">
        <f t="shared" si="61"/>
        <v>1000</v>
      </c>
    </row>
    <row r="1091" spans="1:34">
      <c r="A1091" s="15">
        <v>1081</v>
      </c>
      <c r="B1091" s="16" t="s">
        <v>3401</v>
      </c>
      <c r="C1091" s="23"/>
      <c r="D1091" s="23"/>
      <c r="E1091" s="23"/>
      <c r="F1091" s="17"/>
      <c r="G1091" s="17" t="s">
        <v>106</v>
      </c>
      <c r="H1091" s="17" t="s">
        <v>83</v>
      </c>
      <c r="I1091" s="18" t="s">
        <v>2559</v>
      </c>
      <c r="J1091" s="17" t="s">
        <v>2560</v>
      </c>
      <c r="K1091" s="17"/>
      <c r="L1091" s="46"/>
      <c r="M1091" s="24"/>
      <c r="N1091" s="25" t="s">
        <v>35</v>
      </c>
      <c r="O1091" s="17" t="s">
        <v>36</v>
      </c>
      <c r="P1091" s="55" t="s">
        <v>2164</v>
      </c>
      <c r="Q1091" s="56" t="s">
        <v>2165</v>
      </c>
      <c r="R1091" s="24"/>
      <c r="S1091" s="44">
        <v>500</v>
      </c>
      <c r="T1091" s="44">
        <v>0</v>
      </c>
      <c r="U1091" s="44">
        <f t="shared" si="58"/>
        <v>500</v>
      </c>
      <c r="W1091" s="44">
        <v>500</v>
      </c>
      <c r="X1091" s="44">
        <v>0</v>
      </c>
      <c r="Y1091" s="44">
        <f t="shared" si="59"/>
        <v>500</v>
      </c>
      <c r="AA1091" s="44">
        <v>500</v>
      </c>
      <c r="AB1091" s="44">
        <v>0</v>
      </c>
      <c r="AC1091" s="44">
        <f t="shared" si="60"/>
        <v>500</v>
      </c>
      <c r="AE1091" s="44">
        <v>1000</v>
      </c>
      <c r="AF1091" s="44">
        <v>0</v>
      </c>
      <c r="AG1091" s="44">
        <f t="shared" si="61"/>
        <v>1000</v>
      </c>
    </row>
    <row r="1092" spans="1:34">
      <c r="A1092" s="15">
        <v>1082</v>
      </c>
      <c r="B1092" s="16" t="s">
        <v>3401</v>
      </c>
      <c r="C1092" s="23"/>
      <c r="D1092" s="23"/>
      <c r="E1092" s="23"/>
      <c r="F1092" s="17"/>
      <c r="G1092" s="17" t="s">
        <v>106</v>
      </c>
      <c r="H1092" s="17" t="s">
        <v>832</v>
      </c>
      <c r="I1092" s="18" t="s">
        <v>2561</v>
      </c>
      <c r="J1092" s="17" t="s">
        <v>2562</v>
      </c>
      <c r="K1092" s="17"/>
      <c r="L1092" s="46"/>
      <c r="M1092" s="24"/>
      <c r="N1092" s="25" t="s">
        <v>35</v>
      </c>
      <c r="O1092" s="79" t="s">
        <v>2321</v>
      </c>
      <c r="P1092" s="55" t="s">
        <v>2164</v>
      </c>
      <c r="Q1092" s="56" t="s">
        <v>2165</v>
      </c>
      <c r="R1092" s="24"/>
      <c r="S1092" s="44">
        <v>500</v>
      </c>
      <c r="T1092" s="44">
        <v>0</v>
      </c>
      <c r="U1092" s="44">
        <f t="shared" si="58"/>
        <v>500</v>
      </c>
      <c r="W1092" s="44">
        <v>500</v>
      </c>
      <c r="X1092" s="44">
        <v>0</v>
      </c>
      <c r="Y1092" s="44">
        <f t="shared" si="59"/>
        <v>500</v>
      </c>
      <c r="AA1092" s="44">
        <v>500</v>
      </c>
      <c r="AB1092" s="44">
        <v>0</v>
      </c>
      <c r="AC1092" s="44">
        <f t="shared" si="60"/>
        <v>500</v>
      </c>
      <c r="AE1092" s="44">
        <v>1000</v>
      </c>
      <c r="AF1092" s="44">
        <v>0</v>
      </c>
      <c r="AG1092" s="44">
        <f t="shared" si="61"/>
        <v>1000</v>
      </c>
    </row>
    <row r="1093" spans="1:34">
      <c r="A1093" s="15">
        <v>1083</v>
      </c>
      <c r="B1093" s="16" t="s">
        <v>3401</v>
      </c>
      <c r="C1093" s="23"/>
      <c r="D1093" s="23"/>
      <c r="E1093" s="23"/>
      <c r="F1093" s="17"/>
      <c r="G1093" s="17" t="s">
        <v>106</v>
      </c>
      <c r="H1093" s="17" t="s">
        <v>83</v>
      </c>
      <c r="I1093" s="18" t="s">
        <v>2563</v>
      </c>
      <c r="J1093" s="17" t="s">
        <v>2564</v>
      </c>
      <c r="K1093" s="17"/>
      <c r="L1093" s="46"/>
      <c r="M1093" s="24"/>
      <c r="N1093" s="25" t="s">
        <v>35</v>
      </c>
      <c r="O1093" s="17" t="s">
        <v>36</v>
      </c>
      <c r="P1093" s="55" t="s">
        <v>2164</v>
      </c>
      <c r="Q1093" s="56" t="s">
        <v>2165</v>
      </c>
      <c r="R1093" s="24"/>
      <c r="S1093" s="44">
        <v>500</v>
      </c>
      <c r="T1093" s="44">
        <v>0</v>
      </c>
      <c r="U1093" s="44">
        <f t="shared" si="58"/>
        <v>500</v>
      </c>
      <c r="W1093" s="44">
        <v>500</v>
      </c>
      <c r="X1093" s="44">
        <v>0</v>
      </c>
      <c r="Y1093" s="44">
        <f t="shared" si="59"/>
        <v>500</v>
      </c>
      <c r="AA1093" s="44">
        <v>500</v>
      </c>
      <c r="AB1093" s="44">
        <v>0</v>
      </c>
      <c r="AC1093" s="44">
        <f t="shared" si="60"/>
        <v>500</v>
      </c>
      <c r="AE1093" s="44">
        <v>1000</v>
      </c>
      <c r="AF1093" s="44">
        <v>0</v>
      </c>
      <c r="AG1093" s="44">
        <f t="shared" si="61"/>
        <v>1000</v>
      </c>
    </row>
    <row r="1094" spans="1:34">
      <c r="A1094" s="15">
        <v>1084</v>
      </c>
      <c r="B1094" s="16" t="s">
        <v>3401</v>
      </c>
      <c r="C1094" s="23"/>
      <c r="D1094" s="23"/>
      <c r="E1094" s="23"/>
      <c r="F1094" s="17"/>
      <c r="G1094" s="17" t="s">
        <v>106</v>
      </c>
      <c r="H1094" s="17" t="s">
        <v>832</v>
      </c>
      <c r="I1094" s="18" t="s">
        <v>2565</v>
      </c>
      <c r="J1094" s="17" t="s">
        <v>2566</v>
      </c>
      <c r="K1094" s="17"/>
      <c r="L1094" s="46"/>
      <c r="M1094" s="24"/>
      <c r="N1094" s="25" t="s">
        <v>35</v>
      </c>
      <c r="O1094" s="79" t="s">
        <v>2321</v>
      </c>
      <c r="P1094" s="55" t="s">
        <v>2164</v>
      </c>
      <c r="Q1094" s="56" t="s">
        <v>2165</v>
      </c>
      <c r="R1094" s="24"/>
      <c r="S1094" s="44">
        <v>500</v>
      </c>
      <c r="T1094" s="44">
        <v>0</v>
      </c>
      <c r="U1094" s="44">
        <f t="shared" si="58"/>
        <v>500</v>
      </c>
      <c r="W1094" s="44">
        <v>500</v>
      </c>
      <c r="X1094" s="44">
        <v>0</v>
      </c>
      <c r="Y1094" s="44">
        <f t="shared" si="59"/>
        <v>500</v>
      </c>
      <c r="AA1094" s="44">
        <v>500</v>
      </c>
      <c r="AB1094" s="44">
        <v>0</v>
      </c>
      <c r="AC1094" s="44">
        <f t="shared" si="60"/>
        <v>500</v>
      </c>
      <c r="AE1094" s="44">
        <v>1000</v>
      </c>
      <c r="AF1094" s="44">
        <v>0</v>
      </c>
      <c r="AG1094" s="44">
        <f t="shared" si="61"/>
        <v>1000</v>
      </c>
    </row>
    <row r="1095" spans="1:34">
      <c r="A1095" s="15">
        <v>1085</v>
      </c>
      <c r="B1095" s="16" t="s">
        <v>3401</v>
      </c>
      <c r="C1095" s="23"/>
      <c r="D1095" s="23"/>
      <c r="E1095" s="23"/>
      <c r="F1095" s="17"/>
      <c r="G1095" s="17" t="s">
        <v>106</v>
      </c>
      <c r="H1095" s="17" t="s">
        <v>83</v>
      </c>
      <c r="I1095" s="18" t="s">
        <v>2567</v>
      </c>
      <c r="J1095" s="17" t="s">
        <v>2568</v>
      </c>
      <c r="K1095" s="17"/>
      <c r="L1095" s="46"/>
      <c r="M1095" s="24"/>
      <c r="N1095" s="25" t="s">
        <v>35</v>
      </c>
      <c r="O1095" s="17" t="s">
        <v>36</v>
      </c>
      <c r="P1095" s="55" t="s">
        <v>2164</v>
      </c>
      <c r="Q1095" s="56" t="s">
        <v>2165</v>
      </c>
      <c r="R1095" s="24"/>
      <c r="S1095" s="44">
        <v>500</v>
      </c>
      <c r="T1095" s="44">
        <v>0</v>
      </c>
      <c r="U1095" s="44">
        <f t="shared" si="58"/>
        <v>500</v>
      </c>
      <c r="W1095" s="44">
        <v>500</v>
      </c>
      <c r="X1095" s="44">
        <v>0</v>
      </c>
      <c r="Y1095" s="44">
        <f t="shared" si="59"/>
        <v>500</v>
      </c>
      <c r="AA1095" s="44">
        <v>500</v>
      </c>
      <c r="AB1095" s="44">
        <v>0</v>
      </c>
      <c r="AC1095" s="44">
        <f t="shared" si="60"/>
        <v>500</v>
      </c>
      <c r="AE1095" s="44">
        <v>1000</v>
      </c>
      <c r="AF1095" s="44">
        <v>0</v>
      </c>
      <c r="AG1095" s="44">
        <f t="shared" si="61"/>
        <v>1000</v>
      </c>
    </row>
    <row r="1096" spans="1:34">
      <c r="A1096" s="15">
        <v>1086</v>
      </c>
      <c r="B1096" s="16" t="s">
        <v>3401</v>
      </c>
      <c r="C1096" s="23"/>
      <c r="D1096" s="23"/>
      <c r="E1096" s="23"/>
      <c r="F1096" s="17"/>
      <c r="G1096" s="17" t="s">
        <v>106</v>
      </c>
      <c r="H1096" s="17" t="s">
        <v>832</v>
      </c>
      <c r="I1096" s="18" t="s">
        <v>2569</v>
      </c>
      <c r="J1096" s="17" t="s">
        <v>2570</v>
      </c>
      <c r="K1096" s="17"/>
      <c r="L1096" s="46"/>
      <c r="M1096" s="24"/>
      <c r="N1096" s="25" t="s">
        <v>39</v>
      </c>
      <c r="O1096" s="17" t="s">
        <v>40</v>
      </c>
      <c r="P1096" s="55" t="s">
        <v>2164</v>
      </c>
      <c r="Q1096" s="56" t="s">
        <v>2165</v>
      </c>
      <c r="R1096" s="24"/>
      <c r="S1096" s="44">
        <v>500</v>
      </c>
      <c r="T1096" s="44">
        <v>0</v>
      </c>
      <c r="U1096" s="44">
        <f t="shared" si="58"/>
        <v>500</v>
      </c>
      <c r="W1096" s="44">
        <v>500</v>
      </c>
      <c r="X1096" s="44">
        <v>0</v>
      </c>
      <c r="Y1096" s="44">
        <f t="shared" si="59"/>
        <v>500</v>
      </c>
      <c r="AA1096" s="44">
        <v>500</v>
      </c>
      <c r="AB1096" s="44">
        <v>0</v>
      </c>
      <c r="AC1096" s="44">
        <f t="shared" si="60"/>
        <v>500</v>
      </c>
      <c r="AE1096" s="44">
        <v>1000</v>
      </c>
      <c r="AF1096" s="44">
        <v>0</v>
      </c>
      <c r="AG1096" s="44">
        <f t="shared" si="61"/>
        <v>1000</v>
      </c>
    </row>
    <row r="1097" spans="1:34">
      <c r="A1097" s="15">
        <v>1087</v>
      </c>
      <c r="B1097" s="16" t="s">
        <v>3401</v>
      </c>
      <c r="C1097" s="23"/>
      <c r="D1097" s="23"/>
      <c r="E1097" s="23"/>
      <c r="F1097" s="17"/>
      <c r="G1097" s="17" t="s">
        <v>106</v>
      </c>
      <c r="H1097" s="17" t="s">
        <v>832</v>
      </c>
      <c r="I1097" s="18" t="s">
        <v>2571</v>
      </c>
      <c r="J1097" s="17" t="s">
        <v>2572</v>
      </c>
      <c r="K1097" s="17"/>
      <c r="L1097" s="46"/>
      <c r="M1097" s="24"/>
      <c r="N1097" s="25" t="s">
        <v>39</v>
      </c>
      <c r="O1097" s="17" t="s">
        <v>40</v>
      </c>
      <c r="P1097" s="55" t="s">
        <v>2164</v>
      </c>
      <c r="Q1097" s="56" t="s">
        <v>2165</v>
      </c>
      <c r="R1097" s="24"/>
      <c r="S1097" s="44">
        <v>500</v>
      </c>
      <c r="T1097" s="44">
        <v>0</v>
      </c>
      <c r="U1097" s="44">
        <f t="shared" si="58"/>
        <v>500</v>
      </c>
      <c r="W1097" s="44">
        <v>500</v>
      </c>
      <c r="X1097" s="44">
        <v>0</v>
      </c>
      <c r="Y1097" s="44">
        <f t="shared" si="59"/>
        <v>500</v>
      </c>
      <c r="AA1097" s="44">
        <v>500</v>
      </c>
      <c r="AB1097" s="44">
        <v>0</v>
      </c>
      <c r="AC1097" s="44">
        <f t="shared" si="60"/>
        <v>500</v>
      </c>
      <c r="AE1097" s="44">
        <v>1000</v>
      </c>
      <c r="AF1097" s="44">
        <v>0</v>
      </c>
      <c r="AG1097" s="44">
        <f t="shared" si="61"/>
        <v>1000</v>
      </c>
    </row>
    <row r="1098" spans="1:34">
      <c r="A1098" s="15">
        <v>1088</v>
      </c>
      <c r="B1098" s="90"/>
      <c r="C1098" s="91"/>
      <c r="D1098" s="91"/>
      <c r="E1098" s="91"/>
      <c r="F1098" s="92"/>
      <c r="G1098" s="92"/>
      <c r="H1098" s="92"/>
      <c r="I1098" s="93" t="s">
        <v>2573</v>
      </c>
      <c r="J1098" s="94" t="s">
        <v>2574</v>
      </c>
      <c r="K1098" s="92"/>
      <c r="L1098" s="95"/>
      <c r="M1098" s="96"/>
      <c r="N1098" s="97"/>
      <c r="O1098" s="94"/>
      <c r="P1098" s="92"/>
      <c r="Q1098" s="92"/>
      <c r="R1098" s="96"/>
      <c r="S1098" s="21"/>
      <c r="T1098" s="21"/>
      <c r="U1098" s="21"/>
      <c r="V1098" s="22"/>
      <c r="W1098" s="21"/>
      <c r="X1098" s="21"/>
      <c r="Y1098" s="21"/>
      <c r="Z1098" s="22"/>
      <c r="AA1098" s="21"/>
      <c r="AB1098" s="21"/>
      <c r="AC1098" s="21"/>
      <c r="AD1098" s="22"/>
      <c r="AE1098" s="21"/>
      <c r="AF1098" s="21"/>
      <c r="AG1098" s="21"/>
      <c r="AH1098" s="22"/>
    </row>
    <row r="1099" spans="1:34">
      <c r="A1099" s="15">
        <v>1089</v>
      </c>
      <c r="B1099" s="16" t="s">
        <v>3401</v>
      </c>
      <c r="C1099" s="23"/>
      <c r="D1099" s="23"/>
      <c r="E1099" s="23"/>
      <c r="F1099" s="17"/>
      <c r="G1099" s="17" t="s">
        <v>106</v>
      </c>
      <c r="H1099" s="17" t="s">
        <v>832</v>
      </c>
      <c r="I1099" s="18" t="s">
        <v>2575</v>
      </c>
      <c r="J1099" s="17" t="s">
        <v>2576</v>
      </c>
      <c r="K1099" s="17"/>
      <c r="L1099" s="46"/>
      <c r="M1099" s="24"/>
      <c r="N1099" s="25" t="s">
        <v>21</v>
      </c>
      <c r="O1099" s="28" t="s">
        <v>2547</v>
      </c>
      <c r="P1099" s="55" t="s">
        <v>2164</v>
      </c>
      <c r="Q1099" s="56" t="s">
        <v>2165</v>
      </c>
      <c r="R1099" s="24"/>
      <c r="S1099" s="44">
        <v>500</v>
      </c>
      <c r="T1099" s="44">
        <v>0</v>
      </c>
      <c r="U1099" s="44">
        <f t="shared" ref="U1099:U1102" si="62">S1099-T1099</f>
        <v>500</v>
      </c>
      <c r="W1099" s="44">
        <v>500</v>
      </c>
      <c r="X1099" s="44">
        <v>0</v>
      </c>
      <c r="Y1099" s="44">
        <f t="shared" ref="Y1099:Y1102" si="63">W1099-X1099</f>
        <v>500</v>
      </c>
      <c r="AA1099" s="44">
        <v>500</v>
      </c>
      <c r="AB1099" s="44">
        <v>0</v>
      </c>
      <c r="AC1099" s="44">
        <f t="shared" ref="AC1099:AC1102" si="64">AA1099-AB1099</f>
        <v>500</v>
      </c>
      <c r="AE1099" s="44">
        <v>1000</v>
      </c>
      <c r="AF1099" s="44">
        <v>0</v>
      </c>
      <c r="AG1099" s="44">
        <f t="shared" ref="AG1099:AG1102" si="65">AE1099-AF1099</f>
        <v>1000</v>
      </c>
    </row>
    <row r="1100" spans="1:34">
      <c r="A1100" s="15">
        <v>1090</v>
      </c>
      <c r="B1100" s="16" t="s">
        <v>32</v>
      </c>
      <c r="C1100" s="23" t="s">
        <v>2947</v>
      </c>
      <c r="D1100" s="23"/>
      <c r="E1100" s="23"/>
      <c r="F1100" s="17" t="s">
        <v>2199</v>
      </c>
      <c r="G1100" s="17" t="s">
        <v>105</v>
      </c>
      <c r="H1100" s="17" t="s">
        <v>83</v>
      </c>
      <c r="I1100" s="18" t="s">
        <v>2577</v>
      </c>
      <c r="J1100" s="17" t="s">
        <v>2578</v>
      </c>
      <c r="K1100" s="17" t="s">
        <v>107</v>
      </c>
      <c r="L1100" s="24" t="s">
        <v>2206</v>
      </c>
      <c r="M1100" s="24" t="s">
        <v>2207</v>
      </c>
      <c r="N1100" s="19" t="s">
        <v>21</v>
      </c>
      <c r="O1100" s="17" t="s">
        <v>22</v>
      </c>
      <c r="P1100" s="24" t="s">
        <v>2164</v>
      </c>
      <c r="Q1100" s="24" t="s">
        <v>2165</v>
      </c>
      <c r="R1100" s="17"/>
      <c r="S1100" s="44">
        <v>500</v>
      </c>
      <c r="T1100" s="44">
        <v>0</v>
      </c>
      <c r="U1100" s="44">
        <f t="shared" si="62"/>
        <v>500</v>
      </c>
      <c r="W1100" s="44">
        <v>500</v>
      </c>
      <c r="X1100" s="44">
        <v>0</v>
      </c>
      <c r="Y1100" s="44">
        <f t="shared" si="63"/>
        <v>500</v>
      </c>
      <c r="AA1100" s="44">
        <v>500</v>
      </c>
      <c r="AB1100" s="44">
        <v>0</v>
      </c>
      <c r="AC1100" s="44">
        <f t="shared" si="64"/>
        <v>500</v>
      </c>
      <c r="AE1100" s="44">
        <v>1000</v>
      </c>
      <c r="AF1100" s="44">
        <v>0</v>
      </c>
      <c r="AG1100" s="44">
        <f t="shared" si="65"/>
        <v>1000</v>
      </c>
    </row>
    <row r="1101" spans="1:34">
      <c r="A1101" s="15">
        <v>1091</v>
      </c>
      <c r="B1101" s="16" t="s">
        <v>32</v>
      </c>
      <c r="C1101" s="23" t="s">
        <v>3396</v>
      </c>
      <c r="D1101" s="23"/>
      <c r="E1101" s="23"/>
      <c r="F1101" s="17" t="s">
        <v>2176</v>
      </c>
      <c r="G1101" s="17" t="s">
        <v>105</v>
      </c>
      <c r="H1101" s="17" t="s">
        <v>83</v>
      </c>
      <c r="I1101" s="18" t="s">
        <v>2579</v>
      </c>
      <c r="J1101" s="17" t="s">
        <v>2580</v>
      </c>
      <c r="K1101" s="17" t="s">
        <v>107</v>
      </c>
      <c r="L1101" s="24" t="s">
        <v>2195</v>
      </c>
      <c r="M1101" s="24" t="s">
        <v>2196</v>
      </c>
      <c r="N1101" s="19" t="s">
        <v>35</v>
      </c>
      <c r="O1101" s="17" t="s">
        <v>36</v>
      </c>
      <c r="P1101" s="24" t="s">
        <v>2164</v>
      </c>
      <c r="Q1101" s="24" t="s">
        <v>2165</v>
      </c>
      <c r="R1101" s="17"/>
      <c r="S1101" s="44">
        <v>500</v>
      </c>
      <c r="T1101" s="44">
        <v>0</v>
      </c>
      <c r="U1101" s="44">
        <f t="shared" si="62"/>
        <v>500</v>
      </c>
      <c r="W1101" s="44">
        <v>500</v>
      </c>
      <c r="X1101" s="44">
        <v>0</v>
      </c>
      <c r="Y1101" s="44">
        <f t="shared" si="63"/>
        <v>500</v>
      </c>
      <c r="AA1101" s="44">
        <v>500</v>
      </c>
      <c r="AB1101" s="44">
        <v>0</v>
      </c>
      <c r="AC1101" s="44">
        <f t="shared" si="64"/>
        <v>500</v>
      </c>
      <c r="AE1101" s="44">
        <v>1000</v>
      </c>
      <c r="AF1101" s="44">
        <v>0</v>
      </c>
      <c r="AG1101" s="44">
        <f t="shared" si="65"/>
        <v>1000</v>
      </c>
    </row>
    <row r="1102" spans="1:34">
      <c r="A1102" s="15">
        <v>1092</v>
      </c>
      <c r="B1102" s="16" t="s">
        <v>32</v>
      </c>
      <c r="C1102" s="23" t="s">
        <v>37</v>
      </c>
      <c r="D1102" s="23"/>
      <c r="E1102" s="23"/>
      <c r="F1102" s="17" t="s">
        <v>38</v>
      </c>
      <c r="G1102" s="17" t="s">
        <v>105</v>
      </c>
      <c r="H1102" s="17" t="s">
        <v>83</v>
      </c>
      <c r="I1102" s="18" t="s">
        <v>2581</v>
      </c>
      <c r="J1102" s="17" t="s">
        <v>2582</v>
      </c>
      <c r="K1102" s="17" t="s">
        <v>107</v>
      </c>
      <c r="L1102" s="24" t="s">
        <v>2256</v>
      </c>
      <c r="M1102" s="24" t="s">
        <v>2247</v>
      </c>
      <c r="N1102" s="19" t="s">
        <v>39</v>
      </c>
      <c r="O1102" s="17" t="s">
        <v>40</v>
      </c>
      <c r="P1102" s="24" t="s">
        <v>2164</v>
      </c>
      <c r="Q1102" s="24" t="s">
        <v>2165</v>
      </c>
      <c r="R1102" s="17"/>
      <c r="S1102" s="44">
        <v>500</v>
      </c>
      <c r="T1102" s="44">
        <v>0</v>
      </c>
      <c r="U1102" s="44">
        <f t="shared" si="62"/>
        <v>500</v>
      </c>
      <c r="W1102" s="44">
        <v>500</v>
      </c>
      <c r="X1102" s="44">
        <v>0</v>
      </c>
      <c r="Y1102" s="44">
        <f t="shared" si="63"/>
        <v>500</v>
      </c>
      <c r="AA1102" s="44">
        <v>500</v>
      </c>
      <c r="AB1102" s="44">
        <v>0</v>
      </c>
      <c r="AC1102" s="44">
        <f t="shared" si="64"/>
        <v>500</v>
      </c>
      <c r="AE1102" s="44">
        <v>1000</v>
      </c>
      <c r="AF1102" s="44">
        <v>0</v>
      </c>
      <c r="AG1102" s="44">
        <f t="shared" si="65"/>
        <v>1000</v>
      </c>
    </row>
    <row r="1103" spans="1:34">
      <c r="A1103" s="15">
        <v>1093</v>
      </c>
      <c r="B1103" s="16" t="s">
        <v>32</v>
      </c>
      <c r="C1103" s="17" t="s">
        <v>33</v>
      </c>
      <c r="D1103" s="17" t="s">
        <v>2928</v>
      </c>
      <c r="E1103" s="17" t="s">
        <v>3241</v>
      </c>
      <c r="F1103" s="17" t="s">
        <v>34</v>
      </c>
      <c r="G1103" s="17" t="s">
        <v>0</v>
      </c>
      <c r="H1103" s="17" t="s">
        <v>851</v>
      </c>
      <c r="I1103" s="18" t="s">
        <v>2583</v>
      </c>
      <c r="J1103" s="17" t="s">
        <v>2584</v>
      </c>
      <c r="K1103" s="17"/>
      <c r="L1103" s="18" t="s">
        <v>2585</v>
      </c>
      <c r="M1103" s="17" t="s">
        <v>2586</v>
      </c>
      <c r="N1103" s="19" t="s">
        <v>35</v>
      </c>
      <c r="O1103" s="17" t="s">
        <v>36</v>
      </c>
      <c r="P1103" s="18" t="s">
        <v>856</v>
      </c>
      <c r="Q1103" s="17" t="s">
        <v>851</v>
      </c>
      <c r="R1103" s="66" t="str">
        <f t="shared" ref="R1103:R1161" si="66">Q1103&amp;O1103</f>
        <v>BJ Hualian北京</v>
      </c>
      <c r="S1103" s="21"/>
      <c r="T1103" s="21"/>
      <c r="U1103" s="21"/>
      <c r="V1103" s="22"/>
      <c r="W1103" s="21"/>
      <c r="X1103" s="21"/>
      <c r="Y1103" s="21"/>
      <c r="Z1103" s="22"/>
      <c r="AA1103" s="21"/>
      <c r="AB1103" s="21"/>
      <c r="AC1103" s="21"/>
      <c r="AD1103" s="22"/>
      <c r="AE1103" s="21"/>
      <c r="AF1103" s="21"/>
      <c r="AG1103" s="21"/>
      <c r="AH1103" s="22"/>
    </row>
    <row r="1104" spans="1:34">
      <c r="A1104" s="15">
        <v>1094</v>
      </c>
      <c r="B1104" s="16" t="s">
        <v>32</v>
      </c>
      <c r="C1104" s="17" t="s">
        <v>33</v>
      </c>
      <c r="D1104" s="17" t="s">
        <v>2928</v>
      </c>
      <c r="E1104" s="17" t="s">
        <v>3241</v>
      </c>
      <c r="F1104" s="17" t="s">
        <v>34</v>
      </c>
      <c r="G1104" s="17" t="s">
        <v>0</v>
      </c>
      <c r="H1104" s="17" t="s">
        <v>851</v>
      </c>
      <c r="I1104" s="18" t="s">
        <v>2587</v>
      </c>
      <c r="J1104" s="17" t="s">
        <v>2588</v>
      </c>
      <c r="K1104" s="17"/>
      <c r="L1104" s="18" t="s">
        <v>2585</v>
      </c>
      <c r="M1104" s="17" t="s">
        <v>2586</v>
      </c>
      <c r="N1104" s="19" t="s">
        <v>35</v>
      </c>
      <c r="O1104" s="17" t="s">
        <v>36</v>
      </c>
      <c r="P1104" s="18" t="s">
        <v>856</v>
      </c>
      <c r="Q1104" s="17" t="s">
        <v>851</v>
      </c>
      <c r="R1104" s="66" t="str">
        <f t="shared" si="66"/>
        <v>BJ Hualian北京</v>
      </c>
      <c r="S1104" s="21"/>
      <c r="T1104" s="21"/>
      <c r="U1104" s="21"/>
      <c r="V1104" s="22"/>
      <c r="W1104" s="21"/>
      <c r="X1104" s="21"/>
      <c r="Y1104" s="21"/>
      <c r="Z1104" s="22"/>
      <c r="AA1104" s="21"/>
      <c r="AB1104" s="21"/>
      <c r="AC1104" s="21"/>
      <c r="AD1104" s="22"/>
      <c r="AE1104" s="21"/>
      <c r="AF1104" s="21"/>
      <c r="AG1104" s="21"/>
      <c r="AH1104" s="22"/>
    </row>
    <row r="1105" spans="1:34">
      <c r="A1105" s="15">
        <v>1095</v>
      </c>
      <c r="B1105" s="16" t="s">
        <v>32</v>
      </c>
      <c r="C1105" s="17" t="s">
        <v>33</v>
      </c>
      <c r="D1105" s="17" t="s">
        <v>2928</v>
      </c>
      <c r="E1105" s="17" t="s">
        <v>3241</v>
      </c>
      <c r="F1105" s="17" t="s">
        <v>34</v>
      </c>
      <c r="G1105" s="17" t="s">
        <v>0</v>
      </c>
      <c r="H1105" s="17" t="s">
        <v>851</v>
      </c>
      <c r="I1105" s="18" t="s">
        <v>2589</v>
      </c>
      <c r="J1105" s="17" t="s">
        <v>2590</v>
      </c>
      <c r="K1105" s="17"/>
      <c r="L1105" s="18" t="s">
        <v>2585</v>
      </c>
      <c r="M1105" s="17" t="s">
        <v>2586</v>
      </c>
      <c r="N1105" s="19" t="s">
        <v>35</v>
      </c>
      <c r="O1105" s="17" t="s">
        <v>36</v>
      </c>
      <c r="P1105" s="18" t="s">
        <v>856</v>
      </c>
      <c r="Q1105" s="17" t="s">
        <v>851</v>
      </c>
      <c r="R1105" s="66" t="str">
        <f t="shared" si="66"/>
        <v>BJ Hualian北京</v>
      </c>
      <c r="S1105" s="21"/>
      <c r="T1105" s="21"/>
      <c r="U1105" s="21"/>
      <c r="V1105" s="22"/>
      <c r="W1105" s="21"/>
      <c r="X1105" s="21"/>
      <c r="Y1105" s="21"/>
      <c r="Z1105" s="22"/>
      <c r="AA1105" s="21"/>
      <c r="AB1105" s="21"/>
      <c r="AC1105" s="21"/>
      <c r="AD1105" s="22"/>
      <c r="AE1105" s="21"/>
      <c r="AF1105" s="21"/>
      <c r="AG1105" s="21"/>
      <c r="AH1105" s="22"/>
    </row>
    <row r="1106" spans="1:34">
      <c r="A1106" s="15">
        <v>1096</v>
      </c>
      <c r="B1106" s="16" t="s">
        <v>32</v>
      </c>
      <c r="C1106" s="17" t="s">
        <v>33</v>
      </c>
      <c r="D1106" s="17" t="s">
        <v>2928</v>
      </c>
      <c r="E1106" s="17" t="s">
        <v>3241</v>
      </c>
      <c r="F1106" s="17" t="s">
        <v>34</v>
      </c>
      <c r="G1106" s="17" t="s">
        <v>0</v>
      </c>
      <c r="H1106" s="17" t="s">
        <v>851</v>
      </c>
      <c r="I1106" s="18" t="s">
        <v>2591</v>
      </c>
      <c r="J1106" s="17" t="s">
        <v>2592</v>
      </c>
      <c r="K1106" s="17"/>
      <c r="L1106" s="18" t="s">
        <v>2585</v>
      </c>
      <c r="M1106" s="17" t="s">
        <v>2586</v>
      </c>
      <c r="N1106" s="19" t="s">
        <v>35</v>
      </c>
      <c r="O1106" s="17" t="s">
        <v>36</v>
      </c>
      <c r="P1106" s="18" t="s">
        <v>856</v>
      </c>
      <c r="Q1106" s="17" t="s">
        <v>851</v>
      </c>
      <c r="R1106" s="66" t="str">
        <f t="shared" si="66"/>
        <v>BJ Hualian北京</v>
      </c>
      <c r="S1106" s="21"/>
      <c r="T1106" s="21"/>
      <c r="U1106" s="21"/>
      <c r="V1106" s="22"/>
      <c r="W1106" s="21"/>
      <c r="X1106" s="21"/>
      <c r="Y1106" s="21"/>
      <c r="Z1106" s="22"/>
      <c r="AA1106" s="21"/>
      <c r="AB1106" s="21"/>
      <c r="AC1106" s="21"/>
      <c r="AD1106" s="22"/>
      <c r="AE1106" s="21"/>
      <c r="AF1106" s="21"/>
      <c r="AG1106" s="21"/>
      <c r="AH1106" s="22"/>
    </row>
    <row r="1107" spans="1:34">
      <c r="A1107" s="15">
        <v>1097</v>
      </c>
      <c r="B1107" s="16" t="s">
        <v>32</v>
      </c>
      <c r="C1107" s="17" t="s">
        <v>33</v>
      </c>
      <c r="D1107" s="17" t="s">
        <v>2928</v>
      </c>
      <c r="E1107" s="17" t="s">
        <v>3241</v>
      </c>
      <c r="F1107" s="17" t="s">
        <v>34</v>
      </c>
      <c r="G1107" s="17" t="s">
        <v>0</v>
      </c>
      <c r="H1107" s="17" t="s">
        <v>851</v>
      </c>
      <c r="I1107" s="18" t="s">
        <v>2593</v>
      </c>
      <c r="J1107" s="17" t="s">
        <v>2594</v>
      </c>
      <c r="K1107" s="17"/>
      <c r="L1107" s="18" t="s">
        <v>2585</v>
      </c>
      <c r="M1107" s="17" t="s">
        <v>2586</v>
      </c>
      <c r="N1107" s="19" t="s">
        <v>35</v>
      </c>
      <c r="O1107" s="17" t="s">
        <v>36</v>
      </c>
      <c r="P1107" s="18" t="s">
        <v>856</v>
      </c>
      <c r="Q1107" s="17" t="s">
        <v>851</v>
      </c>
      <c r="R1107" s="66" t="str">
        <f t="shared" si="66"/>
        <v>BJ Hualian北京</v>
      </c>
      <c r="S1107" s="21"/>
      <c r="T1107" s="21"/>
      <c r="U1107" s="21"/>
      <c r="V1107" s="22"/>
      <c r="W1107" s="21"/>
      <c r="X1107" s="21"/>
      <c r="Y1107" s="21"/>
      <c r="Z1107" s="22"/>
      <c r="AA1107" s="21"/>
      <c r="AB1107" s="21"/>
      <c r="AC1107" s="21"/>
      <c r="AD1107" s="22"/>
      <c r="AE1107" s="21"/>
      <c r="AF1107" s="21"/>
      <c r="AG1107" s="21"/>
      <c r="AH1107" s="22"/>
    </row>
    <row r="1108" spans="1:34">
      <c r="A1108" s="15">
        <v>1098</v>
      </c>
      <c r="B1108" s="16" t="s">
        <v>32</v>
      </c>
      <c r="C1108" s="17" t="s">
        <v>33</v>
      </c>
      <c r="D1108" s="17" t="s">
        <v>2928</v>
      </c>
      <c r="E1108" s="17" t="s">
        <v>3241</v>
      </c>
      <c r="F1108" s="17" t="s">
        <v>34</v>
      </c>
      <c r="G1108" s="17" t="s">
        <v>0</v>
      </c>
      <c r="H1108" s="17" t="s">
        <v>851</v>
      </c>
      <c r="I1108" s="18" t="s">
        <v>2595</v>
      </c>
      <c r="J1108" s="17" t="s">
        <v>2596</v>
      </c>
      <c r="K1108" s="17"/>
      <c r="L1108" s="18" t="s">
        <v>2585</v>
      </c>
      <c r="M1108" s="17" t="s">
        <v>2586</v>
      </c>
      <c r="N1108" s="19" t="s">
        <v>35</v>
      </c>
      <c r="O1108" s="17" t="s">
        <v>36</v>
      </c>
      <c r="P1108" s="18" t="s">
        <v>856</v>
      </c>
      <c r="Q1108" s="17" t="s">
        <v>851</v>
      </c>
      <c r="R1108" s="66" t="str">
        <f t="shared" si="66"/>
        <v>BJ Hualian北京</v>
      </c>
      <c r="S1108" s="21"/>
      <c r="T1108" s="21"/>
      <c r="U1108" s="21"/>
      <c r="V1108" s="22"/>
      <c r="W1108" s="21"/>
      <c r="X1108" s="21"/>
      <c r="Y1108" s="21"/>
      <c r="Z1108" s="22"/>
      <c r="AA1108" s="21"/>
      <c r="AB1108" s="21"/>
      <c r="AC1108" s="21"/>
      <c r="AD1108" s="22"/>
      <c r="AE1108" s="21"/>
      <c r="AF1108" s="21"/>
      <c r="AG1108" s="21"/>
      <c r="AH1108" s="22"/>
    </row>
    <row r="1109" spans="1:34">
      <c r="A1109" s="15">
        <v>1099</v>
      </c>
      <c r="B1109" s="16" t="s">
        <v>32</v>
      </c>
      <c r="C1109" s="17" t="s">
        <v>33</v>
      </c>
      <c r="D1109" s="17" t="s">
        <v>2928</v>
      </c>
      <c r="E1109" s="17" t="s">
        <v>3241</v>
      </c>
      <c r="F1109" s="17" t="s">
        <v>34</v>
      </c>
      <c r="G1109" s="17" t="s">
        <v>0</v>
      </c>
      <c r="H1109" s="17" t="s">
        <v>851</v>
      </c>
      <c r="I1109" s="18" t="s">
        <v>2597</v>
      </c>
      <c r="J1109" s="17" t="s">
        <v>2598</v>
      </c>
      <c r="K1109" s="17"/>
      <c r="L1109" s="18" t="s">
        <v>2585</v>
      </c>
      <c r="M1109" s="17" t="s">
        <v>2586</v>
      </c>
      <c r="N1109" s="19" t="s">
        <v>35</v>
      </c>
      <c r="O1109" s="17" t="s">
        <v>36</v>
      </c>
      <c r="P1109" s="18" t="s">
        <v>856</v>
      </c>
      <c r="Q1109" s="17" t="s">
        <v>851</v>
      </c>
      <c r="R1109" s="66" t="str">
        <f t="shared" si="66"/>
        <v>BJ Hualian北京</v>
      </c>
      <c r="S1109" s="21"/>
      <c r="T1109" s="21"/>
      <c r="U1109" s="21"/>
      <c r="V1109" s="22"/>
      <c r="W1109" s="21"/>
      <c r="X1109" s="21"/>
      <c r="Y1109" s="21"/>
      <c r="Z1109" s="22"/>
      <c r="AA1109" s="21"/>
      <c r="AB1109" s="21"/>
      <c r="AC1109" s="21"/>
      <c r="AD1109" s="22"/>
      <c r="AE1109" s="21"/>
      <c r="AF1109" s="21"/>
      <c r="AG1109" s="21"/>
      <c r="AH1109" s="22"/>
    </row>
    <row r="1110" spans="1:34">
      <c r="A1110" s="15">
        <v>1100</v>
      </c>
      <c r="B1110" s="16" t="s">
        <v>32</v>
      </c>
      <c r="C1110" s="17" t="s">
        <v>33</v>
      </c>
      <c r="D1110" s="17" t="s">
        <v>2928</v>
      </c>
      <c r="E1110" s="17" t="s">
        <v>3241</v>
      </c>
      <c r="F1110" s="17" t="s">
        <v>34</v>
      </c>
      <c r="G1110" s="17" t="s">
        <v>0</v>
      </c>
      <c r="H1110" s="17" t="s">
        <v>851</v>
      </c>
      <c r="I1110" s="18" t="s">
        <v>2599</v>
      </c>
      <c r="J1110" s="17" t="s">
        <v>2600</v>
      </c>
      <c r="K1110" s="17"/>
      <c r="L1110" s="18" t="s">
        <v>2585</v>
      </c>
      <c r="M1110" s="17" t="s">
        <v>2586</v>
      </c>
      <c r="N1110" s="19" t="s">
        <v>35</v>
      </c>
      <c r="O1110" s="17" t="s">
        <v>36</v>
      </c>
      <c r="P1110" s="18" t="s">
        <v>856</v>
      </c>
      <c r="Q1110" s="17" t="s">
        <v>851</v>
      </c>
      <c r="R1110" s="66" t="str">
        <f t="shared" si="66"/>
        <v>BJ Hualian北京</v>
      </c>
      <c r="S1110" s="21"/>
      <c r="T1110" s="21"/>
      <c r="U1110" s="21"/>
      <c r="V1110" s="22"/>
      <c r="W1110" s="21"/>
      <c r="X1110" s="21"/>
      <c r="Y1110" s="21"/>
      <c r="Z1110" s="22"/>
      <c r="AA1110" s="21"/>
      <c r="AB1110" s="21"/>
      <c r="AC1110" s="21"/>
      <c r="AD1110" s="22"/>
      <c r="AE1110" s="21"/>
      <c r="AF1110" s="21"/>
      <c r="AG1110" s="21"/>
      <c r="AH1110" s="22"/>
    </row>
    <row r="1111" spans="1:34">
      <c r="A1111" s="15">
        <v>1101</v>
      </c>
      <c r="B1111" s="16" t="s">
        <v>32</v>
      </c>
      <c r="C1111" s="17" t="s">
        <v>33</v>
      </c>
      <c r="D1111" s="17" t="s">
        <v>2928</v>
      </c>
      <c r="E1111" s="17" t="s">
        <v>3241</v>
      </c>
      <c r="F1111" s="17" t="s">
        <v>34</v>
      </c>
      <c r="G1111" s="17" t="s">
        <v>0</v>
      </c>
      <c r="H1111" s="17" t="s">
        <v>851</v>
      </c>
      <c r="I1111" s="18" t="s">
        <v>2601</v>
      </c>
      <c r="J1111" s="17" t="s">
        <v>2602</v>
      </c>
      <c r="K1111" s="17"/>
      <c r="L1111" s="18" t="s">
        <v>2585</v>
      </c>
      <c r="M1111" s="17" t="s">
        <v>2586</v>
      </c>
      <c r="N1111" s="19" t="s">
        <v>35</v>
      </c>
      <c r="O1111" s="17" t="s">
        <v>36</v>
      </c>
      <c r="P1111" s="18" t="s">
        <v>856</v>
      </c>
      <c r="Q1111" s="17" t="s">
        <v>851</v>
      </c>
      <c r="R1111" s="66" t="str">
        <f t="shared" si="66"/>
        <v>BJ Hualian北京</v>
      </c>
      <c r="S1111" s="21"/>
      <c r="T1111" s="21"/>
      <c r="U1111" s="21"/>
      <c r="V1111" s="22"/>
      <c r="W1111" s="21"/>
      <c r="X1111" s="21"/>
      <c r="Y1111" s="21"/>
      <c r="Z1111" s="22"/>
      <c r="AA1111" s="21"/>
      <c r="AB1111" s="21"/>
      <c r="AC1111" s="21"/>
      <c r="AD1111" s="22"/>
      <c r="AE1111" s="21"/>
      <c r="AF1111" s="21"/>
      <c r="AG1111" s="21"/>
      <c r="AH1111" s="22"/>
    </row>
    <row r="1112" spans="1:34">
      <c r="A1112" s="15">
        <v>1102</v>
      </c>
      <c r="B1112" s="16" t="s">
        <v>32</v>
      </c>
      <c r="C1112" s="17" t="s">
        <v>33</v>
      </c>
      <c r="D1112" s="17" t="s">
        <v>2928</v>
      </c>
      <c r="E1112" s="17" t="s">
        <v>3241</v>
      </c>
      <c r="F1112" s="17" t="s">
        <v>34</v>
      </c>
      <c r="G1112" s="17" t="s">
        <v>0</v>
      </c>
      <c r="H1112" s="17" t="s">
        <v>851</v>
      </c>
      <c r="I1112" s="18" t="s">
        <v>2603</v>
      </c>
      <c r="J1112" s="17" t="s">
        <v>2604</v>
      </c>
      <c r="K1112" s="17"/>
      <c r="L1112" s="18" t="s">
        <v>2585</v>
      </c>
      <c r="M1112" s="17" t="s">
        <v>2586</v>
      </c>
      <c r="N1112" s="19" t="s">
        <v>35</v>
      </c>
      <c r="O1112" s="17" t="s">
        <v>36</v>
      </c>
      <c r="P1112" s="18" t="s">
        <v>856</v>
      </c>
      <c r="Q1112" s="17" t="s">
        <v>851</v>
      </c>
      <c r="R1112" s="66" t="str">
        <f t="shared" si="66"/>
        <v>BJ Hualian北京</v>
      </c>
      <c r="S1112" s="21"/>
      <c r="T1112" s="21"/>
      <c r="U1112" s="21"/>
      <c r="V1112" s="22"/>
      <c r="W1112" s="21"/>
      <c r="X1112" s="21"/>
      <c r="Y1112" s="21"/>
      <c r="Z1112" s="22"/>
      <c r="AA1112" s="21"/>
      <c r="AB1112" s="21"/>
      <c r="AC1112" s="21"/>
      <c r="AD1112" s="22"/>
      <c r="AE1112" s="21"/>
      <c r="AF1112" s="21"/>
      <c r="AG1112" s="21"/>
      <c r="AH1112" s="22"/>
    </row>
    <row r="1113" spans="1:34">
      <c r="A1113" s="15">
        <v>1103</v>
      </c>
      <c r="B1113" s="16" t="s">
        <v>32</v>
      </c>
      <c r="C1113" s="17" t="s">
        <v>33</v>
      </c>
      <c r="D1113" s="17" t="s">
        <v>2928</v>
      </c>
      <c r="E1113" s="17" t="s">
        <v>3241</v>
      </c>
      <c r="F1113" s="17" t="s">
        <v>34</v>
      </c>
      <c r="G1113" s="17" t="s">
        <v>0</v>
      </c>
      <c r="H1113" s="17" t="s">
        <v>851</v>
      </c>
      <c r="I1113" s="18" t="s">
        <v>2605</v>
      </c>
      <c r="J1113" s="17" t="s">
        <v>2606</v>
      </c>
      <c r="K1113" s="17"/>
      <c r="L1113" s="18" t="s">
        <v>2585</v>
      </c>
      <c r="M1113" s="17" t="s">
        <v>2586</v>
      </c>
      <c r="N1113" s="19" t="s">
        <v>35</v>
      </c>
      <c r="O1113" s="17" t="s">
        <v>36</v>
      </c>
      <c r="P1113" s="18" t="s">
        <v>856</v>
      </c>
      <c r="Q1113" s="17" t="s">
        <v>851</v>
      </c>
      <c r="R1113" s="66" t="str">
        <f t="shared" si="66"/>
        <v>BJ Hualian北京</v>
      </c>
      <c r="S1113" s="21"/>
      <c r="T1113" s="21"/>
      <c r="U1113" s="21"/>
      <c r="V1113" s="22"/>
      <c r="W1113" s="21"/>
      <c r="X1113" s="21"/>
      <c r="Y1113" s="21"/>
      <c r="Z1113" s="22"/>
      <c r="AA1113" s="21"/>
      <c r="AB1113" s="21"/>
      <c r="AC1113" s="21"/>
      <c r="AD1113" s="22"/>
      <c r="AE1113" s="21"/>
      <c r="AF1113" s="21"/>
      <c r="AG1113" s="21"/>
      <c r="AH1113" s="22"/>
    </row>
    <row r="1114" spans="1:34">
      <c r="A1114" s="15">
        <v>1104</v>
      </c>
      <c r="B1114" s="16" t="s">
        <v>32</v>
      </c>
      <c r="C1114" s="17" t="s">
        <v>33</v>
      </c>
      <c r="D1114" s="17" t="s">
        <v>2928</v>
      </c>
      <c r="E1114" s="17" t="s">
        <v>3241</v>
      </c>
      <c r="F1114" s="17" t="s">
        <v>34</v>
      </c>
      <c r="G1114" s="17" t="s">
        <v>0</v>
      </c>
      <c r="H1114" s="17" t="s">
        <v>851</v>
      </c>
      <c r="I1114" s="18" t="s">
        <v>2607</v>
      </c>
      <c r="J1114" s="17" t="s">
        <v>2608</v>
      </c>
      <c r="K1114" s="17"/>
      <c r="L1114" s="18" t="s">
        <v>2585</v>
      </c>
      <c r="M1114" s="17" t="s">
        <v>2586</v>
      </c>
      <c r="N1114" s="19" t="s">
        <v>35</v>
      </c>
      <c r="O1114" s="17" t="s">
        <v>36</v>
      </c>
      <c r="P1114" s="18" t="s">
        <v>856</v>
      </c>
      <c r="Q1114" s="17" t="s">
        <v>851</v>
      </c>
      <c r="R1114" s="66" t="str">
        <f t="shared" si="66"/>
        <v>BJ Hualian北京</v>
      </c>
      <c r="S1114" s="21"/>
      <c r="T1114" s="21"/>
      <c r="U1114" s="21"/>
      <c r="V1114" s="22"/>
      <c r="W1114" s="21"/>
      <c r="X1114" s="21"/>
      <c r="Y1114" s="21"/>
      <c r="Z1114" s="22"/>
      <c r="AA1114" s="21"/>
      <c r="AB1114" s="21"/>
      <c r="AC1114" s="21"/>
      <c r="AD1114" s="22"/>
      <c r="AE1114" s="21"/>
      <c r="AF1114" s="21"/>
      <c r="AG1114" s="21"/>
      <c r="AH1114" s="22"/>
    </row>
    <row r="1115" spans="1:34">
      <c r="A1115" s="15">
        <v>1105</v>
      </c>
      <c r="B1115" s="16" t="s">
        <v>32</v>
      </c>
      <c r="C1115" s="17" t="s">
        <v>33</v>
      </c>
      <c r="D1115" s="17" t="s">
        <v>2928</v>
      </c>
      <c r="E1115" s="17" t="s">
        <v>3241</v>
      </c>
      <c r="F1115" s="17" t="s">
        <v>34</v>
      </c>
      <c r="G1115" s="17" t="s">
        <v>0</v>
      </c>
      <c r="H1115" s="17" t="s">
        <v>851</v>
      </c>
      <c r="I1115" s="18" t="s">
        <v>2609</v>
      </c>
      <c r="J1115" s="17" t="s">
        <v>2610</v>
      </c>
      <c r="K1115" s="17"/>
      <c r="L1115" s="18" t="s">
        <v>2585</v>
      </c>
      <c r="M1115" s="17" t="s">
        <v>2586</v>
      </c>
      <c r="N1115" s="19" t="s">
        <v>35</v>
      </c>
      <c r="O1115" s="17" t="s">
        <v>36</v>
      </c>
      <c r="P1115" s="18" t="s">
        <v>856</v>
      </c>
      <c r="Q1115" s="17" t="s">
        <v>851</v>
      </c>
      <c r="R1115" s="66" t="str">
        <f t="shared" si="66"/>
        <v>BJ Hualian北京</v>
      </c>
      <c r="S1115" s="21"/>
      <c r="T1115" s="21"/>
      <c r="U1115" s="21"/>
      <c r="V1115" s="22"/>
      <c r="W1115" s="21"/>
      <c r="X1115" s="21"/>
      <c r="Y1115" s="21"/>
      <c r="Z1115" s="22"/>
      <c r="AA1115" s="21"/>
      <c r="AB1115" s="21"/>
      <c r="AC1115" s="21"/>
      <c r="AD1115" s="22"/>
      <c r="AE1115" s="21"/>
      <c r="AF1115" s="21"/>
      <c r="AG1115" s="21"/>
      <c r="AH1115" s="22"/>
    </row>
    <row r="1116" spans="1:34">
      <c r="A1116" s="15">
        <v>1106</v>
      </c>
      <c r="B1116" s="16" t="s">
        <v>32</v>
      </c>
      <c r="C1116" s="17" t="s">
        <v>33</v>
      </c>
      <c r="D1116" s="17" t="s">
        <v>2928</v>
      </c>
      <c r="E1116" s="17" t="s">
        <v>3241</v>
      </c>
      <c r="F1116" s="17" t="s">
        <v>34</v>
      </c>
      <c r="G1116" s="17" t="s">
        <v>0</v>
      </c>
      <c r="H1116" s="17" t="s">
        <v>851</v>
      </c>
      <c r="I1116" s="18" t="s">
        <v>2611</v>
      </c>
      <c r="J1116" s="17" t="s">
        <v>2612</v>
      </c>
      <c r="K1116" s="17"/>
      <c r="L1116" s="18" t="s">
        <v>2585</v>
      </c>
      <c r="M1116" s="17" t="s">
        <v>2586</v>
      </c>
      <c r="N1116" s="19" t="s">
        <v>39</v>
      </c>
      <c r="O1116" s="17" t="s">
        <v>40</v>
      </c>
      <c r="P1116" s="18" t="s">
        <v>856</v>
      </c>
      <c r="Q1116" s="17" t="s">
        <v>851</v>
      </c>
      <c r="R1116" s="66" t="str">
        <f t="shared" si="66"/>
        <v>BJ Hualian沈阳</v>
      </c>
      <c r="S1116" s="21"/>
      <c r="T1116" s="21"/>
      <c r="U1116" s="21"/>
      <c r="V1116" s="22"/>
      <c r="W1116" s="21"/>
      <c r="X1116" s="21"/>
      <c r="Y1116" s="21"/>
      <c r="Z1116" s="22"/>
      <c r="AA1116" s="21"/>
      <c r="AB1116" s="21"/>
      <c r="AC1116" s="21"/>
      <c r="AD1116" s="22"/>
      <c r="AE1116" s="21"/>
      <c r="AF1116" s="21"/>
      <c r="AG1116" s="21"/>
      <c r="AH1116" s="22"/>
    </row>
    <row r="1117" spans="1:34">
      <c r="A1117" s="15">
        <v>1107</v>
      </c>
      <c r="B1117" s="16" t="s">
        <v>32</v>
      </c>
      <c r="C1117" s="23" t="s">
        <v>33</v>
      </c>
      <c r="D1117" s="23" t="s">
        <v>2928</v>
      </c>
      <c r="E1117" s="23" t="s">
        <v>3241</v>
      </c>
      <c r="F1117" s="17" t="s">
        <v>34</v>
      </c>
      <c r="G1117" s="17" t="s">
        <v>0</v>
      </c>
      <c r="H1117" s="17" t="s">
        <v>851</v>
      </c>
      <c r="I1117" s="18" t="s">
        <v>2613</v>
      </c>
      <c r="J1117" s="17" t="s">
        <v>2614</v>
      </c>
      <c r="K1117" s="17"/>
      <c r="L1117" s="24" t="s">
        <v>2585</v>
      </c>
      <c r="M1117" s="24" t="s">
        <v>2586</v>
      </c>
      <c r="N1117" s="25" t="s">
        <v>35</v>
      </c>
      <c r="O1117" s="17" t="s">
        <v>36</v>
      </c>
      <c r="P1117" s="24" t="s">
        <v>856</v>
      </c>
      <c r="Q1117" s="24" t="s">
        <v>851</v>
      </c>
      <c r="R1117" s="66" t="str">
        <f t="shared" si="66"/>
        <v>BJ Hualian北京</v>
      </c>
      <c r="S1117" s="21"/>
      <c r="T1117" s="21"/>
      <c r="U1117" s="21"/>
      <c r="V1117" s="22"/>
      <c r="W1117" s="21"/>
      <c r="X1117" s="21"/>
      <c r="Y1117" s="21"/>
      <c r="Z1117" s="22"/>
      <c r="AA1117" s="21"/>
      <c r="AB1117" s="21"/>
      <c r="AC1117" s="21"/>
      <c r="AD1117" s="22"/>
      <c r="AE1117" s="21"/>
      <c r="AF1117" s="21"/>
      <c r="AG1117" s="21"/>
      <c r="AH1117" s="22"/>
    </row>
    <row r="1118" spans="1:34">
      <c r="A1118" s="15">
        <v>1108</v>
      </c>
      <c r="B1118" s="16" t="s">
        <v>32</v>
      </c>
      <c r="C1118" s="17" t="s">
        <v>2947</v>
      </c>
      <c r="D1118" s="17" t="s">
        <v>2948</v>
      </c>
      <c r="E1118" s="17" t="s">
        <v>3241</v>
      </c>
      <c r="F1118" s="17" t="s">
        <v>2199</v>
      </c>
      <c r="G1118" s="17" t="s">
        <v>0</v>
      </c>
      <c r="H1118" s="17" t="s">
        <v>851</v>
      </c>
      <c r="I1118" s="18" t="s">
        <v>2615</v>
      </c>
      <c r="J1118" s="17" t="s">
        <v>2616</v>
      </c>
      <c r="K1118" s="17"/>
      <c r="L1118" s="18" t="s">
        <v>854</v>
      </c>
      <c r="M1118" s="17" t="s">
        <v>855</v>
      </c>
      <c r="N1118" s="19" t="s">
        <v>21</v>
      </c>
      <c r="O1118" s="17" t="s">
        <v>22</v>
      </c>
      <c r="P1118" s="18" t="s">
        <v>856</v>
      </c>
      <c r="Q1118" s="17" t="s">
        <v>851</v>
      </c>
      <c r="R1118" s="66" t="str">
        <f t="shared" si="66"/>
        <v>BJ Hualian合肥新2仓</v>
      </c>
      <c r="S1118" s="21"/>
      <c r="T1118" s="21"/>
      <c r="U1118" s="21"/>
      <c r="V1118" s="22"/>
      <c r="W1118" s="21"/>
      <c r="X1118" s="21"/>
      <c r="Y1118" s="21"/>
      <c r="Z1118" s="22"/>
      <c r="AA1118" s="21"/>
      <c r="AB1118" s="21"/>
      <c r="AC1118" s="21"/>
      <c r="AD1118" s="22"/>
      <c r="AE1118" s="21"/>
      <c r="AF1118" s="21"/>
      <c r="AG1118" s="21"/>
      <c r="AH1118" s="22"/>
    </row>
    <row r="1119" spans="1:34">
      <c r="A1119" s="15">
        <v>1109</v>
      </c>
      <c r="B1119" s="16" t="s">
        <v>32</v>
      </c>
      <c r="C1119" s="17" t="s">
        <v>2947</v>
      </c>
      <c r="D1119" s="17" t="s">
        <v>2948</v>
      </c>
      <c r="E1119" s="17" t="s">
        <v>3241</v>
      </c>
      <c r="F1119" s="17" t="s">
        <v>2199</v>
      </c>
      <c r="G1119" s="17" t="s">
        <v>0</v>
      </c>
      <c r="H1119" s="17" t="s">
        <v>851</v>
      </c>
      <c r="I1119" s="18" t="s">
        <v>2617</v>
      </c>
      <c r="J1119" s="17" t="s">
        <v>2618</v>
      </c>
      <c r="K1119" s="17"/>
      <c r="L1119" s="18" t="s">
        <v>854</v>
      </c>
      <c r="M1119" s="17" t="s">
        <v>855</v>
      </c>
      <c r="N1119" s="19" t="s">
        <v>21</v>
      </c>
      <c r="O1119" s="17" t="s">
        <v>22</v>
      </c>
      <c r="P1119" s="18" t="s">
        <v>856</v>
      </c>
      <c r="Q1119" s="17" t="s">
        <v>851</v>
      </c>
      <c r="R1119" s="66" t="str">
        <f t="shared" si="66"/>
        <v>BJ Hualian合肥新2仓</v>
      </c>
      <c r="S1119" s="21"/>
      <c r="T1119" s="21"/>
      <c r="U1119" s="21"/>
      <c r="V1119" s="22"/>
      <c r="W1119" s="21"/>
      <c r="X1119" s="21"/>
      <c r="Y1119" s="21"/>
      <c r="Z1119" s="22"/>
      <c r="AA1119" s="21"/>
      <c r="AB1119" s="21"/>
      <c r="AC1119" s="21"/>
      <c r="AD1119" s="22"/>
      <c r="AE1119" s="21"/>
      <c r="AF1119" s="21"/>
      <c r="AG1119" s="21"/>
      <c r="AH1119" s="22"/>
    </row>
    <row r="1120" spans="1:34">
      <c r="A1120" s="15">
        <v>1110</v>
      </c>
      <c r="B1120" s="16" t="s">
        <v>32</v>
      </c>
      <c r="C1120" s="17" t="s">
        <v>2947</v>
      </c>
      <c r="D1120" s="17" t="s">
        <v>2948</v>
      </c>
      <c r="E1120" s="17" t="s">
        <v>3241</v>
      </c>
      <c r="F1120" s="17" t="s">
        <v>2199</v>
      </c>
      <c r="G1120" s="17" t="s">
        <v>0</v>
      </c>
      <c r="H1120" s="17" t="s">
        <v>851</v>
      </c>
      <c r="I1120" s="18" t="s">
        <v>2619</v>
      </c>
      <c r="J1120" s="17" t="s">
        <v>2620</v>
      </c>
      <c r="K1120" s="17"/>
      <c r="L1120" s="18" t="s">
        <v>854</v>
      </c>
      <c r="M1120" s="17" t="s">
        <v>855</v>
      </c>
      <c r="N1120" s="19" t="s">
        <v>21</v>
      </c>
      <c r="O1120" s="17" t="s">
        <v>22</v>
      </c>
      <c r="P1120" s="18" t="s">
        <v>856</v>
      </c>
      <c r="Q1120" s="17" t="s">
        <v>851</v>
      </c>
      <c r="R1120" s="66" t="str">
        <f t="shared" si="66"/>
        <v>BJ Hualian合肥新2仓</v>
      </c>
      <c r="S1120" s="21"/>
      <c r="T1120" s="21"/>
      <c r="U1120" s="21"/>
      <c r="V1120" s="22"/>
      <c r="W1120" s="21"/>
      <c r="X1120" s="21"/>
      <c r="Y1120" s="21"/>
      <c r="Z1120" s="22"/>
      <c r="AA1120" s="21"/>
      <c r="AB1120" s="21"/>
      <c r="AC1120" s="21"/>
      <c r="AD1120" s="22"/>
      <c r="AE1120" s="21"/>
      <c r="AF1120" s="21"/>
      <c r="AG1120" s="21"/>
      <c r="AH1120" s="22"/>
    </row>
    <row r="1121" spans="1:34">
      <c r="A1121" s="15">
        <v>1111</v>
      </c>
      <c r="B1121" s="16" t="s">
        <v>32</v>
      </c>
      <c r="C1121" s="17" t="s">
        <v>2947</v>
      </c>
      <c r="D1121" s="17" t="s">
        <v>2948</v>
      </c>
      <c r="E1121" s="17" t="s">
        <v>3241</v>
      </c>
      <c r="F1121" s="17" t="s">
        <v>2199</v>
      </c>
      <c r="G1121" s="17" t="s">
        <v>0</v>
      </c>
      <c r="H1121" s="17" t="s">
        <v>851</v>
      </c>
      <c r="I1121" s="18" t="s">
        <v>2621</v>
      </c>
      <c r="J1121" s="17" t="s">
        <v>2622</v>
      </c>
      <c r="K1121" s="17"/>
      <c r="L1121" s="18" t="s">
        <v>854</v>
      </c>
      <c r="M1121" s="17" t="s">
        <v>855</v>
      </c>
      <c r="N1121" s="19" t="s">
        <v>21</v>
      </c>
      <c r="O1121" s="17" t="s">
        <v>22</v>
      </c>
      <c r="P1121" s="18" t="s">
        <v>856</v>
      </c>
      <c r="Q1121" s="17" t="s">
        <v>851</v>
      </c>
      <c r="R1121" s="66" t="str">
        <f t="shared" si="66"/>
        <v>BJ Hualian合肥新2仓</v>
      </c>
      <c r="S1121" s="21"/>
      <c r="T1121" s="21"/>
      <c r="U1121" s="21"/>
      <c r="V1121" s="22"/>
      <c r="W1121" s="21"/>
      <c r="X1121" s="21"/>
      <c r="Y1121" s="21"/>
      <c r="Z1121" s="22"/>
      <c r="AA1121" s="21"/>
      <c r="AB1121" s="21"/>
      <c r="AC1121" s="21"/>
      <c r="AD1121" s="22"/>
      <c r="AE1121" s="21"/>
      <c r="AF1121" s="21"/>
      <c r="AG1121" s="21"/>
      <c r="AH1121" s="22"/>
    </row>
    <row r="1122" spans="1:34">
      <c r="A1122" s="15">
        <v>1112</v>
      </c>
      <c r="B1122" s="16" t="s">
        <v>32</v>
      </c>
      <c r="C1122" s="17" t="s">
        <v>2947</v>
      </c>
      <c r="D1122" s="17" t="s">
        <v>2948</v>
      </c>
      <c r="E1122" s="17" t="s">
        <v>3241</v>
      </c>
      <c r="F1122" s="17" t="s">
        <v>2199</v>
      </c>
      <c r="G1122" s="17" t="s">
        <v>0</v>
      </c>
      <c r="H1122" s="17" t="s">
        <v>851</v>
      </c>
      <c r="I1122" s="18" t="s">
        <v>2623</v>
      </c>
      <c r="J1122" s="17" t="s">
        <v>2624</v>
      </c>
      <c r="K1122" s="17"/>
      <c r="L1122" s="18" t="s">
        <v>854</v>
      </c>
      <c r="M1122" s="17" t="s">
        <v>855</v>
      </c>
      <c r="N1122" s="19" t="s">
        <v>21</v>
      </c>
      <c r="O1122" s="17" t="s">
        <v>22</v>
      </c>
      <c r="P1122" s="18" t="s">
        <v>856</v>
      </c>
      <c r="Q1122" s="17" t="s">
        <v>851</v>
      </c>
      <c r="R1122" s="66" t="str">
        <f t="shared" si="66"/>
        <v>BJ Hualian合肥新2仓</v>
      </c>
      <c r="S1122" s="21"/>
      <c r="T1122" s="21"/>
      <c r="U1122" s="21"/>
      <c r="V1122" s="22"/>
      <c r="W1122" s="21"/>
      <c r="X1122" s="21"/>
      <c r="Y1122" s="21"/>
      <c r="Z1122" s="22"/>
      <c r="AA1122" s="21"/>
      <c r="AB1122" s="21"/>
      <c r="AC1122" s="21"/>
      <c r="AD1122" s="22"/>
      <c r="AE1122" s="21"/>
      <c r="AF1122" s="21"/>
      <c r="AG1122" s="21"/>
      <c r="AH1122" s="22"/>
    </row>
    <row r="1123" spans="1:34">
      <c r="A1123" s="15">
        <v>1113</v>
      </c>
      <c r="B1123" s="16" t="s">
        <v>32</v>
      </c>
      <c r="C1123" s="17" t="s">
        <v>3354</v>
      </c>
      <c r="D1123" s="17" t="s">
        <v>3387</v>
      </c>
      <c r="E1123" s="17" t="s">
        <v>3241</v>
      </c>
      <c r="F1123" s="17" t="s">
        <v>2218</v>
      </c>
      <c r="G1123" s="17" t="s">
        <v>0</v>
      </c>
      <c r="H1123" s="17" t="s">
        <v>851</v>
      </c>
      <c r="I1123" s="18" t="s">
        <v>2625</v>
      </c>
      <c r="J1123" s="17" t="s">
        <v>2626</v>
      </c>
      <c r="K1123" s="17"/>
      <c r="L1123" s="18" t="s">
        <v>2585</v>
      </c>
      <c r="M1123" s="17" t="s">
        <v>2586</v>
      </c>
      <c r="N1123" s="19" t="s">
        <v>39</v>
      </c>
      <c r="O1123" s="17" t="s">
        <v>40</v>
      </c>
      <c r="P1123" s="18" t="s">
        <v>856</v>
      </c>
      <c r="Q1123" s="17" t="s">
        <v>851</v>
      </c>
      <c r="R1123" s="66" t="str">
        <f t="shared" si="66"/>
        <v>BJ Hualian沈阳</v>
      </c>
      <c r="S1123" s="21"/>
      <c r="T1123" s="21"/>
      <c r="U1123" s="21"/>
      <c r="V1123" s="22"/>
      <c r="W1123" s="21"/>
      <c r="X1123" s="21"/>
      <c r="Y1123" s="21"/>
      <c r="Z1123" s="22"/>
      <c r="AA1123" s="21"/>
      <c r="AB1123" s="21"/>
      <c r="AC1123" s="21"/>
      <c r="AD1123" s="22"/>
      <c r="AE1123" s="21"/>
      <c r="AF1123" s="21"/>
      <c r="AG1123" s="21"/>
      <c r="AH1123" s="22"/>
    </row>
    <row r="1124" spans="1:34">
      <c r="A1124" s="15">
        <v>1114</v>
      </c>
      <c r="B1124" s="16" t="s">
        <v>32</v>
      </c>
      <c r="C1124" s="17" t="s">
        <v>3354</v>
      </c>
      <c r="D1124" s="17" t="s">
        <v>3387</v>
      </c>
      <c r="E1124" s="17" t="s">
        <v>3241</v>
      </c>
      <c r="F1124" s="17" t="s">
        <v>2218</v>
      </c>
      <c r="G1124" s="17" t="s">
        <v>0</v>
      </c>
      <c r="H1124" s="17" t="s">
        <v>851</v>
      </c>
      <c r="I1124" s="18" t="s">
        <v>2627</v>
      </c>
      <c r="J1124" s="17" t="s">
        <v>2628</v>
      </c>
      <c r="K1124" s="17"/>
      <c r="L1124" s="18" t="s">
        <v>2585</v>
      </c>
      <c r="M1124" s="17" t="s">
        <v>2586</v>
      </c>
      <c r="N1124" s="19" t="s">
        <v>39</v>
      </c>
      <c r="O1124" s="17" t="s">
        <v>40</v>
      </c>
      <c r="P1124" s="18" t="s">
        <v>856</v>
      </c>
      <c r="Q1124" s="17" t="s">
        <v>851</v>
      </c>
      <c r="R1124" s="66" t="str">
        <f t="shared" si="66"/>
        <v>BJ Hualian沈阳</v>
      </c>
      <c r="S1124" s="21"/>
      <c r="T1124" s="21"/>
      <c r="U1124" s="21"/>
      <c r="V1124" s="22"/>
      <c r="W1124" s="21"/>
      <c r="X1124" s="21"/>
      <c r="Y1124" s="21"/>
      <c r="Z1124" s="22"/>
      <c r="AA1124" s="21"/>
      <c r="AB1124" s="21"/>
      <c r="AC1124" s="21"/>
      <c r="AD1124" s="22"/>
      <c r="AE1124" s="21"/>
      <c r="AF1124" s="21"/>
      <c r="AG1124" s="21"/>
      <c r="AH1124" s="22"/>
    </row>
    <row r="1125" spans="1:34">
      <c r="A1125" s="15">
        <v>1115</v>
      </c>
      <c r="B1125" s="16" t="s">
        <v>32</v>
      </c>
      <c r="C1125" s="17" t="s">
        <v>3354</v>
      </c>
      <c r="D1125" s="17" t="s">
        <v>3387</v>
      </c>
      <c r="E1125" s="17" t="s">
        <v>3241</v>
      </c>
      <c r="F1125" s="17" t="s">
        <v>2218</v>
      </c>
      <c r="G1125" s="17" t="s">
        <v>0</v>
      </c>
      <c r="H1125" s="17" t="s">
        <v>851</v>
      </c>
      <c r="I1125" s="18" t="s">
        <v>2629</v>
      </c>
      <c r="J1125" s="17" t="s">
        <v>2630</v>
      </c>
      <c r="K1125" s="17"/>
      <c r="L1125" s="18" t="s">
        <v>2585</v>
      </c>
      <c r="M1125" s="17" t="s">
        <v>2586</v>
      </c>
      <c r="N1125" s="19" t="s">
        <v>39</v>
      </c>
      <c r="O1125" s="17" t="s">
        <v>40</v>
      </c>
      <c r="P1125" s="18" t="s">
        <v>856</v>
      </c>
      <c r="Q1125" s="17" t="s">
        <v>851</v>
      </c>
      <c r="R1125" s="66" t="str">
        <f t="shared" si="66"/>
        <v>BJ Hualian沈阳</v>
      </c>
      <c r="S1125" s="21"/>
      <c r="T1125" s="21"/>
      <c r="U1125" s="21"/>
      <c r="V1125" s="22"/>
      <c r="W1125" s="21"/>
      <c r="X1125" s="21"/>
      <c r="Y1125" s="21"/>
      <c r="Z1125" s="22"/>
      <c r="AA1125" s="21"/>
      <c r="AB1125" s="21"/>
      <c r="AC1125" s="21"/>
      <c r="AD1125" s="22"/>
      <c r="AE1125" s="21"/>
      <c r="AF1125" s="21"/>
      <c r="AG1125" s="21"/>
      <c r="AH1125" s="22"/>
    </row>
    <row r="1126" spans="1:34">
      <c r="A1126" s="15">
        <v>1116</v>
      </c>
      <c r="B1126" s="16" t="s">
        <v>32</v>
      </c>
      <c r="C1126" s="17" t="s">
        <v>3354</v>
      </c>
      <c r="D1126" s="17" t="s">
        <v>3387</v>
      </c>
      <c r="E1126" s="17" t="s">
        <v>3241</v>
      </c>
      <c r="F1126" s="17" t="s">
        <v>2218</v>
      </c>
      <c r="G1126" s="17" t="s">
        <v>0</v>
      </c>
      <c r="H1126" s="17" t="s">
        <v>851</v>
      </c>
      <c r="I1126" s="18" t="s">
        <v>2631</v>
      </c>
      <c r="J1126" s="17" t="s">
        <v>2632</v>
      </c>
      <c r="K1126" s="17"/>
      <c r="L1126" s="18" t="s">
        <v>2585</v>
      </c>
      <c r="M1126" s="17" t="s">
        <v>2586</v>
      </c>
      <c r="N1126" s="19" t="s">
        <v>39</v>
      </c>
      <c r="O1126" s="17" t="s">
        <v>40</v>
      </c>
      <c r="P1126" s="18" t="s">
        <v>856</v>
      </c>
      <c r="Q1126" s="17" t="s">
        <v>851</v>
      </c>
      <c r="R1126" s="66" t="str">
        <f t="shared" si="66"/>
        <v>BJ Hualian沈阳</v>
      </c>
      <c r="S1126" s="21"/>
      <c r="T1126" s="21"/>
      <c r="U1126" s="21"/>
      <c r="V1126" s="22"/>
      <c r="W1126" s="21"/>
      <c r="X1126" s="21"/>
      <c r="Y1126" s="21"/>
      <c r="Z1126" s="22"/>
      <c r="AA1126" s="21"/>
      <c r="AB1126" s="21"/>
      <c r="AC1126" s="21"/>
      <c r="AD1126" s="22"/>
      <c r="AE1126" s="21"/>
      <c r="AF1126" s="21"/>
      <c r="AG1126" s="21"/>
      <c r="AH1126" s="22"/>
    </row>
    <row r="1127" spans="1:34">
      <c r="A1127" s="15">
        <v>1117</v>
      </c>
      <c r="B1127" s="16" t="s">
        <v>32</v>
      </c>
      <c r="C1127" s="17" t="s">
        <v>3354</v>
      </c>
      <c r="D1127" s="17" t="s">
        <v>3387</v>
      </c>
      <c r="E1127" s="17" t="s">
        <v>3241</v>
      </c>
      <c r="F1127" s="17" t="s">
        <v>2218</v>
      </c>
      <c r="G1127" s="17" t="s">
        <v>0</v>
      </c>
      <c r="H1127" s="17" t="s">
        <v>851</v>
      </c>
      <c r="I1127" s="18" t="s">
        <v>2633</v>
      </c>
      <c r="J1127" s="17" t="s">
        <v>2634</v>
      </c>
      <c r="K1127" s="17"/>
      <c r="L1127" s="18" t="s">
        <v>2585</v>
      </c>
      <c r="M1127" s="17" t="s">
        <v>2586</v>
      </c>
      <c r="N1127" s="19" t="s">
        <v>39</v>
      </c>
      <c r="O1127" s="17" t="s">
        <v>40</v>
      </c>
      <c r="P1127" s="18" t="s">
        <v>856</v>
      </c>
      <c r="Q1127" s="17" t="s">
        <v>851</v>
      </c>
      <c r="R1127" s="66" t="str">
        <f t="shared" si="66"/>
        <v>BJ Hualian沈阳</v>
      </c>
      <c r="S1127" s="21"/>
      <c r="T1127" s="21"/>
      <c r="U1127" s="21"/>
      <c r="V1127" s="22"/>
      <c r="W1127" s="21"/>
      <c r="X1127" s="21"/>
      <c r="Y1127" s="21"/>
      <c r="Z1127" s="22"/>
      <c r="AA1127" s="21"/>
      <c r="AB1127" s="21"/>
      <c r="AC1127" s="21"/>
      <c r="AD1127" s="22"/>
      <c r="AE1127" s="21"/>
      <c r="AF1127" s="21"/>
      <c r="AG1127" s="21"/>
      <c r="AH1127" s="22"/>
    </row>
    <row r="1128" spans="1:34">
      <c r="A1128" s="15">
        <v>1118</v>
      </c>
      <c r="B1128" s="16" t="s">
        <v>32</v>
      </c>
      <c r="C1128" s="17" t="s">
        <v>3354</v>
      </c>
      <c r="D1128" s="17" t="s">
        <v>3387</v>
      </c>
      <c r="E1128" s="17" t="s">
        <v>3241</v>
      </c>
      <c r="F1128" s="17" t="s">
        <v>2218</v>
      </c>
      <c r="G1128" s="17" t="s">
        <v>0</v>
      </c>
      <c r="H1128" s="17" t="s">
        <v>851</v>
      </c>
      <c r="I1128" s="18" t="s">
        <v>2635</v>
      </c>
      <c r="J1128" s="17" t="s">
        <v>2636</v>
      </c>
      <c r="K1128" s="17"/>
      <c r="L1128" s="18" t="s">
        <v>2585</v>
      </c>
      <c r="M1128" s="17" t="s">
        <v>2586</v>
      </c>
      <c r="N1128" s="19" t="s">
        <v>39</v>
      </c>
      <c r="O1128" s="17" t="s">
        <v>40</v>
      </c>
      <c r="P1128" s="18" t="s">
        <v>856</v>
      </c>
      <c r="Q1128" s="17" t="s">
        <v>851</v>
      </c>
      <c r="R1128" s="66" t="str">
        <f t="shared" si="66"/>
        <v>BJ Hualian沈阳</v>
      </c>
      <c r="S1128" s="21"/>
      <c r="T1128" s="21"/>
      <c r="U1128" s="21"/>
      <c r="V1128" s="22"/>
      <c r="W1128" s="21"/>
      <c r="X1128" s="21"/>
      <c r="Y1128" s="21"/>
      <c r="Z1128" s="22"/>
      <c r="AA1128" s="21"/>
      <c r="AB1128" s="21"/>
      <c r="AC1128" s="21"/>
      <c r="AD1128" s="22"/>
      <c r="AE1128" s="21"/>
      <c r="AF1128" s="21"/>
      <c r="AG1128" s="21"/>
      <c r="AH1128" s="22"/>
    </row>
    <row r="1129" spans="1:34">
      <c r="A1129" s="15">
        <v>1119</v>
      </c>
      <c r="B1129" s="16" t="s">
        <v>32</v>
      </c>
      <c r="C1129" s="17" t="s">
        <v>3354</v>
      </c>
      <c r="D1129" s="17" t="s">
        <v>3387</v>
      </c>
      <c r="E1129" s="17" t="s">
        <v>3241</v>
      </c>
      <c r="F1129" s="17" t="s">
        <v>2233</v>
      </c>
      <c r="G1129" s="17" t="s">
        <v>0</v>
      </c>
      <c r="H1129" s="17" t="s">
        <v>851</v>
      </c>
      <c r="I1129" s="18" t="s">
        <v>2637</v>
      </c>
      <c r="J1129" s="17" t="s">
        <v>2638</v>
      </c>
      <c r="K1129" s="17"/>
      <c r="L1129" s="18" t="s">
        <v>2585</v>
      </c>
      <c r="M1129" s="17" t="s">
        <v>2586</v>
      </c>
      <c r="N1129" s="19" t="s">
        <v>39</v>
      </c>
      <c r="O1129" s="17" t="s">
        <v>40</v>
      </c>
      <c r="P1129" s="18" t="s">
        <v>856</v>
      </c>
      <c r="Q1129" s="17" t="s">
        <v>851</v>
      </c>
      <c r="R1129" s="66" t="str">
        <f t="shared" si="66"/>
        <v>BJ Hualian沈阳</v>
      </c>
      <c r="S1129" s="21"/>
      <c r="T1129" s="21"/>
      <c r="U1129" s="21"/>
      <c r="V1129" s="22"/>
      <c r="W1129" s="21"/>
      <c r="X1129" s="21"/>
      <c r="Y1129" s="21"/>
      <c r="Z1129" s="22"/>
      <c r="AA1129" s="21"/>
      <c r="AB1129" s="21"/>
      <c r="AC1129" s="21"/>
      <c r="AD1129" s="22"/>
      <c r="AE1129" s="21"/>
      <c r="AF1129" s="21"/>
      <c r="AG1129" s="21"/>
      <c r="AH1129" s="22"/>
    </row>
    <row r="1130" spans="1:34">
      <c r="A1130" s="15">
        <v>1120</v>
      </c>
      <c r="B1130" s="16" t="s">
        <v>32</v>
      </c>
      <c r="C1130" s="17" t="s">
        <v>3354</v>
      </c>
      <c r="D1130" s="17" t="s">
        <v>3387</v>
      </c>
      <c r="E1130" s="17" t="s">
        <v>3241</v>
      </c>
      <c r="F1130" s="17" t="s">
        <v>2233</v>
      </c>
      <c r="G1130" s="17" t="s">
        <v>0</v>
      </c>
      <c r="H1130" s="17" t="s">
        <v>851</v>
      </c>
      <c r="I1130" s="18" t="s">
        <v>2639</v>
      </c>
      <c r="J1130" s="17" t="s">
        <v>2640</v>
      </c>
      <c r="K1130" s="17"/>
      <c r="L1130" s="18" t="s">
        <v>2585</v>
      </c>
      <c r="M1130" s="17" t="s">
        <v>2586</v>
      </c>
      <c r="N1130" s="19" t="s">
        <v>39</v>
      </c>
      <c r="O1130" s="17" t="s">
        <v>40</v>
      </c>
      <c r="P1130" s="18" t="s">
        <v>856</v>
      </c>
      <c r="Q1130" s="17" t="s">
        <v>851</v>
      </c>
      <c r="R1130" s="66" t="str">
        <f t="shared" si="66"/>
        <v>BJ Hualian沈阳</v>
      </c>
      <c r="S1130" s="21"/>
      <c r="T1130" s="21"/>
      <c r="U1130" s="21"/>
      <c r="V1130" s="22"/>
      <c r="W1130" s="21"/>
      <c r="X1130" s="21"/>
      <c r="Y1130" s="21"/>
      <c r="Z1130" s="22"/>
      <c r="AA1130" s="21"/>
      <c r="AB1130" s="21"/>
      <c r="AC1130" s="21"/>
      <c r="AD1130" s="22"/>
      <c r="AE1130" s="21"/>
      <c r="AF1130" s="21"/>
      <c r="AG1130" s="21"/>
      <c r="AH1130" s="22"/>
    </row>
    <row r="1131" spans="1:34">
      <c r="A1131" s="15">
        <v>1121</v>
      </c>
      <c r="B1131" s="16" t="s">
        <v>32</v>
      </c>
      <c r="C1131" s="17" t="s">
        <v>3354</v>
      </c>
      <c r="D1131" s="17" t="s">
        <v>3387</v>
      </c>
      <c r="E1131" s="17" t="s">
        <v>3241</v>
      </c>
      <c r="F1131" s="17" t="s">
        <v>2233</v>
      </c>
      <c r="G1131" s="17" t="s">
        <v>0</v>
      </c>
      <c r="H1131" s="17" t="s">
        <v>851</v>
      </c>
      <c r="I1131" s="18" t="s">
        <v>2641</v>
      </c>
      <c r="J1131" s="17" t="s">
        <v>2642</v>
      </c>
      <c r="K1131" s="17"/>
      <c r="L1131" s="18" t="s">
        <v>2585</v>
      </c>
      <c r="M1131" s="17" t="s">
        <v>2586</v>
      </c>
      <c r="N1131" s="19" t="s">
        <v>39</v>
      </c>
      <c r="O1131" s="17" t="s">
        <v>40</v>
      </c>
      <c r="P1131" s="18" t="s">
        <v>856</v>
      </c>
      <c r="Q1131" s="17" t="s">
        <v>851</v>
      </c>
      <c r="R1131" s="66" t="str">
        <f t="shared" si="66"/>
        <v>BJ Hualian沈阳</v>
      </c>
      <c r="S1131" s="21"/>
      <c r="T1131" s="21"/>
      <c r="U1131" s="21"/>
      <c r="V1131" s="22"/>
      <c r="W1131" s="21"/>
      <c r="X1131" s="21"/>
      <c r="Y1131" s="21"/>
      <c r="Z1131" s="22"/>
      <c r="AA1131" s="21"/>
      <c r="AB1131" s="21"/>
      <c r="AC1131" s="21"/>
      <c r="AD1131" s="22"/>
      <c r="AE1131" s="21"/>
      <c r="AF1131" s="21"/>
      <c r="AG1131" s="21"/>
      <c r="AH1131" s="22"/>
    </row>
    <row r="1132" spans="1:34">
      <c r="A1132" s="15">
        <v>1122</v>
      </c>
      <c r="B1132" s="16" t="s">
        <v>32</v>
      </c>
      <c r="C1132" s="17" t="s">
        <v>37</v>
      </c>
      <c r="D1132" s="17" t="s">
        <v>2918</v>
      </c>
      <c r="E1132" s="17" t="s">
        <v>3241</v>
      </c>
      <c r="F1132" s="17" t="s">
        <v>38</v>
      </c>
      <c r="G1132" s="17" t="s">
        <v>0</v>
      </c>
      <c r="H1132" s="17" t="s">
        <v>851</v>
      </c>
      <c r="I1132" s="18" t="s">
        <v>2643</v>
      </c>
      <c r="J1132" s="17" t="s">
        <v>2644</v>
      </c>
      <c r="K1132" s="17"/>
      <c r="L1132" s="18" t="s">
        <v>2585</v>
      </c>
      <c r="M1132" s="17" t="s">
        <v>2586</v>
      </c>
      <c r="N1132" s="19" t="s">
        <v>39</v>
      </c>
      <c r="O1132" s="17" t="s">
        <v>40</v>
      </c>
      <c r="P1132" s="18" t="s">
        <v>856</v>
      </c>
      <c r="Q1132" s="17" t="s">
        <v>851</v>
      </c>
      <c r="R1132" s="66" t="str">
        <f t="shared" si="66"/>
        <v>BJ Hualian沈阳</v>
      </c>
      <c r="S1132" s="21"/>
      <c r="T1132" s="21"/>
      <c r="U1132" s="21"/>
      <c r="V1132" s="22"/>
      <c r="W1132" s="21"/>
      <c r="X1132" s="21"/>
      <c r="Y1132" s="21"/>
      <c r="Z1132" s="22"/>
      <c r="AA1132" s="21"/>
      <c r="AB1132" s="21"/>
      <c r="AC1132" s="21"/>
      <c r="AD1132" s="22"/>
      <c r="AE1132" s="21"/>
      <c r="AF1132" s="21"/>
      <c r="AG1132" s="21"/>
      <c r="AH1132" s="22"/>
    </row>
    <row r="1133" spans="1:34">
      <c r="A1133" s="15">
        <v>1123</v>
      </c>
      <c r="B1133" s="16" t="s">
        <v>32</v>
      </c>
      <c r="C1133" s="17" t="s">
        <v>37</v>
      </c>
      <c r="D1133" s="17" t="s">
        <v>2918</v>
      </c>
      <c r="E1133" s="17" t="s">
        <v>3241</v>
      </c>
      <c r="F1133" s="17" t="s">
        <v>38</v>
      </c>
      <c r="G1133" s="17" t="s">
        <v>0</v>
      </c>
      <c r="H1133" s="17" t="s">
        <v>851</v>
      </c>
      <c r="I1133" s="18" t="s">
        <v>2645</v>
      </c>
      <c r="J1133" s="17" t="s">
        <v>2646</v>
      </c>
      <c r="K1133" s="17"/>
      <c r="L1133" s="18" t="s">
        <v>2585</v>
      </c>
      <c r="M1133" s="17" t="s">
        <v>2586</v>
      </c>
      <c r="N1133" s="19" t="s">
        <v>39</v>
      </c>
      <c r="O1133" s="17" t="s">
        <v>40</v>
      </c>
      <c r="P1133" s="18" t="s">
        <v>856</v>
      </c>
      <c r="Q1133" s="17" t="s">
        <v>851</v>
      </c>
      <c r="R1133" s="66" t="str">
        <f t="shared" si="66"/>
        <v>BJ Hualian沈阳</v>
      </c>
      <c r="S1133" s="21"/>
      <c r="T1133" s="21"/>
      <c r="U1133" s="21"/>
      <c r="V1133" s="22"/>
      <c r="W1133" s="21"/>
      <c r="X1133" s="21"/>
      <c r="Y1133" s="21"/>
      <c r="Z1133" s="22"/>
      <c r="AA1133" s="21"/>
      <c r="AB1133" s="21"/>
      <c r="AC1133" s="21"/>
      <c r="AD1133" s="22"/>
      <c r="AE1133" s="21"/>
      <c r="AF1133" s="21"/>
      <c r="AG1133" s="21"/>
      <c r="AH1133" s="22"/>
    </row>
    <row r="1134" spans="1:34">
      <c r="A1134" s="15">
        <v>1124</v>
      </c>
      <c r="B1134" s="16" t="s">
        <v>32</v>
      </c>
      <c r="C1134" s="17" t="s">
        <v>37</v>
      </c>
      <c r="D1134" s="17" t="s">
        <v>2918</v>
      </c>
      <c r="E1134" s="17" t="s">
        <v>3241</v>
      </c>
      <c r="F1134" s="17" t="s">
        <v>38</v>
      </c>
      <c r="G1134" s="17" t="s">
        <v>0</v>
      </c>
      <c r="H1134" s="17" t="s">
        <v>851</v>
      </c>
      <c r="I1134" s="18" t="s">
        <v>2647</v>
      </c>
      <c r="J1134" s="17" t="s">
        <v>2648</v>
      </c>
      <c r="K1134" s="17"/>
      <c r="L1134" s="18" t="s">
        <v>2585</v>
      </c>
      <c r="M1134" s="17" t="s">
        <v>2586</v>
      </c>
      <c r="N1134" s="19" t="s">
        <v>39</v>
      </c>
      <c r="O1134" s="17" t="s">
        <v>40</v>
      </c>
      <c r="P1134" s="18" t="s">
        <v>856</v>
      </c>
      <c r="Q1134" s="17" t="s">
        <v>851</v>
      </c>
      <c r="R1134" s="66" t="str">
        <f t="shared" si="66"/>
        <v>BJ Hualian沈阳</v>
      </c>
      <c r="S1134" s="21"/>
      <c r="T1134" s="21"/>
      <c r="U1134" s="21"/>
      <c r="V1134" s="22"/>
      <c r="W1134" s="21"/>
      <c r="X1134" s="21"/>
      <c r="Y1134" s="21"/>
      <c r="Z1134" s="22"/>
      <c r="AA1134" s="21"/>
      <c r="AB1134" s="21"/>
      <c r="AC1134" s="21"/>
      <c r="AD1134" s="22"/>
      <c r="AE1134" s="21"/>
      <c r="AF1134" s="21"/>
      <c r="AG1134" s="21"/>
      <c r="AH1134" s="22"/>
    </row>
    <row r="1135" spans="1:34">
      <c r="A1135" s="15">
        <v>1125</v>
      </c>
      <c r="B1135" s="16" t="s">
        <v>32</v>
      </c>
      <c r="C1135" s="17" t="s">
        <v>37</v>
      </c>
      <c r="D1135" s="17" t="s">
        <v>2918</v>
      </c>
      <c r="E1135" s="17" t="s">
        <v>3241</v>
      </c>
      <c r="F1135" s="17" t="s">
        <v>38</v>
      </c>
      <c r="G1135" s="17" t="s">
        <v>0</v>
      </c>
      <c r="H1135" s="17" t="s">
        <v>851</v>
      </c>
      <c r="I1135" s="18" t="s">
        <v>2649</v>
      </c>
      <c r="J1135" s="17" t="s">
        <v>2650</v>
      </c>
      <c r="K1135" s="17"/>
      <c r="L1135" s="18" t="s">
        <v>2585</v>
      </c>
      <c r="M1135" s="17" t="s">
        <v>2586</v>
      </c>
      <c r="N1135" s="19" t="s">
        <v>39</v>
      </c>
      <c r="O1135" s="17" t="s">
        <v>40</v>
      </c>
      <c r="P1135" s="18" t="s">
        <v>856</v>
      </c>
      <c r="Q1135" s="17" t="s">
        <v>851</v>
      </c>
      <c r="R1135" s="66" t="str">
        <f t="shared" si="66"/>
        <v>BJ Hualian沈阳</v>
      </c>
      <c r="S1135" s="21"/>
      <c r="T1135" s="21"/>
      <c r="U1135" s="21"/>
      <c r="V1135" s="22"/>
      <c r="W1135" s="21"/>
      <c r="X1135" s="21"/>
      <c r="Y1135" s="21"/>
      <c r="Z1135" s="22"/>
      <c r="AA1135" s="21"/>
      <c r="AB1135" s="21"/>
      <c r="AC1135" s="21"/>
      <c r="AD1135" s="22"/>
      <c r="AE1135" s="21"/>
      <c r="AF1135" s="21"/>
      <c r="AG1135" s="21"/>
      <c r="AH1135" s="22"/>
    </row>
    <row r="1136" spans="1:34">
      <c r="A1136" s="15">
        <v>1126</v>
      </c>
      <c r="B1136" s="16" t="s">
        <v>32</v>
      </c>
      <c r="C1136" s="17" t="s">
        <v>37</v>
      </c>
      <c r="D1136" s="17" t="s">
        <v>2918</v>
      </c>
      <c r="E1136" s="17" t="s">
        <v>3241</v>
      </c>
      <c r="F1136" s="17" t="s">
        <v>38</v>
      </c>
      <c r="G1136" s="17" t="s">
        <v>0</v>
      </c>
      <c r="H1136" s="17" t="s">
        <v>851</v>
      </c>
      <c r="I1136" s="18" t="s">
        <v>2651</v>
      </c>
      <c r="J1136" s="17" t="s">
        <v>2652</v>
      </c>
      <c r="K1136" s="17"/>
      <c r="L1136" s="18" t="s">
        <v>2585</v>
      </c>
      <c r="M1136" s="17" t="s">
        <v>2586</v>
      </c>
      <c r="N1136" s="19" t="s">
        <v>39</v>
      </c>
      <c r="O1136" s="17" t="s">
        <v>40</v>
      </c>
      <c r="P1136" s="18" t="s">
        <v>856</v>
      </c>
      <c r="Q1136" s="17" t="s">
        <v>851</v>
      </c>
      <c r="R1136" s="66" t="str">
        <f t="shared" si="66"/>
        <v>BJ Hualian沈阳</v>
      </c>
      <c r="S1136" s="21"/>
      <c r="T1136" s="21"/>
      <c r="U1136" s="21"/>
      <c r="V1136" s="22"/>
      <c r="W1136" s="21"/>
      <c r="X1136" s="21"/>
      <c r="Y1136" s="21"/>
      <c r="Z1136" s="22"/>
      <c r="AA1136" s="21"/>
      <c r="AB1136" s="21"/>
      <c r="AC1136" s="21"/>
      <c r="AD1136" s="22"/>
      <c r="AE1136" s="21"/>
      <c r="AF1136" s="21"/>
      <c r="AG1136" s="21"/>
      <c r="AH1136" s="22"/>
    </row>
    <row r="1137" spans="1:34">
      <c r="A1137" s="15">
        <v>1127</v>
      </c>
      <c r="B1137" s="16" t="s">
        <v>32</v>
      </c>
      <c r="C1137" s="17" t="s">
        <v>37</v>
      </c>
      <c r="D1137" s="17" t="s">
        <v>2918</v>
      </c>
      <c r="E1137" s="17" t="s">
        <v>3241</v>
      </c>
      <c r="F1137" s="17" t="s">
        <v>38</v>
      </c>
      <c r="G1137" s="17" t="s">
        <v>0</v>
      </c>
      <c r="H1137" s="17" t="s">
        <v>851</v>
      </c>
      <c r="I1137" s="18" t="s">
        <v>2653</v>
      </c>
      <c r="J1137" s="17" t="s">
        <v>2654</v>
      </c>
      <c r="K1137" s="17"/>
      <c r="L1137" s="18" t="s">
        <v>2585</v>
      </c>
      <c r="M1137" s="17" t="s">
        <v>2586</v>
      </c>
      <c r="N1137" s="19" t="s">
        <v>39</v>
      </c>
      <c r="O1137" s="17" t="s">
        <v>40</v>
      </c>
      <c r="P1137" s="18" t="s">
        <v>856</v>
      </c>
      <c r="Q1137" s="17" t="s">
        <v>851</v>
      </c>
      <c r="R1137" s="66" t="str">
        <f t="shared" si="66"/>
        <v>BJ Hualian沈阳</v>
      </c>
      <c r="S1137" s="21"/>
      <c r="T1137" s="21"/>
      <c r="U1137" s="21"/>
      <c r="V1137" s="22"/>
      <c r="W1137" s="21"/>
      <c r="X1137" s="21"/>
      <c r="Y1137" s="21"/>
      <c r="Z1137" s="22"/>
      <c r="AA1137" s="21"/>
      <c r="AB1137" s="21"/>
      <c r="AC1137" s="21"/>
      <c r="AD1137" s="22"/>
      <c r="AE1137" s="21"/>
      <c r="AF1137" s="21"/>
      <c r="AG1137" s="21"/>
      <c r="AH1137" s="22"/>
    </row>
    <row r="1138" spans="1:34">
      <c r="A1138" s="15">
        <v>1128</v>
      </c>
      <c r="B1138" s="16" t="s">
        <v>32</v>
      </c>
      <c r="C1138" s="17" t="s">
        <v>37</v>
      </c>
      <c r="D1138" s="17" t="s">
        <v>2929</v>
      </c>
      <c r="E1138" s="17" t="s">
        <v>3241</v>
      </c>
      <c r="F1138" s="17" t="s">
        <v>38</v>
      </c>
      <c r="G1138" s="17" t="s">
        <v>0</v>
      </c>
      <c r="H1138" s="17" t="s">
        <v>851</v>
      </c>
      <c r="I1138" s="18" t="s">
        <v>2655</v>
      </c>
      <c r="J1138" s="17" t="s">
        <v>2656</v>
      </c>
      <c r="K1138" s="17"/>
      <c r="L1138" s="18" t="s">
        <v>2585</v>
      </c>
      <c r="M1138" s="17" t="s">
        <v>2586</v>
      </c>
      <c r="N1138" s="19" t="s">
        <v>39</v>
      </c>
      <c r="O1138" s="17" t="s">
        <v>40</v>
      </c>
      <c r="P1138" s="18" t="s">
        <v>856</v>
      </c>
      <c r="Q1138" s="17" t="s">
        <v>851</v>
      </c>
      <c r="R1138" s="66" t="str">
        <f t="shared" si="66"/>
        <v>BJ Hualian沈阳</v>
      </c>
      <c r="S1138" s="21"/>
      <c r="T1138" s="21"/>
      <c r="U1138" s="21"/>
      <c r="V1138" s="22"/>
      <c r="W1138" s="21"/>
      <c r="X1138" s="21"/>
      <c r="Y1138" s="21"/>
      <c r="Z1138" s="22"/>
      <c r="AA1138" s="21"/>
      <c r="AB1138" s="21"/>
      <c r="AC1138" s="21"/>
      <c r="AD1138" s="22"/>
      <c r="AE1138" s="21"/>
      <c r="AF1138" s="21"/>
      <c r="AG1138" s="21"/>
      <c r="AH1138" s="22"/>
    </row>
    <row r="1139" spans="1:34">
      <c r="A1139" s="15">
        <v>1129</v>
      </c>
      <c r="B1139" s="16" t="s">
        <v>32</v>
      </c>
      <c r="C1139" s="17" t="s">
        <v>37</v>
      </c>
      <c r="D1139" s="17" t="s">
        <v>2929</v>
      </c>
      <c r="E1139" s="17" t="s">
        <v>3241</v>
      </c>
      <c r="F1139" s="17" t="s">
        <v>38</v>
      </c>
      <c r="G1139" s="17" t="s">
        <v>0</v>
      </c>
      <c r="H1139" s="17" t="s">
        <v>851</v>
      </c>
      <c r="I1139" s="18" t="s">
        <v>2657</v>
      </c>
      <c r="J1139" s="17" t="s">
        <v>2658</v>
      </c>
      <c r="K1139" s="17"/>
      <c r="L1139" s="18" t="s">
        <v>2585</v>
      </c>
      <c r="M1139" s="17" t="s">
        <v>2586</v>
      </c>
      <c r="N1139" s="19" t="s">
        <v>39</v>
      </c>
      <c r="O1139" s="17" t="s">
        <v>40</v>
      </c>
      <c r="P1139" s="18" t="s">
        <v>856</v>
      </c>
      <c r="Q1139" s="17" t="s">
        <v>851</v>
      </c>
      <c r="R1139" s="66" t="str">
        <f t="shared" si="66"/>
        <v>BJ Hualian沈阳</v>
      </c>
      <c r="S1139" s="21"/>
      <c r="T1139" s="21"/>
      <c r="U1139" s="21"/>
      <c r="V1139" s="22"/>
      <c r="W1139" s="21"/>
      <c r="X1139" s="21"/>
      <c r="Y1139" s="21"/>
      <c r="Z1139" s="22"/>
      <c r="AA1139" s="21"/>
      <c r="AB1139" s="21"/>
      <c r="AC1139" s="21"/>
      <c r="AD1139" s="22"/>
      <c r="AE1139" s="21"/>
      <c r="AF1139" s="21"/>
      <c r="AG1139" s="21"/>
      <c r="AH1139" s="22"/>
    </row>
    <row r="1140" spans="1:34">
      <c r="A1140" s="15">
        <v>1130</v>
      </c>
      <c r="B1140" s="16" t="s">
        <v>32</v>
      </c>
      <c r="C1140" s="17" t="s">
        <v>37</v>
      </c>
      <c r="D1140" s="17" t="s">
        <v>2929</v>
      </c>
      <c r="E1140" s="17" t="s">
        <v>3241</v>
      </c>
      <c r="F1140" s="17" t="s">
        <v>38</v>
      </c>
      <c r="G1140" s="17" t="s">
        <v>0</v>
      </c>
      <c r="H1140" s="17" t="s">
        <v>851</v>
      </c>
      <c r="I1140" s="18" t="s">
        <v>2659</v>
      </c>
      <c r="J1140" s="17" t="s">
        <v>2660</v>
      </c>
      <c r="K1140" s="17"/>
      <c r="L1140" s="18" t="s">
        <v>2585</v>
      </c>
      <c r="M1140" s="17" t="s">
        <v>2586</v>
      </c>
      <c r="N1140" s="19" t="s">
        <v>39</v>
      </c>
      <c r="O1140" s="17" t="s">
        <v>40</v>
      </c>
      <c r="P1140" s="18" t="s">
        <v>856</v>
      </c>
      <c r="Q1140" s="17" t="s">
        <v>851</v>
      </c>
      <c r="R1140" s="66" t="str">
        <f t="shared" si="66"/>
        <v>BJ Hualian沈阳</v>
      </c>
      <c r="S1140" s="21"/>
      <c r="T1140" s="21"/>
      <c r="U1140" s="21"/>
      <c r="V1140" s="22"/>
      <c r="W1140" s="21"/>
      <c r="X1140" s="21"/>
      <c r="Y1140" s="21"/>
      <c r="Z1140" s="22"/>
      <c r="AA1140" s="21"/>
      <c r="AB1140" s="21"/>
      <c r="AC1140" s="21"/>
      <c r="AD1140" s="22"/>
      <c r="AE1140" s="21"/>
      <c r="AF1140" s="21"/>
      <c r="AG1140" s="21"/>
      <c r="AH1140" s="22"/>
    </row>
    <row r="1141" spans="1:34">
      <c r="A1141" s="15">
        <v>1131</v>
      </c>
      <c r="B1141" s="16" t="s">
        <v>32</v>
      </c>
      <c r="C1141" s="17" t="s">
        <v>33</v>
      </c>
      <c r="D1141" s="17" t="s">
        <v>3369</v>
      </c>
      <c r="E1141" s="17" t="s">
        <v>3241</v>
      </c>
      <c r="F1141" s="17" t="s">
        <v>2267</v>
      </c>
      <c r="G1141" s="17" t="s">
        <v>0</v>
      </c>
      <c r="H1141" s="17" t="s">
        <v>851</v>
      </c>
      <c r="I1141" s="18" t="s">
        <v>2661</v>
      </c>
      <c r="J1141" s="17" t="s">
        <v>2662</v>
      </c>
      <c r="K1141" s="17"/>
      <c r="L1141" s="18" t="s">
        <v>2585</v>
      </c>
      <c r="M1141" s="17" t="s">
        <v>2586</v>
      </c>
      <c r="N1141" s="19" t="s">
        <v>35</v>
      </c>
      <c r="O1141" s="17" t="s">
        <v>36</v>
      </c>
      <c r="P1141" s="18" t="s">
        <v>856</v>
      </c>
      <c r="Q1141" s="17" t="s">
        <v>851</v>
      </c>
      <c r="R1141" s="66" t="str">
        <f t="shared" si="66"/>
        <v>BJ Hualian北京</v>
      </c>
      <c r="S1141" s="21"/>
      <c r="T1141" s="21"/>
      <c r="U1141" s="21"/>
      <c r="V1141" s="22"/>
      <c r="W1141" s="21"/>
      <c r="X1141" s="21"/>
      <c r="Y1141" s="21"/>
      <c r="Z1141" s="22"/>
      <c r="AA1141" s="21"/>
      <c r="AB1141" s="21"/>
      <c r="AC1141" s="21"/>
      <c r="AD1141" s="22"/>
      <c r="AE1141" s="21"/>
      <c r="AF1141" s="21"/>
      <c r="AG1141" s="21"/>
      <c r="AH1141" s="22"/>
    </row>
    <row r="1142" spans="1:34">
      <c r="A1142" s="15">
        <v>1132</v>
      </c>
      <c r="B1142" s="16" t="s">
        <v>32</v>
      </c>
      <c r="C1142" s="17" t="s">
        <v>33</v>
      </c>
      <c r="D1142" s="17" t="s">
        <v>3369</v>
      </c>
      <c r="E1142" s="17" t="s">
        <v>3241</v>
      </c>
      <c r="F1142" s="17" t="s">
        <v>2267</v>
      </c>
      <c r="G1142" s="17" t="s">
        <v>0</v>
      </c>
      <c r="H1142" s="17" t="s">
        <v>851</v>
      </c>
      <c r="I1142" s="18" t="s">
        <v>2663</v>
      </c>
      <c r="J1142" s="17" t="s">
        <v>2664</v>
      </c>
      <c r="K1142" s="17"/>
      <c r="L1142" s="18" t="s">
        <v>2585</v>
      </c>
      <c r="M1142" s="17" t="s">
        <v>2586</v>
      </c>
      <c r="N1142" s="19" t="s">
        <v>35</v>
      </c>
      <c r="O1142" s="17" t="s">
        <v>36</v>
      </c>
      <c r="P1142" s="18" t="s">
        <v>856</v>
      </c>
      <c r="Q1142" s="17" t="s">
        <v>851</v>
      </c>
      <c r="R1142" s="66" t="str">
        <f t="shared" si="66"/>
        <v>BJ Hualian北京</v>
      </c>
      <c r="S1142" s="21"/>
      <c r="T1142" s="21"/>
      <c r="U1142" s="21"/>
      <c r="V1142" s="22"/>
      <c r="W1142" s="21"/>
      <c r="X1142" s="21"/>
      <c r="Y1142" s="21"/>
      <c r="Z1142" s="22"/>
      <c r="AA1142" s="21"/>
      <c r="AB1142" s="21"/>
      <c r="AC1142" s="21"/>
      <c r="AD1142" s="22"/>
      <c r="AE1142" s="21"/>
      <c r="AF1142" s="21"/>
      <c r="AG1142" s="21"/>
      <c r="AH1142" s="22"/>
    </row>
    <row r="1143" spans="1:34">
      <c r="A1143" s="15">
        <v>1133</v>
      </c>
      <c r="B1143" s="16" t="s">
        <v>32</v>
      </c>
      <c r="C1143" s="17" t="s">
        <v>33</v>
      </c>
      <c r="D1143" s="17" t="s">
        <v>3369</v>
      </c>
      <c r="E1143" s="17" t="s">
        <v>3241</v>
      </c>
      <c r="F1143" s="17" t="s">
        <v>2267</v>
      </c>
      <c r="G1143" s="17" t="s">
        <v>0</v>
      </c>
      <c r="H1143" s="17" t="s">
        <v>851</v>
      </c>
      <c r="I1143" s="18" t="s">
        <v>2665</v>
      </c>
      <c r="J1143" s="17" t="s">
        <v>2666</v>
      </c>
      <c r="K1143" s="17"/>
      <c r="L1143" s="18" t="s">
        <v>2585</v>
      </c>
      <c r="M1143" s="17" t="s">
        <v>2586</v>
      </c>
      <c r="N1143" s="19" t="s">
        <v>35</v>
      </c>
      <c r="O1143" s="17" t="s">
        <v>36</v>
      </c>
      <c r="P1143" s="18" t="s">
        <v>856</v>
      </c>
      <c r="Q1143" s="17" t="s">
        <v>851</v>
      </c>
      <c r="R1143" s="66" t="str">
        <f t="shared" si="66"/>
        <v>BJ Hualian北京</v>
      </c>
      <c r="S1143" s="21"/>
      <c r="T1143" s="21"/>
      <c r="U1143" s="21"/>
      <c r="V1143" s="22"/>
      <c r="W1143" s="21"/>
      <c r="X1143" s="21"/>
      <c r="Y1143" s="21"/>
      <c r="Z1143" s="22"/>
      <c r="AA1143" s="21"/>
      <c r="AB1143" s="21"/>
      <c r="AC1143" s="21"/>
      <c r="AD1143" s="22"/>
      <c r="AE1143" s="21"/>
      <c r="AF1143" s="21"/>
      <c r="AG1143" s="21"/>
      <c r="AH1143" s="22"/>
    </row>
    <row r="1144" spans="1:34">
      <c r="A1144" s="15">
        <v>1134</v>
      </c>
      <c r="B1144" s="16" t="s">
        <v>32</v>
      </c>
      <c r="C1144" s="17" t="s">
        <v>33</v>
      </c>
      <c r="D1144" s="17" t="s">
        <v>3369</v>
      </c>
      <c r="E1144" s="17" t="s">
        <v>3241</v>
      </c>
      <c r="F1144" s="17" t="s">
        <v>2267</v>
      </c>
      <c r="G1144" s="17" t="s">
        <v>0</v>
      </c>
      <c r="H1144" s="17" t="s">
        <v>851</v>
      </c>
      <c r="I1144" s="18" t="s">
        <v>2667</v>
      </c>
      <c r="J1144" s="17" t="s">
        <v>2668</v>
      </c>
      <c r="K1144" s="17"/>
      <c r="L1144" s="18" t="s">
        <v>2585</v>
      </c>
      <c r="M1144" s="17" t="s">
        <v>2586</v>
      </c>
      <c r="N1144" s="19" t="s">
        <v>35</v>
      </c>
      <c r="O1144" s="17" t="s">
        <v>36</v>
      </c>
      <c r="P1144" s="18" t="s">
        <v>856</v>
      </c>
      <c r="Q1144" s="17" t="s">
        <v>851</v>
      </c>
      <c r="R1144" s="66" t="str">
        <f t="shared" si="66"/>
        <v>BJ Hualian北京</v>
      </c>
      <c r="S1144" s="21"/>
      <c r="T1144" s="21"/>
      <c r="U1144" s="21"/>
      <c r="V1144" s="22"/>
      <c r="W1144" s="21"/>
      <c r="X1144" s="21"/>
      <c r="Y1144" s="21"/>
      <c r="Z1144" s="22"/>
      <c r="AA1144" s="21"/>
      <c r="AB1144" s="21"/>
      <c r="AC1144" s="21"/>
      <c r="AD1144" s="22"/>
      <c r="AE1144" s="21"/>
      <c r="AF1144" s="21"/>
      <c r="AG1144" s="21"/>
      <c r="AH1144" s="22"/>
    </row>
    <row r="1145" spans="1:34">
      <c r="A1145" s="15">
        <v>1135</v>
      </c>
      <c r="B1145" s="16" t="s">
        <v>32</v>
      </c>
      <c r="C1145" s="17" t="s">
        <v>33</v>
      </c>
      <c r="D1145" s="17" t="s">
        <v>3369</v>
      </c>
      <c r="E1145" s="17" t="s">
        <v>3241</v>
      </c>
      <c r="F1145" s="17" t="s">
        <v>2267</v>
      </c>
      <c r="G1145" s="17" t="s">
        <v>0</v>
      </c>
      <c r="H1145" s="17" t="s">
        <v>851</v>
      </c>
      <c r="I1145" s="18" t="s">
        <v>2669</v>
      </c>
      <c r="J1145" s="17" t="s">
        <v>2670</v>
      </c>
      <c r="K1145" s="17"/>
      <c r="L1145" s="18" t="s">
        <v>2585</v>
      </c>
      <c r="M1145" s="17" t="s">
        <v>2586</v>
      </c>
      <c r="N1145" s="19" t="s">
        <v>35</v>
      </c>
      <c r="O1145" s="17" t="s">
        <v>36</v>
      </c>
      <c r="P1145" s="18" t="s">
        <v>856</v>
      </c>
      <c r="Q1145" s="17" t="s">
        <v>851</v>
      </c>
      <c r="R1145" s="66" t="str">
        <f t="shared" si="66"/>
        <v>BJ Hualian北京</v>
      </c>
      <c r="S1145" s="21"/>
      <c r="T1145" s="21"/>
      <c r="U1145" s="21"/>
      <c r="V1145" s="22"/>
      <c r="W1145" s="21"/>
      <c r="X1145" s="21"/>
      <c r="Y1145" s="21"/>
      <c r="Z1145" s="22"/>
      <c r="AA1145" s="21"/>
      <c r="AB1145" s="21"/>
      <c r="AC1145" s="21"/>
      <c r="AD1145" s="22"/>
      <c r="AE1145" s="21"/>
      <c r="AF1145" s="21"/>
      <c r="AG1145" s="21"/>
      <c r="AH1145" s="22"/>
    </row>
    <row r="1146" spans="1:34">
      <c r="A1146" s="15">
        <v>1136</v>
      </c>
      <c r="B1146" s="16" t="s">
        <v>32</v>
      </c>
      <c r="C1146" s="17" t="s">
        <v>33</v>
      </c>
      <c r="D1146" s="17" t="s">
        <v>3369</v>
      </c>
      <c r="E1146" s="17" t="s">
        <v>3241</v>
      </c>
      <c r="F1146" s="17" t="s">
        <v>2267</v>
      </c>
      <c r="G1146" s="17" t="s">
        <v>0</v>
      </c>
      <c r="H1146" s="17" t="s">
        <v>851</v>
      </c>
      <c r="I1146" s="18" t="s">
        <v>2671</v>
      </c>
      <c r="J1146" s="17" t="s">
        <v>2672</v>
      </c>
      <c r="K1146" s="17"/>
      <c r="L1146" s="18" t="s">
        <v>2585</v>
      </c>
      <c r="M1146" s="17" t="s">
        <v>2586</v>
      </c>
      <c r="N1146" s="19" t="s">
        <v>35</v>
      </c>
      <c r="O1146" s="17" t="s">
        <v>36</v>
      </c>
      <c r="P1146" s="18" t="s">
        <v>856</v>
      </c>
      <c r="Q1146" s="17" t="s">
        <v>851</v>
      </c>
      <c r="R1146" s="66" t="str">
        <f t="shared" si="66"/>
        <v>BJ Hualian北京</v>
      </c>
      <c r="S1146" s="21"/>
      <c r="T1146" s="21"/>
      <c r="U1146" s="21"/>
      <c r="V1146" s="22"/>
      <c r="W1146" s="21"/>
      <c r="X1146" s="21"/>
      <c r="Y1146" s="21"/>
      <c r="Z1146" s="22"/>
      <c r="AA1146" s="21"/>
      <c r="AB1146" s="21"/>
      <c r="AC1146" s="21"/>
      <c r="AD1146" s="22"/>
      <c r="AE1146" s="21"/>
      <c r="AF1146" s="21"/>
      <c r="AG1146" s="21"/>
      <c r="AH1146" s="22"/>
    </row>
    <row r="1147" spans="1:34">
      <c r="A1147" s="15">
        <v>1137</v>
      </c>
      <c r="B1147" s="16" t="s">
        <v>32</v>
      </c>
      <c r="C1147" s="17" t="s">
        <v>33</v>
      </c>
      <c r="D1147" s="17" t="s">
        <v>3369</v>
      </c>
      <c r="E1147" s="17" t="s">
        <v>3241</v>
      </c>
      <c r="F1147" s="17" t="s">
        <v>2267</v>
      </c>
      <c r="G1147" s="17" t="s">
        <v>0</v>
      </c>
      <c r="H1147" s="17" t="s">
        <v>851</v>
      </c>
      <c r="I1147" s="18" t="s">
        <v>2673</v>
      </c>
      <c r="J1147" s="17" t="s">
        <v>2674</v>
      </c>
      <c r="K1147" s="17"/>
      <c r="L1147" s="18" t="s">
        <v>2585</v>
      </c>
      <c r="M1147" s="17" t="s">
        <v>2586</v>
      </c>
      <c r="N1147" s="19" t="s">
        <v>35</v>
      </c>
      <c r="O1147" s="17" t="s">
        <v>36</v>
      </c>
      <c r="P1147" s="18" t="s">
        <v>856</v>
      </c>
      <c r="Q1147" s="17" t="s">
        <v>851</v>
      </c>
      <c r="R1147" s="66" t="str">
        <f t="shared" si="66"/>
        <v>BJ Hualian北京</v>
      </c>
      <c r="S1147" s="21"/>
      <c r="T1147" s="21"/>
      <c r="U1147" s="21"/>
      <c r="V1147" s="22"/>
      <c r="W1147" s="21"/>
      <c r="X1147" s="21"/>
      <c r="Y1147" s="21"/>
      <c r="Z1147" s="22"/>
      <c r="AA1147" s="21"/>
      <c r="AB1147" s="21"/>
      <c r="AC1147" s="21"/>
      <c r="AD1147" s="22"/>
      <c r="AE1147" s="21"/>
      <c r="AF1147" s="21"/>
      <c r="AG1147" s="21"/>
      <c r="AH1147" s="22"/>
    </row>
    <row r="1148" spans="1:34">
      <c r="A1148" s="15">
        <v>1138</v>
      </c>
      <c r="B1148" s="16" t="s">
        <v>32</v>
      </c>
      <c r="C1148" s="17" t="s">
        <v>33</v>
      </c>
      <c r="D1148" s="17" t="s">
        <v>3369</v>
      </c>
      <c r="E1148" s="17" t="s">
        <v>3241</v>
      </c>
      <c r="F1148" s="17" t="s">
        <v>2267</v>
      </c>
      <c r="G1148" s="17" t="s">
        <v>0</v>
      </c>
      <c r="H1148" s="17" t="s">
        <v>851</v>
      </c>
      <c r="I1148" s="18" t="s">
        <v>2675</v>
      </c>
      <c r="J1148" s="17" t="s">
        <v>2676</v>
      </c>
      <c r="K1148" s="17"/>
      <c r="L1148" s="18" t="s">
        <v>2585</v>
      </c>
      <c r="M1148" s="17" t="s">
        <v>2586</v>
      </c>
      <c r="N1148" s="19" t="s">
        <v>35</v>
      </c>
      <c r="O1148" s="17" t="s">
        <v>36</v>
      </c>
      <c r="P1148" s="18" t="s">
        <v>856</v>
      </c>
      <c r="Q1148" s="17" t="s">
        <v>851</v>
      </c>
      <c r="R1148" s="66" t="str">
        <f t="shared" si="66"/>
        <v>BJ Hualian北京</v>
      </c>
      <c r="S1148" s="21"/>
      <c r="T1148" s="21"/>
      <c r="U1148" s="21"/>
      <c r="V1148" s="22"/>
      <c r="W1148" s="21"/>
      <c r="X1148" s="21"/>
      <c r="Y1148" s="21"/>
      <c r="Z1148" s="22"/>
      <c r="AA1148" s="21"/>
      <c r="AB1148" s="21"/>
      <c r="AC1148" s="21"/>
      <c r="AD1148" s="22"/>
      <c r="AE1148" s="21"/>
      <c r="AF1148" s="21"/>
      <c r="AG1148" s="21"/>
      <c r="AH1148" s="22"/>
    </row>
    <row r="1149" spans="1:34">
      <c r="A1149" s="15">
        <v>1139</v>
      </c>
      <c r="B1149" s="16" t="s">
        <v>32</v>
      </c>
      <c r="C1149" s="17" t="s">
        <v>33</v>
      </c>
      <c r="D1149" s="17" t="s">
        <v>3369</v>
      </c>
      <c r="E1149" s="17" t="s">
        <v>3241</v>
      </c>
      <c r="F1149" s="17" t="s">
        <v>2267</v>
      </c>
      <c r="G1149" s="17" t="s">
        <v>0</v>
      </c>
      <c r="H1149" s="17" t="s">
        <v>851</v>
      </c>
      <c r="I1149" s="18" t="s">
        <v>2677</v>
      </c>
      <c r="J1149" s="17" t="s">
        <v>2678</v>
      </c>
      <c r="K1149" s="17"/>
      <c r="L1149" s="18" t="s">
        <v>2585</v>
      </c>
      <c r="M1149" s="17" t="s">
        <v>2586</v>
      </c>
      <c r="N1149" s="19" t="s">
        <v>35</v>
      </c>
      <c r="O1149" s="17" t="s">
        <v>36</v>
      </c>
      <c r="P1149" s="18" t="s">
        <v>856</v>
      </c>
      <c r="Q1149" s="17" t="s">
        <v>851</v>
      </c>
      <c r="R1149" s="66" t="str">
        <f t="shared" si="66"/>
        <v>BJ Hualian北京</v>
      </c>
      <c r="S1149" s="21"/>
      <c r="T1149" s="21"/>
      <c r="U1149" s="21"/>
      <c r="V1149" s="22"/>
      <c r="W1149" s="21"/>
      <c r="X1149" s="21"/>
      <c r="Y1149" s="21"/>
      <c r="Z1149" s="22"/>
      <c r="AA1149" s="21"/>
      <c r="AB1149" s="21"/>
      <c r="AC1149" s="21"/>
      <c r="AD1149" s="22"/>
      <c r="AE1149" s="21"/>
      <c r="AF1149" s="21"/>
      <c r="AG1149" s="21"/>
      <c r="AH1149" s="22"/>
    </row>
    <row r="1150" spans="1:34">
      <c r="A1150" s="15">
        <v>1140</v>
      </c>
      <c r="B1150" s="16" t="s">
        <v>32</v>
      </c>
      <c r="C1150" s="17" t="s">
        <v>33</v>
      </c>
      <c r="D1150" s="17" t="s">
        <v>3369</v>
      </c>
      <c r="E1150" s="17" t="s">
        <v>3241</v>
      </c>
      <c r="F1150" s="17" t="s">
        <v>2267</v>
      </c>
      <c r="G1150" s="17" t="s">
        <v>0</v>
      </c>
      <c r="H1150" s="17" t="s">
        <v>851</v>
      </c>
      <c r="I1150" s="18" t="s">
        <v>2679</v>
      </c>
      <c r="J1150" s="17" t="s">
        <v>2680</v>
      </c>
      <c r="K1150" s="17"/>
      <c r="L1150" s="18" t="s">
        <v>2585</v>
      </c>
      <c r="M1150" s="17" t="s">
        <v>2586</v>
      </c>
      <c r="N1150" s="19" t="s">
        <v>35</v>
      </c>
      <c r="O1150" s="17" t="s">
        <v>36</v>
      </c>
      <c r="P1150" s="18" t="s">
        <v>856</v>
      </c>
      <c r="Q1150" s="17" t="s">
        <v>851</v>
      </c>
      <c r="R1150" s="66" t="str">
        <f t="shared" si="66"/>
        <v>BJ Hualian北京</v>
      </c>
      <c r="S1150" s="21"/>
      <c r="T1150" s="21"/>
      <c r="U1150" s="21"/>
      <c r="V1150" s="22"/>
      <c r="W1150" s="21"/>
      <c r="X1150" s="21"/>
      <c r="Y1150" s="21"/>
      <c r="Z1150" s="22"/>
      <c r="AA1150" s="21"/>
      <c r="AB1150" s="21"/>
      <c r="AC1150" s="21"/>
      <c r="AD1150" s="22"/>
      <c r="AE1150" s="21"/>
      <c r="AF1150" s="21"/>
      <c r="AG1150" s="21"/>
      <c r="AH1150" s="22"/>
    </row>
    <row r="1151" spans="1:34">
      <c r="A1151" s="15">
        <v>1141</v>
      </c>
      <c r="B1151" s="16" t="s">
        <v>32</v>
      </c>
      <c r="C1151" s="17" t="s">
        <v>33</v>
      </c>
      <c r="D1151" s="17" t="s">
        <v>3369</v>
      </c>
      <c r="E1151" s="17" t="s">
        <v>3241</v>
      </c>
      <c r="F1151" s="17" t="s">
        <v>2267</v>
      </c>
      <c r="G1151" s="17" t="s">
        <v>0</v>
      </c>
      <c r="H1151" s="17" t="s">
        <v>851</v>
      </c>
      <c r="I1151" s="18" t="s">
        <v>2681</v>
      </c>
      <c r="J1151" s="17" t="s">
        <v>2682</v>
      </c>
      <c r="K1151" s="17"/>
      <c r="L1151" s="18" t="s">
        <v>2585</v>
      </c>
      <c r="M1151" s="17" t="s">
        <v>2586</v>
      </c>
      <c r="N1151" s="19" t="s">
        <v>35</v>
      </c>
      <c r="O1151" s="17" t="s">
        <v>36</v>
      </c>
      <c r="P1151" s="18" t="s">
        <v>856</v>
      </c>
      <c r="Q1151" s="17" t="s">
        <v>851</v>
      </c>
      <c r="R1151" s="66" t="str">
        <f t="shared" si="66"/>
        <v>BJ Hualian北京</v>
      </c>
      <c r="S1151" s="21"/>
      <c r="T1151" s="21"/>
      <c r="U1151" s="21"/>
      <c r="V1151" s="22"/>
      <c r="W1151" s="21"/>
      <c r="X1151" s="21"/>
      <c r="Y1151" s="21"/>
      <c r="Z1151" s="22"/>
      <c r="AA1151" s="21"/>
      <c r="AB1151" s="21"/>
      <c r="AC1151" s="21"/>
      <c r="AD1151" s="22"/>
      <c r="AE1151" s="21"/>
      <c r="AF1151" s="21"/>
      <c r="AG1151" s="21"/>
      <c r="AH1151" s="22"/>
    </row>
    <row r="1152" spans="1:34">
      <c r="A1152" s="15">
        <v>1142</v>
      </c>
      <c r="B1152" s="16" t="s">
        <v>32</v>
      </c>
      <c r="C1152" s="17" t="s">
        <v>33</v>
      </c>
      <c r="D1152" s="17" t="s">
        <v>3369</v>
      </c>
      <c r="E1152" s="17" t="s">
        <v>3241</v>
      </c>
      <c r="F1152" s="17" t="s">
        <v>2267</v>
      </c>
      <c r="G1152" s="17" t="s">
        <v>0</v>
      </c>
      <c r="H1152" s="17" t="s">
        <v>851</v>
      </c>
      <c r="I1152" s="18" t="s">
        <v>2683</v>
      </c>
      <c r="J1152" s="17" t="s">
        <v>2684</v>
      </c>
      <c r="K1152" s="17"/>
      <c r="L1152" s="18" t="s">
        <v>2585</v>
      </c>
      <c r="M1152" s="17" t="s">
        <v>2586</v>
      </c>
      <c r="N1152" s="19" t="s">
        <v>35</v>
      </c>
      <c r="O1152" s="17" t="s">
        <v>36</v>
      </c>
      <c r="P1152" s="18" t="s">
        <v>856</v>
      </c>
      <c r="Q1152" s="17" t="s">
        <v>851</v>
      </c>
      <c r="R1152" s="66" t="str">
        <f t="shared" si="66"/>
        <v>BJ Hualian北京</v>
      </c>
      <c r="S1152" s="21"/>
      <c r="T1152" s="21"/>
      <c r="U1152" s="21"/>
      <c r="V1152" s="22"/>
      <c r="W1152" s="21"/>
      <c r="X1152" s="21"/>
      <c r="Y1152" s="21"/>
      <c r="Z1152" s="22"/>
      <c r="AA1152" s="21"/>
      <c r="AB1152" s="21"/>
      <c r="AC1152" s="21"/>
      <c r="AD1152" s="22"/>
      <c r="AE1152" s="21"/>
      <c r="AF1152" s="21"/>
      <c r="AG1152" s="21"/>
      <c r="AH1152" s="22"/>
    </row>
    <row r="1153" spans="1:34">
      <c r="A1153" s="15">
        <v>1143</v>
      </c>
      <c r="B1153" s="16" t="s">
        <v>32</v>
      </c>
      <c r="C1153" s="17" t="s">
        <v>71</v>
      </c>
      <c r="D1153" s="17" t="s">
        <v>2921</v>
      </c>
      <c r="E1153" s="17" t="s">
        <v>3241</v>
      </c>
      <c r="F1153" s="17" t="s">
        <v>72</v>
      </c>
      <c r="G1153" s="17" t="s">
        <v>0</v>
      </c>
      <c r="H1153" s="17" t="s">
        <v>851</v>
      </c>
      <c r="I1153" s="18" t="s">
        <v>2685</v>
      </c>
      <c r="J1153" s="17" t="s">
        <v>2686</v>
      </c>
      <c r="K1153" s="17"/>
      <c r="L1153" s="18" t="s">
        <v>2585</v>
      </c>
      <c r="M1153" s="17" t="s">
        <v>2586</v>
      </c>
      <c r="N1153" s="19" t="s">
        <v>11</v>
      </c>
      <c r="O1153" s="17" t="s">
        <v>12</v>
      </c>
      <c r="P1153" s="18" t="s">
        <v>856</v>
      </c>
      <c r="Q1153" s="17" t="s">
        <v>851</v>
      </c>
      <c r="R1153" s="66" t="str">
        <f t="shared" si="66"/>
        <v>BJ Hualian合肥新1仓</v>
      </c>
      <c r="S1153" s="21"/>
      <c r="T1153" s="21"/>
      <c r="U1153" s="21"/>
      <c r="V1153" s="22"/>
      <c r="W1153" s="21"/>
      <c r="X1153" s="21"/>
      <c r="Y1153" s="21"/>
      <c r="Z1153" s="22"/>
      <c r="AA1153" s="21"/>
      <c r="AB1153" s="21"/>
      <c r="AC1153" s="21"/>
      <c r="AD1153" s="22"/>
      <c r="AE1153" s="21"/>
      <c r="AF1153" s="21"/>
      <c r="AG1153" s="21"/>
      <c r="AH1153" s="22"/>
    </row>
    <row r="1154" spans="1:34">
      <c r="A1154" s="15">
        <v>1144</v>
      </c>
      <c r="B1154" s="16" t="s">
        <v>32</v>
      </c>
      <c r="C1154" s="17" t="s">
        <v>71</v>
      </c>
      <c r="D1154" s="17" t="s">
        <v>2921</v>
      </c>
      <c r="E1154" s="17" t="s">
        <v>3241</v>
      </c>
      <c r="F1154" s="17" t="s">
        <v>72</v>
      </c>
      <c r="G1154" s="17" t="s">
        <v>0</v>
      </c>
      <c r="H1154" s="17" t="s">
        <v>851</v>
      </c>
      <c r="I1154" s="18" t="s">
        <v>2687</v>
      </c>
      <c r="J1154" s="17" t="s">
        <v>2688</v>
      </c>
      <c r="K1154" s="17"/>
      <c r="L1154" s="18" t="s">
        <v>2585</v>
      </c>
      <c r="M1154" s="17" t="s">
        <v>2586</v>
      </c>
      <c r="N1154" s="19" t="s">
        <v>11</v>
      </c>
      <c r="O1154" s="17" t="s">
        <v>12</v>
      </c>
      <c r="P1154" s="18" t="s">
        <v>856</v>
      </c>
      <c r="Q1154" s="17" t="s">
        <v>851</v>
      </c>
      <c r="R1154" s="66" t="str">
        <f t="shared" si="66"/>
        <v>BJ Hualian合肥新1仓</v>
      </c>
      <c r="S1154" s="21"/>
      <c r="T1154" s="21"/>
      <c r="U1154" s="21"/>
      <c r="V1154" s="22"/>
      <c r="W1154" s="21"/>
      <c r="X1154" s="21"/>
      <c r="Y1154" s="21"/>
      <c r="Z1154" s="22"/>
      <c r="AA1154" s="21"/>
      <c r="AB1154" s="21"/>
      <c r="AC1154" s="21"/>
      <c r="AD1154" s="22"/>
      <c r="AE1154" s="21"/>
      <c r="AF1154" s="21"/>
      <c r="AG1154" s="21"/>
      <c r="AH1154" s="22"/>
    </row>
    <row r="1155" spans="1:34">
      <c r="A1155" s="15">
        <v>1145</v>
      </c>
      <c r="B1155" s="16" t="s">
        <v>32</v>
      </c>
      <c r="C1155" s="17" t="s">
        <v>3336</v>
      </c>
      <c r="D1155" s="17" t="s">
        <v>3402</v>
      </c>
      <c r="E1155" s="17" t="s">
        <v>3241</v>
      </c>
      <c r="F1155" s="17" t="s">
        <v>2314</v>
      </c>
      <c r="G1155" s="17" t="s">
        <v>0</v>
      </c>
      <c r="H1155" s="17" t="s">
        <v>851</v>
      </c>
      <c r="I1155" s="18" t="s">
        <v>2689</v>
      </c>
      <c r="J1155" s="17" t="s">
        <v>2690</v>
      </c>
      <c r="K1155" s="17"/>
      <c r="L1155" s="18" t="s">
        <v>2585</v>
      </c>
      <c r="M1155" s="17" t="s">
        <v>2586</v>
      </c>
      <c r="N1155" s="19" t="s">
        <v>35</v>
      </c>
      <c r="O1155" s="17" t="s">
        <v>36</v>
      </c>
      <c r="P1155" s="18" t="s">
        <v>856</v>
      </c>
      <c r="Q1155" s="17" t="s">
        <v>851</v>
      </c>
      <c r="R1155" s="66" t="str">
        <f t="shared" si="66"/>
        <v>BJ Hualian北京</v>
      </c>
      <c r="S1155" s="21"/>
      <c r="T1155" s="21"/>
      <c r="U1155" s="21"/>
      <c r="V1155" s="22"/>
      <c r="W1155" s="21"/>
      <c r="X1155" s="21"/>
      <c r="Y1155" s="21"/>
      <c r="Z1155" s="22"/>
      <c r="AA1155" s="21"/>
      <c r="AB1155" s="21"/>
      <c r="AC1155" s="21"/>
      <c r="AD1155" s="22"/>
      <c r="AE1155" s="21"/>
      <c r="AF1155" s="21"/>
      <c r="AG1155" s="21"/>
      <c r="AH1155" s="22"/>
    </row>
    <row r="1156" spans="1:34">
      <c r="A1156" s="15">
        <v>1146</v>
      </c>
      <c r="B1156" s="16" t="s">
        <v>32</v>
      </c>
      <c r="C1156" s="17" t="s">
        <v>3336</v>
      </c>
      <c r="D1156" s="17" t="s">
        <v>3402</v>
      </c>
      <c r="E1156" s="17" t="s">
        <v>3241</v>
      </c>
      <c r="F1156" s="17" t="s">
        <v>2314</v>
      </c>
      <c r="G1156" s="17" t="s">
        <v>0</v>
      </c>
      <c r="H1156" s="17" t="s">
        <v>851</v>
      </c>
      <c r="I1156" s="18" t="s">
        <v>2691</v>
      </c>
      <c r="J1156" s="17" t="s">
        <v>2692</v>
      </c>
      <c r="K1156" s="17"/>
      <c r="L1156" s="18" t="s">
        <v>2585</v>
      </c>
      <c r="M1156" s="17" t="s">
        <v>2586</v>
      </c>
      <c r="N1156" s="19" t="s">
        <v>35</v>
      </c>
      <c r="O1156" s="17" t="s">
        <v>36</v>
      </c>
      <c r="P1156" s="18" t="s">
        <v>856</v>
      </c>
      <c r="Q1156" s="17" t="s">
        <v>851</v>
      </c>
      <c r="R1156" s="66" t="str">
        <f t="shared" si="66"/>
        <v>BJ Hualian北京</v>
      </c>
      <c r="S1156" s="21"/>
      <c r="T1156" s="21"/>
      <c r="U1156" s="21"/>
      <c r="V1156" s="22"/>
      <c r="W1156" s="21"/>
      <c r="X1156" s="21"/>
      <c r="Y1156" s="21"/>
      <c r="Z1156" s="22"/>
      <c r="AA1156" s="21"/>
      <c r="AB1156" s="21"/>
      <c r="AC1156" s="21"/>
      <c r="AD1156" s="22"/>
      <c r="AE1156" s="21"/>
      <c r="AF1156" s="21"/>
      <c r="AG1156" s="21"/>
      <c r="AH1156" s="22"/>
    </row>
    <row r="1157" spans="1:34">
      <c r="A1157" s="15">
        <v>1147</v>
      </c>
      <c r="B1157" s="16" t="s">
        <v>32</v>
      </c>
      <c r="C1157" s="17" t="s">
        <v>3336</v>
      </c>
      <c r="D1157" s="17" t="s">
        <v>3402</v>
      </c>
      <c r="E1157" s="17" t="s">
        <v>3241</v>
      </c>
      <c r="F1157" s="17" t="s">
        <v>2314</v>
      </c>
      <c r="G1157" s="17" t="s">
        <v>0</v>
      </c>
      <c r="H1157" s="17" t="s">
        <v>851</v>
      </c>
      <c r="I1157" s="18" t="s">
        <v>2693</v>
      </c>
      <c r="J1157" s="17" t="s">
        <v>2694</v>
      </c>
      <c r="K1157" s="17"/>
      <c r="L1157" s="18" t="s">
        <v>2585</v>
      </c>
      <c r="M1157" s="17" t="s">
        <v>2586</v>
      </c>
      <c r="N1157" s="19" t="s">
        <v>35</v>
      </c>
      <c r="O1157" s="17" t="s">
        <v>36</v>
      </c>
      <c r="P1157" s="18" t="s">
        <v>856</v>
      </c>
      <c r="Q1157" s="17" t="s">
        <v>851</v>
      </c>
      <c r="R1157" s="66" t="str">
        <f t="shared" si="66"/>
        <v>BJ Hualian北京</v>
      </c>
      <c r="S1157" s="21"/>
      <c r="T1157" s="21"/>
      <c r="U1157" s="21"/>
      <c r="V1157" s="22"/>
      <c r="W1157" s="21"/>
      <c r="X1157" s="21"/>
      <c r="Y1157" s="21"/>
      <c r="Z1157" s="22"/>
      <c r="AA1157" s="21"/>
      <c r="AB1157" s="21"/>
      <c r="AC1157" s="21"/>
      <c r="AD1157" s="22"/>
      <c r="AE1157" s="21"/>
      <c r="AF1157" s="21"/>
      <c r="AG1157" s="21"/>
      <c r="AH1157" s="22"/>
    </row>
    <row r="1158" spans="1:34">
      <c r="A1158" s="15">
        <v>1148</v>
      </c>
      <c r="B1158" s="16" t="s">
        <v>32</v>
      </c>
      <c r="C1158" s="17" t="s">
        <v>3336</v>
      </c>
      <c r="D1158" s="23" t="s">
        <v>3402</v>
      </c>
      <c r="E1158" s="17" t="s">
        <v>3241</v>
      </c>
      <c r="F1158" s="17" t="s">
        <v>2314</v>
      </c>
      <c r="G1158" s="17" t="s">
        <v>0</v>
      </c>
      <c r="H1158" s="17" t="s">
        <v>851</v>
      </c>
      <c r="I1158" s="18" t="s">
        <v>2695</v>
      </c>
      <c r="J1158" s="17" t="s">
        <v>2696</v>
      </c>
      <c r="K1158" s="17"/>
      <c r="L1158" s="46" t="s">
        <v>2585</v>
      </c>
      <c r="M1158" s="23" t="s">
        <v>2586</v>
      </c>
      <c r="N1158" s="19" t="s">
        <v>35</v>
      </c>
      <c r="O1158" s="17" t="s">
        <v>36</v>
      </c>
      <c r="P1158" s="46" t="s">
        <v>856</v>
      </c>
      <c r="Q1158" s="45" t="s">
        <v>851</v>
      </c>
      <c r="R1158" s="66" t="str">
        <f t="shared" si="66"/>
        <v>BJ Hualian北京</v>
      </c>
      <c r="S1158" s="21"/>
      <c r="T1158" s="21"/>
      <c r="U1158" s="21"/>
      <c r="V1158" s="22"/>
      <c r="W1158" s="21"/>
      <c r="X1158" s="21"/>
      <c r="Y1158" s="21"/>
      <c r="Z1158" s="22"/>
      <c r="AA1158" s="21"/>
      <c r="AB1158" s="21"/>
      <c r="AC1158" s="21"/>
      <c r="AD1158" s="22"/>
      <c r="AE1158" s="21"/>
      <c r="AF1158" s="21"/>
      <c r="AG1158" s="21"/>
      <c r="AH1158" s="22"/>
    </row>
    <row r="1159" spans="1:34">
      <c r="A1159" s="15">
        <v>1149</v>
      </c>
      <c r="B1159" s="16" t="s">
        <v>32</v>
      </c>
      <c r="C1159" s="17" t="s">
        <v>3014</v>
      </c>
      <c r="D1159" s="17" t="s">
        <v>3089</v>
      </c>
      <c r="E1159" s="17" t="s">
        <v>3241</v>
      </c>
      <c r="F1159" s="17" t="s">
        <v>2332</v>
      </c>
      <c r="G1159" s="17" t="s">
        <v>0</v>
      </c>
      <c r="H1159" s="17" t="s">
        <v>851</v>
      </c>
      <c r="I1159" s="18" t="s">
        <v>2697</v>
      </c>
      <c r="J1159" s="17" t="s">
        <v>2698</v>
      </c>
      <c r="K1159" s="17"/>
      <c r="L1159" s="18" t="s">
        <v>2585</v>
      </c>
      <c r="M1159" s="17" t="s">
        <v>2586</v>
      </c>
      <c r="N1159" s="19" t="s">
        <v>35</v>
      </c>
      <c r="O1159" s="17" t="s">
        <v>36</v>
      </c>
      <c r="P1159" s="18" t="s">
        <v>856</v>
      </c>
      <c r="Q1159" s="17" t="s">
        <v>851</v>
      </c>
      <c r="R1159" s="66" t="str">
        <f t="shared" si="66"/>
        <v>BJ Hualian北京</v>
      </c>
      <c r="S1159" s="21"/>
      <c r="T1159" s="21"/>
      <c r="U1159" s="21"/>
      <c r="V1159" s="22"/>
      <c r="W1159" s="21"/>
      <c r="X1159" s="21"/>
      <c r="Y1159" s="21"/>
      <c r="Z1159" s="22"/>
      <c r="AA1159" s="21"/>
      <c r="AB1159" s="21"/>
      <c r="AC1159" s="21"/>
      <c r="AD1159" s="22"/>
      <c r="AE1159" s="21"/>
      <c r="AF1159" s="21"/>
      <c r="AG1159" s="21"/>
      <c r="AH1159" s="22"/>
    </row>
    <row r="1160" spans="1:34">
      <c r="A1160" s="15">
        <v>1150</v>
      </c>
      <c r="B1160" s="16" t="s">
        <v>32</v>
      </c>
      <c r="C1160" s="23" t="s">
        <v>3014</v>
      </c>
      <c r="D1160" s="23" t="s">
        <v>3089</v>
      </c>
      <c r="E1160" s="23" t="s">
        <v>3241</v>
      </c>
      <c r="F1160" s="17" t="s">
        <v>2176</v>
      </c>
      <c r="G1160" s="17" t="s">
        <v>0</v>
      </c>
      <c r="H1160" s="17" t="s">
        <v>851</v>
      </c>
      <c r="I1160" s="18" t="s">
        <v>2699</v>
      </c>
      <c r="J1160" s="17" t="s">
        <v>2700</v>
      </c>
      <c r="K1160" s="17"/>
      <c r="L1160" s="18" t="s">
        <v>854</v>
      </c>
      <c r="M1160" s="17" t="s">
        <v>855</v>
      </c>
      <c r="N1160" s="19" t="s">
        <v>21</v>
      </c>
      <c r="O1160" s="17" t="s">
        <v>22</v>
      </c>
      <c r="P1160" s="24">
        <v>130960</v>
      </c>
      <c r="Q1160" s="24" t="s">
        <v>851</v>
      </c>
      <c r="R1160" s="66" t="str">
        <f t="shared" si="66"/>
        <v>BJ Hualian合肥新2仓</v>
      </c>
      <c r="S1160" s="21"/>
      <c r="T1160" s="21"/>
      <c r="U1160" s="21"/>
      <c r="V1160" s="22"/>
      <c r="W1160" s="21"/>
      <c r="X1160" s="21"/>
      <c r="Y1160" s="21"/>
      <c r="Z1160" s="22"/>
      <c r="AA1160" s="21"/>
      <c r="AB1160" s="21"/>
      <c r="AC1160" s="21"/>
      <c r="AD1160" s="22"/>
      <c r="AE1160" s="21"/>
      <c r="AF1160" s="21"/>
      <c r="AG1160" s="21"/>
      <c r="AH1160" s="22"/>
    </row>
    <row r="1161" spans="1:34">
      <c r="A1161" s="15">
        <v>1151</v>
      </c>
      <c r="B1161" s="16" t="s">
        <v>32</v>
      </c>
      <c r="C1161" s="17" t="s">
        <v>3014</v>
      </c>
      <c r="D1161" s="17" t="s">
        <v>3089</v>
      </c>
      <c r="E1161" s="17" t="s">
        <v>3241</v>
      </c>
      <c r="F1161" s="17" t="s">
        <v>2176</v>
      </c>
      <c r="G1161" s="17" t="s">
        <v>0</v>
      </c>
      <c r="H1161" s="17" t="s">
        <v>851</v>
      </c>
      <c r="I1161" s="18" t="s">
        <v>2701</v>
      </c>
      <c r="J1161" s="17" t="s">
        <v>2702</v>
      </c>
      <c r="K1161" s="17"/>
      <c r="L1161" s="18" t="s">
        <v>2585</v>
      </c>
      <c r="M1161" s="17" t="s">
        <v>2586</v>
      </c>
      <c r="N1161" s="19" t="s">
        <v>35</v>
      </c>
      <c r="O1161" s="17" t="s">
        <v>36</v>
      </c>
      <c r="P1161" s="18" t="s">
        <v>856</v>
      </c>
      <c r="Q1161" s="17" t="s">
        <v>851</v>
      </c>
      <c r="R1161" s="66" t="str">
        <f t="shared" si="66"/>
        <v>BJ Hualian北京</v>
      </c>
      <c r="S1161" s="21"/>
      <c r="T1161" s="21"/>
      <c r="U1161" s="21"/>
      <c r="V1161" s="22"/>
      <c r="W1161" s="21"/>
      <c r="X1161" s="21"/>
      <c r="Y1161" s="21"/>
      <c r="Z1161" s="22"/>
      <c r="AA1161" s="21"/>
      <c r="AB1161" s="21"/>
      <c r="AC1161" s="21"/>
      <c r="AD1161" s="22"/>
      <c r="AE1161" s="21"/>
      <c r="AF1161" s="21"/>
      <c r="AG1161" s="21"/>
      <c r="AH1161" s="22"/>
    </row>
    <row r="1162" spans="1:34">
      <c r="A1162" s="15">
        <v>1152</v>
      </c>
      <c r="B1162" s="16" t="s">
        <v>32</v>
      </c>
      <c r="C1162" s="17" t="s">
        <v>33</v>
      </c>
      <c r="D1162" s="17" t="s">
        <v>3138</v>
      </c>
      <c r="E1162" s="17" t="s">
        <v>5</v>
      </c>
      <c r="F1162" s="17" t="s">
        <v>34</v>
      </c>
      <c r="G1162" s="17" t="s">
        <v>0</v>
      </c>
      <c r="H1162" s="17" t="s">
        <v>1</v>
      </c>
      <c r="I1162" s="18" t="s">
        <v>2703</v>
      </c>
      <c r="J1162" s="17" t="s">
        <v>2704</v>
      </c>
      <c r="K1162" s="17"/>
      <c r="L1162" s="18" t="s">
        <v>2705</v>
      </c>
      <c r="M1162" s="17" t="s">
        <v>2706</v>
      </c>
      <c r="N1162" s="19" t="s">
        <v>35</v>
      </c>
      <c r="O1162" s="17" t="s">
        <v>36</v>
      </c>
      <c r="P1162" s="18" t="s">
        <v>13</v>
      </c>
      <c r="Q1162" s="17" t="s">
        <v>1</v>
      </c>
      <c r="R1162" s="66" t="str">
        <f t="shared" ref="R1162:R1177" si="67">H1162&amp;O1162</f>
        <v>Century Lianhua北京</v>
      </c>
      <c r="S1162" s="21"/>
      <c r="T1162" s="21"/>
      <c r="U1162" s="21"/>
      <c r="V1162" s="22"/>
      <c r="W1162" s="21"/>
      <c r="X1162" s="21"/>
      <c r="Y1162" s="21"/>
      <c r="Z1162" s="22"/>
      <c r="AA1162" s="21"/>
      <c r="AB1162" s="21"/>
      <c r="AC1162" s="21"/>
      <c r="AD1162" s="22"/>
      <c r="AE1162" s="21"/>
      <c r="AF1162" s="21"/>
      <c r="AG1162" s="21"/>
      <c r="AH1162" s="22"/>
    </row>
    <row r="1163" spans="1:34">
      <c r="A1163" s="15">
        <v>1153</v>
      </c>
      <c r="B1163" s="16" t="s">
        <v>32</v>
      </c>
      <c r="C1163" s="17" t="s">
        <v>33</v>
      </c>
      <c r="D1163" s="17" t="s">
        <v>3138</v>
      </c>
      <c r="E1163" s="17" t="s">
        <v>5</v>
      </c>
      <c r="F1163" s="17" t="s">
        <v>34</v>
      </c>
      <c r="G1163" s="17" t="s">
        <v>0</v>
      </c>
      <c r="H1163" s="17" t="s">
        <v>1</v>
      </c>
      <c r="I1163" s="18" t="s">
        <v>2707</v>
      </c>
      <c r="J1163" s="17" t="s">
        <v>2708</v>
      </c>
      <c r="K1163" s="17"/>
      <c r="L1163" s="18" t="s">
        <v>2705</v>
      </c>
      <c r="M1163" s="17" t="s">
        <v>2706</v>
      </c>
      <c r="N1163" s="19" t="s">
        <v>35</v>
      </c>
      <c r="O1163" s="17" t="s">
        <v>36</v>
      </c>
      <c r="P1163" s="18" t="s">
        <v>13</v>
      </c>
      <c r="Q1163" s="17" t="s">
        <v>1</v>
      </c>
      <c r="R1163" s="66" t="str">
        <f t="shared" si="67"/>
        <v>Century Lianhua北京</v>
      </c>
      <c r="S1163" s="21"/>
      <c r="T1163" s="21"/>
      <c r="U1163" s="21"/>
      <c r="V1163" s="22"/>
      <c r="W1163" s="21"/>
      <c r="X1163" s="21"/>
      <c r="Y1163" s="21"/>
      <c r="Z1163" s="22"/>
      <c r="AA1163" s="21"/>
      <c r="AB1163" s="21"/>
      <c r="AC1163" s="21"/>
      <c r="AD1163" s="22"/>
      <c r="AE1163" s="21"/>
      <c r="AF1163" s="21"/>
      <c r="AG1163" s="21"/>
      <c r="AH1163" s="22"/>
    </row>
    <row r="1164" spans="1:34">
      <c r="A1164" s="15">
        <v>1154</v>
      </c>
      <c r="B1164" s="16" t="s">
        <v>32</v>
      </c>
      <c r="C1164" s="17" t="s">
        <v>33</v>
      </c>
      <c r="D1164" s="17" t="s">
        <v>3138</v>
      </c>
      <c r="E1164" s="17" t="s">
        <v>5</v>
      </c>
      <c r="F1164" s="17" t="s">
        <v>34</v>
      </c>
      <c r="G1164" s="17" t="s">
        <v>0</v>
      </c>
      <c r="H1164" s="17" t="s">
        <v>1</v>
      </c>
      <c r="I1164" s="18" t="s">
        <v>2709</v>
      </c>
      <c r="J1164" s="17" t="s">
        <v>2710</v>
      </c>
      <c r="K1164" s="17"/>
      <c r="L1164" s="18" t="s">
        <v>2705</v>
      </c>
      <c r="M1164" s="17" t="s">
        <v>2706</v>
      </c>
      <c r="N1164" s="19" t="s">
        <v>35</v>
      </c>
      <c r="O1164" s="17" t="s">
        <v>36</v>
      </c>
      <c r="P1164" s="18" t="s">
        <v>13</v>
      </c>
      <c r="Q1164" s="17" t="s">
        <v>1</v>
      </c>
      <c r="R1164" s="66" t="str">
        <f t="shared" si="67"/>
        <v>Century Lianhua北京</v>
      </c>
      <c r="S1164" s="21"/>
      <c r="T1164" s="21"/>
      <c r="U1164" s="21"/>
      <c r="V1164" s="22"/>
      <c r="W1164" s="21"/>
      <c r="X1164" s="21"/>
      <c r="Y1164" s="21"/>
      <c r="Z1164" s="22"/>
      <c r="AA1164" s="21"/>
      <c r="AB1164" s="21"/>
      <c r="AC1164" s="21"/>
      <c r="AD1164" s="22"/>
      <c r="AE1164" s="21"/>
      <c r="AF1164" s="21"/>
      <c r="AG1164" s="21"/>
      <c r="AH1164" s="22"/>
    </row>
    <row r="1165" spans="1:34">
      <c r="A1165" s="15">
        <v>1155</v>
      </c>
      <c r="B1165" s="16" t="s">
        <v>32</v>
      </c>
      <c r="C1165" s="17" t="s">
        <v>37</v>
      </c>
      <c r="D1165" s="17" t="s">
        <v>3387</v>
      </c>
      <c r="E1165" s="17" t="s">
        <v>5</v>
      </c>
      <c r="F1165" s="17" t="s">
        <v>38</v>
      </c>
      <c r="G1165" s="17" t="s">
        <v>0</v>
      </c>
      <c r="H1165" s="17" t="s">
        <v>1</v>
      </c>
      <c r="I1165" s="18" t="s">
        <v>2711</v>
      </c>
      <c r="J1165" s="17" t="s">
        <v>8</v>
      </c>
      <c r="K1165" s="17"/>
      <c r="L1165" s="18" t="s">
        <v>2705</v>
      </c>
      <c r="M1165" s="17" t="s">
        <v>2706</v>
      </c>
      <c r="N1165" s="19" t="s">
        <v>39</v>
      </c>
      <c r="O1165" s="17" t="s">
        <v>40</v>
      </c>
      <c r="P1165" s="18" t="s">
        <v>13</v>
      </c>
      <c r="Q1165" s="17" t="s">
        <v>1</v>
      </c>
      <c r="R1165" s="66" t="str">
        <f t="shared" si="67"/>
        <v>Century Lianhua沈阳</v>
      </c>
      <c r="S1165" s="21"/>
      <c r="T1165" s="21"/>
      <c r="U1165" s="21"/>
      <c r="V1165" s="22"/>
      <c r="W1165" s="21"/>
      <c r="X1165" s="21"/>
      <c r="Y1165" s="21"/>
      <c r="Z1165" s="22"/>
      <c r="AA1165" s="21"/>
      <c r="AB1165" s="21"/>
      <c r="AC1165" s="21"/>
      <c r="AD1165" s="22"/>
      <c r="AE1165" s="21"/>
      <c r="AF1165" s="21"/>
      <c r="AG1165" s="21"/>
      <c r="AH1165" s="22"/>
    </row>
    <row r="1166" spans="1:34">
      <c r="A1166" s="15">
        <v>1156</v>
      </c>
      <c r="B1166" s="16" t="s">
        <v>32</v>
      </c>
      <c r="C1166" s="17" t="s">
        <v>37</v>
      </c>
      <c r="D1166" s="17" t="s">
        <v>3387</v>
      </c>
      <c r="E1166" s="17" t="s">
        <v>5</v>
      </c>
      <c r="F1166" s="17" t="s">
        <v>38</v>
      </c>
      <c r="G1166" s="17" t="s">
        <v>0</v>
      </c>
      <c r="H1166" s="17" t="s">
        <v>1</v>
      </c>
      <c r="I1166" s="18" t="s">
        <v>2712</v>
      </c>
      <c r="J1166" s="17" t="s">
        <v>8</v>
      </c>
      <c r="K1166" s="17"/>
      <c r="L1166" s="18" t="s">
        <v>2705</v>
      </c>
      <c r="M1166" s="17" t="s">
        <v>2706</v>
      </c>
      <c r="N1166" s="19" t="s">
        <v>39</v>
      </c>
      <c r="O1166" s="17" t="s">
        <v>40</v>
      </c>
      <c r="P1166" s="18" t="s">
        <v>13</v>
      </c>
      <c r="Q1166" s="17" t="s">
        <v>1</v>
      </c>
      <c r="R1166" s="66" t="str">
        <f t="shared" si="67"/>
        <v>Century Lianhua沈阳</v>
      </c>
      <c r="S1166" s="21"/>
      <c r="T1166" s="21"/>
      <c r="U1166" s="21"/>
      <c r="V1166" s="22"/>
      <c r="W1166" s="21"/>
      <c r="X1166" s="21"/>
      <c r="Y1166" s="21"/>
      <c r="Z1166" s="22"/>
      <c r="AA1166" s="21"/>
      <c r="AB1166" s="21"/>
      <c r="AC1166" s="21"/>
      <c r="AD1166" s="22"/>
      <c r="AE1166" s="21"/>
      <c r="AF1166" s="21"/>
      <c r="AG1166" s="21"/>
      <c r="AH1166" s="22"/>
    </row>
    <row r="1167" spans="1:34">
      <c r="A1167" s="15">
        <v>1157</v>
      </c>
      <c r="B1167" s="16" t="s">
        <v>32</v>
      </c>
      <c r="C1167" s="17" t="s">
        <v>3014</v>
      </c>
      <c r="D1167" s="17" t="s">
        <v>3035</v>
      </c>
      <c r="E1167" s="17" t="s">
        <v>5</v>
      </c>
      <c r="F1167" s="17" t="s">
        <v>2332</v>
      </c>
      <c r="G1167" s="17" t="s">
        <v>0</v>
      </c>
      <c r="H1167" s="17" t="s">
        <v>1</v>
      </c>
      <c r="I1167" s="18" t="s">
        <v>2713</v>
      </c>
      <c r="J1167" s="17" t="s">
        <v>2714</v>
      </c>
      <c r="K1167" s="17"/>
      <c r="L1167" s="18" t="s">
        <v>2705</v>
      </c>
      <c r="M1167" s="17" t="s">
        <v>2706</v>
      </c>
      <c r="N1167" s="19" t="s">
        <v>35</v>
      </c>
      <c r="O1167" s="17" t="s">
        <v>36</v>
      </c>
      <c r="P1167" s="18" t="s">
        <v>13</v>
      </c>
      <c r="Q1167" s="17" t="s">
        <v>1</v>
      </c>
      <c r="R1167" s="66" t="str">
        <f t="shared" si="67"/>
        <v>Century Lianhua北京</v>
      </c>
      <c r="S1167" s="21"/>
      <c r="T1167" s="21"/>
      <c r="U1167" s="21"/>
      <c r="V1167" s="22"/>
      <c r="W1167" s="21"/>
      <c r="X1167" s="21"/>
      <c r="Y1167" s="21"/>
      <c r="Z1167" s="22"/>
      <c r="AA1167" s="21"/>
      <c r="AB1167" s="21"/>
      <c r="AC1167" s="21"/>
      <c r="AD1167" s="22"/>
      <c r="AE1167" s="21"/>
      <c r="AF1167" s="21"/>
      <c r="AG1167" s="21"/>
      <c r="AH1167" s="22"/>
    </row>
    <row r="1168" spans="1:34">
      <c r="A1168" s="15">
        <v>1158</v>
      </c>
      <c r="B1168" s="16" t="s">
        <v>32</v>
      </c>
      <c r="C1168" s="17" t="s">
        <v>3014</v>
      </c>
      <c r="D1168" s="17" t="s">
        <v>3035</v>
      </c>
      <c r="E1168" s="17" t="s">
        <v>5</v>
      </c>
      <c r="F1168" s="17" t="s">
        <v>2332</v>
      </c>
      <c r="G1168" s="17" t="s">
        <v>0</v>
      </c>
      <c r="H1168" s="17" t="s">
        <v>1</v>
      </c>
      <c r="I1168" s="18" t="s">
        <v>2715</v>
      </c>
      <c r="J1168" s="17" t="s">
        <v>2716</v>
      </c>
      <c r="K1168" s="17"/>
      <c r="L1168" s="18" t="s">
        <v>2705</v>
      </c>
      <c r="M1168" s="17" t="s">
        <v>2706</v>
      </c>
      <c r="N1168" s="19" t="s">
        <v>35</v>
      </c>
      <c r="O1168" s="17" t="s">
        <v>36</v>
      </c>
      <c r="P1168" s="18" t="s">
        <v>13</v>
      </c>
      <c r="Q1168" s="17" t="s">
        <v>1</v>
      </c>
      <c r="R1168" s="66" t="str">
        <f t="shared" si="67"/>
        <v>Century Lianhua北京</v>
      </c>
      <c r="S1168" s="21"/>
      <c r="T1168" s="21"/>
      <c r="U1168" s="21"/>
      <c r="V1168" s="22"/>
      <c r="W1168" s="21"/>
      <c r="X1168" s="21"/>
      <c r="Y1168" s="21"/>
      <c r="Z1168" s="22"/>
      <c r="AA1168" s="21"/>
      <c r="AB1168" s="21"/>
      <c r="AC1168" s="21"/>
      <c r="AD1168" s="22"/>
      <c r="AE1168" s="21"/>
      <c r="AF1168" s="21"/>
      <c r="AG1168" s="21"/>
      <c r="AH1168" s="22"/>
    </row>
    <row r="1169" spans="1:34">
      <c r="A1169" s="15">
        <v>1159</v>
      </c>
      <c r="B1169" s="16" t="s">
        <v>32</v>
      </c>
      <c r="C1169" s="17" t="s">
        <v>33</v>
      </c>
      <c r="D1169" s="17" t="s">
        <v>3076</v>
      </c>
      <c r="E1169" s="17" t="s">
        <v>3241</v>
      </c>
      <c r="F1169" s="17" t="s">
        <v>34</v>
      </c>
      <c r="G1169" s="17" t="s">
        <v>0</v>
      </c>
      <c r="H1169" s="17" t="s">
        <v>954</v>
      </c>
      <c r="I1169" s="18" t="s">
        <v>2717</v>
      </c>
      <c r="J1169" s="17" t="s">
        <v>2718</v>
      </c>
      <c r="K1169" s="17"/>
      <c r="L1169" s="18" t="s">
        <v>2719</v>
      </c>
      <c r="M1169" s="17" t="s">
        <v>2720</v>
      </c>
      <c r="N1169" s="19" t="s">
        <v>35</v>
      </c>
      <c r="O1169" s="17" t="s">
        <v>36</v>
      </c>
      <c r="P1169" s="18" t="s">
        <v>2721</v>
      </c>
      <c r="Q1169" s="17" t="s">
        <v>2722</v>
      </c>
      <c r="R1169" s="66" t="str">
        <f t="shared" si="67"/>
        <v>LOTTEMART北京</v>
      </c>
      <c r="S1169" s="21"/>
      <c r="T1169" s="21"/>
      <c r="U1169" s="21"/>
      <c r="V1169" s="22"/>
      <c r="W1169" s="21"/>
      <c r="X1169" s="21"/>
      <c r="Y1169" s="21"/>
      <c r="Z1169" s="22"/>
      <c r="AA1169" s="21"/>
      <c r="AB1169" s="21"/>
      <c r="AC1169" s="21"/>
      <c r="AD1169" s="22"/>
      <c r="AE1169" s="21"/>
      <c r="AF1169" s="21"/>
      <c r="AG1169" s="21"/>
      <c r="AH1169" s="22"/>
    </row>
    <row r="1170" spans="1:34">
      <c r="A1170" s="15">
        <v>1160</v>
      </c>
      <c r="B1170" s="16" t="s">
        <v>32</v>
      </c>
      <c r="C1170" s="17" t="s">
        <v>3354</v>
      </c>
      <c r="D1170" s="17" t="s">
        <v>3387</v>
      </c>
      <c r="E1170" s="17" t="s">
        <v>3241</v>
      </c>
      <c r="F1170" s="17" t="s">
        <v>2233</v>
      </c>
      <c r="G1170" s="17" t="s">
        <v>0</v>
      </c>
      <c r="H1170" s="17" t="s">
        <v>954</v>
      </c>
      <c r="I1170" s="18" t="s">
        <v>2723</v>
      </c>
      <c r="J1170" s="17" t="s">
        <v>2724</v>
      </c>
      <c r="K1170" s="17"/>
      <c r="L1170" s="18" t="s">
        <v>2719</v>
      </c>
      <c r="M1170" s="17" t="s">
        <v>2720</v>
      </c>
      <c r="N1170" s="19" t="s">
        <v>39</v>
      </c>
      <c r="O1170" s="17" t="s">
        <v>40</v>
      </c>
      <c r="P1170" s="18" t="s">
        <v>2721</v>
      </c>
      <c r="Q1170" s="17" t="s">
        <v>2722</v>
      </c>
      <c r="R1170" s="66" t="str">
        <f t="shared" si="67"/>
        <v>LOTTEMART沈阳</v>
      </c>
      <c r="S1170" s="21"/>
      <c r="T1170" s="21"/>
      <c r="U1170" s="21"/>
      <c r="V1170" s="22"/>
      <c r="W1170" s="21"/>
      <c r="X1170" s="21"/>
      <c r="Y1170" s="21"/>
      <c r="Z1170" s="22"/>
      <c r="AA1170" s="21"/>
      <c r="AB1170" s="21"/>
      <c r="AC1170" s="21"/>
      <c r="AD1170" s="22"/>
      <c r="AE1170" s="21"/>
      <c r="AF1170" s="21"/>
      <c r="AG1170" s="21"/>
      <c r="AH1170" s="22"/>
    </row>
    <row r="1171" spans="1:34">
      <c r="A1171" s="15">
        <v>1161</v>
      </c>
      <c r="B1171" s="16" t="s">
        <v>32</v>
      </c>
      <c r="C1171" s="17" t="s">
        <v>3354</v>
      </c>
      <c r="D1171" s="17" t="s">
        <v>3387</v>
      </c>
      <c r="E1171" s="17" t="s">
        <v>3241</v>
      </c>
      <c r="F1171" s="17" t="s">
        <v>2233</v>
      </c>
      <c r="G1171" s="17" t="s">
        <v>0</v>
      </c>
      <c r="H1171" s="17" t="s">
        <v>954</v>
      </c>
      <c r="I1171" s="18" t="s">
        <v>2725</v>
      </c>
      <c r="J1171" s="17" t="s">
        <v>2726</v>
      </c>
      <c r="K1171" s="17"/>
      <c r="L1171" s="18" t="s">
        <v>2719</v>
      </c>
      <c r="M1171" s="17" t="s">
        <v>2720</v>
      </c>
      <c r="N1171" s="19" t="s">
        <v>39</v>
      </c>
      <c r="O1171" s="17" t="s">
        <v>40</v>
      </c>
      <c r="P1171" s="18" t="s">
        <v>2721</v>
      </c>
      <c r="Q1171" s="17" t="s">
        <v>2722</v>
      </c>
      <c r="R1171" s="66" t="str">
        <f t="shared" si="67"/>
        <v>LOTTEMART沈阳</v>
      </c>
      <c r="S1171" s="21"/>
      <c r="T1171" s="21"/>
      <c r="U1171" s="21"/>
      <c r="V1171" s="22"/>
      <c r="W1171" s="21"/>
      <c r="X1171" s="21"/>
      <c r="Y1171" s="21"/>
      <c r="Z1171" s="22"/>
      <c r="AA1171" s="21"/>
      <c r="AB1171" s="21"/>
      <c r="AC1171" s="21"/>
      <c r="AD1171" s="22"/>
      <c r="AE1171" s="21"/>
      <c r="AF1171" s="21"/>
      <c r="AG1171" s="21"/>
      <c r="AH1171" s="22"/>
    </row>
    <row r="1172" spans="1:34">
      <c r="A1172" s="15">
        <v>1162</v>
      </c>
      <c r="B1172" s="16" t="s">
        <v>32</v>
      </c>
      <c r="C1172" s="17" t="s">
        <v>3354</v>
      </c>
      <c r="D1172" s="17" t="s">
        <v>3387</v>
      </c>
      <c r="E1172" s="17" t="s">
        <v>3241</v>
      </c>
      <c r="F1172" s="17" t="s">
        <v>2233</v>
      </c>
      <c r="G1172" s="17" t="s">
        <v>0</v>
      </c>
      <c r="H1172" s="17" t="s">
        <v>954</v>
      </c>
      <c r="I1172" s="18" t="s">
        <v>2727</v>
      </c>
      <c r="J1172" s="17" t="s">
        <v>2728</v>
      </c>
      <c r="K1172" s="17"/>
      <c r="L1172" s="18" t="s">
        <v>2719</v>
      </c>
      <c r="M1172" s="17" t="s">
        <v>2720</v>
      </c>
      <c r="N1172" s="19" t="s">
        <v>39</v>
      </c>
      <c r="O1172" s="17" t="s">
        <v>40</v>
      </c>
      <c r="P1172" s="18" t="s">
        <v>2721</v>
      </c>
      <c r="Q1172" s="17" t="s">
        <v>2722</v>
      </c>
      <c r="R1172" s="66" t="str">
        <f t="shared" si="67"/>
        <v>LOTTEMART沈阳</v>
      </c>
      <c r="S1172" s="21"/>
      <c r="T1172" s="21"/>
      <c r="U1172" s="21"/>
      <c r="V1172" s="22"/>
      <c r="W1172" s="21"/>
      <c r="X1172" s="21"/>
      <c r="Y1172" s="21"/>
      <c r="Z1172" s="22"/>
      <c r="AA1172" s="21"/>
      <c r="AB1172" s="21"/>
      <c r="AC1172" s="21"/>
      <c r="AD1172" s="22"/>
      <c r="AE1172" s="21"/>
      <c r="AF1172" s="21"/>
      <c r="AG1172" s="21"/>
      <c r="AH1172" s="22"/>
    </row>
    <row r="1173" spans="1:34">
      <c r="A1173" s="15">
        <v>1163</v>
      </c>
      <c r="B1173" s="16" t="s">
        <v>32</v>
      </c>
      <c r="C1173" s="17" t="s">
        <v>37</v>
      </c>
      <c r="D1173" s="17" t="s">
        <v>2929</v>
      </c>
      <c r="E1173" s="17" t="s">
        <v>3241</v>
      </c>
      <c r="F1173" s="17" t="s">
        <v>38</v>
      </c>
      <c r="G1173" s="17" t="s">
        <v>0</v>
      </c>
      <c r="H1173" s="17" t="s">
        <v>954</v>
      </c>
      <c r="I1173" s="18" t="s">
        <v>2729</v>
      </c>
      <c r="J1173" s="17" t="s">
        <v>2730</v>
      </c>
      <c r="K1173" s="17"/>
      <c r="L1173" s="18" t="s">
        <v>2719</v>
      </c>
      <c r="M1173" s="17" t="s">
        <v>2720</v>
      </c>
      <c r="N1173" s="19" t="s">
        <v>39</v>
      </c>
      <c r="O1173" s="17" t="s">
        <v>40</v>
      </c>
      <c r="P1173" s="18" t="s">
        <v>2721</v>
      </c>
      <c r="Q1173" s="17" t="s">
        <v>2722</v>
      </c>
      <c r="R1173" s="66" t="str">
        <f t="shared" si="67"/>
        <v>LOTTEMART沈阳</v>
      </c>
      <c r="S1173" s="21"/>
      <c r="T1173" s="21"/>
      <c r="U1173" s="21"/>
      <c r="V1173" s="22"/>
      <c r="W1173" s="21"/>
      <c r="X1173" s="21"/>
      <c r="Y1173" s="21"/>
      <c r="Z1173" s="22"/>
      <c r="AA1173" s="21"/>
      <c r="AB1173" s="21"/>
      <c r="AC1173" s="21"/>
      <c r="AD1173" s="22"/>
      <c r="AE1173" s="21"/>
      <c r="AF1173" s="21"/>
      <c r="AG1173" s="21"/>
      <c r="AH1173" s="22"/>
    </row>
    <row r="1174" spans="1:34">
      <c r="A1174" s="15">
        <v>1164</v>
      </c>
      <c r="B1174" s="16" t="s">
        <v>32</v>
      </c>
      <c r="C1174" s="17" t="s">
        <v>37</v>
      </c>
      <c r="D1174" s="17" t="s">
        <v>2929</v>
      </c>
      <c r="E1174" s="17" t="s">
        <v>3241</v>
      </c>
      <c r="F1174" s="17" t="s">
        <v>38</v>
      </c>
      <c r="G1174" s="17" t="s">
        <v>0</v>
      </c>
      <c r="H1174" s="17" t="s">
        <v>954</v>
      </c>
      <c r="I1174" s="18" t="s">
        <v>2731</v>
      </c>
      <c r="J1174" s="17" t="s">
        <v>2732</v>
      </c>
      <c r="K1174" s="17"/>
      <c r="L1174" s="18" t="s">
        <v>2719</v>
      </c>
      <c r="M1174" s="17" t="s">
        <v>2720</v>
      </c>
      <c r="N1174" s="19" t="s">
        <v>39</v>
      </c>
      <c r="O1174" s="17" t="s">
        <v>40</v>
      </c>
      <c r="P1174" s="18" t="s">
        <v>2721</v>
      </c>
      <c r="Q1174" s="17" t="s">
        <v>2722</v>
      </c>
      <c r="R1174" s="66" t="str">
        <f t="shared" si="67"/>
        <v>LOTTEMART沈阳</v>
      </c>
      <c r="S1174" s="21"/>
      <c r="T1174" s="21"/>
      <c r="U1174" s="21"/>
      <c r="V1174" s="22"/>
      <c r="W1174" s="21"/>
      <c r="X1174" s="21"/>
      <c r="Y1174" s="21"/>
      <c r="Z1174" s="22"/>
      <c r="AA1174" s="21"/>
      <c r="AB1174" s="21"/>
      <c r="AC1174" s="21"/>
      <c r="AD1174" s="22"/>
      <c r="AE1174" s="21"/>
      <c r="AF1174" s="21"/>
      <c r="AG1174" s="21"/>
      <c r="AH1174" s="22"/>
    </row>
    <row r="1175" spans="1:34">
      <c r="A1175" s="15">
        <v>1165</v>
      </c>
      <c r="B1175" s="16" t="s">
        <v>32</v>
      </c>
      <c r="C1175" s="17" t="s">
        <v>37</v>
      </c>
      <c r="D1175" s="17" t="s">
        <v>2929</v>
      </c>
      <c r="E1175" s="17" t="s">
        <v>3241</v>
      </c>
      <c r="F1175" s="17" t="s">
        <v>38</v>
      </c>
      <c r="G1175" s="17" t="s">
        <v>0</v>
      </c>
      <c r="H1175" s="17" t="s">
        <v>954</v>
      </c>
      <c r="I1175" s="18" t="s">
        <v>2733</v>
      </c>
      <c r="J1175" s="17" t="s">
        <v>2734</v>
      </c>
      <c r="K1175" s="17"/>
      <c r="L1175" s="18" t="s">
        <v>2719</v>
      </c>
      <c r="M1175" s="17" t="s">
        <v>2720</v>
      </c>
      <c r="N1175" s="19" t="s">
        <v>39</v>
      </c>
      <c r="O1175" s="17" t="s">
        <v>40</v>
      </c>
      <c r="P1175" s="18" t="s">
        <v>2721</v>
      </c>
      <c r="Q1175" s="17" t="s">
        <v>2722</v>
      </c>
      <c r="R1175" s="66" t="str">
        <f t="shared" si="67"/>
        <v>LOTTEMART沈阳</v>
      </c>
      <c r="S1175" s="21"/>
      <c r="T1175" s="21"/>
      <c r="U1175" s="21"/>
      <c r="V1175" s="22"/>
      <c r="W1175" s="21"/>
      <c r="X1175" s="21"/>
      <c r="Y1175" s="21"/>
      <c r="Z1175" s="22"/>
      <c r="AA1175" s="21"/>
      <c r="AB1175" s="21"/>
      <c r="AC1175" s="21"/>
      <c r="AD1175" s="22"/>
      <c r="AE1175" s="21"/>
      <c r="AF1175" s="21"/>
      <c r="AG1175" s="21"/>
      <c r="AH1175" s="22"/>
    </row>
    <row r="1176" spans="1:34">
      <c r="A1176" s="15">
        <v>1166</v>
      </c>
      <c r="B1176" s="16" t="s">
        <v>32</v>
      </c>
      <c r="C1176" s="17" t="s">
        <v>37</v>
      </c>
      <c r="D1176" s="17" t="s">
        <v>2929</v>
      </c>
      <c r="E1176" s="17" t="s">
        <v>3241</v>
      </c>
      <c r="F1176" s="17" t="s">
        <v>38</v>
      </c>
      <c r="G1176" s="17" t="s">
        <v>0</v>
      </c>
      <c r="H1176" s="17" t="s">
        <v>954</v>
      </c>
      <c r="I1176" s="33" t="s">
        <v>2735</v>
      </c>
      <c r="J1176" s="17" t="s">
        <v>2728</v>
      </c>
      <c r="K1176" s="17"/>
      <c r="L1176" s="18" t="s">
        <v>2719</v>
      </c>
      <c r="M1176" s="17" t="s">
        <v>2720</v>
      </c>
      <c r="N1176" s="19" t="s">
        <v>39</v>
      </c>
      <c r="O1176" s="17" t="s">
        <v>40</v>
      </c>
      <c r="P1176" s="18" t="s">
        <v>2721</v>
      </c>
      <c r="Q1176" s="17" t="s">
        <v>2722</v>
      </c>
      <c r="R1176" s="66" t="str">
        <f t="shared" si="67"/>
        <v>LOTTEMART沈阳</v>
      </c>
      <c r="S1176" s="21"/>
      <c r="T1176" s="21"/>
      <c r="U1176" s="21"/>
      <c r="V1176" s="22"/>
      <c r="W1176" s="21"/>
      <c r="X1176" s="21"/>
      <c r="Y1176" s="21"/>
      <c r="Z1176" s="22"/>
      <c r="AA1176" s="21"/>
      <c r="AB1176" s="21"/>
      <c r="AC1176" s="21"/>
      <c r="AD1176" s="22"/>
      <c r="AE1176" s="21"/>
      <c r="AF1176" s="21"/>
      <c r="AG1176" s="21"/>
      <c r="AH1176" s="22"/>
    </row>
    <row r="1177" spans="1:34">
      <c r="A1177" s="15">
        <v>1167</v>
      </c>
      <c r="B1177" s="16" t="s">
        <v>32</v>
      </c>
      <c r="C1177" s="17" t="s">
        <v>71</v>
      </c>
      <c r="D1177" s="17" t="s">
        <v>2921</v>
      </c>
      <c r="E1177" s="17" t="s">
        <v>3241</v>
      </c>
      <c r="F1177" s="17" t="s">
        <v>72</v>
      </c>
      <c r="G1177" s="17" t="s">
        <v>0</v>
      </c>
      <c r="H1177" s="17" t="s">
        <v>954</v>
      </c>
      <c r="I1177" s="18" t="s">
        <v>2736</v>
      </c>
      <c r="J1177" s="17" t="s">
        <v>2737</v>
      </c>
      <c r="K1177" s="17"/>
      <c r="L1177" s="18" t="s">
        <v>2719</v>
      </c>
      <c r="M1177" s="17" t="s">
        <v>2720</v>
      </c>
      <c r="N1177" s="19" t="s">
        <v>11</v>
      </c>
      <c r="O1177" s="17" t="s">
        <v>12</v>
      </c>
      <c r="P1177" s="18" t="s">
        <v>2721</v>
      </c>
      <c r="Q1177" s="17" t="s">
        <v>2722</v>
      </c>
      <c r="R1177" s="66" t="str">
        <f t="shared" si="67"/>
        <v>LOTTEMART合肥新1仓</v>
      </c>
      <c r="S1177" s="21"/>
      <c r="T1177" s="21"/>
      <c r="U1177" s="21"/>
      <c r="V1177" s="22"/>
      <c r="W1177" s="21"/>
      <c r="X1177" s="21"/>
      <c r="Y1177" s="21"/>
      <c r="Z1177" s="22"/>
      <c r="AA1177" s="21"/>
      <c r="AB1177" s="21"/>
      <c r="AC1177" s="21"/>
      <c r="AD1177" s="22"/>
      <c r="AE1177" s="21"/>
      <c r="AF1177" s="21"/>
      <c r="AG1177" s="21"/>
      <c r="AH1177" s="22"/>
    </row>
    <row r="1178" spans="1:34">
      <c r="A1178" s="15">
        <v>1168</v>
      </c>
      <c r="B1178" s="16" t="s">
        <v>32</v>
      </c>
      <c r="C1178" s="17" t="s">
        <v>33</v>
      </c>
      <c r="D1178" s="17" t="s">
        <v>3138</v>
      </c>
      <c r="E1178" s="17" t="s">
        <v>3243</v>
      </c>
      <c r="F1178" s="17" t="s">
        <v>34</v>
      </c>
      <c r="G1178" s="17" t="s">
        <v>0</v>
      </c>
      <c r="H1178" s="17" t="s">
        <v>960</v>
      </c>
      <c r="I1178" s="18" t="s">
        <v>2738</v>
      </c>
      <c r="J1178" s="17" t="s">
        <v>2739</v>
      </c>
      <c r="K1178" s="17"/>
      <c r="L1178" s="18" t="s">
        <v>2740</v>
      </c>
      <c r="M1178" s="17" t="s">
        <v>2741</v>
      </c>
      <c r="N1178" s="19" t="s">
        <v>35</v>
      </c>
      <c r="O1178" s="17" t="s">
        <v>36</v>
      </c>
      <c r="P1178" s="18" t="s">
        <v>965</v>
      </c>
      <c r="Q1178" s="17" t="s">
        <v>960</v>
      </c>
      <c r="R1178" s="66" t="str">
        <f t="shared" ref="R1178:R1188" si="68">Q1178&amp;O1178</f>
        <v>Lotus北京</v>
      </c>
      <c r="S1178" s="21"/>
      <c r="T1178" s="21"/>
      <c r="U1178" s="21"/>
      <c r="V1178" s="22"/>
      <c r="W1178" s="21"/>
      <c r="X1178" s="21"/>
      <c r="Y1178" s="21"/>
      <c r="Z1178" s="22"/>
      <c r="AA1178" s="21"/>
      <c r="AB1178" s="21"/>
      <c r="AC1178" s="21"/>
      <c r="AD1178" s="22"/>
      <c r="AE1178" s="21"/>
      <c r="AF1178" s="21"/>
      <c r="AG1178" s="21"/>
      <c r="AH1178" s="22"/>
    </row>
    <row r="1179" spans="1:34">
      <c r="A1179" s="15">
        <v>1169</v>
      </c>
      <c r="B1179" s="16" t="s">
        <v>32</v>
      </c>
      <c r="C1179" s="17" t="s">
        <v>2947</v>
      </c>
      <c r="D1179" s="17" t="s">
        <v>2948</v>
      </c>
      <c r="E1179" s="17" t="s">
        <v>3243</v>
      </c>
      <c r="F1179" s="17" t="s">
        <v>2199</v>
      </c>
      <c r="G1179" s="17" t="s">
        <v>0</v>
      </c>
      <c r="H1179" s="17" t="s">
        <v>960</v>
      </c>
      <c r="I1179" s="18" t="s">
        <v>2742</v>
      </c>
      <c r="J1179" s="17" t="s">
        <v>2743</v>
      </c>
      <c r="K1179" s="17"/>
      <c r="L1179" s="18" t="s">
        <v>963</v>
      </c>
      <c r="M1179" s="17" t="s">
        <v>964</v>
      </c>
      <c r="N1179" s="19" t="s">
        <v>21</v>
      </c>
      <c r="O1179" s="17" t="s">
        <v>22</v>
      </c>
      <c r="P1179" s="18" t="s">
        <v>965</v>
      </c>
      <c r="Q1179" s="17" t="s">
        <v>960</v>
      </c>
      <c r="R1179" s="66" t="str">
        <f t="shared" si="68"/>
        <v>Lotus合肥新2仓</v>
      </c>
      <c r="S1179" s="21"/>
      <c r="T1179" s="21"/>
      <c r="U1179" s="21"/>
      <c r="V1179" s="22"/>
      <c r="W1179" s="21"/>
      <c r="X1179" s="21"/>
      <c r="Y1179" s="21"/>
      <c r="Z1179" s="22"/>
      <c r="AA1179" s="21"/>
      <c r="AB1179" s="21"/>
      <c r="AC1179" s="21"/>
      <c r="AD1179" s="22"/>
      <c r="AE1179" s="21"/>
      <c r="AF1179" s="21"/>
      <c r="AG1179" s="21"/>
      <c r="AH1179" s="22"/>
    </row>
    <row r="1180" spans="1:34">
      <c r="A1180" s="15">
        <v>1170</v>
      </c>
      <c r="B1180" s="16" t="s">
        <v>32</v>
      </c>
      <c r="C1180" s="17" t="s">
        <v>71</v>
      </c>
      <c r="D1180" s="17" t="s">
        <v>2921</v>
      </c>
      <c r="E1180" s="17" t="s">
        <v>3243</v>
      </c>
      <c r="F1180" s="17" t="s">
        <v>72</v>
      </c>
      <c r="G1180" s="17" t="s">
        <v>0</v>
      </c>
      <c r="H1180" s="17" t="s">
        <v>960</v>
      </c>
      <c r="I1180" s="18" t="s">
        <v>2744</v>
      </c>
      <c r="J1180" s="17" t="s">
        <v>2745</v>
      </c>
      <c r="K1180" s="17"/>
      <c r="L1180" s="18" t="s">
        <v>2740</v>
      </c>
      <c r="M1180" s="17" t="s">
        <v>2741</v>
      </c>
      <c r="N1180" s="19" t="s">
        <v>11</v>
      </c>
      <c r="O1180" s="17" t="s">
        <v>12</v>
      </c>
      <c r="P1180" s="18" t="s">
        <v>965</v>
      </c>
      <c r="Q1180" s="17" t="s">
        <v>960</v>
      </c>
      <c r="R1180" s="66" t="str">
        <f t="shared" si="68"/>
        <v>Lotus合肥新1仓</v>
      </c>
      <c r="S1180" s="21"/>
      <c r="T1180" s="21"/>
      <c r="U1180" s="21"/>
      <c r="V1180" s="22"/>
      <c r="W1180" s="21"/>
      <c r="X1180" s="21"/>
      <c r="Y1180" s="21"/>
      <c r="Z1180" s="22"/>
      <c r="AA1180" s="21"/>
      <c r="AB1180" s="21"/>
      <c r="AC1180" s="21"/>
      <c r="AD1180" s="22"/>
      <c r="AE1180" s="21"/>
      <c r="AF1180" s="21"/>
      <c r="AG1180" s="21"/>
      <c r="AH1180" s="22"/>
    </row>
    <row r="1181" spans="1:34">
      <c r="A1181" s="15">
        <v>1171</v>
      </c>
      <c r="B1181" s="16" t="s">
        <v>32</v>
      </c>
      <c r="C1181" s="17" t="s">
        <v>71</v>
      </c>
      <c r="D1181" s="17" t="s">
        <v>2921</v>
      </c>
      <c r="E1181" s="17" t="s">
        <v>3243</v>
      </c>
      <c r="F1181" s="17" t="s">
        <v>72</v>
      </c>
      <c r="G1181" s="17" t="s">
        <v>0</v>
      </c>
      <c r="H1181" s="17" t="s">
        <v>960</v>
      </c>
      <c r="I1181" s="18" t="s">
        <v>2746</v>
      </c>
      <c r="J1181" s="17" t="s">
        <v>2747</v>
      </c>
      <c r="K1181" s="17"/>
      <c r="L1181" s="18" t="s">
        <v>2740</v>
      </c>
      <c r="M1181" s="17" t="s">
        <v>2741</v>
      </c>
      <c r="N1181" s="19" t="s">
        <v>11</v>
      </c>
      <c r="O1181" s="17" t="s">
        <v>12</v>
      </c>
      <c r="P1181" s="18" t="s">
        <v>965</v>
      </c>
      <c r="Q1181" s="17" t="s">
        <v>960</v>
      </c>
      <c r="R1181" s="66" t="str">
        <f t="shared" si="68"/>
        <v>Lotus合肥新1仓</v>
      </c>
      <c r="S1181" s="21"/>
      <c r="T1181" s="21"/>
      <c r="U1181" s="21"/>
      <c r="V1181" s="22"/>
      <c r="W1181" s="21"/>
      <c r="X1181" s="21"/>
      <c r="Y1181" s="21"/>
      <c r="Z1181" s="22"/>
      <c r="AA1181" s="21"/>
      <c r="AB1181" s="21"/>
      <c r="AC1181" s="21"/>
      <c r="AD1181" s="22"/>
      <c r="AE1181" s="21"/>
      <c r="AF1181" s="21"/>
      <c r="AG1181" s="21"/>
      <c r="AH1181" s="22"/>
    </row>
    <row r="1182" spans="1:34">
      <c r="A1182" s="15">
        <v>1172</v>
      </c>
      <c r="B1182" s="16" t="s">
        <v>32</v>
      </c>
      <c r="C1182" s="17" t="s">
        <v>3014</v>
      </c>
      <c r="D1182" s="17" t="s">
        <v>3089</v>
      </c>
      <c r="E1182" s="17" t="s">
        <v>3243</v>
      </c>
      <c r="F1182" s="17" t="s">
        <v>2332</v>
      </c>
      <c r="G1182" s="17" t="s">
        <v>0</v>
      </c>
      <c r="H1182" s="17" t="s">
        <v>1534</v>
      </c>
      <c r="I1182" s="18" t="s">
        <v>2748</v>
      </c>
      <c r="J1182" s="17" t="s">
        <v>2749</v>
      </c>
      <c r="K1182" s="17"/>
      <c r="L1182" s="18" t="s">
        <v>2750</v>
      </c>
      <c r="M1182" s="17" t="s">
        <v>2751</v>
      </c>
      <c r="N1182" s="19" t="s">
        <v>35</v>
      </c>
      <c r="O1182" s="17" t="s">
        <v>36</v>
      </c>
      <c r="P1182" s="18" t="s">
        <v>1539</v>
      </c>
      <c r="Q1182" s="17" t="s">
        <v>1540</v>
      </c>
      <c r="R1182" s="66" t="str">
        <f>H1182&amp;O1182</f>
        <v>RenRenLe北京</v>
      </c>
      <c r="S1182" s="21"/>
      <c r="T1182" s="21"/>
      <c r="U1182" s="21"/>
      <c r="V1182" s="22"/>
      <c r="W1182" s="21"/>
      <c r="X1182" s="21"/>
      <c r="Y1182" s="21"/>
      <c r="Z1182" s="22"/>
      <c r="AA1182" s="21"/>
      <c r="AB1182" s="21"/>
      <c r="AC1182" s="21"/>
      <c r="AD1182" s="22"/>
      <c r="AE1182" s="21"/>
      <c r="AF1182" s="21"/>
      <c r="AG1182" s="21"/>
      <c r="AH1182" s="22"/>
    </row>
    <row r="1183" spans="1:34">
      <c r="A1183" s="15">
        <v>1173</v>
      </c>
      <c r="B1183" s="16" t="s">
        <v>32</v>
      </c>
      <c r="C1183" s="17" t="s">
        <v>33</v>
      </c>
      <c r="D1183" s="17" t="s">
        <v>3369</v>
      </c>
      <c r="E1183" s="17" t="s">
        <v>3243</v>
      </c>
      <c r="F1183" s="17" t="s">
        <v>2267</v>
      </c>
      <c r="G1183" s="17" t="s">
        <v>0</v>
      </c>
      <c r="H1183" s="17" t="s">
        <v>1555</v>
      </c>
      <c r="I1183" s="18" t="s">
        <v>2752</v>
      </c>
      <c r="J1183" s="17" t="s">
        <v>2753</v>
      </c>
      <c r="K1183" s="17"/>
      <c r="L1183" s="18" t="s">
        <v>2754</v>
      </c>
      <c r="M1183" s="17" t="s">
        <v>2755</v>
      </c>
      <c r="N1183" s="19" t="s">
        <v>35</v>
      </c>
      <c r="O1183" s="17" t="s">
        <v>36</v>
      </c>
      <c r="P1183" s="18" t="s">
        <v>1560</v>
      </c>
      <c r="Q1183" s="17" t="s">
        <v>1555</v>
      </c>
      <c r="R1183" s="66" t="str">
        <f t="shared" si="68"/>
        <v>SPAR北京</v>
      </c>
      <c r="S1183" s="21"/>
      <c r="T1183" s="21"/>
      <c r="U1183" s="21"/>
      <c r="V1183" s="22"/>
      <c r="W1183" s="21"/>
      <c r="X1183" s="21"/>
      <c r="Y1183" s="21"/>
      <c r="Z1183" s="22"/>
      <c r="AA1183" s="21"/>
      <c r="AB1183" s="21"/>
      <c r="AC1183" s="21"/>
      <c r="AD1183" s="22"/>
      <c r="AE1183" s="21"/>
      <c r="AF1183" s="21"/>
      <c r="AG1183" s="21"/>
      <c r="AH1183" s="22"/>
    </row>
    <row r="1184" spans="1:34">
      <c r="A1184" s="15">
        <v>1174</v>
      </c>
      <c r="B1184" s="16" t="s">
        <v>32</v>
      </c>
      <c r="C1184" s="17" t="s">
        <v>33</v>
      </c>
      <c r="D1184" s="17" t="s">
        <v>3369</v>
      </c>
      <c r="E1184" s="17" t="s">
        <v>3243</v>
      </c>
      <c r="F1184" s="17" t="s">
        <v>2267</v>
      </c>
      <c r="G1184" s="17" t="s">
        <v>0</v>
      </c>
      <c r="H1184" s="17" t="s">
        <v>1555</v>
      </c>
      <c r="I1184" s="18" t="s">
        <v>2756</v>
      </c>
      <c r="J1184" s="17" t="s">
        <v>2757</v>
      </c>
      <c r="K1184" s="17"/>
      <c r="L1184" s="18" t="s">
        <v>2754</v>
      </c>
      <c r="M1184" s="17" t="s">
        <v>2755</v>
      </c>
      <c r="N1184" s="19" t="s">
        <v>35</v>
      </c>
      <c r="O1184" s="17" t="s">
        <v>36</v>
      </c>
      <c r="P1184" s="18" t="s">
        <v>1560</v>
      </c>
      <c r="Q1184" s="17" t="s">
        <v>1555</v>
      </c>
      <c r="R1184" s="66" t="str">
        <f t="shared" si="68"/>
        <v>SPAR北京</v>
      </c>
      <c r="S1184" s="21"/>
      <c r="T1184" s="21"/>
      <c r="U1184" s="21"/>
      <c r="V1184" s="22"/>
      <c r="W1184" s="21"/>
      <c r="X1184" s="21"/>
      <c r="Y1184" s="21"/>
      <c r="Z1184" s="22"/>
      <c r="AA1184" s="21"/>
      <c r="AB1184" s="21"/>
      <c r="AC1184" s="21"/>
      <c r="AD1184" s="22"/>
      <c r="AE1184" s="21"/>
      <c r="AF1184" s="21"/>
      <c r="AG1184" s="21"/>
      <c r="AH1184" s="22"/>
    </row>
    <row r="1185" spans="1:34">
      <c r="A1185" s="15">
        <v>1175</v>
      </c>
      <c r="B1185" s="16" t="s">
        <v>32</v>
      </c>
      <c r="C1185" s="17" t="s">
        <v>33</v>
      </c>
      <c r="D1185" s="17" t="s">
        <v>3369</v>
      </c>
      <c r="E1185" s="17" t="s">
        <v>3243</v>
      </c>
      <c r="F1185" s="17" t="s">
        <v>2267</v>
      </c>
      <c r="G1185" s="17" t="s">
        <v>0</v>
      </c>
      <c r="H1185" s="17" t="s">
        <v>1555</v>
      </c>
      <c r="I1185" s="18" t="s">
        <v>2758</v>
      </c>
      <c r="J1185" s="17" t="s">
        <v>2759</v>
      </c>
      <c r="K1185" s="17"/>
      <c r="L1185" s="18" t="s">
        <v>2754</v>
      </c>
      <c r="M1185" s="17" t="s">
        <v>2755</v>
      </c>
      <c r="N1185" s="19" t="s">
        <v>35</v>
      </c>
      <c r="O1185" s="17" t="s">
        <v>36</v>
      </c>
      <c r="P1185" s="18" t="s">
        <v>1560</v>
      </c>
      <c r="Q1185" s="17" t="s">
        <v>1555</v>
      </c>
      <c r="R1185" s="66" t="str">
        <f t="shared" si="68"/>
        <v>SPAR北京</v>
      </c>
      <c r="S1185" s="21"/>
      <c r="T1185" s="21"/>
      <c r="U1185" s="21"/>
      <c r="V1185" s="22"/>
      <c r="W1185" s="21"/>
      <c r="X1185" s="21"/>
      <c r="Y1185" s="21"/>
      <c r="Z1185" s="22"/>
      <c r="AA1185" s="21"/>
      <c r="AB1185" s="21"/>
      <c r="AC1185" s="21"/>
      <c r="AD1185" s="22"/>
      <c r="AE1185" s="21"/>
      <c r="AF1185" s="21"/>
      <c r="AG1185" s="21"/>
      <c r="AH1185" s="22"/>
    </row>
    <row r="1186" spans="1:34">
      <c r="A1186" s="15">
        <v>1176</v>
      </c>
      <c r="B1186" s="16" t="s">
        <v>32</v>
      </c>
      <c r="C1186" s="17" t="s">
        <v>71</v>
      </c>
      <c r="D1186" s="17" t="s">
        <v>2921</v>
      </c>
      <c r="E1186" s="17" t="s">
        <v>3243</v>
      </c>
      <c r="F1186" s="17" t="s">
        <v>72</v>
      </c>
      <c r="G1186" s="17" t="s">
        <v>0</v>
      </c>
      <c r="H1186" s="17" t="s">
        <v>1555</v>
      </c>
      <c r="I1186" s="18" t="s">
        <v>2760</v>
      </c>
      <c r="J1186" s="17" t="s">
        <v>2761</v>
      </c>
      <c r="K1186" s="17"/>
      <c r="L1186" s="18" t="s">
        <v>2754</v>
      </c>
      <c r="M1186" s="17" t="s">
        <v>2755</v>
      </c>
      <c r="N1186" s="19" t="s">
        <v>11</v>
      </c>
      <c r="O1186" s="17" t="s">
        <v>12</v>
      </c>
      <c r="P1186" s="18" t="s">
        <v>1560</v>
      </c>
      <c r="Q1186" s="17" t="s">
        <v>1555</v>
      </c>
      <c r="R1186" s="66" t="str">
        <f t="shared" si="68"/>
        <v>SPAR合肥新1仓</v>
      </c>
      <c r="S1186" s="21"/>
      <c r="T1186" s="21"/>
      <c r="U1186" s="21"/>
      <c r="V1186" s="22"/>
      <c r="W1186" s="21"/>
      <c r="X1186" s="21"/>
      <c r="Y1186" s="21"/>
      <c r="Z1186" s="22"/>
      <c r="AA1186" s="21"/>
      <c r="AB1186" s="21"/>
      <c r="AC1186" s="21"/>
      <c r="AD1186" s="22"/>
      <c r="AE1186" s="21"/>
      <c r="AF1186" s="21"/>
      <c r="AG1186" s="21"/>
      <c r="AH1186" s="22"/>
    </row>
    <row r="1187" spans="1:34">
      <c r="A1187" s="15">
        <v>1177</v>
      </c>
      <c r="B1187" s="16" t="s">
        <v>32</v>
      </c>
      <c r="C1187" s="17" t="s">
        <v>3336</v>
      </c>
      <c r="D1187" s="17" t="s">
        <v>3402</v>
      </c>
      <c r="E1187" s="17" t="s">
        <v>3243</v>
      </c>
      <c r="F1187" s="17" t="s">
        <v>2314</v>
      </c>
      <c r="G1187" s="17" t="s">
        <v>0</v>
      </c>
      <c r="H1187" s="17" t="s">
        <v>1555</v>
      </c>
      <c r="I1187" s="18" t="s">
        <v>2762</v>
      </c>
      <c r="J1187" s="17" t="s">
        <v>2763</v>
      </c>
      <c r="K1187" s="17"/>
      <c r="L1187" s="18" t="s">
        <v>2754</v>
      </c>
      <c r="M1187" s="17" t="s">
        <v>2755</v>
      </c>
      <c r="N1187" s="19" t="s">
        <v>35</v>
      </c>
      <c r="O1187" s="17" t="s">
        <v>36</v>
      </c>
      <c r="P1187" s="18" t="s">
        <v>1560</v>
      </c>
      <c r="Q1187" s="17" t="s">
        <v>1555</v>
      </c>
      <c r="R1187" s="66" t="str">
        <f t="shared" si="68"/>
        <v>SPAR北京</v>
      </c>
      <c r="S1187" s="21"/>
      <c r="T1187" s="21"/>
      <c r="U1187" s="21"/>
      <c r="V1187" s="22"/>
      <c r="W1187" s="21"/>
      <c r="X1187" s="21"/>
      <c r="Y1187" s="21"/>
      <c r="Z1187" s="22"/>
      <c r="AA1187" s="21"/>
      <c r="AB1187" s="21"/>
      <c r="AC1187" s="21"/>
      <c r="AD1187" s="22"/>
      <c r="AE1187" s="21"/>
      <c r="AF1187" s="21"/>
      <c r="AG1187" s="21"/>
      <c r="AH1187" s="22"/>
    </row>
    <row r="1188" spans="1:34">
      <c r="A1188" s="15">
        <v>1178</v>
      </c>
      <c r="B1188" s="16" t="s">
        <v>32</v>
      </c>
      <c r="C1188" s="17" t="s">
        <v>3336</v>
      </c>
      <c r="D1188" s="17" t="s">
        <v>3402</v>
      </c>
      <c r="E1188" s="17" t="s">
        <v>3243</v>
      </c>
      <c r="F1188" s="17" t="s">
        <v>2314</v>
      </c>
      <c r="G1188" s="17" t="s">
        <v>0</v>
      </c>
      <c r="H1188" s="17" t="s">
        <v>1555</v>
      </c>
      <c r="I1188" s="18" t="s">
        <v>2764</v>
      </c>
      <c r="J1188" s="17" t="s">
        <v>2765</v>
      </c>
      <c r="K1188" s="17"/>
      <c r="L1188" s="18" t="s">
        <v>2754</v>
      </c>
      <c r="M1188" s="17" t="s">
        <v>2755</v>
      </c>
      <c r="N1188" s="19" t="s">
        <v>35</v>
      </c>
      <c r="O1188" s="17" t="s">
        <v>36</v>
      </c>
      <c r="P1188" s="18" t="s">
        <v>1560</v>
      </c>
      <c r="Q1188" s="17" t="s">
        <v>1555</v>
      </c>
      <c r="R1188" s="66" t="str">
        <f t="shared" si="68"/>
        <v>SPAR北京</v>
      </c>
      <c r="S1188" s="21"/>
      <c r="T1188" s="21"/>
      <c r="U1188" s="21"/>
      <c r="V1188" s="22"/>
      <c r="W1188" s="21"/>
      <c r="X1188" s="21"/>
      <c r="Y1188" s="21"/>
      <c r="Z1188" s="22"/>
      <c r="AA1188" s="21"/>
      <c r="AB1188" s="21"/>
      <c r="AC1188" s="21"/>
      <c r="AD1188" s="22"/>
      <c r="AE1188" s="21"/>
      <c r="AF1188" s="21"/>
      <c r="AG1188" s="21"/>
      <c r="AH1188" s="22"/>
    </row>
    <row r="1189" spans="1:34">
      <c r="A1189" s="15">
        <v>1179</v>
      </c>
      <c r="B1189" s="16" t="s">
        <v>32</v>
      </c>
      <c r="C1189" s="17" t="s">
        <v>33</v>
      </c>
      <c r="D1189" s="17" t="s">
        <v>3138</v>
      </c>
      <c r="E1189" s="17" t="s">
        <v>3243</v>
      </c>
      <c r="F1189" s="17" t="s">
        <v>34</v>
      </c>
      <c r="G1189" s="17" t="s">
        <v>0</v>
      </c>
      <c r="H1189" s="17" t="s">
        <v>974</v>
      </c>
      <c r="I1189" s="18" t="s">
        <v>2766</v>
      </c>
      <c r="J1189" s="17" t="s">
        <v>976</v>
      </c>
      <c r="K1189" s="17"/>
      <c r="L1189" s="18" t="s">
        <v>2767</v>
      </c>
      <c r="M1189" s="17" t="s">
        <v>2768</v>
      </c>
      <c r="N1189" s="19" t="s">
        <v>35</v>
      </c>
      <c r="O1189" s="17" t="s">
        <v>36</v>
      </c>
      <c r="P1189" s="18" t="s">
        <v>2769</v>
      </c>
      <c r="Q1189" s="17" t="s">
        <v>2768</v>
      </c>
      <c r="R1189" s="66" t="str">
        <f>H1189&amp;O1189</f>
        <v>Tianhong北京</v>
      </c>
      <c r="S1189" s="21"/>
      <c r="T1189" s="21"/>
      <c r="U1189" s="21"/>
      <c r="V1189" s="22"/>
      <c r="W1189" s="21"/>
      <c r="X1189" s="21"/>
      <c r="Y1189" s="21"/>
      <c r="Z1189" s="22"/>
      <c r="AA1189" s="21"/>
      <c r="AB1189" s="21"/>
      <c r="AC1189" s="21"/>
      <c r="AD1189" s="22"/>
      <c r="AE1189" s="21"/>
      <c r="AF1189" s="21"/>
      <c r="AG1189" s="21"/>
      <c r="AH1189" s="22"/>
    </row>
    <row r="1190" spans="1:34">
      <c r="A1190" s="15">
        <v>1180</v>
      </c>
      <c r="B1190" s="16" t="s">
        <v>32</v>
      </c>
      <c r="C1190" s="17" t="s">
        <v>33</v>
      </c>
      <c r="D1190" s="17" t="s">
        <v>3403</v>
      </c>
      <c r="E1190" s="17" t="s">
        <v>3241</v>
      </c>
      <c r="F1190" s="17" t="s">
        <v>34</v>
      </c>
      <c r="G1190" s="17" t="s">
        <v>0</v>
      </c>
      <c r="H1190" s="17" t="s">
        <v>2770</v>
      </c>
      <c r="I1190" s="18" t="s">
        <v>2771</v>
      </c>
      <c r="J1190" s="17" t="s">
        <v>2772</v>
      </c>
      <c r="K1190" s="17"/>
      <c r="L1190" s="18" t="s">
        <v>2773</v>
      </c>
      <c r="M1190" s="17" t="s">
        <v>2774</v>
      </c>
      <c r="N1190" s="19" t="s">
        <v>35</v>
      </c>
      <c r="O1190" s="17" t="s">
        <v>36</v>
      </c>
      <c r="P1190" s="18" t="s">
        <v>2775</v>
      </c>
      <c r="Q1190" s="17" t="s">
        <v>2776</v>
      </c>
      <c r="R1190" s="66" t="str">
        <f>H1190&amp;O1190</f>
        <v>Wumart北京</v>
      </c>
      <c r="S1190" s="21"/>
      <c r="T1190" s="21"/>
      <c r="U1190" s="21"/>
      <c r="V1190" s="22"/>
      <c r="W1190" s="21"/>
      <c r="X1190" s="21"/>
      <c r="Y1190" s="21"/>
      <c r="Z1190" s="22"/>
      <c r="AA1190" s="21"/>
      <c r="AB1190" s="21"/>
      <c r="AC1190" s="21"/>
      <c r="AD1190" s="22"/>
      <c r="AE1190" s="21"/>
      <c r="AF1190" s="21"/>
      <c r="AG1190" s="21"/>
      <c r="AH1190" s="22"/>
    </row>
    <row r="1191" spans="1:34">
      <c r="A1191" s="15">
        <v>1181</v>
      </c>
      <c r="B1191" s="16" t="s">
        <v>32</v>
      </c>
      <c r="C1191" s="17" t="s">
        <v>33</v>
      </c>
      <c r="D1191" s="17" t="s">
        <v>3404</v>
      </c>
      <c r="E1191" s="17" t="s">
        <v>3241</v>
      </c>
      <c r="F1191" s="17" t="s">
        <v>34</v>
      </c>
      <c r="G1191" s="17" t="s">
        <v>0</v>
      </c>
      <c r="H1191" s="17" t="s">
        <v>2770</v>
      </c>
      <c r="I1191" s="18" t="s">
        <v>2777</v>
      </c>
      <c r="J1191" s="17" t="s">
        <v>2778</v>
      </c>
      <c r="K1191" s="17"/>
      <c r="L1191" s="18" t="s">
        <v>2773</v>
      </c>
      <c r="M1191" s="17" t="s">
        <v>2774</v>
      </c>
      <c r="N1191" s="19" t="s">
        <v>35</v>
      </c>
      <c r="O1191" s="17" t="s">
        <v>36</v>
      </c>
      <c r="P1191" s="18" t="s">
        <v>2775</v>
      </c>
      <c r="Q1191" s="17" t="s">
        <v>2776</v>
      </c>
      <c r="R1191" s="66" t="str">
        <f>H1191&amp;O1191</f>
        <v>Wumart北京</v>
      </c>
      <c r="S1191" s="21"/>
      <c r="T1191" s="21"/>
      <c r="U1191" s="21"/>
      <c r="V1191" s="22"/>
      <c r="W1191" s="21"/>
      <c r="X1191" s="21"/>
      <c r="Y1191" s="21"/>
      <c r="Z1191" s="22"/>
      <c r="AA1191" s="21"/>
      <c r="AB1191" s="21"/>
      <c r="AC1191" s="21"/>
      <c r="AD1191" s="22"/>
      <c r="AE1191" s="21"/>
      <c r="AF1191" s="21"/>
      <c r="AG1191" s="21"/>
      <c r="AH1191" s="22"/>
    </row>
    <row r="1192" spans="1:34">
      <c r="A1192" s="15">
        <v>1182</v>
      </c>
      <c r="B1192" s="16" t="s">
        <v>32</v>
      </c>
      <c r="C1192" s="23" t="s">
        <v>33</v>
      </c>
      <c r="D1192" s="23" t="s">
        <v>3404</v>
      </c>
      <c r="E1192" s="23" t="s">
        <v>3241</v>
      </c>
      <c r="F1192" s="17" t="s">
        <v>34</v>
      </c>
      <c r="G1192" s="17" t="s">
        <v>0</v>
      </c>
      <c r="H1192" s="17" t="s">
        <v>2770</v>
      </c>
      <c r="I1192" s="18" t="s">
        <v>2779</v>
      </c>
      <c r="J1192" s="17" t="s">
        <v>2780</v>
      </c>
      <c r="K1192" s="17"/>
      <c r="L1192" s="24" t="s">
        <v>2773</v>
      </c>
      <c r="M1192" s="24" t="s">
        <v>2774</v>
      </c>
      <c r="N1192" s="25" t="s">
        <v>35</v>
      </c>
      <c r="O1192" s="17" t="s">
        <v>36</v>
      </c>
      <c r="P1192" s="24" t="s">
        <v>2775</v>
      </c>
      <c r="Q1192" s="24" t="s">
        <v>2776</v>
      </c>
      <c r="R1192" s="66" t="str">
        <f>H1192&amp;O1192</f>
        <v>Wumart北京</v>
      </c>
      <c r="S1192" s="21"/>
      <c r="T1192" s="21"/>
      <c r="U1192" s="21"/>
      <c r="V1192" s="22"/>
      <c r="W1192" s="21"/>
      <c r="X1192" s="21"/>
      <c r="Y1192" s="21"/>
      <c r="Z1192" s="22"/>
      <c r="AA1192" s="21"/>
      <c r="AB1192" s="21"/>
      <c r="AC1192" s="21"/>
      <c r="AD1192" s="22"/>
      <c r="AE1192" s="21"/>
      <c r="AF1192" s="21"/>
      <c r="AG1192" s="21"/>
      <c r="AH1192" s="22"/>
    </row>
    <row r="1193" spans="1:34">
      <c r="A1193" s="15">
        <v>1183</v>
      </c>
      <c r="B1193" s="16" t="s">
        <v>32</v>
      </c>
      <c r="C1193" s="17" t="s">
        <v>71</v>
      </c>
      <c r="D1193" s="17" t="s">
        <v>2921</v>
      </c>
      <c r="E1193" s="17" t="s">
        <v>5</v>
      </c>
      <c r="F1193" s="17" t="s">
        <v>72</v>
      </c>
      <c r="G1193" s="17" t="s">
        <v>0</v>
      </c>
      <c r="H1193" s="17" t="s">
        <v>2781</v>
      </c>
      <c r="I1193" s="18" t="s">
        <v>2782</v>
      </c>
      <c r="J1193" s="17" t="s">
        <v>2783</v>
      </c>
      <c r="K1193" s="17"/>
      <c r="L1193" s="18" t="s">
        <v>2784</v>
      </c>
      <c r="M1193" s="17" t="s">
        <v>2783</v>
      </c>
      <c r="N1193" s="19" t="s">
        <v>11</v>
      </c>
      <c r="O1193" s="17" t="s">
        <v>12</v>
      </c>
      <c r="P1193" s="18" t="s">
        <v>2785</v>
      </c>
      <c r="Q1193" s="17" t="s">
        <v>2783</v>
      </c>
      <c r="R1193" s="66" t="str">
        <f>H1193&amp;O1193</f>
        <v>Yinzuo合肥新1仓</v>
      </c>
      <c r="S1193" s="21"/>
      <c r="T1193" s="21"/>
      <c r="U1193" s="21"/>
      <c r="V1193" s="22"/>
      <c r="W1193" s="21"/>
      <c r="X1193" s="21"/>
      <c r="Y1193" s="21"/>
      <c r="Z1193" s="22"/>
      <c r="AA1193" s="21"/>
      <c r="AB1193" s="21"/>
      <c r="AC1193" s="21"/>
      <c r="AD1193" s="22"/>
      <c r="AE1193" s="21"/>
      <c r="AF1193" s="21"/>
      <c r="AG1193" s="21"/>
      <c r="AH1193" s="22"/>
    </row>
    <row r="1194" spans="1:34">
      <c r="A1194" s="15">
        <v>1184</v>
      </c>
      <c r="B1194" s="16" t="s">
        <v>3</v>
      </c>
      <c r="C1194" s="17" t="s">
        <v>4</v>
      </c>
      <c r="D1194" s="17" t="s">
        <v>3223</v>
      </c>
      <c r="E1194" s="23" t="s">
        <v>3405</v>
      </c>
      <c r="F1194" s="17" t="s">
        <v>6</v>
      </c>
      <c r="G1194" s="17" t="s">
        <v>2786</v>
      </c>
      <c r="H1194" s="17" t="s">
        <v>2787</v>
      </c>
      <c r="I1194" s="18" t="s">
        <v>2788</v>
      </c>
      <c r="J1194" s="17" t="s">
        <v>2789</v>
      </c>
      <c r="K1194" s="17"/>
      <c r="L1194" s="18" t="s">
        <v>709</v>
      </c>
      <c r="M1194" s="17" t="s">
        <v>710</v>
      </c>
      <c r="N1194" s="19" t="s">
        <v>11</v>
      </c>
      <c r="O1194" s="17" t="s">
        <v>12</v>
      </c>
      <c r="P1194" s="18" t="s">
        <v>89</v>
      </c>
      <c r="Q1194" s="17" t="s">
        <v>90</v>
      </c>
      <c r="R1194" s="43" t="s">
        <v>2790</v>
      </c>
      <c r="S1194" s="21"/>
      <c r="T1194" s="21"/>
      <c r="U1194" s="21"/>
      <c r="V1194" s="22"/>
      <c r="W1194" s="21"/>
      <c r="X1194" s="21"/>
      <c r="Y1194" s="21"/>
      <c r="Z1194" s="22"/>
      <c r="AA1194" s="21"/>
      <c r="AB1194" s="21"/>
      <c r="AC1194" s="21"/>
      <c r="AD1194" s="22"/>
      <c r="AE1194" s="21"/>
      <c r="AF1194" s="21"/>
      <c r="AG1194" s="21"/>
      <c r="AH1194" s="22"/>
    </row>
    <row r="1195" spans="1:34">
      <c r="A1195" s="15">
        <v>1185</v>
      </c>
      <c r="B1195" s="48" t="s">
        <v>57</v>
      </c>
      <c r="C1195" s="49" t="s">
        <v>3264</v>
      </c>
      <c r="D1195" s="49"/>
      <c r="E1195" s="23" t="s">
        <v>3405</v>
      </c>
      <c r="F1195" s="17" t="s">
        <v>58</v>
      </c>
      <c r="G1195" s="17" t="s">
        <v>2786</v>
      </c>
      <c r="H1195" s="17" t="s">
        <v>2787</v>
      </c>
      <c r="I1195" s="31" t="s">
        <v>1392</v>
      </c>
      <c r="J1195" s="49" t="s">
        <v>1393</v>
      </c>
      <c r="K1195" s="17"/>
      <c r="L1195" s="31">
        <v>154323</v>
      </c>
      <c r="M1195" s="49" t="s">
        <v>1196</v>
      </c>
      <c r="N1195" s="32" t="s">
        <v>63</v>
      </c>
      <c r="O1195" s="49" t="s">
        <v>64</v>
      </c>
      <c r="P1195" s="31">
        <v>131371</v>
      </c>
      <c r="Q1195" s="49" t="s">
        <v>1074</v>
      </c>
      <c r="R1195" s="43" t="s">
        <v>2790</v>
      </c>
      <c r="S1195" s="21"/>
      <c r="T1195" s="21"/>
      <c r="U1195" s="21"/>
      <c r="V1195" s="22"/>
      <c r="W1195" s="21"/>
      <c r="X1195" s="21"/>
      <c r="Y1195" s="21"/>
      <c r="Z1195" s="22"/>
      <c r="AA1195" s="21"/>
      <c r="AB1195" s="21"/>
      <c r="AC1195" s="21"/>
      <c r="AD1195" s="22"/>
      <c r="AE1195" s="21"/>
      <c r="AF1195" s="21"/>
      <c r="AG1195" s="21"/>
      <c r="AH1195" s="22"/>
    </row>
    <row r="1196" spans="1:34">
      <c r="A1196" s="15">
        <v>1186</v>
      </c>
      <c r="B1196" s="16" t="s">
        <v>23</v>
      </c>
      <c r="C1196" s="17" t="s">
        <v>77</v>
      </c>
      <c r="D1196" s="17"/>
      <c r="E1196" s="23" t="s">
        <v>3405</v>
      </c>
      <c r="F1196" s="17" t="s">
        <v>25</v>
      </c>
      <c r="G1196" s="17" t="s">
        <v>2786</v>
      </c>
      <c r="H1196" s="17" t="s">
        <v>2787</v>
      </c>
      <c r="I1196" s="18" t="s">
        <v>1801</v>
      </c>
      <c r="J1196" s="17" t="s">
        <v>1802</v>
      </c>
      <c r="K1196" s="17"/>
      <c r="L1196" s="18" t="s">
        <v>1698</v>
      </c>
      <c r="M1196" s="17" t="s">
        <v>1699</v>
      </c>
      <c r="N1196" s="19" t="s">
        <v>26</v>
      </c>
      <c r="O1196" s="17" t="s">
        <v>27</v>
      </c>
      <c r="P1196" s="18" t="s">
        <v>1609</v>
      </c>
      <c r="Q1196" s="17" t="s">
        <v>1610</v>
      </c>
      <c r="R1196" s="43" t="s">
        <v>2790</v>
      </c>
      <c r="S1196" s="21"/>
      <c r="T1196" s="21"/>
      <c r="U1196" s="21"/>
      <c r="V1196" s="22"/>
      <c r="W1196" s="21"/>
      <c r="X1196" s="21"/>
      <c r="Y1196" s="21"/>
      <c r="Z1196" s="22"/>
      <c r="AA1196" s="21"/>
      <c r="AB1196" s="21"/>
      <c r="AC1196" s="21"/>
      <c r="AD1196" s="22"/>
      <c r="AE1196" s="21"/>
      <c r="AF1196" s="21"/>
      <c r="AG1196" s="21"/>
      <c r="AH1196" s="22"/>
    </row>
    <row r="1197" spans="1:34">
      <c r="A1197" s="15">
        <v>1187</v>
      </c>
      <c r="B1197" s="16" t="s">
        <v>23</v>
      </c>
      <c r="C1197" s="17" t="s">
        <v>28</v>
      </c>
      <c r="D1197" s="17"/>
      <c r="E1197" s="23" t="s">
        <v>3405</v>
      </c>
      <c r="F1197" s="17" t="s">
        <v>29</v>
      </c>
      <c r="G1197" s="17" t="s">
        <v>2786</v>
      </c>
      <c r="H1197" s="17" t="s">
        <v>2787</v>
      </c>
      <c r="I1197" s="18" t="s">
        <v>1842</v>
      </c>
      <c r="J1197" s="17" t="s">
        <v>1843</v>
      </c>
      <c r="K1197" s="17"/>
      <c r="L1197" s="18" t="s">
        <v>1844</v>
      </c>
      <c r="M1197" s="17" t="s">
        <v>1845</v>
      </c>
      <c r="N1197" s="19" t="s">
        <v>30</v>
      </c>
      <c r="O1197" s="17" t="s">
        <v>31</v>
      </c>
      <c r="P1197" s="18">
        <v>131408</v>
      </c>
      <c r="Q1197" s="17" t="s">
        <v>1610</v>
      </c>
      <c r="R1197" s="43" t="s">
        <v>2790</v>
      </c>
      <c r="S1197" s="21"/>
      <c r="T1197" s="21"/>
      <c r="U1197" s="21"/>
      <c r="V1197" s="22"/>
      <c r="W1197" s="21"/>
      <c r="X1197" s="21"/>
      <c r="Y1197" s="21"/>
      <c r="Z1197" s="22"/>
      <c r="AA1197" s="21"/>
      <c r="AB1197" s="21"/>
      <c r="AC1197" s="21"/>
      <c r="AD1197" s="22"/>
      <c r="AE1197" s="21"/>
      <c r="AF1197" s="21"/>
      <c r="AG1197" s="21"/>
      <c r="AH1197" s="22"/>
    </row>
    <row r="1198" spans="1:34">
      <c r="A1198" s="15">
        <v>1188</v>
      </c>
      <c r="B1198" s="16" t="s">
        <v>23</v>
      </c>
      <c r="C1198" s="23" t="s">
        <v>3134</v>
      </c>
      <c r="D1198" s="23" t="s">
        <v>3327</v>
      </c>
      <c r="E1198" s="23" t="s">
        <v>3405</v>
      </c>
      <c r="F1198" s="17" t="s">
        <v>1581</v>
      </c>
      <c r="G1198" s="17" t="s">
        <v>2786</v>
      </c>
      <c r="H1198" s="17" t="s">
        <v>2787</v>
      </c>
      <c r="I1198" s="18" t="s">
        <v>1913</v>
      </c>
      <c r="J1198" s="17" t="s">
        <v>1914</v>
      </c>
      <c r="K1198" s="17"/>
      <c r="L1198" s="46" t="s">
        <v>1915</v>
      </c>
      <c r="M1198" s="24" t="s">
        <v>1916</v>
      </c>
      <c r="N1198" s="25" t="s">
        <v>26</v>
      </c>
      <c r="O1198" s="17" t="s">
        <v>27</v>
      </c>
      <c r="P1198" s="24" t="s">
        <v>1609</v>
      </c>
      <c r="Q1198" s="24" t="s">
        <v>1610</v>
      </c>
      <c r="R1198" s="43" t="s">
        <v>2790</v>
      </c>
      <c r="S1198" s="21"/>
      <c r="T1198" s="21"/>
      <c r="U1198" s="21"/>
      <c r="V1198" s="22"/>
      <c r="W1198" s="21"/>
      <c r="X1198" s="21"/>
      <c r="Y1198" s="21"/>
      <c r="Z1198" s="22"/>
      <c r="AA1198" s="21"/>
      <c r="AB1198" s="21"/>
      <c r="AC1198" s="21"/>
      <c r="AD1198" s="22"/>
      <c r="AE1198" s="21"/>
      <c r="AF1198" s="21"/>
      <c r="AG1198" s="21"/>
      <c r="AH1198" s="22"/>
    </row>
    <row r="1199" spans="1:34">
      <c r="A1199" s="15">
        <v>1189</v>
      </c>
      <c r="B1199" s="16" t="s">
        <v>32</v>
      </c>
      <c r="C1199" s="17" t="s">
        <v>3336</v>
      </c>
      <c r="D1199" s="17" t="s">
        <v>3338</v>
      </c>
      <c r="E1199" s="23" t="s">
        <v>3405</v>
      </c>
      <c r="F1199" s="17" t="s">
        <v>34</v>
      </c>
      <c r="G1199" s="17" t="s">
        <v>2786</v>
      </c>
      <c r="H1199" s="17" t="s">
        <v>2787</v>
      </c>
      <c r="I1199" s="18" t="s">
        <v>2493</v>
      </c>
      <c r="J1199" s="17" t="s">
        <v>2494</v>
      </c>
      <c r="K1199" s="17"/>
      <c r="L1199" s="18" t="s">
        <v>2162</v>
      </c>
      <c r="M1199" s="17" t="s">
        <v>2163</v>
      </c>
      <c r="N1199" s="19" t="s">
        <v>35</v>
      </c>
      <c r="O1199" s="17" t="s">
        <v>36</v>
      </c>
      <c r="P1199" s="18" t="s">
        <v>2164</v>
      </c>
      <c r="Q1199" s="17" t="s">
        <v>2165</v>
      </c>
      <c r="R1199" s="43" t="s">
        <v>2790</v>
      </c>
      <c r="S1199" s="21"/>
      <c r="T1199" s="21"/>
      <c r="U1199" s="21"/>
      <c r="V1199" s="22"/>
      <c r="W1199" s="21"/>
      <c r="X1199" s="21"/>
      <c r="Y1199" s="21"/>
      <c r="Z1199" s="22"/>
      <c r="AA1199" s="21"/>
      <c r="AB1199" s="21"/>
      <c r="AC1199" s="21"/>
      <c r="AD1199" s="22"/>
      <c r="AE1199" s="21"/>
      <c r="AF1199" s="21"/>
      <c r="AG1199" s="21"/>
      <c r="AH1199" s="22"/>
    </row>
    <row r="1200" spans="1:34">
      <c r="A1200" s="15">
        <v>1190</v>
      </c>
      <c r="B1200" s="16" t="s">
        <v>57</v>
      </c>
      <c r="C1200" s="23" t="s">
        <v>3264</v>
      </c>
      <c r="D1200" s="23"/>
      <c r="E1200" s="23" t="s">
        <v>3405</v>
      </c>
      <c r="F1200" s="17" t="s">
        <v>58</v>
      </c>
      <c r="G1200" s="17" t="s">
        <v>2786</v>
      </c>
      <c r="H1200" s="17" t="s">
        <v>2787</v>
      </c>
      <c r="I1200" s="18" t="s">
        <v>1392</v>
      </c>
      <c r="J1200" s="17" t="s">
        <v>1393</v>
      </c>
      <c r="K1200" s="17"/>
      <c r="L1200" s="24">
        <v>154323</v>
      </c>
      <c r="M1200" s="24" t="s">
        <v>1196</v>
      </c>
      <c r="N1200" s="25" t="s">
        <v>63</v>
      </c>
      <c r="O1200" s="17" t="s">
        <v>64</v>
      </c>
      <c r="P1200" s="24">
        <v>131371</v>
      </c>
      <c r="Q1200" s="24" t="s">
        <v>1074</v>
      </c>
      <c r="R1200" s="17" t="s">
        <v>2790</v>
      </c>
      <c r="S1200" s="21"/>
      <c r="T1200" s="21"/>
      <c r="U1200" s="21"/>
      <c r="V1200" s="22"/>
      <c r="W1200" s="21"/>
      <c r="X1200" s="21"/>
      <c r="Y1200" s="21"/>
      <c r="Z1200" s="22"/>
      <c r="AA1200" s="21"/>
      <c r="AB1200" s="21"/>
      <c r="AC1200" s="21"/>
      <c r="AD1200" s="22"/>
      <c r="AE1200" s="21"/>
      <c r="AF1200" s="21"/>
      <c r="AG1200" s="21"/>
      <c r="AH1200" s="22"/>
    </row>
    <row r="1201" spans="1:34">
      <c r="A1201" s="15">
        <v>1191</v>
      </c>
      <c r="B1201" s="16" t="s">
        <v>57</v>
      </c>
      <c r="C1201" s="23" t="s">
        <v>3264</v>
      </c>
      <c r="D1201" s="23" t="s">
        <v>3268</v>
      </c>
      <c r="E1201" s="23" t="s">
        <v>3405</v>
      </c>
      <c r="F1201" s="17" t="s">
        <v>58</v>
      </c>
      <c r="G1201" s="17" t="s">
        <v>2786</v>
      </c>
      <c r="H1201" s="17" t="s">
        <v>2786</v>
      </c>
      <c r="I1201" s="18" t="s">
        <v>1423</v>
      </c>
      <c r="J1201" s="17" t="s">
        <v>1424</v>
      </c>
      <c r="K1201" s="17"/>
      <c r="L1201" s="24" t="s">
        <v>1195</v>
      </c>
      <c r="M1201" s="24" t="s">
        <v>1196</v>
      </c>
      <c r="N1201" s="25" t="s">
        <v>63</v>
      </c>
      <c r="O1201" s="17" t="s">
        <v>64</v>
      </c>
      <c r="P1201" s="24" t="s">
        <v>1073</v>
      </c>
      <c r="Q1201" s="24" t="s">
        <v>1074</v>
      </c>
      <c r="R1201" s="17" t="s">
        <v>2791</v>
      </c>
      <c r="S1201" s="21"/>
      <c r="T1201" s="21"/>
      <c r="U1201" s="21"/>
      <c r="V1201" s="22"/>
      <c r="W1201" s="21"/>
      <c r="X1201" s="21"/>
      <c r="Y1201" s="21"/>
      <c r="Z1201" s="22"/>
      <c r="AA1201" s="21"/>
      <c r="AB1201" s="21"/>
      <c r="AC1201" s="21"/>
      <c r="AD1201" s="22"/>
      <c r="AE1201" s="21"/>
      <c r="AF1201" s="21"/>
      <c r="AG1201" s="21"/>
      <c r="AH1201" s="22"/>
    </row>
    <row r="1202" spans="1:34">
      <c r="A1202" s="15">
        <v>1192</v>
      </c>
      <c r="B1202" s="16" t="s">
        <v>3</v>
      </c>
      <c r="C1202" s="23" t="s">
        <v>15</v>
      </c>
      <c r="D1202" s="23" t="s">
        <v>3197</v>
      </c>
      <c r="E1202" s="23" t="s">
        <v>3405</v>
      </c>
      <c r="F1202" s="17" t="s">
        <v>42</v>
      </c>
      <c r="G1202" s="17" t="s">
        <v>2786</v>
      </c>
      <c r="H1202" s="17" t="s">
        <v>2786</v>
      </c>
      <c r="I1202" s="18" t="s">
        <v>101</v>
      </c>
      <c r="J1202" s="17" t="s">
        <v>102</v>
      </c>
      <c r="K1202" s="17"/>
      <c r="L1202" s="24" t="s">
        <v>87</v>
      </c>
      <c r="M1202" s="24" t="s">
        <v>88</v>
      </c>
      <c r="N1202" s="19" t="s">
        <v>21</v>
      </c>
      <c r="O1202" s="17" t="s">
        <v>22</v>
      </c>
      <c r="P1202" s="24" t="s">
        <v>89</v>
      </c>
      <c r="Q1202" s="24" t="s">
        <v>90</v>
      </c>
      <c r="R1202" s="17" t="s">
        <v>2791</v>
      </c>
      <c r="S1202" s="21"/>
      <c r="T1202" s="21"/>
      <c r="U1202" s="21"/>
      <c r="V1202" s="22"/>
      <c r="W1202" s="21"/>
      <c r="X1202" s="21"/>
      <c r="Y1202" s="21"/>
      <c r="Z1202" s="22"/>
      <c r="AA1202" s="21"/>
      <c r="AB1202" s="21"/>
      <c r="AC1202" s="21"/>
      <c r="AD1202" s="22"/>
      <c r="AE1202" s="21"/>
      <c r="AF1202" s="21"/>
      <c r="AG1202" s="21"/>
      <c r="AH1202" s="22"/>
    </row>
    <row r="1203" spans="1:34">
      <c r="A1203" s="15">
        <v>1193</v>
      </c>
      <c r="B1203" s="16" t="s">
        <v>3</v>
      </c>
      <c r="C1203" s="23" t="s">
        <v>3224</v>
      </c>
      <c r="D1203" s="23" t="s">
        <v>3225</v>
      </c>
      <c r="E1203" s="23" t="s">
        <v>3405</v>
      </c>
      <c r="F1203" s="17" t="s">
        <v>6</v>
      </c>
      <c r="G1203" s="17" t="s">
        <v>2786</v>
      </c>
      <c r="H1203" s="17" t="s">
        <v>2786</v>
      </c>
      <c r="I1203" s="18" t="s">
        <v>719</v>
      </c>
      <c r="J1203" s="17" t="s">
        <v>720</v>
      </c>
      <c r="K1203" s="17"/>
      <c r="L1203" s="24" t="s">
        <v>709</v>
      </c>
      <c r="M1203" s="24" t="s">
        <v>710</v>
      </c>
      <c r="N1203" s="19" t="s">
        <v>11</v>
      </c>
      <c r="O1203" s="17" t="s">
        <v>12</v>
      </c>
      <c r="P1203" s="24" t="s">
        <v>89</v>
      </c>
      <c r="Q1203" s="24" t="s">
        <v>90</v>
      </c>
      <c r="R1203" s="17" t="s">
        <v>2791</v>
      </c>
      <c r="S1203" s="21"/>
      <c r="T1203" s="21"/>
      <c r="U1203" s="21"/>
      <c r="V1203" s="22"/>
      <c r="W1203" s="21"/>
      <c r="X1203" s="21"/>
      <c r="Y1203" s="21"/>
      <c r="Z1203" s="22"/>
      <c r="AA1203" s="21"/>
      <c r="AB1203" s="21"/>
      <c r="AC1203" s="21"/>
      <c r="AD1203" s="22"/>
      <c r="AE1203" s="21"/>
      <c r="AF1203" s="21"/>
      <c r="AG1203" s="21"/>
      <c r="AH1203" s="22"/>
    </row>
    <row r="1204" spans="1:34">
      <c r="A1204" s="15">
        <v>1194</v>
      </c>
      <c r="B1204" s="16" t="s">
        <v>3</v>
      </c>
      <c r="C1204" s="23" t="s">
        <v>3228</v>
      </c>
      <c r="D1204" s="23" t="s">
        <v>3235</v>
      </c>
      <c r="E1204" s="23" t="s">
        <v>3405</v>
      </c>
      <c r="F1204" s="17" t="s">
        <v>388</v>
      </c>
      <c r="G1204" s="17" t="s">
        <v>2786</v>
      </c>
      <c r="H1204" s="17" t="s">
        <v>2786</v>
      </c>
      <c r="I1204" s="18" t="s">
        <v>798</v>
      </c>
      <c r="J1204" s="17" t="s">
        <v>799</v>
      </c>
      <c r="K1204" s="17"/>
      <c r="L1204" s="24" t="s">
        <v>754</v>
      </c>
      <c r="M1204" s="24" t="s">
        <v>755</v>
      </c>
      <c r="N1204" s="19" t="s">
        <v>11</v>
      </c>
      <c r="O1204" s="17" t="s">
        <v>12</v>
      </c>
      <c r="P1204" s="24" t="s">
        <v>89</v>
      </c>
      <c r="Q1204" s="24" t="s">
        <v>90</v>
      </c>
      <c r="R1204" s="17" t="s">
        <v>2791</v>
      </c>
      <c r="S1204" s="21"/>
      <c r="T1204" s="21"/>
      <c r="U1204" s="21"/>
      <c r="V1204" s="22"/>
      <c r="W1204" s="21"/>
      <c r="X1204" s="21"/>
      <c r="Y1204" s="21"/>
      <c r="Z1204" s="22"/>
      <c r="AA1204" s="21"/>
      <c r="AB1204" s="21"/>
      <c r="AC1204" s="21"/>
      <c r="AD1204" s="22"/>
      <c r="AE1204" s="21"/>
      <c r="AF1204" s="21"/>
      <c r="AG1204" s="21"/>
      <c r="AH1204" s="22"/>
    </row>
    <row r="1205" spans="1:34">
      <c r="A1205" s="15">
        <v>1195</v>
      </c>
      <c r="B1205" s="16" t="s">
        <v>57</v>
      </c>
      <c r="C1205" s="23" t="s">
        <v>3264</v>
      </c>
      <c r="D1205" s="23" t="s">
        <v>3268</v>
      </c>
      <c r="E1205" s="23" t="s">
        <v>3405</v>
      </c>
      <c r="F1205" s="17" t="s">
        <v>58</v>
      </c>
      <c r="G1205" s="17" t="s">
        <v>2786</v>
      </c>
      <c r="H1205" s="17" t="s">
        <v>2786</v>
      </c>
      <c r="I1205" s="18" t="s">
        <v>1215</v>
      </c>
      <c r="J1205" s="17" t="s">
        <v>1216</v>
      </c>
      <c r="K1205" s="17"/>
      <c r="L1205" s="24" t="s">
        <v>1195</v>
      </c>
      <c r="M1205" s="24" t="s">
        <v>1196</v>
      </c>
      <c r="N1205" s="25" t="s">
        <v>63</v>
      </c>
      <c r="O1205" s="17" t="s">
        <v>64</v>
      </c>
      <c r="P1205" s="24" t="s">
        <v>1073</v>
      </c>
      <c r="Q1205" s="24" t="s">
        <v>1074</v>
      </c>
      <c r="R1205" s="17" t="s">
        <v>2791</v>
      </c>
      <c r="S1205" s="21"/>
      <c r="T1205" s="21"/>
      <c r="U1205" s="21"/>
      <c r="V1205" s="22"/>
      <c r="W1205" s="21"/>
      <c r="X1205" s="21"/>
      <c r="Y1205" s="21"/>
      <c r="Z1205" s="22"/>
      <c r="AA1205" s="21"/>
      <c r="AB1205" s="21"/>
      <c r="AC1205" s="21"/>
      <c r="AD1205" s="22"/>
      <c r="AE1205" s="21"/>
      <c r="AF1205" s="21"/>
      <c r="AG1205" s="21"/>
      <c r="AH1205" s="22"/>
    </row>
    <row r="1206" spans="1:34">
      <c r="A1206" s="15">
        <v>1196</v>
      </c>
      <c r="B1206" s="16" t="s">
        <v>32</v>
      </c>
      <c r="C1206" s="23" t="s">
        <v>71</v>
      </c>
      <c r="D1206" s="23" t="s">
        <v>3391</v>
      </c>
      <c r="E1206" s="23" t="s">
        <v>3405</v>
      </c>
      <c r="F1206" s="17" t="s">
        <v>72</v>
      </c>
      <c r="G1206" s="17" t="s">
        <v>2786</v>
      </c>
      <c r="H1206" s="17" t="s">
        <v>2786</v>
      </c>
      <c r="I1206" s="18" t="s">
        <v>2302</v>
      </c>
      <c r="J1206" s="17" t="s">
        <v>2303</v>
      </c>
      <c r="K1206" s="17"/>
      <c r="L1206" s="24" t="s">
        <v>2292</v>
      </c>
      <c r="M1206" s="24" t="s">
        <v>2293</v>
      </c>
      <c r="N1206" s="19" t="s">
        <v>11</v>
      </c>
      <c r="O1206" s="17" t="s">
        <v>12</v>
      </c>
      <c r="P1206" s="24" t="s">
        <v>2164</v>
      </c>
      <c r="Q1206" s="24" t="s">
        <v>2165</v>
      </c>
      <c r="R1206" s="17" t="s">
        <v>2791</v>
      </c>
      <c r="S1206" s="21"/>
      <c r="T1206" s="21"/>
      <c r="U1206" s="21"/>
      <c r="V1206" s="22"/>
      <c r="W1206" s="21"/>
      <c r="X1206" s="21"/>
      <c r="Y1206" s="21"/>
      <c r="Z1206" s="22"/>
      <c r="AA1206" s="21"/>
      <c r="AB1206" s="21"/>
      <c r="AC1206" s="21"/>
      <c r="AD1206" s="22"/>
      <c r="AE1206" s="21"/>
      <c r="AF1206" s="21"/>
      <c r="AG1206" s="21"/>
      <c r="AH1206" s="22"/>
    </row>
    <row r="1207" spans="1:34">
      <c r="A1207" s="15">
        <v>1197</v>
      </c>
      <c r="B1207" s="16" t="s">
        <v>32</v>
      </c>
      <c r="C1207" s="23" t="s">
        <v>2947</v>
      </c>
      <c r="D1207" s="23" t="s">
        <v>3352</v>
      </c>
      <c r="E1207" s="23" t="s">
        <v>3405</v>
      </c>
      <c r="F1207" s="17" t="s">
        <v>2199</v>
      </c>
      <c r="G1207" s="17" t="s">
        <v>2786</v>
      </c>
      <c r="H1207" s="17" t="s">
        <v>2786</v>
      </c>
      <c r="I1207" s="18" t="s">
        <v>2383</v>
      </c>
      <c r="J1207" s="17" t="s">
        <v>2384</v>
      </c>
      <c r="K1207" s="17"/>
      <c r="L1207" s="24" t="s">
        <v>2206</v>
      </c>
      <c r="M1207" s="24" t="s">
        <v>2207</v>
      </c>
      <c r="N1207" s="19" t="s">
        <v>21</v>
      </c>
      <c r="O1207" s="17" t="s">
        <v>22</v>
      </c>
      <c r="P1207" s="24" t="s">
        <v>2164</v>
      </c>
      <c r="Q1207" s="24" t="s">
        <v>2165</v>
      </c>
      <c r="R1207" s="17" t="s">
        <v>2791</v>
      </c>
      <c r="S1207" s="21"/>
      <c r="T1207" s="21"/>
      <c r="U1207" s="21"/>
      <c r="V1207" s="22"/>
      <c r="W1207" s="21"/>
      <c r="X1207" s="21"/>
      <c r="Y1207" s="21"/>
      <c r="Z1207" s="22"/>
      <c r="AA1207" s="21"/>
      <c r="AB1207" s="21"/>
      <c r="AC1207" s="21"/>
      <c r="AD1207" s="22"/>
      <c r="AE1207" s="21"/>
      <c r="AF1207" s="21"/>
      <c r="AG1207" s="21"/>
      <c r="AH1207" s="22"/>
    </row>
    <row r="1208" spans="1:34">
      <c r="A1208" s="15">
        <v>1198</v>
      </c>
      <c r="B1208" s="16" t="s">
        <v>23</v>
      </c>
      <c r="C1208" s="23" t="s">
        <v>77</v>
      </c>
      <c r="D1208" s="23" t="s">
        <v>3312</v>
      </c>
      <c r="E1208" s="23" t="s">
        <v>3405</v>
      </c>
      <c r="F1208" s="17" t="s">
        <v>25</v>
      </c>
      <c r="G1208" s="17" t="s">
        <v>2786</v>
      </c>
      <c r="H1208" s="17" t="s">
        <v>2786</v>
      </c>
      <c r="I1208" s="18" t="s">
        <v>1760</v>
      </c>
      <c r="J1208" s="17" t="s">
        <v>1761</v>
      </c>
      <c r="K1208" s="17"/>
      <c r="L1208" s="24" t="s">
        <v>1710</v>
      </c>
      <c r="M1208" s="24" t="s">
        <v>1711</v>
      </c>
      <c r="N1208" s="19" t="s">
        <v>26</v>
      </c>
      <c r="O1208" s="17" t="s">
        <v>27</v>
      </c>
      <c r="P1208" s="24" t="s">
        <v>1609</v>
      </c>
      <c r="Q1208" s="24" t="s">
        <v>1610</v>
      </c>
      <c r="R1208" s="17" t="s">
        <v>2791</v>
      </c>
      <c r="S1208" s="21"/>
      <c r="T1208" s="21"/>
      <c r="U1208" s="21"/>
      <c r="V1208" s="22"/>
      <c r="W1208" s="21"/>
      <c r="X1208" s="21"/>
      <c r="Y1208" s="21"/>
      <c r="Z1208" s="22"/>
      <c r="AA1208" s="21"/>
      <c r="AB1208" s="21"/>
      <c r="AC1208" s="21"/>
      <c r="AD1208" s="22"/>
      <c r="AE1208" s="21"/>
      <c r="AF1208" s="21"/>
      <c r="AG1208" s="21"/>
      <c r="AH1208" s="22"/>
    </row>
    <row r="1209" spans="1:34">
      <c r="A1209" s="15">
        <v>1199</v>
      </c>
      <c r="B1209" s="39" t="s">
        <v>32</v>
      </c>
      <c r="C1209" s="23" t="s">
        <v>71</v>
      </c>
      <c r="D1209" s="23" t="s">
        <v>3378</v>
      </c>
      <c r="E1209" s="23" t="s">
        <v>3405</v>
      </c>
      <c r="F1209" s="23" t="s">
        <v>72</v>
      </c>
      <c r="G1209" s="17" t="s">
        <v>2786</v>
      </c>
      <c r="H1209" s="17" t="s">
        <v>2786</v>
      </c>
      <c r="I1209" s="18" t="s">
        <v>2481</v>
      </c>
      <c r="J1209" s="17" t="s">
        <v>2482</v>
      </c>
      <c r="K1209" s="17"/>
      <c r="L1209" s="23" t="s">
        <v>2284</v>
      </c>
      <c r="M1209" s="23" t="s">
        <v>2285</v>
      </c>
      <c r="N1209" s="19" t="s">
        <v>11</v>
      </c>
      <c r="O1209" s="17" t="s">
        <v>12</v>
      </c>
      <c r="P1209" s="18" t="s">
        <v>2164</v>
      </c>
      <c r="Q1209" s="17" t="s">
        <v>2165</v>
      </c>
      <c r="R1209" s="23" t="s">
        <v>2791</v>
      </c>
      <c r="S1209" s="21"/>
      <c r="T1209" s="21"/>
      <c r="U1209" s="21"/>
      <c r="V1209" s="22"/>
      <c r="W1209" s="21"/>
      <c r="X1209" s="21"/>
      <c r="Y1209" s="21"/>
      <c r="Z1209" s="22"/>
      <c r="AA1209" s="21"/>
      <c r="AB1209" s="21"/>
      <c r="AC1209" s="21"/>
      <c r="AD1209" s="22"/>
      <c r="AE1209" s="21"/>
      <c r="AF1209" s="21"/>
      <c r="AG1209" s="21"/>
      <c r="AH1209" s="22"/>
    </row>
    <row r="1210" spans="1:34">
      <c r="A1210" s="15">
        <v>1200</v>
      </c>
      <c r="B1210" s="16" t="s">
        <v>23</v>
      </c>
      <c r="C1210" s="17" t="s">
        <v>3051</v>
      </c>
      <c r="D1210" s="17" t="s">
        <v>3301</v>
      </c>
      <c r="E1210" s="17" t="s">
        <v>3405</v>
      </c>
      <c r="F1210" s="17" t="s">
        <v>1657</v>
      </c>
      <c r="G1210" s="17" t="s">
        <v>2786</v>
      </c>
      <c r="H1210" s="17" t="s">
        <v>2786</v>
      </c>
      <c r="I1210" s="18" t="s">
        <v>1682</v>
      </c>
      <c r="J1210" s="17" t="s">
        <v>1683</v>
      </c>
      <c r="K1210" s="17" t="s">
        <v>86</v>
      </c>
      <c r="L1210" s="17"/>
      <c r="M1210" s="17"/>
      <c r="N1210" s="19" t="s">
        <v>112</v>
      </c>
      <c r="O1210" s="17" t="s">
        <v>1608</v>
      </c>
      <c r="P1210" s="17">
        <v>131408</v>
      </c>
      <c r="Q1210" s="17" t="s">
        <v>1610</v>
      </c>
      <c r="R1210" s="17" t="s">
        <v>2791</v>
      </c>
      <c r="S1210" s="21"/>
      <c r="T1210" s="21"/>
      <c r="U1210" s="21"/>
      <c r="V1210" s="22"/>
      <c r="W1210" s="21"/>
      <c r="X1210" s="21"/>
      <c r="Y1210" s="21"/>
      <c r="Z1210" s="22"/>
      <c r="AA1210" s="21"/>
      <c r="AB1210" s="21"/>
      <c r="AC1210" s="21"/>
      <c r="AD1210" s="22"/>
      <c r="AE1210" s="21"/>
      <c r="AF1210" s="21"/>
      <c r="AG1210" s="21"/>
      <c r="AH1210" s="22"/>
    </row>
    <row r="1211" spans="1:34">
      <c r="A1211" s="15">
        <v>1201</v>
      </c>
      <c r="B1211" s="16" t="s">
        <v>32</v>
      </c>
      <c r="C1211" s="17" t="s">
        <v>3336</v>
      </c>
      <c r="D1211" s="17" t="s">
        <v>3341</v>
      </c>
      <c r="E1211" s="17" t="s">
        <v>3405</v>
      </c>
      <c r="F1211" s="17" t="s">
        <v>34</v>
      </c>
      <c r="G1211" s="17" t="s">
        <v>2786</v>
      </c>
      <c r="H1211" s="17" t="s">
        <v>2786</v>
      </c>
      <c r="I1211" s="18" t="s">
        <v>2172</v>
      </c>
      <c r="J1211" s="17" t="s">
        <v>2173</v>
      </c>
      <c r="K1211" s="17" t="s">
        <v>86</v>
      </c>
      <c r="L1211" s="17"/>
      <c r="M1211" s="17"/>
      <c r="N1211" s="19" t="s">
        <v>35</v>
      </c>
      <c r="O1211" s="17" t="s">
        <v>36</v>
      </c>
      <c r="P1211" s="17">
        <v>131256</v>
      </c>
      <c r="Q1211" s="17" t="s">
        <v>2165</v>
      </c>
      <c r="R1211" s="17" t="s">
        <v>2791</v>
      </c>
      <c r="S1211" s="21"/>
      <c r="T1211" s="21"/>
      <c r="U1211" s="21"/>
      <c r="V1211" s="22"/>
      <c r="W1211" s="21"/>
      <c r="X1211" s="21"/>
      <c r="Y1211" s="21"/>
      <c r="Z1211" s="22"/>
      <c r="AA1211" s="21"/>
      <c r="AB1211" s="21"/>
      <c r="AC1211" s="21"/>
      <c r="AD1211" s="22"/>
      <c r="AE1211" s="21"/>
      <c r="AF1211" s="21"/>
      <c r="AG1211" s="21"/>
      <c r="AH1211" s="22"/>
    </row>
    <row r="1212" spans="1:34">
      <c r="A1212" s="15">
        <v>1202</v>
      </c>
      <c r="B1212" s="16" t="s">
        <v>32</v>
      </c>
      <c r="C1212" s="17"/>
      <c r="D1212" s="17"/>
      <c r="E1212" s="17" t="s">
        <v>3405</v>
      </c>
      <c r="F1212" s="17" t="s">
        <v>2332</v>
      </c>
      <c r="G1212" s="17" t="s">
        <v>2786</v>
      </c>
      <c r="H1212" s="17" t="s">
        <v>2786</v>
      </c>
      <c r="I1212" s="18" t="s">
        <v>2469</v>
      </c>
      <c r="J1212" s="17" t="s">
        <v>2792</v>
      </c>
      <c r="K1212" s="17"/>
      <c r="L1212" s="17"/>
      <c r="M1212" s="17"/>
      <c r="N1212" s="19" t="s">
        <v>35</v>
      </c>
      <c r="O1212" s="17" t="s">
        <v>36</v>
      </c>
      <c r="P1212" s="17">
        <v>131256</v>
      </c>
      <c r="Q1212" s="17" t="s">
        <v>2165</v>
      </c>
      <c r="R1212" s="17" t="s">
        <v>2791</v>
      </c>
      <c r="S1212" s="21"/>
      <c r="T1212" s="21"/>
      <c r="U1212" s="21"/>
      <c r="V1212" s="22"/>
      <c r="W1212" s="21"/>
      <c r="X1212" s="21"/>
      <c r="Y1212" s="21"/>
      <c r="Z1212" s="22"/>
      <c r="AA1212" s="21"/>
      <c r="AB1212" s="21"/>
      <c r="AC1212" s="21"/>
      <c r="AD1212" s="22"/>
      <c r="AE1212" s="21"/>
      <c r="AF1212" s="21"/>
      <c r="AG1212" s="21"/>
      <c r="AH1212" s="22"/>
    </row>
    <row r="1213" spans="1:34">
      <c r="A1213" s="15">
        <v>1203</v>
      </c>
      <c r="B1213" s="16" t="s">
        <v>32</v>
      </c>
      <c r="C1213" s="23"/>
      <c r="D1213" s="23"/>
      <c r="E1213" s="23" t="s">
        <v>3405</v>
      </c>
      <c r="F1213" s="17" t="s">
        <v>2314</v>
      </c>
      <c r="G1213" s="17" t="s">
        <v>2786</v>
      </c>
      <c r="H1213" s="17" t="s">
        <v>2793</v>
      </c>
      <c r="I1213" s="18" t="s">
        <v>2794</v>
      </c>
      <c r="J1213" s="17" t="s">
        <v>2795</v>
      </c>
      <c r="K1213" s="17"/>
      <c r="L1213" s="24"/>
      <c r="M1213" s="24" t="s">
        <v>2318</v>
      </c>
      <c r="N1213" s="25" t="s">
        <v>35</v>
      </c>
      <c r="O1213" s="28" t="s">
        <v>2321</v>
      </c>
      <c r="P1213" s="24" t="s">
        <v>2796</v>
      </c>
      <c r="Q1213" s="24" t="s">
        <v>2793</v>
      </c>
      <c r="R1213" s="24" t="s">
        <v>2793</v>
      </c>
      <c r="S1213" s="21"/>
      <c r="T1213" s="21"/>
      <c r="U1213" s="21"/>
      <c r="V1213" s="22"/>
      <c r="W1213" s="21"/>
      <c r="X1213" s="21"/>
      <c r="Y1213" s="21"/>
      <c r="Z1213" s="22"/>
      <c r="AA1213" s="21"/>
      <c r="AB1213" s="21"/>
      <c r="AC1213" s="21"/>
      <c r="AD1213" s="22"/>
      <c r="AE1213" s="21"/>
      <c r="AF1213" s="21"/>
      <c r="AG1213" s="21"/>
      <c r="AH1213" s="22"/>
    </row>
    <row r="1214" spans="1:34">
      <c r="A1214" s="15">
        <v>1204</v>
      </c>
      <c r="B1214" s="16" t="s">
        <v>3</v>
      </c>
      <c r="C1214" s="23"/>
      <c r="D1214" s="23"/>
      <c r="E1214" s="23" t="s">
        <v>3405</v>
      </c>
      <c r="F1214" s="17" t="s">
        <v>6</v>
      </c>
      <c r="G1214" s="17" t="s">
        <v>2786</v>
      </c>
      <c r="H1214" s="17" t="s">
        <v>2793</v>
      </c>
      <c r="I1214" s="18" t="s">
        <v>2797</v>
      </c>
      <c r="J1214" s="17" t="s">
        <v>2798</v>
      </c>
      <c r="K1214" s="17"/>
      <c r="L1214" s="24"/>
      <c r="M1214" s="24" t="s">
        <v>710</v>
      </c>
      <c r="N1214" s="25" t="s">
        <v>21</v>
      </c>
      <c r="O1214" s="17" t="s">
        <v>161</v>
      </c>
      <c r="P1214" s="24" t="s">
        <v>2796</v>
      </c>
      <c r="Q1214" s="24" t="s">
        <v>2793</v>
      </c>
      <c r="R1214" s="17" t="s">
        <v>2793</v>
      </c>
      <c r="S1214" s="21"/>
      <c r="T1214" s="21"/>
      <c r="U1214" s="21"/>
      <c r="V1214" s="22"/>
      <c r="W1214" s="21"/>
      <c r="X1214" s="21"/>
      <c r="Y1214" s="21"/>
      <c r="Z1214" s="22"/>
      <c r="AA1214" s="21"/>
      <c r="AB1214" s="21"/>
      <c r="AC1214" s="21"/>
      <c r="AD1214" s="22"/>
      <c r="AE1214" s="21"/>
      <c r="AF1214" s="21"/>
      <c r="AG1214" s="21"/>
      <c r="AH1214" s="22"/>
    </row>
    <row r="1215" spans="1:34">
      <c r="A1215" s="15">
        <v>1205</v>
      </c>
      <c r="B1215" s="16" t="s">
        <v>57</v>
      </c>
      <c r="C1215" s="23"/>
      <c r="D1215" s="23"/>
      <c r="E1215" s="23" t="s">
        <v>3405</v>
      </c>
      <c r="F1215" s="17" t="s">
        <v>987</v>
      </c>
      <c r="G1215" s="17" t="s">
        <v>2786</v>
      </c>
      <c r="H1215" s="17" t="s">
        <v>2793</v>
      </c>
      <c r="I1215" s="18" t="s">
        <v>2799</v>
      </c>
      <c r="J1215" s="17" t="s">
        <v>2800</v>
      </c>
      <c r="K1215" s="17"/>
      <c r="L1215" s="24"/>
      <c r="M1215" s="24" t="s">
        <v>1072</v>
      </c>
      <c r="N1215" s="19" t="s">
        <v>11</v>
      </c>
      <c r="O1215" s="17" t="s">
        <v>160</v>
      </c>
      <c r="P1215" s="24" t="s">
        <v>2796</v>
      </c>
      <c r="Q1215" s="24" t="s">
        <v>2793</v>
      </c>
      <c r="R1215" s="17" t="s">
        <v>2793</v>
      </c>
      <c r="S1215" s="21"/>
      <c r="T1215" s="21"/>
      <c r="U1215" s="21"/>
      <c r="V1215" s="22"/>
      <c r="W1215" s="21"/>
      <c r="X1215" s="21"/>
      <c r="Y1215" s="21"/>
      <c r="Z1215" s="22"/>
      <c r="AA1215" s="21"/>
      <c r="AB1215" s="21"/>
      <c r="AC1215" s="21"/>
      <c r="AD1215" s="22"/>
      <c r="AE1215" s="21"/>
      <c r="AF1215" s="21"/>
      <c r="AG1215" s="21"/>
      <c r="AH1215" s="22"/>
    </row>
    <row r="1216" spans="1:34">
      <c r="A1216" s="15">
        <v>1206</v>
      </c>
      <c r="B1216" s="16" t="s">
        <v>57</v>
      </c>
      <c r="C1216" s="23"/>
      <c r="D1216" s="23"/>
      <c r="E1216" s="23" t="s">
        <v>3405</v>
      </c>
      <c r="F1216" s="17" t="s">
        <v>999</v>
      </c>
      <c r="G1216" s="17" t="s">
        <v>2786</v>
      </c>
      <c r="H1216" s="17" t="s">
        <v>2793</v>
      </c>
      <c r="I1216" s="18" t="s">
        <v>2799</v>
      </c>
      <c r="J1216" s="17" t="s">
        <v>2800</v>
      </c>
      <c r="K1216" s="17"/>
      <c r="L1216" s="24"/>
      <c r="M1216" s="24" t="s">
        <v>1131</v>
      </c>
      <c r="N1216" s="19" t="s">
        <v>21</v>
      </c>
      <c r="O1216" s="17" t="s">
        <v>161</v>
      </c>
      <c r="P1216" s="24" t="s">
        <v>2796</v>
      </c>
      <c r="Q1216" s="24" t="s">
        <v>2793</v>
      </c>
      <c r="R1216" s="17" t="s">
        <v>2793</v>
      </c>
      <c r="S1216" s="21"/>
      <c r="T1216" s="21"/>
      <c r="U1216" s="21"/>
      <c r="V1216" s="22"/>
      <c r="W1216" s="21"/>
      <c r="X1216" s="21"/>
      <c r="Y1216" s="21"/>
      <c r="Z1216" s="22"/>
      <c r="AA1216" s="21"/>
      <c r="AB1216" s="21"/>
      <c r="AC1216" s="21"/>
      <c r="AD1216" s="22"/>
      <c r="AE1216" s="21"/>
      <c r="AF1216" s="21"/>
      <c r="AG1216" s="21"/>
      <c r="AH1216" s="22"/>
    </row>
    <row r="1217" spans="1:34">
      <c r="A1217" s="15">
        <v>1207</v>
      </c>
      <c r="B1217" s="16" t="s">
        <v>23</v>
      </c>
      <c r="C1217" s="23"/>
      <c r="D1217" s="23"/>
      <c r="E1217" s="23" t="s">
        <v>3405</v>
      </c>
      <c r="F1217" s="17" t="s">
        <v>1581</v>
      </c>
      <c r="G1217" s="17" t="s">
        <v>2786</v>
      </c>
      <c r="H1217" s="17" t="s">
        <v>2793</v>
      </c>
      <c r="I1217" s="18" t="s">
        <v>2801</v>
      </c>
      <c r="J1217" s="17" t="s">
        <v>2802</v>
      </c>
      <c r="K1217" s="17"/>
      <c r="L1217" s="24"/>
      <c r="M1217" s="24" t="s">
        <v>1795</v>
      </c>
      <c r="N1217" s="19" t="s">
        <v>26</v>
      </c>
      <c r="O1217" s="17" t="s">
        <v>81</v>
      </c>
      <c r="P1217" s="24" t="s">
        <v>2796</v>
      </c>
      <c r="Q1217" s="24" t="s">
        <v>2793</v>
      </c>
      <c r="R1217" s="17" t="s">
        <v>2793</v>
      </c>
      <c r="S1217" s="21"/>
      <c r="T1217" s="21"/>
      <c r="U1217" s="21"/>
      <c r="V1217" s="22"/>
      <c r="W1217" s="21"/>
      <c r="X1217" s="21"/>
      <c r="Y1217" s="21"/>
      <c r="Z1217" s="22"/>
      <c r="AA1217" s="21"/>
      <c r="AB1217" s="21"/>
      <c r="AC1217" s="21"/>
      <c r="AD1217" s="22"/>
      <c r="AE1217" s="21"/>
      <c r="AF1217" s="21"/>
      <c r="AG1217" s="21"/>
      <c r="AH1217" s="22"/>
    </row>
    <row r="1218" spans="1:34">
      <c r="A1218" s="15">
        <v>1208</v>
      </c>
      <c r="B1218" s="16" t="s">
        <v>23</v>
      </c>
      <c r="C1218" s="23"/>
      <c r="D1218" s="23"/>
      <c r="E1218" s="23" t="s">
        <v>3405</v>
      </c>
      <c r="F1218" s="17" t="s">
        <v>1603</v>
      </c>
      <c r="G1218" s="17" t="s">
        <v>2786</v>
      </c>
      <c r="H1218" s="17" t="s">
        <v>2793</v>
      </c>
      <c r="I1218" s="18" t="s">
        <v>2801</v>
      </c>
      <c r="J1218" s="17" t="s">
        <v>2802</v>
      </c>
      <c r="K1218" s="17"/>
      <c r="L1218" s="24"/>
      <c r="M1218" s="24" t="s">
        <v>1607</v>
      </c>
      <c r="N1218" s="19" t="s">
        <v>112</v>
      </c>
      <c r="O1218" s="17" t="s">
        <v>189</v>
      </c>
      <c r="P1218" s="24" t="s">
        <v>2796</v>
      </c>
      <c r="Q1218" s="24" t="s">
        <v>2793</v>
      </c>
      <c r="R1218" s="17" t="s">
        <v>2793</v>
      </c>
      <c r="S1218" s="21"/>
      <c r="T1218" s="21"/>
      <c r="U1218" s="21"/>
      <c r="V1218" s="22"/>
      <c r="W1218" s="21"/>
      <c r="X1218" s="21"/>
      <c r="Y1218" s="21"/>
      <c r="Z1218" s="22"/>
      <c r="AA1218" s="21"/>
      <c r="AB1218" s="21"/>
      <c r="AC1218" s="21"/>
      <c r="AD1218" s="22"/>
      <c r="AE1218" s="21"/>
      <c r="AF1218" s="21"/>
      <c r="AG1218" s="21"/>
      <c r="AH1218" s="22"/>
    </row>
    <row r="1219" spans="1:34">
      <c r="A1219" s="15">
        <v>1209</v>
      </c>
      <c r="B1219" s="16" t="s">
        <v>32</v>
      </c>
      <c r="C1219" s="23"/>
      <c r="D1219" s="23"/>
      <c r="E1219" s="23" t="s">
        <v>3405</v>
      </c>
      <c r="F1219" s="17" t="s">
        <v>2218</v>
      </c>
      <c r="G1219" s="17" t="s">
        <v>2786</v>
      </c>
      <c r="H1219" s="17" t="s">
        <v>2793</v>
      </c>
      <c r="I1219" s="18" t="s">
        <v>2794</v>
      </c>
      <c r="J1219" s="17" t="s">
        <v>2795</v>
      </c>
      <c r="K1219" s="17"/>
      <c r="L1219" s="24"/>
      <c r="M1219" s="24" t="s">
        <v>2222</v>
      </c>
      <c r="N1219" s="19" t="s">
        <v>39</v>
      </c>
      <c r="O1219" s="17" t="s">
        <v>164</v>
      </c>
      <c r="P1219" s="24" t="s">
        <v>2796</v>
      </c>
      <c r="Q1219" s="24" t="s">
        <v>2793</v>
      </c>
      <c r="R1219" s="17" t="s">
        <v>2793</v>
      </c>
      <c r="S1219" s="21"/>
      <c r="T1219" s="21"/>
      <c r="U1219" s="21"/>
      <c r="V1219" s="22"/>
      <c r="W1219" s="21"/>
      <c r="X1219" s="21"/>
      <c r="Y1219" s="21"/>
      <c r="Z1219" s="22"/>
      <c r="AA1219" s="21"/>
      <c r="AB1219" s="21"/>
      <c r="AC1219" s="21"/>
      <c r="AD1219" s="22"/>
      <c r="AE1219" s="21"/>
      <c r="AF1219" s="21"/>
      <c r="AG1219" s="21"/>
      <c r="AH1219" s="22"/>
    </row>
    <row r="1220" spans="1:34">
      <c r="A1220" s="15">
        <v>1210</v>
      </c>
      <c r="B1220" s="16" t="s">
        <v>32</v>
      </c>
      <c r="C1220" s="23"/>
      <c r="D1220" s="23"/>
      <c r="E1220" s="23" t="s">
        <v>3405</v>
      </c>
      <c r="F1220" s="17" t="s">
        <v>72</v>
      </c>
      <c r="G1220" s="17" t="s">
        <v>2786</v>
      </c>
      <c r="H1220" s="17" t="s">
        <v>2793</v>
      </c>
      <c r="I1220" s="18" t="s">
        <v>2794</v>
      </c>
      <c r="J1220" s="17" t="s">
        <v>2795</v>
      </c>
      <c r="K1220" s="17"/>
      <c r="L1220" s="46"/>
      <c r="M1220" s="24" t="s">
        <v>2293</v>
      </c>
      <c r="N1220" s="25" t="s">
        <v>11</v>
      </c>
      <c r="O1220" s="17" t="s">
        <v>160</v>
      </c>
      <c r="P1220" s="46" t="s">
        <v>2796</v>
      </c>
      <c r="Q1220" s="24" t="s">
        <v>2793</v>
      </c>
      <c r="R1220" s="24" t="s">
        <v>2793</v>
      </c>
      <c r="S1220" s="21"/>
      <c r="T1220" s="21"/>
      <c r="U1220" s="21"/>
      <c r="V1220" s="22"/>
      <c r="W1220" s="21"/>
      <c r="X1220" s="21"/>
      <c r="Y1220" s="21"/>
      <c r="Z1220" s="22"/>
      <c r="AA1220" s="21"/>
      <c r="AB1220" s="21"/>
      <c r="AC1220" s="21"/>
      <c r="AD1220" s="22"/>
      <c r="AE1220" s="21"/>
      <c r="AF1220" s="21"/>
      <c r="AG1220" s="21"/>
      <c r="AH1220" s="22"/>
    </row>
    <row r="1221" spans="1:34">
      <c r="A1221" s="15">
        <v>1211</v>
      </c>
      <c r="B1221" s="16" t="s">
        <v>32</v>
      </c>
      <c r="C1221" s="23"/>
      <c r="D1221" s="23"/>
      <c r="E1221" s="23" t="s">
        <v>3405</v>
      </c>
      <c r="F1221" s="17" t="s">
        <v>2176</v>
      </c>
      <c r="G1221" s="17" t="s">
        <v>2786</v>
      </c>
      <c r="H1221" s="17" t="s">
        <v>2793</v>
      </c>
      <c r="I1221" s="18" t="s">
        <v>2794</v>
      </c>
      <c r="J1221" s="17" t="s">
        <v>2795</v>
      </c>
      <c r="K1221" s="17"/>
      <c r="L1221" s="24"/>
      <c r="M1221" s="24" t="s">
        <v>2803</v>
      </c>
      <c r="N1221" s="25" t="s">
        <v>35</v>
      </c>
      <c r="O1221" s="28" t="s">
        <v>2321</v>
      </c>
      <c r="P1221" s="24" t="s">
        <v>2796</v>
      </c>
      <c r="Q1221" s="24" t="s">
        <v>2793</v>
      </c>
      <c r="R1221" s="24" t="s">
        <v>2793</v>
      </c>
      <c r="S1221" s="21"/>
      <c r="T1221" s="21"/>
      <c r="U1221" s="21"/>
      <c r="V1221" s="22"/>
      <c r="W1221" s="21"/>
      <c r="X1221" s="21"/>
      <c r="Y1221" s="21"/>
      <c r="Z1221" s="22"/>
      <c r="AA1221" s="21"/>
      <c r="AB1221" s="21"/>
      <c r="AC1221" s="21"/>
      <c r="AD1221" s="22"/>
      <c r="AE1221" s="21"/>
      <c r="AF1221" s="21"/>
      <c r="AG1221" s="21"/>
      <c r="AH1221" s="22"/>
    </row>
    <row r="1222" spans="1:34">
      <c r="A1222" s="15">
        <v>1212</v>
      </c>
      <c r="B1222" s="16" t="s">
        <v>23</v>
      </c>
      <c r="C1222" s="23"/>
      <c r="D1222" s="23"/>
      <c r="E1222" s="23" t="s">
        <v>3405</v>
      </c>
      <c r="F1222" s="17" t="s">
        <v>25</v>
      </c>
      <c r="G1222" s="17" t="s">
        <v>2786</v>
      </c>
      <c r="H1222" s="17" t="s">
        <v>2793</v>
      </c>
      <c r="I1222" s="18" t="s">
        <v>2801</v>
      </c>
      <c r="J1222" s="17" t="s">
        <v>2802</v>
      </c>
      <c r="K1222" s="17"/>
      <c r="L1222" s="24"/>
      <c r="M1222" s="24" t="s">
        <v>1699</v>
      </c>
      <c r="N1222" s="25" t="s">
        <v>26</v>
      </c>
      <c r="O1222" s="17" t="s">
        <v>81</v>
      </c>
      <c r="P1222" s="24" t="s">
        <v>2796</v>
      </c>
      <c r="Q1222" s="24" t="s">
        <v>2793</v>
      </c>
      <c r="R1222" s="17" t="s">
        <v>2793</v>
      </c>
      <c r="S1222" s="21"/>
      <c r="T1222" s="21"/>
      <c r="U1222" s="21"/>
      <c r="V1222" s="22"/>
      <c r="W1222" s="21"/>
      <c r="X1222" s="21"/>
      <c r="Y1222" s="21"/>
      <c r="Z1222" s="22"/>
      <c r="AA1222" s="21"/>
      <c r="AB1222" s="21"/>
      <c r="AC1222" s="21"/>
      <c r="AD1222" s="22"/>
      <c r="AE1222" s="21"/>
      <c r="AF1222" s="21"/>
      <c r="AG1222" s="21"/>
      <c r="AH1222" s="22"/>
    </row>
    <row r="1223" spans="1:34">
      <c r="A1223" s="15">
        <v>1213</v>
      </c>
      <c r="B1223" s="39" t="s">
        <v>3</v>
      </c>
      <c r="C1223" s="23"/>
      <c r="D1223" s="23"/>
      <c r="E1223" s="23" t="s">
        <v>3405</v>
      </c>
      <c r="F1223" s="23" t="s">
        <v>50</v>
      </c>
      <c r="G1223" s="17" t="s">
        <v>2786</v>
      </c>
      <c r="H1223" s="17" t="s">
        <v>2793</v>
      </c>
      <c r="I1223" s="18" t="s">
        <v>2797</v>
      </c>
      <c r="J1223" s="17" t="s">
        <v>2798</v>
      </c>
      <c r="K1223" s="17"/>
      <c r="L1223" s="24"/>
      <c r="M1223" s="24" t="s">
        <v>602</v>
      </c>
      <c r="N1223" s="25" t="s">
        <v>21</v>
      </c>
      <c r="O1223" s="23" t="s">
        <v>161</v>
      </c>
      <c r="P1223" s="24" t="s">
        <v>2796</v>
      </c>
      <c r="Q1223" s="24" t="s">
        <v>2793</v>
      </c>
      <c r="R1223" s="23" t="s">
        <v>2793</v>
      </c>
      <c r="S1223" s="21"/>
      <c r="T1223" s="21"/>
      <c r="U1223" s="21"/>
      <c r="V1223" s="22"/>
      <c r="W1223" s="21"/>
      <c r="X1223" s="21"/>
      <c r="Y1223" s="21"/>
      <c r="Z1223" s="22"/>
      <c r="AA1223" s="21"/>
      <c r="AB1223" s="21"/>
      <c r="AC1223" s="21"/>
      <c r="AD1223" s="22"/>
      <c r="AE1223" s="21"/>
      <c r="AF1223" s="21"/>
      <c r="AG1223" s="21"/>
      <c r="AH1223" s="22"/>
    </row>
    <row r="1224" spans="1:34">
      <c r="A1224" s="15">
        <v>1214</v>
      </c>
      <c r="B1224" s="16" t="s">
        <v>32</v>
      </c>
      <c r="C1224" s="23"/>
      <c r="D1224" s="23"/>
      <c r="E1224" s="23" t="s">
        <v>3405</v>
      </c>
      <c r="F1224" s="17" t="s">
        <v>72</v>
      </c>
      <c r="G1224" s="17" t="s">
        <v>2786</v>
      </c>
      <c r="H1224" s="17" t="s">
        <v>2793</v>
      </c>
      <c r="I1224" s="18" t="s">
        <v>2794</v>
      </c>
      <c r="J1224" s="17" t="s">
        <v>2795</v>
      </c>
      <c r="K1224" s="17"/>
      <c r="L1224" s="24"/>
      <c r="M1224" s="24" t="s">
        <v>2285</v>
      </c>
      <c r="N1224" s="25" t="s">
        <v>11</v>
      </c>
      <c r="O1224" s="17" t="s">
        <v>160</v>
      </c>
      <c r="P1224" s="24" t="s">
        <v>2796</v>
      </c>
      <c r="Q1224" s="24" t="s">
        <v>2793</v>
      </c>
      <c r="R1224" s="24" t="s">
        <v>2793</v>
      </c>
      <c r="S1224" s="21"/>
      <c r="T1224" s="21"/>
      <c r="U1224" s="21"/>
      <c r="V1224" s="22"/>
      <c r="W1224" s="21"/>
      <c r="X1224" s="21"/>
      <c r="Y1224" s="21"/>
      <c r="Z1224" s="22"/>
      <c r="AA1224" s="21"/>
      <c r="AB1224" s="21"/>
      <c r="AC1224" s="21"/>
      <c r="AD1224" s="22"/>
      <c r="AE1224" s="21"/>
      <c r="AF1224" s="21"/>
      <c r="AG1224" s="21"/>
      <c r="AH1224" s="22"/>
    </row>
    <row r="1225" spans="1:34">
      <c r="A1225" s="15">
        <v>1215</v>
      </c>
      <c r="B1225" s="16" t="s">
        <v>57</v>
      </c>
      <c r="C1225" s="23"/>
      <c r="D1225" s="23"/>
      <c r="E1225" s="23" t="s">
        <v>3405</v>
      </c>
      <c r="F1225" s="17" t="s">
        <v>58</v>
      </c>
      <c r="G1225" s="17" t="s">
        <v>2786</v>
      </c>
      <c r="H1225" s="17" t="s">
        <v>2793</v>
      </c>
      <c r="I1225" s="18" t="s">
        <v>2799</v>
      </c>
      <c r="J1225" s="17" t="s">
        <v>2800</v>
      </c>
      <c r="K1225" s="17"/>
      <c r="L1225" s="46"/>
      <c r="M1225" s="24" t="s">
        <v>1196</v>
      </c>
      <c r="N1225" s="25" t="s">
        <v>63</v>
      </c>
      <c r="O1225" s="17" t="s">
        <v>162</v>
      </c>
      <c r="P1225" s="46" t="s">
        <v>2796</v>
      </c>
      <c r="Q1225" s="24" t="s">
        <v>2793</v>
      </c>
      <c r="R1225" s="24" t="s">
        <v>2793</v>
      </c>
      <c r="S1225" s="21"/>
      <c r="T1225" s="21"/>
      <c r="U1225" s="21"/>
      <c r="V1225" s="22"/>
      <c r="W1225" s="21"/>
      <c r="X1225" s="21"/>
      <c r="Y1225" s="21"/>
      <c r="Z1225" s="22"/>
      <c r="AA1225" s="21"/>
      <c r="AB1225" s="21"/>
      <c r="AC1225" s="21"/>
      <c r="AD1225" s="22"/>
      <c r="AE1225" s="21"/>
      <c r="AF1225" s="21"/>
      <c r="AG1225" s="21"/>
      <c r="AH1225" s="22"/>
    </row>
    <row r="1226" spans="1:34">
      <c r="A1226" s="15">
        <v>1216</v>
      </c>
      <c r="B1226" s="16" t="s">
        <v>32</v>
      </c>
      <c r="C1226" s="23"/>
      <c r="D1226" s="23"/>
      <c r="E1226" s="23" t="s">
        <v>3405</v>
      </c>
      <c r="F1226" s="17" t="s">
        <v>2199</v>
      </c>
      <c r="G1226" s="17" t="s">
        <v>2786</v>
      </c>
      <c r="H1226" s="17" t="s">
        <v>2793</v>
      </c>
      <c r="I1226" s="18" t="s">
        <v>2794</v>
      </c>
      <c r="J1226" s="17" t="s">
        <v>2795</v>
      </c>
      <c r="K1226" s="17"/>
      <c r="L1226" s="24"/>
      <c r="M1226" s="24" t="s">
        <v>2203</v>
      </c>
      <c r="N1226" s="25" t="s">
        <v>21</v>
      </c>
      <c r="O1226" s="17" t="s">
        <v>161</v>
      </c>
      <c r="P1226" s="24" t="s">
        <v>2796</v>
      </c>
      <c r="Q1226" s="24" t="s">
        <v>2793</v>
      </c>
      <c r="R1226" s="24" t="s">
        <v>2793</v>
      </c>
      <c r="S1226" s="21"/>
      <c r="T1226" s="21"/>
      <c r="U1226" s="21"/>
      <c r="V1226" s="22"/>
      <c r="W1226" s="21"/>
      <c r="X1226" s="21"/>
      <c r="Y1226" s="21"/>
      <c r="Z1226" s="22"/>
      <c r="AA1226" s="21"/>
      <c r="AB1226" s="21"/>
      <c r="AC1226" s="21"/>
      <c r="AD1226" s="22"/>
      <c r="AE1226" s="21"/>
      <c r="AF1226" s="21"/>
      <c r="AG1226" s="21"/>
      <c r="AH1226" s="22"/>
    </row>
    <row r="1227" spans="1:34">
      <c r="A1227" s="15">
        <v>1217</v>
      </c>
      <c r="B1227" s="16" t="s">
        <v>32</v>
      </c>
      <c r="C1227" s="23"/>
      <c r="D1227" s="23"/>
      <c r="E1227" s="23" t="s">
        <v>3405</v>
      </c>
      <c r="F1227" s="17" t="s">
        <v>38</v>
      </c>
      <c r="G1227" s="17" t="s">
        <v>2786</v>
      </c>
      <c r="H1227" s="17" t="s">
        <v>2793</v>
      </c>
      <c r="I1227" s="18" t="s">
        <v>2794</v>
      </c>
      <c r="J1227" s="17" t="s">
        <v>2795</v>
      </c>
      <c r="K1227" s="17"/>
      <c r="L1227" s="24"/>
      <c r="M1227" s="24" t="s">
        <v>2247</v>
      </c>
      <c r="N1227" s="25" t="s">
        <v>39</v>
      </c>
      <c r="O1227" s="17" t="s">
        <v>164</v>
      </c>
      <c r="P1227" s="24" t="s">
        <v>2796</v>
      </c>
      <c r="Q1227" s="24" t="s">
        <v>2793</v>
      </c>
      <c r="R1227" s="17" t="s">
        <v>2793</v>
      </c>
      <c r="S1227" s="21"/>
      <c r="T1227" s="21"/>
      <c r="U1227" s="21"/>
      <c r="V1227" s="22"/>
      <c r="W1227" s="21"/>
      <c r="X1227" s="21"/>
      <c r="Y1227" s="21"/>
      <c r="Z1227" s="22"/>
      <c r="AA1227" s="21"/>
      <c r="AB1227" s="21"/>
      <c r="AC1227" s="21"/>
      <c r="AD1227" s="22"/>
      <c r="AE1227" s="21"/>
      <c r="AF1227" s="21"/>
      <c r="AG1227" s="21"/>
      <c r="AH1227" s="22"/>
    </row>
    <row r="1228" spans="1:34">
      <c r="A1228" s="15">
        <v>1218</v>
      </c>
      <c r="B1228" s="16" t="s">
        <v>23</v>
      </c>
      <c r="C1228" s="23"/>
      <c r="D1228" s="23"/>
      <c r="E1228" s="23" t="s">
        <v>3405</v>
      </c>
      <c r="F1228" s="17" t="s">
        <v>1657</v>
      </c>
      <c r="G1228" s="17" t="s">
        <v>2786</v>
      </c>
      <c r="H1228" s="17" t="s">
        <v>2793</v>
      </c>
      <c r="I1228" s="18" t="s">
        <v>2801</v>
      </c>
      <c r="J1228" s="17" t="s">
        <v>2802</v>
      </c>
      <c r="K1228" s="17"/>
      <c r="L1228" s="24"/>
      <c r="M1228" s="24" t="s">
        <v>1665</v>
      </c>
      <c r="N1228" s="25" t="s">
        <v>112</v>
      </c>
      <c r="O1228" s="17" t="s">
        <v>189</v>
      </c>
      <c r="P1228" s="24" t="s">
        <v>2796</v>
      </c>
      <c r="Q1228" s="24" t="s">
        <v>2793</v>
      </c>
      <c r="R1228" s="17" t="s">
        <v>2793</v>
      </c>
      <c r="S1228" s="21"/>
      <c r="T1228" s="21"/>
      <c r="U1228" s="21"/>
      <c r="V1228" s="22"/>
      <c r="W1228" s="21"/>
      <c r="X1228" s="21"/>
      <c r="Y1228" s="21"/>
      <c r="Z1228" s="22"/>
      <c r="AA1228" s="21"/>
      <c r="AB1228" s="21"/>
      <c r="AC1228" s="21"/>
      <c r="AD1228" s="22"/>
      <c r="AE1228" s="21"/>
      <c r="AF1228" s="21"/>
      <c r="AG1228" s="21"/>
      <c r="AH1228" s="22"/>
    </row>
    <row r="1229" spans="1:34">
      <c r="A1229" s="15">
        <v>1219</v>
      </c>
      <c r="B1229" s="16" t="s">
        <v>32</v>
      </c>
      <c r="C1229" s="23"/>
      <c r="D1229" s="23"/>
      <c r="E1229" s="23" t="s">
        <v>3405</v>
      </c>
      <c r="F1229" s="17" t="s">
        <v>34</v>
      </c>
      <c r="G1229" s="17" t="s">
        <v>2786</v>
      </c>
      <c r="H1229" s="17" t="s">
        <v>2793</v>
      </c>
      <c r="I1229" s="18" t="s">
        <v>2794</v>
      </c>
      <c r="J1229" s="17" t="s">
        <v>2795</v>
      </c>
      <c r="K1229" s="17"/>
      <c r="L1229" s="24"/>
      <c r="M1229" s="24" t="s">
        <v>2163</v>
      </c>
      <c r="N1229" s="25" t="s">
        <v>35</v>
      </c>
      <c r="O1229" s="17" t="s">
        <v>163</v>
      </c>
      <c r="P1229" s="24" t="s">
        <v>2796</v>
      </c>
      <c r="Q1229" s="24" t="s">
        <v>2793</v>
      </c>
      <c r="R1229" s="24" t="s">
        <v>2793</v>
      </c>
      <c r="S1229" s="21"/>
      <c r="T1229" s="21"/>
      <c r="U1229" s="21"/>
      <c r="V1229" s="22"/>
      <c r="W1229" s="21"/>
      <c r="X1229" s="21"/>
      <c r="Y1229" s="21"/>
      <c r="Z1229" s="22"/>
      <c r="AA1229" s="21"/>
      <c r="AB1229" s="21"/>
      <c r="AC1229" s="21"/>
      <c r="AD1229" s="22"/>
      <c r="AE1229" s="21"/>
      <c r="AF1229" s="21"/>
      <c r="AG1229" s="21"/>
      <c r="AH1229" s="22"/>
    </row>
    <row r="1230" spans="1:34">
      <c r="A1230" s="15">
        <v>1220</v>
      </c>
      <c r="B1230" s="16" t="s">
        <v>3</v>
      </c>
      <c r="C1230" s="23"/>
      <c r="D1230" s="23"/>
      <c r="E1230" s="23" t="s">
        <v>3405</v>
      </c>
      <c r="F1230" s="17" t="s">
        <v>42</v>
      </c>
      <c r="G1230" s="17" t="s">
        <v>2786</v>
      </c>
      <c r="H1230" s="17" t="s">
        <v>2793</v>
      </c>
      <c r="I1230" s="18" t="s">
        <v>2797</v>
      </c>
      <c r="J1230" s="17" t="s">
        <v>2798</v>
      </c>
      <c r="K1230" s="17"/>
      <c r="L1230" s="24"/>
      <c r="M1230" s="24" t="s">
        <v>88</v>
      </c>
      <c r="N1230" s="25" t="s">
        <v>21</v>
      </c>
      <c r="O1230" s="17" t="s">
        <v>161</v>
      </c>
      <c r="P1230" s="24" t="s">
        <v>2796</v>
      </c>
      <c r="Q1230" s="24" t="s">
        <v>2793</v>
      </c>
      <c r="R1230" s="17" t="s">
        <v>2793</v>
      </c>
      <c r="S1230" s="21"/>
      <c r="T1230" s="21"/>
      <c r="U1230" s="21"/>
      <c r="V1230" s="22"/>
      <c r="W1230" s="21"/>
      <c r="X1230" s="21"/>
      <c r="Y1230" s="21"/>
      <c r="Z1230" s="22"/>
      <c r="AA1230" s="21"/>
      <c r="AB1230" s="21"/>
      <c r="AC1230" s="21"/>
      <c r="AD1230" s="22"/>
      <c r="AE1230" s="21"/>
      <c r="AF1230" s="21"/>
      <c r="AG1230" s="21"/>
      <c r="AH1230" s="22"/>
    </row>
    <row r="1231" spans="1:34">
      <c r="A1231" s="15">
        <v>1221</v>
      </c>
      <c r="B1231" s="16" t="s">
        <v>57</v>
      </c>
      <c r="C1231" s="23"/>
      <c r="D1231" s="23"/>
      <c r="E1231" s="23" t="s">
        <v>3405</v>
      </c>
      <c r="F1231" s="17" t="s">
        <v>1099</v>
      </c>
      <c r="G1231" s="17" t="s">
        <v>2786</v>
      </c>
      <c r="H1231" s="17" t="s">
        <v>2793</v>
      </c>
      <c r="I1231" s="18" t="s">
        <v>2799</v>
      </c>
      <c r="J1231" s="17" t="s">
        <v>2800</v>
      </c>
      <c r="K1231" s="17"/>
      <c r="L1231" s="24"/>
      <c r="M1231" s="24" t="s">
        <v>1109</v>
      </c>
      <c r="N1231" s="19" t="s">
        <v>21</v>
      </c>
      <c r="O1231" s="17" t="s">
        <v>161</v>
      </c>
      <c r="P1231" s="24" t="s">
        <v>2796</v>
      </c>
      <c r="Q1231" s="24" t="s">
        <v>2793</v>
      </c>
      <c r="R1231" s="17" t="s">
        <v>2793</v>
      </c>
      <c r="S1231" s="21"/>
      <c r="T1231" s="21"/>
      <c r="U1231" s="21"/>
      <c r="V1231" s="22"/>
      <c r="W1231" s="21"/>
      <c r="X1231" s="21"/>
      <c r="Y1231" s="21"/>
      <c r="Z1231" s="22"/>
      <c r="AA1231" s="21"/>
      <c r="AB1231" s="21"/>
      <c r="AC1231" s="21"/>
      <c r="AD1231" s="22"/>
      <c r="AE1231" s="21"/>
      <c r="AF1231" s="21"/>
      <c r="AG1231" s="21"/>
      <c r="AH1231" s="22"/>
    </row>
    <row r="1232" spans="1:34">
      <c r="A1232" s="15">
        <v>1222</v>
      </c>
      <c r="B1232" s="16" t="s">
        <v>3406</v>
      </c>
      <c r="C1232" s="17" t="s">
        <v>3407</v>
      </c>
      <c r="D1232" s="17" t="s">
        <v>3408</v>
      </c>
      <c r="E1232" s="17"/>
      <c r="F1232" s="17" t="s">
        <v>2804</v>
      </c>
      <c r="G1232" s="17" t="s">
        <v>2786</v>
      </c>
      <c r="H1232" s="17" t="s">
        <v>83</v>
      </c>
      <c r="I1232" s="18" t="s">
        <v>615</v>
      </c>
      <c r="J1232" s="17" t="s">
        <v>2805</v>
      </c>
      <c r="K1232" s="17" t="s">
        <v>108</v>
      </c>
      <c r="L1232" s="17" t="s">
        <v>601</v>
      </c>
      <c r="M1232" s="17" t="s">
        <v>602</v>
      </c>
      <c r="N1232" s="19" t="s">
        <v>21</v>
      </c>
      <c r="O1232" s="17" t="s">
        <v>161</v>
      </c>
      <c r="P1232" s="17" t="s">
        <v>89</v>
      </c>
      <c r="Q1232" s="17" t="s">
        <v>90</v>
      </c>
      <c r="R1232" s="17" t="s">
        <v>2806</v>
      </c>
      <c r="S1232" s="21"/>
      <c r="T1232" s="21"/>
      <c r="U1232" s="21"/>
      <c r="V1232" s="22"/>
      <c r="W1232" s="21"/>
      <c r="X1232" s="21"/>
      <c r="Y1232" s="21"/>
      <c r="Z1232" s="22"/>
      <c r="AA1232" s="21"/>
      <c r="AB1232" s="21"/>
      <c r="AC1232" s="21"/>
      <c r="AD1232" s="22"/>
      <c r="AE1232" s="21"/>
      <c r="AF1232" s="21"/>
      <c r="AG1232" s="21"/>
      <c r="AH1232" s="22"/>
    </row>
    <row r="1233" spans="1:34">
      <c r="A1233" s="15">
        <v>1223</v>
      </c>
      <c r="B1233" s="16" t="s">
        <v>3406</v>
      </c>
      <c r="C1233" s="17" t="s">
        <v>3407</v>
      </c>
      <c r="D1233" s="17" t="s">
        <v>3409</v>
      </c>
      <c r="E1233" s="17"/>
      <c r="F1233" s="17" t="s">
        <v>2804</v>
      </c>
      <c r="G1233" s="17" t="s">
        <v>2786</v>
      </c>
      <c r="H1233" s="17" t="s">
        <v>83</v>
      </c>
      <c r="I1233" s="18" t="s">
        <v>605</v>
      </c>
      <c r="J1233" s="17" t="s">
        <v>2807</v>
      </c>
      <c r="K1233" s="17" t="s">
        <v>108</v>
      </c>
      <c r="L1233" s="17" t="s">
        <v>601</v>
      </c>
      <c r="M1233" s="17" t="s">
        <v>602</v>
      </c>
      <c r="N1233" s="19" t="s">
        <v>21</v>
      </c>
      <c r="O1233" s="17" t="s">
        <v>161</v>
      </c>
      <c r="P1233" s="17" t="s">
        <v>89</v>
      </c>
      <c r="Q1233" s="17" t="s">
        <v>90</v>
      </c>
      <c r="R1233" s="17" t="s">
        <v>2806</v>
      </c>
      <c r="S1233" s="21"/>
      <c r="T1233" s="21"/>
      <c r="U1233" s="21"/>
      <c r="V1233" s="22"/>
      <c r="W1233" s="21"/>
      <c r="X1233" s="21"/>
      <c r="Y1233" s="21"/>
      <c r="Z1233" s="22"/>
      <c r="AA1233" s="21"/>
      <c r="AB1233" s="21"/>
      <c r="AC1233" s="21"/>
      <c r="AD1233" s="22"/>
      <c r="AE1233" s="21"/>
      <c r="AF1233" s="21"/>
      <c r="AG1233" s="21"/>
      <c r="AH1233" s="22"/>
    </row>
    <row r="1234" spans="1:34">
      <c r="A1234" s="15">
        <v>1224</v>
      </c>
      <c r="B1234" s="16" t="s">
        <v>3406</v>
      </c>
      <c r="C1234" s="17" t="s">
        <v>3410</v>
      </c>
      <c r="D1234" s="17" t="s">
        <v>3411</v>
      </c>
      <c r="E1234" s="17"/>
      <c r="F1234" s="17" t="s">
        <v>2808</v>
      </c>
      <c r="G1234" s="17" t="s">
        <v>2786</v>
      </c>
      <c r="H1234" s="17" t="s">
        <v>83</v>
      </c>
      <c r="I1234" s="18" t="s">
        <v>717</v>
      </c>
      <c r="J1234" s="17" t="s">
        <v>2809</v>
      </c>
      <c r="K1234" s="17" t="s">
        <v>108</v>
      </c>
      <c r="L1234" s="17" t="s">
        <v>709</v>
      </c>
      <c r="M1234" s="17" t="s">
        <v>710</v>
      </c>
      <c r="N1234" s="19" t="s">
        <v>11</v>
      </c>
      <c r="O1234" s="17" t="s">
        <v>160</v>
      </c>
      <c r="P1234" s="17" t="s">
        <v>89</v>
      </c>
      <c r="Q1234" s="17" t="s">
        <v>90</v>
      </c>
      <c r="R1234" s="17" t="s">
        <v>2810</v>
      </c>
      <c r="S1234" s="21"/>
      <c r="T1234" s="21"/>
      <c r="U1234" s="21"/>
      <c r="V1234" s="22"/>
      <c r="W1234" s="21"/>
      <c r="X1234" s="21"/>
      <c r="Y1234" s="21"/>
      <c r="Z1234" s="22"/>
      <c r="AA1234" s="21"/>
      <c r="AB1234" s="21"/>
      <c r="AC1234" s="21"/>
      <c r="AD1234" s="22"/>
      <c r="AE1234" s="21"/>
      <c r="AF1234" s="21"/>
      <c r="AG1234" s="21"/>
      <c r="AH1234" s="22"/>
    </row>
    <row r="1235" spans="1:34">
      <c r="A1235" s="15">
        <v>1225</v>
      </c>
      <c r="B1235" s="16" t="s">
        <v>3412</v>
      </c>
      <c r="C1235" s="17" t="s">
        <v>3413</v>
      </c>
      <c r="D1235" s="17" t="s">
        <v>3414</v>
      </c>
      <c r="E1235" s="17"/>
      <c r="F1235" s="17" t="s">
        <v>2811</v>
      </c>
      <c r="G1235" s="17" t="s">
        <v>2786</v>
      </c>
      <c r="H1235" s="17" t="s">
        <v>83</v>
      </c>
      <c r="I1235" s="18" t="s">
        <v>2298</v>
      </c>
      <c r="J1235" s="17" t="s">
        <v>2812</v>
      </c>
      <c r="K1235" s="17" t="s">
        <v>108</v>
      </c>
      <c r="L1235" s="17" t="s">
        <v>2288</v>
      </c>
      <c r="M1235" s="17" t="s">
        <v>2289</v>
      </c>
      <c r="N1235" s="19" t="s">
        <v>11</v>
      </c>
      <c r="O1235" s="17" t="s">
        <v>160</v>
      </c>
      <c r="P1235" s="17" t="s">
        <v>2164</v>
      </c>
      <c r="Q1235" s="17" t="s">
        <v>2165</v>
      </c>
      <c r="R1235" s="17" t="s">
        <v>2810</v>
      </c>
      <c r="S1235" s="21"/>
      <c r="T1235" s="21"/>
      <c r="U1235" s="21"/>
      <c r="V1235" s="22"/>
      <c r="W1235" s="21"/>
      <c r="X1235" s="21"/>
      <c r="Y1235" s="21"/>
      <c r="Z1235" s="22"/>
      <c r="AA1235" s="21"/>
      <c r="AB1235" s="21"/>
      <c r="AC1235" s="21"/>
      <c r="AD1235" s="22"/>
      <c r="AE1235" s="21"/>
      <c r="AF1235" s="21"/>
      <c r="AG1235" s="21"/>
      <c r="AH1235" s="22"/>
    </row>
    <row r="1236" spans="1:34">
      <c r="A1236" s="15">
        <v>1226</v>
      </c>
      <c r="B1236" s="16" t="s">
        <v>32</v>
      </c>
      <c r="C1236" s="17" t="s">
        <v>2947</v>
      </c>
      <c r="D1236" s="17" t="s">
        <v>3386</v>
      </c>
      <c r="E1236" s="17"/>
      <c r="F1236" s="17" t="s">
        <v>2199</v>
      </c>
      <c r="G1236" s="17" t="s">
        <v>105</v>
      </c>
      <c r="H1236" s="17" t="s">
        <v>83</v>
      </c>
      <c r="I1236" s="18" t="s">
        <v>2813</v>
      </c>
      <c r="J1236" s="17" t="s">
        <v>2814</v>
      </c>
      <c r="K1236" s="17" t="s">
        <v>86</v>
      </c>
      <c r="L1236" s="17"/>
      <c r="M1236" s="17"/>
      <c r="N1236" s="19" t="s">
        <v>21</v>
      </c>
      <c r="O1236" s="17" t="s">
        <v>22</v>
      </c>
      <c r="P1236" s="17" t="s">
        <v>2164</v>
      </c>
      <c r="Q1236" s="17" t="s">
        <v>2165</v>
      </c>
      <c r="R1236" s="17"/>
      <c r="S1236" s="44">
        <v>1500</v>
      </c>
      <c r="T1236" s="44">
        <v>0</v>
      </c>
      <c r="U1236" s="44">
        <f t="shared" ref="U1236:U1269" si="69">S1236-T1236</f>
        <v>1500</v>
      </c>
      <c r="W1236" s="44">
        <v>1100</v>
      </c>
      <c r="X1236" s="44">
        <v>0</v>
      </c>
      <c r="Y1236" s="44">
        <f t="shared" ref="Y1236:Y1269" si="70">W1236-X1236</f>
        <v>1100</v>
      </c>
      <c r="AA1236" s="44">
        <v>500</v>
      </c>
      <c r="AB1236" s="44">
        <v>0</v>
      </c>
      <c r="AC1236" s="44">
        <f t="shared" ref="AC1236:AC1269" si="71">AA1236-AB1236</f>
        <v>500</v>
      </c>
      <c r="AE1236" s="44">
        <v>1000</v>
      </c>
      <c r="AF1236" s="44">
        <v>0</v>
      </c>
      <c r="AG1236" s="44">
        <f t="shared" ref="AG1236:AG1269" si="72">AE1236-AF1236</f>
        <v>1000</v>
      </c>
    </row>
    <row r="1237" spans="1:34">
      <c r="A1237" s="15">
        <v>1227</v>
      </c>
      <c r="B1237" s="16" t="s">
        <v>32</v>
      </c>
      <c r="C1237" s="17"/>
      <c r="D1237" s="17"/>
      <c r="E1237" s="17"/>
      <c r="F1237" s="17"/>
      <c r="G1237" s="17" t="s">
        <v>106</v>
      </c>
      <c r="H1237" s="17" t="s">
        <v>83</v>
      </c>
      <c r="I1237" s="40" t="s">
        <v>1456</v>
      </c>
      <c r="J1237" s="17" t="s">
        <v>2815</v>
      </c>
      <c r="K1237" s="17" t="s">
        <v>107</v>
      </c>
      <c r="L1237" s="17"/>
      <c r="M1237" s="17"/>
      <c r="N1237" s="19" t="s">
        <v>35</v>
      </c>
      <c r="O1237" s="79" t="s">
        <v>2321</v>
      </c>
      <c r="P1237" s="55" t="s">
        <v>2164</v>
      </c>
      <c r="Q1237" s="56" t="s">
        <v>2165</v>
      </c>
      <c r="R1237" s="17"/>
      <c r="S1237" s="44">
        <v>500</v>
      </c>
      <c r="T1237" s="44">
        <v>0</v>
      </c>
      <c r="U1237" s="44">
        <f t="shared" si="69"/>
        <v>500</v>
      </c>
      <c r="W1237" s="44">
        <v>500</v>
      </c>
      <c r="X1237" s="44">
        <v>0</v>
      </c>
      <c r="Y1237" s="44">
        <f t="shared" si="70"/>
        <v>500</v>
      </c>
      <c r="AA1237" s="44">
        <v>500</v>
      </c>
      <c r="AB1237" s="44">
        <v>0</v>
      </c>
      <c r="AC1237" s="44">
        <f t="shared" si="71"/>
        <v>500</v>
      </c>
      <c r="AE1237" s="44">
        <v>1000</v>
      </c>
      <c r="AF1237" s="44">
        <v>0</v>
      </c>
      <c r="AG1237" s="44">
        <f t="shared" si="72"/>
        <v>1000</v>
      </c>
    </row>
    <row r="1238" spans="1:34">
      <c r="A1238" s="15">
        <v>1228</v>
      </c>
      <c r="B1238" s="16" t="s">
        <v>32</v>
      </c>
      <c r="C1238" s="17"/>
      <c r="D1238" s="17"/>
      <c r="E1238" s="17"/>
      <c r="F1238" s="17"/>
      <c r="G1238" s="17" t="s">
        <v>106</v>
      </c>
      <c r="H1238" s="17" t="s">
        <v>83</v>
      </c>
      <c r="I1238" s="40" t="s">
        <v>1456</v>
      </c>
      <c r="J1238" s="17" t="s">
        <v>2816</v>
      </c>
      <c r="K1238" s="17" t="s">
        <v>107</v>
      </c>
      <c r="L1238" s="17"/>
      <c r="M1238" s="17"/>
      <c r="N1238" s="19" t="s">
        <v>35</v>
      </c>
      <c r="O1238" s="79" t="s">
        <v>2321</v>
      </c>
      <c r="P1238" s="55" t="s">
        <v>2164</v>
      </c>
      <c r="Q1238" s="56" t="s">
        <v>2165</v>
      </c>
      <c r="R1238" s="17"/>
      <c r="S1238" s="44">
        <v>500</v>
      </c>
      <c r="T1238" s="44">
        <v>0</v>
      </c>
      <c r="U1238" s="44">
        <f t="shared" si="69"/>
        <v>500</v>
      </c>
      <c r="W1238" s="44">
        <v>500</v>
      </c>
      <c r="X1238" s="44">
        <v>0</v>
      </c>
      <c r="Y1238" s="44">
        <f t="shared" si="70"/>
        <v>500</v>
      </c>
      <c r="AA1238" s="44">
        <v>500</v>
      </c>
      <c r="AB1238" s="44">
        <v>0</v>
      </c>
      <c r="AC1238" s="44">
        <f t="shared" si="71"/>
        <v>500</v>
      </c>
      <c r="AE1238" s="44">
        <v>1000</v>
      </c>
      <c r="AF1238" s="44">
        <v>0</v>
      </c>
      <c r="AG1238" s="44">
        <f t="shared" si="72"/>
        <v>1000</v>
      </c>
    </row>
    <row r="1239" spans="1:34">
      <c r="A1239" s="15">
        <v>1229</v>
      </c>
      <c r="B1239" s="16" t="s">
        <v>32</v>
      </c>
      <c r="C1239" s="17"/>
      <c r="D1239" s="17"/>
      <c r="E1239" s="17"/>
      <c r="F1239" s="17"/>
      <c r="G1239" s="17" t="s">
        <v>106</v>
      </c>
      <c r="H1239" s="17" t="s">
        <v>83</v>
      </c>
      <c r="I1239" s="40" t="s">
        <v>1456</v>
      </c>
      <c r="J1239" s="17" t="s">
        <v>2817</v>
      </c>
      <c r="K1239" s="17" t="s">
        <v>107</v>
      </c>
      <c r="L1239" s="17"/>
      <c r="M1239" s="17"/>
      <c r="N1239" s="19" t="s">
        <v>39</v>
      </c>
      <c r="O1239" s="17" t="s">
        <v>40</v>
      </c>
      <c r="P1239" s="55" t="s">
        <v>2164</v>
      </c>
      <c r="Q1239" s="56" t="s">
        <v>2165</v>
      </c>
      <c r="R1239" s="17"/>
      <c r="S1239" s="44">
        <v>500</v>
      </c>
      <c r="T1239" s="44">
        <v>0</v>
      </c>
      <c r="U1239" s="44">
        <f t="shared" si="69"/>
        <v>500</v>
      </c>
      <c r="W1239" s="44">
        <v>500</v>
      </c>
      <c r="X1239" s="44">
        <v>0</v>
      </c>
      <c r="Y1239" s="44">
        <f t="shared" si="70"/>
        <v>500</v>
      </c>
      <c r="AA1239" s="44">
        <v>500</v>
      </c>
      <c r="AB1239" s="44">
        <v>0</v>
      </c>
      <c r="AC1239" s="44">
        <f t="shared" si="71"/>
        <v>500</v>
      </c>
      <c r="AE1239" s="44">
        <v>1000</v>
      </c>
      <c r="AF1239" s="44">
        <v>0</v>
      </c>
      <c r="AG1239" s="44">
        <f t="shared" si="72"/>
        <v>1000</v>
      </c>
    </row>
    <row r="1240" spans="1:34">
      <c r="A1240" s="15">
        <v>1230</v>
      </c>
      <c r="B1240" s="16" t="s">
        <v>32</v>
      </c>
      <c r="C1240" s="17"/>
      <c r="D1240" s="17"/>
      <c r="E1240" s="17"/>
      <c r="F1240" s="17"/>
      <c r="G1240" s="17" t="s">
        <v>106</v>
      </c>
      <c r="H1240" s="17" t="s">
        <v>83</v>
      </c>
      <c r="I1240" s="40" t="s">
        <v>1456</v>
      </c>
      <c r="J1240" s="17" t="s">
        <v>2818</v>
      </c>
      <c r="K1240" s="17" t="s">
        <v>107</v>
      </c>
      <c r="L1240" s="17"/>
      <c r="M1240" s="17"/>
      <c r="N1240" s="19" t="s">
        <v>35</v>
      </c>
      <c r="O1240" s="79" t="s">
        <v>2321</v>
      </c>
      <c r="P1240" s="55" t="s">
        <v>2164</v>
      </c>
      <c r="Q1240" s="56" t="s">
        <v>2165</v>
      </c>
      <c r="R1240" s="17"/>
      <c r="S1240" s="44">
        <v>500</v>
      </c>
      <c r="T1240" s="44">
        <v>0</v>
      </c>
      <c r="U1240" s="44">
        <f t="shared" si="69"/>
        <v>500</v>
      </c>
      <c r="W1240" s="44">
        <v>500</v>
      </c>
      <c r="X1240" s="44">
        <v>0</v>
      </c>
      <c r="Y1240" s="44">
        <f t="shared" si="70"/>
        <v>500</v>
      </c>
      <c r="AA1240" s="44">
        <v>500</v>
      </c>
      <c r="AB1240" s="44">
        <v>0</v>
      </c>
      <c r="AC1240" s="44">
        <f t="shared" si="71"/>
        <v>500</v>
      </c>
      <c r="AE1240" s="44">
        <v>1000</v>
      </c>
      <c r="AF1240" s="44">
        <v>0</v>
      </c>
      <c r="AG1240" s="44">
        <f t="shared" si="72"/>
        <v>1000</v>
      </c>
    </row>
    <row r="1241" spans="1:34">
      <c r="A1241" s="15">
        <v>1231</v>
      </c>
      <c r="B1241" s="16" t="s">
        <v>32</v>
      </c>
      <c r="C1241" s="17"/>
      <c r="D1241" s="17"/>
      <c r="E1241" s="17"/>
      <c r="F1241" s="17"/>
      <c r="G1241" s="17" t="s">
        <v>106</v>
      </c>
      <c r="H1241" s="17" t="s">
        <v>832</v>
      </c>
      <c r="I1241" s="18" t="s">
        <v>2819</v>
      </c>
      <c r="J1241" s="17" t="s">
        <v>2820</v>
      </c>
      <c r="K1241" s="17" t="s">
        <v>3415</v>
      </c>
      <c r="L1241" s="17"/>
      <c r="M1241" s="17"/>
      <c r="N1241" s="19" t="s">
        <v>35</v>
      </c>
      <c r="O1241" s="79" t="s">
        <v>2321</v>
      </c>
      <c r="P1241" s="55" t="s">
        <v>2164</v>
      </c>
      <c r="Q1241" s="56" t="s">
        <v>2165</v>
      </c>
      <c r="R1241" s="17"/>
      <c r="S1241" s="44">
        <v>500</v>
      </c>
      <c r="T1241" s="44">
        <v>0</v>
      </c>
      <c r="U1241" s="44">
        <f t="shared" si="69"/>
        <v>500</v>
      </c>
      <c r="W1241" s="44">
        <v>500</v>
      </c>
      <c r="X1241" s="44">
        <v>0</v>
      </c>
      <c r="Y1241" s="44">
        <f t="shared" si="70"/>
        <v>500</v>
      </c>
      <c r="AA1241" s="44">
        <v>500</v>
      </c>
      <c r="AB1241" s="44">
        <v>0</v>
      </c>
      <c r="AC1241" s="44">
        <f t="shared" si="71"/>
        <v>500</v>
      </c>
      <c r="AE1241" s="44">
        <v>1000</v>
      </c>
      <c r="AF1241" s="44">
        <v>0</v>
      </c>
      <c r="AG1241" s="44">
        <f t="shared" si="72"/>
        <v>1000</v>
      </c>
    </row>
    <row r="1242" spans="1:34">
      <c r="A1242" s="15">
        <v>1232</v>
      </c>
      <c r="B1242" s="16" t="s">
        <v>32</v>
      </c>
      <c r="C1242" s="17"/>
      <c r="D1242" s="17"/>
      <c r="E1242" s="17"/>
      <c r="F1242" s="17"/>
      <c r="G1242" s="17" t="s">
        <v>106</v>
      </c>
      <c r="H1242" s="17" t="s">
        <v>832</v>
      </c>
      <c r="I1242" s="18" t="s">
        <v>2821</v>
      </c>
      <c r="J1242" s="17" t="s">
        <v>2822</v>
      </c>
      <c r="K1242" s="17" t="s">
        <v>3415</v>
      </c>
      <c r="L1242" s="17"/>
      <c r="M1242" s="17"/>
      <c r="N1242" s="19" t="s">
        <v>35</v>
      </c>
      <c r="O1242" s="79" t="s">
        <v>2321</v>
      </c>
      <c r="P1242" s="55" t="s">
        <v>2164</v>
      </c>
      <c r="Q1242" s="56" t="s">
        <v>2165</v>
      </c>
      <c r="R1242" s="17"/>
      <c r="S1242" s="44">
        <v>500</v>
      </c>
      <c r="T1242" s="44">
        <v>0</v>
      </c>
      <c r="U1242" s="44">
        <f t="shared" si="69"/>
        <v>500</v>
      </c>
      <c r="W1242" s="44">
        <v>500</v>
      </c>
      <c r="X1242" s="44">
        <v>0</v>
      </c>
      <c r="Y1242" s="44">
        <f t="shared" si="70"/>
        <v>500</v>
      </c>
      <c r="AA1242" s="44">
        <v>500</v>
      </c>
      <c r="AB1242" s="44">
        <v>0</v>
      </c>
      <c r="AC1242" s="44">
        <f t="shared" si="71"/>
        <v>500</v>
      </c>
      <c r="AE1242" s="44">
        <v>1000</v>
      </c>
      <c r="AF1242" s="44">
        <v>0</v>
      </c>
      <c r="AG1242" s="44">
        <f t="shared" si="72"/>
        <v>1000</v>
      </c>
    </row>
    <row r="1243" spans="1:34">
      <c r="A1243" s="15">
        <v>1233</v>
      </c>
      <c r="B1243" s="16" t="s">
        <v>32</v>
      </c>
      <c r="C1243" s="17"/>
      <c r="D1243" s="17"/>
      <c r="E1243" s="17"/>
      <c r="F1243" s="17"/>
      <c r="G1243" s="17" t="s">
        <v>106</v>
      </c>
      <c r="H1243" s="17" t="s">
        <v>832</v>
      </c>
      <c r="I1243" s="18" t="s">
        <v>2823</v>
      </c>
      <c r="J1243" s="17" t="s">
        <v>2824</v>
      </c>
      <c r="K1243" s="17" t="s">
        <v>3415</v>
      </c>
      <c r="L1243" s="17"/>
      <c r="M1243" s="17"/>
      <c r="N1243" s="19" t="s">
        <v>35</v>
      </c>
      <c r="O1243" s="79" t="s">
        <v>2321</v>
      </c>
      <c r="P1243" s="55" t="s">
        <v>2164</v>
      </c>
      <c r="Q1243" s="56" t="s">
        <v>2165</v>
      </c>
      <c r="R1243" s="17"/>
      <c r="S1243" s="44">
        <v>500</v>
      </c>
      <c r="T1243" s="44">
        <v>0</v>
      </c>
      <c r="U1243" s="44">
        <f t="shared" si="69"/>
        <v>500</v>
      </c>
      <c r="W1243" s="44">
        <v>500</v>
      </c>
      <c r="X1243" s="44">
        <v>0</v>
      </c>
      <c r="Y1243" s="44">
        <f t="shared" si="70"/>
        <v>500</v>
      </c>
      <c r="AA1243" s="44">
        <v>500</v>
      </c>
      <c r="AB1243" s="44">
        <v>0</v>
      </c>
      <c r="AC1243" s="44">
        <f t="shared" si="71"/>
        <v>500</v>
      </c>
      <c r="AE1243" s="44">
        <v>1000</v>
      </c>
      <c r="AF1243" s="44">
        <v>0</v>
      </c>
      <c r="AG1243" s="44">
        <f t="shared" si="72"/>
        <v>1000</v>
      </c>
    </row>
    <row r="1244" spans="1:34">
      <c r="A1244" s="15">
        <v>1234</v>
      </c>
      <c r="B1244" s="16" t="s">
        <v>3416</v>
      </c>
      <c r="C1244" s="17" t="s">
        <v>3164</v>
      </c>
      <c r="D1244" s="17"/>
      <c r="E1244" s="17"/>
      <c r="F1244" s="17" t="s">
        <v>2825</v>
      </c>
      <c r="G1244" s="17" t="s">
        <v>105</v>
      </c>
      <c r="H1244" s="17" t="s">
        <v>83</v>
      </c>
      <c r="I1244" s="40" t="s">
        <v>1456</v>
      </c>
      <c r="J1244" s="17" t="s">
        <v>2826</v>
      </c>
      <c r="K1244" s="17"/>
      <c r="L1244" s="17"/>
      <c r="M1244" s="17"/>
      <c r="N1244" s="19" t="s">
        <v>63</v>
      </c>
      <c r="O1244" s="17" t="s">
        <v>64</v>
      </c>
      <c r="P1244" s="55" t="s">
        <v>1073</v>
      </c>
      <c r="Q1244" s="56" t="s">
        <v>1074</v>
      </c>
      <c r="R1244" s="17"/>
      <c r="S1244" s="44">
        <v>500</v>
      </c>
      <c r="T1244" s="44">
        <v>0</v>
      </c>
      <c r="U1244" s="44">
        <f t="shared" si="69"/>
        <v>500</v>
      </c>
      <c r="W1244" s="44">
        <v>500</v>
      </c>
      <c r="X1244" s="44">
        <v>0</v>
      </c>
      <c r="Y1244" s="44">
        <f t="shared" si="70"/>
        <v>500</v>
      </c>
      <c r="AA1244" s="44">
        <v>500</v>
      </c>
      <c r="AB1244" s="44">
        <v>0</v>
      </c>
      <c r="AC1244" s="44">
        <f t="shared" si="71"/>
        <v>500</v>
      </c>
      <c r="AE1244" s="44">
        <v>1000</v>
      </c>
      <c r="AF1244" s="44">
        <v>0</v>
      </c>
      <c r="AG1244" s="44">
        <f t="shared" si="72"/>
        <v>1000</v>
      </c>
    </row>
    <row r="1245" spans="1:34">
      <c r="A1245" s="15">
        <v>1235</v>
      </c>
      <c r="B1245" s="16" t="s">
        <v>3416</v>
      </c>
      <c r="C1245" s="17" t="s">
        <v>3164</v>
      </c>
      <c r="D1245" s="17"/>
      <c r="E1245" s="17"/>
      <c r="F1245" s="17" t="s">
        <v>2825</v>
      </c>
      <c r="G1245" s="17" t="s">
        <v>105</v>
      </c>
      <c r="H1245" s="17" t="s">
        <v>83</v>
      </c>
      <c r="I1245" s="40" t="s">
        <v>1456</v>
      </c>
      <c r="J1245" s="17" t="s">
        <v>2827</v>
      </c>
      <c r="K1245" s="17"/>
      <c r="L1245" s="17"/>
      <c r="M1245" s="17"/>
      <c r="N1245" s="19" t="s">
        <v>63</v>
      </c>
      <c r="O1245" s="17" t="s">
        <v>64</v>
      </c>
      <c r="P1245" s="55" t="s">
        <v>1073</v>
      </c>
      <c r="Q1245" s="56" t="s">
        <v>1074</v>
      </c>
      <c r="R1245" s="17"/>
      <c r="S1245" s="44">
        <v>500</v>
      </c>
      <c r="T1245" s="44">
        <v>0</v>
      </c>
      <c r="U1245" s="44">
        <f t="shared" si="69"/>
        <v>500</v>
      </c>
      <c r="W1245" s="44">
        <v>500</v>
      </c>
      <c r="X1245" s="44">
        <v>0</v>
      </c>
      <c r="Y1245" s="44">
        <f t="shared" si="70"/>
        <v>500</v>
      </c>
      <c r="AA1245" s="44">
        <v>500</v>
      </c>
      <c r="AB1245" s="44">
        <v>0</v>
      </c>
      <c r="AC1245" s="44">
        <f t="shared" si="71"/>
        <v>500</v>
      </c>
      <c r="AE1245" s="44">
        <v>1000</v>
      </c>
      <c r="AF1245" s="44">
        <v>0</v>
      </c>
      <c r="AG1245" s="44">
        <f t="shared" si="72"/>
        <v>1000</v>
      </c>
    </row>
    <row r="1246" spans="1:34">
      <c r="A1246" s="15">
        <v>1236</v>
      </c>
      <c r="B1246" s="16" t="s">
        <v>3416</v>
      </c>
      <c r="C1246" s="17" t="s">
        <v>3164</v>
      </c>
      <c r="D1246" s="17"/>
      <c r="E1246" s="17"/>
      <c r="F1246" s="17" t="s">
        <v>2825</v>
      </c>
      <c r="G1246" s="17" t="s">
        <v>105</v>
      </c>
      <c r="H1246" s="17" t="s">
        <v>83</v>
      </c>
      <c r="I1246" s="40" t="s">
        <v>1456</v>
      </c>
      <c r="J1246" s="17" t="s">
        <v>2828</v>
      </c>
      <c r="K1246" s="17"/>
      <c r="L1246" s="17"/>
      <c r="M1246" s="17"/>
      <c r="N1246" s="19" t="s">
        <v>63</v>
      </c>
      <c r="O1246" s="17" t="s">
        <v>64</v>
      </c>
      <c r="P1246" s="55" t="s">
        <v>1073</v>
      </c>
      <c r="Q1246" s="56" t="s">
        <v>1074</v>
      </c>
      <c r="R1246" s="17"/>
      <c r="S1246" s="44">
        <v>500</v>
      </c>
      <c r="T1246" s="44">
        <v>0</v>
      </c>
      <c r="U1246" s="44">
        <f t="shared" si="69"/>
        <v>500</v>
      </c>
      <c r="W1246" s="44">
        <v>500</v>
      </c>
      <c r="X1246" s="44">
        <v>0</v>
      </c>
      <c r="Y1246" s="44">
        <f t="shared" si="70"/>
        <v>500</v>
      </c>
      <c r="AA1246" s="44">
        <v>500</v>
      </c>
      <c r="AB1246" s="44">
        <v>0</v>
      </c>
      <c r="AC1246" s="44">
        <f t="shared" si="71"/>
        <v>500</v>
      </c>
      <c r="AE1246" s="44">
        <v>1000</v>
      </c>
      <c r="AF1246" s="44">
        <v>0</v>
      </c>
      <c r="AG1246" s="44">
        <f t="shared" si="72"/>
        <v>1000</v>
      </c>
    </row>
    <row r="1247" spans="1:34">
      <c r="A1247" s="15">
        <v>1237</v>
      </c>
      <c r="B1247" s="16" t="s">
        <v>3416</v>
      </c>
      <c r="C1247" s="17" t="s">
        <v>3164</v>
      </c>
      <c r="D1247" s="17"/>
      <c r="E1247" s="17"/>
      <c r="F1247" s="17" t="s">
        <v>2825</v>
      </c>
      <c r="G1247" s="17" t="s">
        <v>105</v>
      </c>
      <c r="H1247" s="17" t="s">
        <v>83</v>
      </c>
      <c r="I1247" s="40" t="s">
        <v>1456</v>
      </c>
      <c r="J1247" s="17" t="s">
        <v>2829</v>
      </c>
      <c r="K1247" s="17"/>
      <c r="L1247" s="17"/>
      <c r="M1247" s="17"/>
      <c r="N1247" s="19" t="s">
        <v>63</v>
      </c>
      <c r="O1247" s="17" t="s">
        <v>64</v>
      </c>
      <c r="P1247" s="55" t="s">
        <v>1073</v>
      </c>
      <c r="Q1247" s="56" t="s">
        <v>1074</v>
      </c>
      <c r="R1247" s="17"/>
      <c r="S1247" s="44">
        <v>500</v>
      </c>
      <c r="T1247" s="44">
        <v>0</v>
      </c>
      <c r="U1247" s="44">
        <f t="shared" si="69"/>
        <v>500</v>
      </c>
      <c r="W1247" s="44">
        <v>500</v>
      </c>
      <c r="X1247" s="44">
        <v>0</v>
      </c>
      <c r="Y1247" s="44">
        <f t="shared" si="70"/>
        <v>500</v>
      </c>
      <c r="AA1247" s="44">
        <v>500</v>
      </c>
      <c r="AB1247" s="44">
        <v>0</v>
      </c>
      <c r="AC1247" s="44">
        <f t="shared" si="71"/>
        <v>500</v>
      </c>
      <c r="AE1247" s="44">
        <v>1000</v>
      </c>
      <c r="AF1247" s="44">
        <v>0</v>
      </c>
      <c r="AG1247" s="44">
        <f t="shared" si="72"/>
        <v>1000</v>
      </c>
    </row>
    <row r="1248" spans="1:34">
      <c r="A1248" s="15">
        <v>1238</v>
      </c>
      <c r="B1248" s="16" t="s">
        <v>3416</v>
      </c>
      <c r="C1248" s="17" t="s">
        <v>3164</v>
      </c>
      <c r="D1248" s="17"/>
      <c r="E1248" s="17"/>
      <c r="F1248" s="17" t="s">
        <v>2825</v>
      </c>
      <c r="G1248" s="17" t="s">
        <v>105</v>
      </c>
      <c r="H1248" s="17" t="s">
        <v>83</v>
      </c>
      <c r="I1248" s="40" t="s">
        <v>1456</v>
      </c>
      <c r="J1248" s="17" t="s">
        <v>2830</v>
      </c>
      <c r="K1248" s="17"/>
      <c r="L1248" s="17"/>
      <c r="M1248" s="17"/>
      <c r="N1248" s="19" t="s">
        <v>63</v>
      </c>
      <c r="O1248" s="17" t="s">
        <v>64</v>
      </c>
      <c r="P1248" s="55" t="s">
        <v>1073</v>
      </c>
      <c r="Q1248" s="56" t="s">
        <v>1074</v>
      </c>
      <c r="R1248" s="17"/>
      <c r="S1248" s="44">
        <v>500</v>
      </c>
      <c r="T1248" s="44">
        <v>0</v>
      </c>
      <c r="U1248" s="44">
        <f t="shared" si="69"/>
        <v>500</v>
      </c>
      <c r="W1248" s="44">
        <v>500</v>
      </c>
      <c r="X1248" s="44">
        <v>0</v>
      </c>
      <c r="Y1248" s="44">
        <f t="shared" si="70"/>
        <v>500</v>
      </c>
      <c r="AA1248" s="44">
        <v>500</v>
      </c>
      <c r="AB1248" s="44">
        <v>0</v>
      </c>
      <c r="AC1248" s="44">
        <f t="shared" si="71"/>
        <v>500</v>
      </c>
      <c r="AE1248" s="44">
        <v>1000</v>
      </c>
      <c r="AF1248" s="44">
        <v>0</v>
      </c>
      <c r="AG1248" s="44">
        <f t="shared" si="72"/>
        <v>1000</v>
      </c>
    </row>
    <row r="1249" spans="1:33">
      <c r="A1249" s="15">
        <v>1239</v>
      </c>
      <c r="B1249" s="16" t="s">
        <v>3417</v>
      </c>
      <c r="C1249" s="17"/>
      <c r="D1249" s="17"/>
      <c r="E1249" s="17"/>
      <c r="F1249" s="17" t="s">
        <v>2831</v>
      </c>
      <c r="G1249" s="17" t="s">
        <v>105</v>
      </c>
      <c r="H1249" s="17" t="s">
        <v>83</v>
      </c>
      <c r="I1249" s="18" t="s">
        <v>2832</v>
      </c>
      <c r="J1249" s="17" t="s">
        <v>2833</v>
      </c>
      <c r="K1249" s="17"/>
      <c r="L1249" s="17"/>
      <c r="M1249" s="17"/>
      <c r="N1249" s="19" t="s">
        <v>30</v>
      </c>
      <c r="O1249" s="17" t="s">
        <v>31</v>
      </c>
      <c r="P1249" s="55" t="s">
        <v>1609</v>
      </c>
      <c r="Q1249" s="56" t="s">
        <v>1610</v>
      </c>
      <c r="R1249" s="17"/>
      <c r="S1249" s="44">
        <v>500</v>
      </c>
      <c r="T1249" s="44">
        <v>0</v>
      </c>
      <c r="U1249" s="44">
        <f t="shared" si="69"/>
        <v>500</v>
      </c>
      <c r="W1249" s="44">
        <v>500</v>
      </c>
      <c r="X1249" s="44">
        <v>0</v>
      </c>
      <c r="Y1249" s="44">
        <f t="shared" si="70"/>
        <v>500</v>
      </c>
      <c r="AA1249" s="44">
        <v>500</v>
      </c>
      <c r="AB1249" s="44">
        <v>0</v>
      </c>
      <c r="AC1249" s="44">
        <f t="shared" si="71"/>
        <v>500</v>
      </c>
      <c r="AE1249" s="44">
        <v>1000</v>
      </c>
      <c r="AF1249" s="44">
        <v>0</v>
      </c>
      <c r="AG1249" s="44">
        <f t="shared" si="72"/>
        <v>1000</v>
      </c>
    </row>
    <row r="1250" spans="1:33">
      <c r="A1250" s="15">
        <v>1240</v>
      </c>
      <c r="B1250" s="16" t="s">
        <v>3417</v>
      </c>
      <c r="C1250" s="17"/>
      <c r="D1250" s="17"/>
      <c r="E1250" s="17"/>
      <c r="F1250" s="17" t="s">
        <v>2834</v>
      </c>
      <c r="G1250" s="17" t="s">
        <v>105</v>
      </c>
      <c r="H1250" s="17" t="s">
        <v>83</v>
      </c>
      <c r="I1250" s="18" t="s">
        <v>2835</v>
      </c>
      <c r="J1250" s="17" t="s">
        <v>2836</v>
      </c>
      <c r="K1250" s="17"/>
      <c r="L1250" s="17"/>
      <c r="M1250" s="17"/>
      <c r="N1250" s="19" t="s">
        <v>26</v>
      </c>
      <c r="O1250" s="17" t="s">
        <v>27</v>
      </c>
      <c r="P1250" s="55" t="s">
        <v>1609</v>
      </c>
      <c r="Q1250" s="56" t="s">
        <v>1610</v>
      </c>
      <c r="R1250" s="17"/>
      <c r="S1250" s="44">
        <v>500</v>
      </c>
      <c r="T1250" s="44">
        <v>0</v>
      </c>
      <c r="U1250" s="44">
        <f t="shared" si="69"/>
        <v>500</v>
      </c>
      <c r="W1250" s="44">
        <v>500</v>
      </c>
      <c r="X1250" s="44">
        <v>0</v>
      </c>
      <c r="Y1250" s="44">
        <f t="shared" si="70"/>
        <v>500</v>
      </c>
      <c r="AA1250" s="44">
        <v>500</v>
      </c>
      <c r="AB1250" s="44">
        <v>0</v>
      </c>
      <c r="AC1250" s="44">
        <f t="shared" si="71"/>
        <v>500</v>
      </c>
      <c r="AE1250" s="44">
        <v>1000</v>
      </c>
      <c r="AF1250" s="44">
        <v>0</v>
      </c>
      <c r="AG1250" s="44">
        <f t="shared" si="72"/>
        <v>1000</v>
      </c>
    </row>
    <row r="1251" spans="1:33">
      <c r="A1251" s="15">
        <v>1241</v>
      </c>
      <c r="B1251" s="16" t="s">
        <v>3417</v>
      </c>
      <c r="C1251" s="17"/>
      <c r="D1251" s="17"/>
      <c r="E1251" s="17"/>
      <c r="F1251" s="17" t="s">
        <v>2837</v>
      </c>
      <c r="G1251" s="17" t="s">
        <v>105</v>
      </c>
      <c r="H1251" s="17" t="s">
        <v>83</v>
      </c>
      <c r="I1251" s="40" t="s">
        <v>1456</v>
      </c>
      <c r="J1251" s="17" t="s">
        <v>2838</v>
      </c>
      <c r="K1251" s="17"/>
      <c r="L1251" s="17"/>
      <c r="M1251" s="17"/>
      <c r="N1251" s="19" t="s">
        <v>26</v>
      </c>
      <c r="O1251" s="17" t="s">
        <v>27</v>
      </c>
      <c r="P1251" s="55" t="s">
        <v>1609</v>
      </c>
      <c r="Q1251" s="56" t="s">
        <v>1610</v>
      </c>
      <c r="R1251" s="17"/>
      <c r="S1251" s="44">
        <v>500</v>
      </c>
      <c r="T1251" s="44">
        <v>0</v>
      </c>
      <c r="U1251" s="44">
        <f t="shared" si="69"/>
        <v>500</v>
      </c>
      <c r="W1251" s="44">
        <v>500</v>
      </c>
      <c r="X1251" s="44">
        <v>0</v>
      </c>
      <c r="Y1251" s="44">
        <f t="shared" si="70"/>
        <v>500</v>
      </c>
      <c r="AA1251" s="44">
        <v>500</v>
      </c>
      <c r="AB1251" s="44">
        <v>0</v>
      </c>
      <c r="AC1251" s="44">
        <f t="shared" si="71"/>
        <v>500</v>
      </c>
      <c r="AE1251" s="44">
        <v>1000</v>
      </c>
      <c r="AF1251" s="44">
        <v>0</v>
      </c>
      <c r="AG1251" s="44">
        <f t="shared" si="72"/>
        <v>1000</v>
      </c>
    </row>
    <row r="1252" spans="1:33">
      <c r="A1252" s="15">
        <v>1242</v>
      </c>
      <c r="B1252" s="16" t="s">
        <v>3417</v>
      </c>
      <c r="C1252" s="17"/>
      <c r="D1252" s="17"/>
      <c r="E1252" s="17"/>
      <c r="F1252" s="17" t="s">
        <v>2839</v>
      </c>
      <c r="G1252" s="17" t="s">
        <v>105</v>
      </c>
      <c r="H1252" s="17" t="s">
        <v>83</v>
      </c>
      <c r="I1252" s="40" t="s">
        <v>1456</v>
      </c>
      <c r="J1252" s="17" t="s">
        <v>2840</v>
      </c>
      <c r="K1252" s="17"/>
      <c r="L1252" s="17"/>
      <c r="M1252" s="17"/>
      <c r="N1252" s="19" t="s">
        <v>112</v>
      </c>
      <c r="O1252" s="17" t="s">
        <v>1608</v>
      </c>
      <c r="P1252" s="55" t="s">
        <v>1609</v>
      </c>
      <c r="Q1252" s="56" t="s">
        <v>1610</v>
      </c>
      <c r="R1252" s="17"/>
      <c r="S1252" s="44">
        <v>500</v>
      </c>
      <c r="T1252" s="44">
        <v>0</v>
      </c>
      <c r="U1252" s="44">
        <f t="shared" si="69"/>
        <v>500</v>
      </c>
      <c r="W1252" s="44">
        <v>500</v>
      </c>
      <c r="X1252" s="44">
        <v>0</v>
      </c>
      <c r="Y1252" s="44">
        <f t="shared" si="70"/>
        <v>500</v>
      </c>
      <c r="AA1252" s="44">
        <v>500</v>
      </c>
      <c r="AB1252" s="44">
        <v>0</v>
      </c>
      <c r="AC1252" s="44">
        <f t="shared" si="71"/>
        <v>500</v>
      </c>
      <c r="AE1252" s="44">
        <v>1000</v>
      </c>
      <c r="AF1252" s="44">
        <v>0</v>
      </c>
      <c r="AG1252" s="44">
        <f t="shared" si="72"/>
        <v>1000</v>
      </c>
    </row>
    <row r="1253" spans="1:33">
      <c r="A1253" s="15">
        <v>1243</v>
      </c>
      <c r="B1253" s="16" t="s">
        <v>3417</v>
      </c>
      <c r="C1253" s="17"/>
      <c r="D1253" s="17"/>
      <c r="E1253" s="17"/>
      <c r="F1253" s="17" t="s">
        <v>2837</v>
      </c>
      <c r="G1253" s="17" t="s">
        <v>105</v>
      </c>
      <c r="H1253" s="17" t="s">
        <v>83</v>
      </c>
      <c r="I1253" s="40" t="s">
        <v>1456</v>
      </c>
      <c r="J1253" s="17" t="s">
        <v>2841</v>
      </c>
      <c r="K1253" s="17"/>
      <c r="L1253" s="17"/>
      <c r="M1253" s="17"/>
      <c r="N1253" s="19" t="s">
        <v>26</v>
      </c>
      <c r="O1253" s="17" t="s">
        <v>27</v>
      </c>
      <c r="P1253" s="55" t="s">
        <v>1609</v>
      </c>
      <c r="Q1253" s="56" t="s">
        <v>1610</v>
      </c>
      <c r="R1253" s="17"/>
      <c r="S1253" s="44">
        <v>500</v>
      </c>
      <c r="T1253" s="44">
        <v>0</v>
      </c>
      <c r="U1253" s="44">
        <f t="shared" si="69"/>
        <v>500</v>
      </c>
      <c r="W1253" s="44">
        <v>500</v>
      </c>
      <c r="X1253" s="44">
        <v>0</v>
      </c>
      <c r="Y1253" s="44">
        <f t="shared" si="70"/>
        <v>500</v>
      </c>
      <c r="AA1253" s="44">
        <v>500</v>
      </c>
      <c r="AB1253" s="44">
        <v>0</v>
      </c>
      <c r="AC1253" s="44">
        <f t="shared" si="71"/>
        <v>500</v>
      </c>
      <c r="AE1253" s="44">
        <v>1000</v>
      </c>
      <c r="AF1253" s="44">
        <v>0</v>
      </c>
      <c r="AG1253" s="44">
        <f t="shared" si="72"/>
        <v>1000</v>
      </c>
    </row>
    <row r="1254" spans="1:33">
      <c r="A1254" s="15">
        <v>1244</v>
      </c>
      <c r="B1254" s="16" t="s">
        <v>3417</v>
      </c>
      <c r="C1254" s="17"/>
      <c r="D1254" s="17"/>
      <c r="E1254" s="17"/>
      <c r="F1254" s="17" t="s">
        <v>2842</v>
      </c>
      <c r="G1254" s="17" t="s">
        <v>105</v>
      </c>
      <c r="H1254" s="17" t="s">
        <v>83</v>
      </c>
      <c r="I1254" s="40" t="s">
        <v>1456</v>
      </c>
      <c r="J1254" s="17" t="s">
        <v>2843</v>
      </c>
      <c r="K1254" s="17"/>
      <c r="L1254" s="17"/>
      <c r="M1254" s="17"/>
      <c r="N1254" s="19" t="s">
        <v>112</v>
      </c>
      <c r="O1254" s="17" t="s">
        <v>1608</v>
      </c>
      <c r="P1254" s="55" t="s">
        <v>1609</v>
      </c>
      <c r="Q1254" s="56" t="s">
        <v>1610</v>
      </c>
      <c r="R1254" s="17"/>
      <c r="S1254" s="44">
        <v>500</v>
      </c>
      <c r="T1254" s="44">
        <v>0</v>
      </c>
      <c r="U1254" s="44">
        <f t="shared" si="69"/>
        <v>500</v>
      </c>
      <c r="W1254" s="44">
        <v>500</v>
      </c>
      <c r="X1254" s="44">
        <v>0</v>
      </c>
      <c r="Y1254" s="44">
        <f t="shared" si="70"/>
        <v>500</v>
      </c>
      <c r="AA1254" s="44">
        <v>500</v>
      </c>
      <c r="AB1254" s="44">
        <v>0</v>
      </c>
      <c r="AC1254" s="44">
        <f t="shared" si="71"/>
        <v>500</v>
      </c>
      <c r="AE1254" s="44">
        <v>1000</v>
      </c>
      <c r="AF1254" s="44">
        <v>0</v>
      </c>
      <c r="AG1254" s="44">
        <f t="shared" si="72"/>
        <v>1000</v>
      </c>
    </row>
    <row r="1255" spans="1:33">
      <c r="A1255" s="15">
        <v>1245</v>
      </c>
      <c r="B1255" s="16" t="s">
        <v>3417</v>
      </c>
      <c r="C1255" s="17"/>
      <c r="D1255" s="17"/>
      <c r="E1255" s="17"/>
      <c r="F1255" s="17" t="s">
        <v>2837</v>
      </c>
      <c r="G1255" s="17" t="s">
        <v>105</v>
      </c>
      <c r="H1255" s="17" t="s">
        <v>83</v>
      </c>
      <c r="I1255" s="40" t="s">
        <v>1456</v>
      </c>
      <c r="J1255" s="17" t="s">
        <v>2844</v>
      </c>
      <c r="K1255" s="17"/>
      <c r="L1255" s="17"/>
      <c r="M1255" s="17"/>
      <c r="N1255" s="19" t="s">
        <v>26</v>
      </c>
      <c r="O1255" s="17" t="s">
        <v>27</v>
      </c>
      <c r="P1255" s="55" t="s">
        <v>1609</v>
      </c>
      <c r="Q1255" s="56" t="s">
        <v>1610</v>
      </c>
      <c r="R1255" s="17"/>
      <c r="S1255" s="44">
        <v>500</v>
      </c>
      <c r="T1255" s="44">
        <v>0</v>
      </c>
      <c r="U1255" s="44">
        <f t="shared" si="69"/>
        <v>500</v>
      </c>
      <c r="W1255" s="44">
        <v>500</v>
      </c>
      <c r="X1255" s="44">
        <v>0</v>
      </c>
      <c r="Y1255" s="44">
        <f t="shared" si="70"/>
        <v>500</v>
      </c>
      <c r="AA1255" s="44">
        <v>500</v>
      </c>
      <c r="AB1255" s="44">
        <v>0</v>
      </c>
      <c r="AC1255" s="44">
        <f t="shared" si="71"/>
        <v>500</v>
      </c>
      <c r="AE1255" s="44">
        <v>1000</v>
      </c>
      <c r="AF1255" s="44">
        <v>0</v>
      </c>
      <c r="AG1255" s="44">
        <f t="shared" si="72"/>
        <v>1000</v>
      </c>
    </row>
    <row r="1256" spans="1:33">
      <c r="A1256" s="15">
        <v>1246</v>
      </c>
      <c r="B1256" s="16" t="s">
        <v>3417</v>
      </c>
      <c r="C1256" s="17"/>
      <c r="D1256" s="17"/>
      <c r="E1256" s="17"/>
      <c r="F1256" s="17" t="s">
        <v>2837</v>
      </c>
      <c r="G1256" s="17" t="s">
        <v>105</v>
      </c>
      <c r="H1256" s="17" t="s">
        <v>83</v>
      </c>
      <c r="I1256" s="40" t="s">
        <v>1456</v>
      </c>
      <c r="J1256" s="17" t="s">
        <v>2845</v>
      </c>
      <c r="K1256" s="17"/>
      <c r="L1256" s="17"/>
      <c r="M1256" s="17"/>
      <c r="N1256" s="19" t="s">
        <v>26</v>
      </c>
      <c r="O1256" s="17" t="s">
        <v>27</v>
      </c>
      <c r="P1256" s="55" t="s">
        <v>1609</v>
      </c>
      <c r="Q1256" s="56" t="s">
        <v>1610</v>
      </c>
      <c r="R1256" s="17"/>
      <c r="S1256" s="44">
        <v>500</v>
      </c>
      <c r="T1256" s="44">
        <v>0</v>
      </c>
      <c r="U1256" s="44">
        <f t="shared" si="69"/>
        <v>500</v>
      </c>
      <c r="W1256" s="44">
        <v>500</v>
      </c>
      <c r="X1256" s="44">
        <v>0</v>
      </c>
      <c r="Y1256" s="44">
        <f t="shared" si="70"/>
        <v>500</v>
      </c>
      <c r="AA1256" s="44">
        <v>500</v>
      </c>
      <c r="AB1256" s="44">
        <v>0</v>
      </c>
      <c r="AC1256" s="44">
        <f t="shared" si="71"/>
        <v>500</v>
      </c>
      <c r="AE1256" s="44">
        <v>1000</v>
      </c>
      <c r="AF1256" s="44">
        <v>0</v>
      </c>
      <c r="AG1256" s="44">
        <f t="shared" si="72"/>
        <v>1000</v>
      </c>
    </row>
    <row r="1257" spans="1:33">
      <c r="A1257" s="15">
        <v>1247</v>
      </c>
      <c r="B1257" s="16" t="s">
        <v>3417</v>
      </c>
      <c r="C1257" s="17"/>
      <c r="D1257" s="17"/>
      <c r="E1257" s="17"/>
      <c r="F1257" s="17" t="s">
        <v>2846</v>
      </c>
      <c r="G1257" s="17" t="s">
        <v>105</v>
      </c>
      <c r="H1257" s="17" t="s">
        <v>83</v>
      </c>
      <c r="I1257" s="40" t="s">
        <v>1456</v>
      </c>
      <c r="J1257" s="17" t="s">
        <v>2847</v>
      </c>
      <c r="K1257" s="17"/>
      <c r="L1257" s="17"/>
      <c r="M1257" s="17"/>
      <c r="N1257" s="19" t="s">
        <v>112</v>
      </c>
      <c r="O1257" s="17" t="s">
        <v>1608</v>
      </c>
      <c r="P1257" s="55" t="s">
        <v>1609</v>
      </c>
      <c r="Q1257" s="56" t="s">
        <v>1610</v>
      </c>
      <c r="R1257" s="17"/>
      <c r="S1257" s="44">
        <v>500</v>
      </c>
      <c r="T1257" s="44">
        <v>0</v>
      </c>
      <c r="U1257" s="44">
        <f t="shared" si="69"/>
        <v>500</v>
      </c>
      <c r="W1257" s="44">
        <v>500</v>
      </c>
      <c r="X1257" s="44">
        <v>0</v>
      </c>
      <c r="Y1257" s="44">
        <f t="shared" si="70"/>
        <v>500</v>
      </c>
      <c r="AA1257" s="44">
        <v>500</v>
      </c>
      <c r="AB1257" s="44">
        <v>0</v>
      </c>
      <c r="AC1257" s="44">
        <f t="shared" si="71"/>
        <v>500</v>
      </c>
      <c r="AE1257" s="44">
        <v>1000</v>
      </c>
      <c r="AF1257" s="44">
        <v>0</v>
      </c>
      <c r="AG1257" s="44">
        <f t="shared" si="72"/>
        <v>1000</v>
      </c>
    </row>
    <row r="1258" spans="1:33">
      <c r="A1258" s="15">
        <v>1248</v>
      </c>
      <c r="B1258" s="16" t="s">
        <v>3416</v>
      </c>
      <c r="C1258" s="17"/>
      <c r="D1258" s="17"/>
      <c r="E1258" s="17"/>
      <c r="F1258" s="17" t="s">
        <v>2848</v>
      </c>
      <c r="G1258" s="17" t="s">
        <v>105</v>
      </c>
      <c r="H1258" s="17" t="s">
        <v>83</v>
      </c>
      <c r="I1258" s="18" t="s">
        <v>2849</v>
      </c>
      <c r="J1258" s="17" t="s">
        <v>2850</v>
      </c>
      <c r="K1258" s="17"/>
      <c r="L1258" s="17"/>
      <c r="M1258" s="17"/>
      <c r="N1258" s="19" t="s">
        <v>21</v>
      </c>
      <c r="O1258" s="17" t="s">
        <v>161</v>
      </c>
      <c r="P1258" s="55" t="s">
        <v>1073</v>
      </c>
      <c r="Q1258" s="56" t="s">
        <v>1074</v>
      </c>
      <c r="R1258" s="17"/>
      <c r="S1258" s="44">
        <v>500</v>
      </c>
      <c r="T1258" s="44">
        <v>0</v>
      </c>
      <c r="U1258" s="44">
        <f t="shared" si="69"/>
        <v>500</v>
      </c>
      <c r="W1258" s="44">
        <v>500</v>
      </c>
      <c r="X1258" s="44">
        <v>0</v>
      </c>
      <c r="Y1258" s="44">
        <f t="shared" si="70"/>
        <v>500</v>
      </c>
      <c r="AA1258" s="44">
        <v>500</v>
      </c>
      <c r="AB1258" s="44">
        <v>0</v>
      </c>
      <c r="AC1258" s="44">
        <f t="shared" si="71"/>
        <v>500</v>
      </c>
      <c r="AE1258" s="44">
        <v>1000</v>
      </c>
      <c r="AF1258" s="44">
        <v>0</v>
      </c>
      <c r="AG1258" s="44">
        <f t="shared" si="72"/>
        <v>1000</v>
      </c>
    </row>
    <row r="1259" spans="1:33">
      <c r="A1259" s="15">
        <v>1249</v>
      </c>
      <c r="B1259" s="16" t="s">
        <v>3406</v>
      </c>
      <c r="C1259" s="17"/>
      <c r="D1259" s="17"/>
      <c r="E1259" s="17"/>
      <c r="F1259" s="17"/>
      <c r="G1259" s="17" t="s">
        <v>106</v>
      </c>
      <c r="H1259" s="17" t="s">
        <v>832</v>
      </c>
      <c r="I1259" s="18" t="s">
        <v>2851</v>
      </c>
      <c r="J1259" s="17" t="s">
        <v>2852</v>
      </c>
      <c r="K1259" s="17"/>
      <c r="L1259" s="17"/>
      <c r="M1259" s="17"/>
      <c r="N1259" s="19" t="s">
        <v>11</v>
      </c>
      <c r="O1259" s="17" t="s">
        <v>160</v>
      </c>
      <c r="P1259" s="55" t="s">
        <v>89</v>
      </c>
      <c r="Q1259" s="56" t="s">
        <v>90</v>
      </c>
      <c r="R1259" s="17"/>
      <c r="S1259" s="44">
        <v>500</v>
      </c>
      <c r="T1259" s="44">
        <v>0</v>
      </c>
      <c r="U1259" s="44">
        <f t="shared" si="69"/>
        <v>500</v>
      </c>
      <c r="W1259" s="44">
        <v>500</v>
      </c>
      <c r="X1259" s="44">
        <v>0</v>
      </c>
      <c r="Y1259" s="44">
        <f t="shared" si="70"/>
        <v>500</v>
      </c>
      <c r="AA1259" s="44">
        <v>500</v>
      </c>
      <c r="AB1259" s="44">
        <v>0</v>
      </c>
      <c r="AC1259" s="44">
        <f t="shared" si="71"/>
        <v>500</v>
      </c>
      <c r="AE1259" s="44">
        <v>1000</v>
      </c>
      <c r="AF1259" s="44">
        <v>0</v>
      </c>
      <c r="AG1259" s="44">
        <f t="shared" si="72"/>
        <v>1000</v>
      </c>
    </row>
    <row r="1260" spans="1:33">
      <c r="A1260" s="15">
        <v>1250</v>
      </c>
      <c r="B1260" s="16" t="s">
        <v>3406</v>
      </c>
      <c r="C1260" s="17"/>
      <c r="D1260" s="17"/>
      <c r="E1260" s="17"/>
      <c r="F1260" s="17"/>
      <c r="G1260" s="17" t="s">
        <v>106</v>
      </c>
      <c r="H1260" s="17" t="s">
        <v>832</v>
      </c>
      <c r="I1260" s="18" t="s">
        <v>2853</v>
      </c>
      <c r="J1260" s="17" t="s">
        <v>2854</v>
      </c>
      <c r="K1260" s="17"/>
      <c r="L1260" s="17"/>
      <c r="M1260" s="17"/>
      <c r="N1260" s="19" t="s">
        <v>11</v>
      </c>
      <c r="O1260" s="17" t="s">
        <v>160</v>
      </c>
      <c r="P1260" s="55" t="s">
        <v>89</v>
      </c>
      <c r="Q1260" s="56" t="s">
        <v>90</v>
      </c>
      <c r="R1260" s="17"/>
      <c r="S1260" s="44">
        <v>500</v>
      </c>
      <c r="T1260" s="44">
        <v>0</v>
      </c>
      <c r="U1260" s="44">
        <f t="shared" si="69"/>
        <v>500</v>
      </c>
      <c r="W1260" s="44">
        <v>500</v>
      </c>
      <c r="X1260" s="44">
        <v>0</v>
      </c>
      <c r="Y1260" s="44">
        <f t="shared" si="70"/>
        <v>500</v>
      </c>
      <c r="AA1260" s="44">
        <v>500</v>
      </c>
      <c r="AB1260" s="44">
        <v>0</v>
      </c>
      <c r="AC1260" s="44">
        <f t="shared" si="71"/>
        <v>500</v>
      </c>
      <c r="AE1260" s="44">
        <v>1000</v>
      </c>
      <c r="AF1260" s="44">
        <v>0</v>
      </c>
      <c r="AG1260" s="44">
        <f t="shared" si="72"/>
        <v>1000</v>
      </c>
    </row>
    <row r="1261" spans="1:33">
      <c r="A1261" s="15">
        <v>1251</v>
      </c>
      <c r="B1261" s="16" t="s">
        <v>3406</v>
      </c>
      <c r="C1261" s="17"/>
      <c r="D1261" s="17"/>
      <c r="E1261" s="17"/>
      <c r="F1261" s="17"/>
      <c r="G1261" s="17" t="s">
        <v>106</v>
      </c>
      <c r="H1261" s="17" t="s">
        <v>832</v>
      </c>
      <c r="I1261" s="18" t="s">
        <v>2855</v>
      </c>
      <c r="J1261" s="17" t="s">
        <v>2856</v>
      </c>
      <c r="K1261" s="17"/>
      <c r="L1261" s="17"/>
      <c r="M1261" s="17"/>
      <c r="N1261" s="19" t="s">
        <v>11</v>
      </c>
      <c r="O1261" s="17" t="s">
        <v>160</v>
      </c>
      <c r="P1261" s="55" t="s">
        <v>89</v>
      </c>
      <c r="Q1261" s="56" t="s">
        <v>90</v>
      </c>
      <c r="R1261" s="17"/>
      <c r="S1261" s="44">
        <v>500</v>
      </c>
      <c r="T1261" s="44">
        <v>0</v>
      </c>
      <c r="U1261" s="44">
        <f t="shared" si="69"/>
        <v>500</v>
      </c>
      <c r="W1261" s="44">
        <v>500</v>
      </c>
      <c r="X1261" s="44">
        <v>0</v>
      </c>
      <c r="Y1261" s="44">
        <f t="shared" si="70"/>
        <v>500</v>
      </c>
      <c r="AA1261" s="44">
        <v>500</v>
      </c>
      <c r="AB1261" s="44">
        <v>0</v>
      </c>
      <c r="AC1261" s="44">
        <f t="shared" si="71"/>
        <v>500</v>
      </c>
      <c r="AE1261" s="44">
        <v>1000</v>
      </c>
      <c r="AF1261" s="44">
        <v>0</v>
      </c>
      <c r="AG1261" s="44">
        <f t="shared" si="72"/>
        <v>1000</v>
      </c>
    </row>
    <row r="1262" spans="1:33">
      <c r="A1262" s="15">
        <v>1252</v>
      </c>
      <c r="B1262" s="16" t="s">
        <v>3406</v>
      </c>
      <c r="C1262" s="17"/>
      <c r="D1262" s="17"/>
      <c r="E1262" s="17"/>
      <c r="F1262" s="17"/>
      <c r="G1262" s="17" t="s">
        <v>106</v>
      </c>
      <c r="H1262" s="17" t="s">
        <v>832</v>
      </c>
      <c r="I1262" s="18" t="s">
        <v>2857</v>
      </c>
      <c r="J1262" s="17" t="s">
        <v>2858</v>
      </c>
      <c r="K1262" s="17"/>
      <c r="L1262" s="17"/>
      <c r="M1262" s="17"/>
      <c r="N1262" s="19" t="s">
        <v>11</v>
      </c>
      <c r="O1262" s="17" t="s">
        <v>160</v>
      </c>
      <c r="P1262" s="55" t="s">
        <v>89</v>
      </c>
      <c r="Q1262" s="56" t="s">
        <v>90</v>
      </c>
      <c r="R1262" s="17"/>
      <c r="S1262" s="44">
        <v>500</v>
      </c>
      <c r="T1262" s="44">
        <v>0</v>
      </c>
      <c r="U1262" s="44">
        <f t="shared" si="69"/>
        <v>500</v>
      </c>
      <c r="W1262" s="44">
        <v>500</v>
      </c>
      <c r="X1262" s="44">
        <v>0</v>
      </c>
      <c r="Y1262" s="44">
        <f t="shared" si="70"/>
        <v>500</v>
      </c>
      <c r="AA1262" s="44">
        <v>500</v>
      </c>
      <c r="AB1262" s="44">
        <v>0</v>
      </c>
      <c r="AC1262" s="44">
        <f t="shared" si="71"/>
        <v>500</v>
      </c>
      <c r="AE1262" s="44">
        <v>1000</v>
      </c>
      <c r="AF1262" s="44">
        <v>0</v>
      </c>
      <c r="AG1262" s="44">
        <f t="shared" si="72"/>
        <v>1000</v>
      </c>
    </row>
    <row r="1263" spans="1:33">
      <c r="A1263" s="15">
        <v>1253</v>
      </c>
      <c r="B1263" s="16" t="s">
        <v>3406</v>
      </c>
      <c r="C1263" s="17"/>
      <c r="D1263" s="17"/>
      <c r="E1263" s="17"/>
      <c r="F1263" s="17"/>
      <c r="G1263" s="17" t="s">
        <v>106</v>
      </c>
      <c r="H1263" s="17" t="s">
        <v>832</v>
      </c>
      <c r="I1263" s="18" t="s">
        <v>2859</v>
      </c>
      <c r="J1263" s="17" t="s">
        <v>2860</v>
      </c>
      <c r="K1263" s="17"/>
      <c r="L1263" s="17"/>
      <c r="M1263" s="17"/>
      <c r="N1263" s="19" t="s">
        <v>21</v>
      </c>
      <c r="O1263" s="17" t="s">
        <v>161</v>
      </c>
      <c r="P1263" s="55" t="s">
        <v>89</v>
      </c>
      <c r="Q1263" s="56" t="s">
        <v>90</v>
      </c>
      <c r="R1263" s="17"/>
      <c r="S1263" s="44">
        <v>500</v>
      </c>
      <c r="T1263" s="44">
        <v>0</v>
      </c>
      <c r="U1263" s="44">
        <f t="shared" si="69"/>
        <v>500</v>
      </c>
      <c r="W1263" s="44">
        <v>500</v>
      </c>
      <c r="X1263" s="44">
        <v>0</v>
      </c>
      <c r="Y1263" s="44">
        <f t="shared" si="70"/>
        <v>500</v>
      </c>
      <c r="AA1263" s="44">
        <v>500</v>
      </c>
      <c r="AB1263" s="44">
        <v>0</v>
      </c>
      <c r="AC1263" s="44">
        <f t="shared" si="71"/>
        <v>500</v>
      </c>
      <c r="AE1263" s="44">
        <v>1000</v>
      </c>
      <c r="AF1263" s="44">
        <v>0</v>
      </c>
      <c r="AG1263" s="44">
        <f t="shared" si="72"/>
        <v>1000</v>
      </c>
    </row>
    <row r="1264" spans="1:33">
      <c r="A1264" s="15">
        <v>1254</v>
      </c>
      <c r="B1264" s="16" t="s">
        <v>3406</v>
      </c>
      <c r="C1264" s="17"/>
      <c r="D1264" s="17"/>
      <c r="E1264" s="17"/>
      <c r="F1264" s="17"/>
      <c r="G1264" s="17" t="s">
        <v>106</v>
      </c>
      <c r="H1264" s="17" t="s">
        <v>832</v>
      </c>
      <c r="I1264" s="18" t="s">
        <v>2861</v>
      </c>
      <c r="J1264" s="17" t="s">
        <v>2862</v>
      </c>
      <c r="K1264" s="17"/>
      <c r="L1264" s="17"/>
      <c r="M1264" s="17"/>
      <c r="N1264" s="19" t="s">
        <v>11</v>
      </c>
      <c r="O1264" s="17" t="s">
        <v>160</v>
      </c>
      <c r="P1264" s="55" t="s">
        <v>89</v>
      </c>
      <c r="Q1264" s="56" t="s">
        <v>90</v>
      </c>
      <c r="R1264" s="17"/>
      <c r="S1264" s="44">
        <v>500</v>
      </c>
      <c r="T1264" s="44">
        <v>0</v>
      </c>
      <c r="U1264" s="44">
        <f t="shared" si="69"/>
        <v>500</v>
      </c>
      <c r="W1264" s="44">
        <v>500</v>
      </c>
      <c r="X1264" s="44">
        <v>0</v>
      </c>
      <c r="Y1264" s="44">
        <f t="shared" si="70"/>
        <v>500</v>
      </c>
      <c r="AA1264" s="44">
        <v>500</v>
      </c>
      <c r="AB1264" s="44">
        <v>0</v>
      </c>
      <c r="AC1264" s="44">
        <f t="shared" si="71"/>
        <v>500</v>
      </c>
      <c r="AE1264" s="44">
        <v>1000</v>
      </c>
      <c r="AF1264" s="44">
        <v>0</v>
      </c>
      <c r="AG1264" s="44">
        <f t="shared" si="72"/>
        <v>1000</v>
      </c>
    </row>
    <row r="1265" spans="1:33">
      <c r="A1265" s="15">
        <v>1255</v>
      </c>
      <c r="B1265" s="16" t="s">
        <v>3406</v>
      </c>
      <c r="C1265" s="17"/>
      <c r="D1265" s="17"/>
      <c r="E1265" s="17"/>
      <c r="F1265" s="17"/>
      <c r="G1265" s="17" t="s">
        <v>106</v>
      </c>
      <c r="H1265" s="17" t="s">
        <v>832</v>
      </c>
      <c r="I1265" s="18" t="s">
        <v>2861</v>
      </c>
      <c r="J1265" s="17" t="s">
        <v>2863</v>
      </c>
      <c r="K1265" s="17"/>
      <c r="L1265" s="17"/>
      <c r="M1265" s="17"/>
      <c r="N1265" s="19" t="s">
        <v>11</v>
      </c>
      <c r="O1265" s="17" t="s">
        <v>160</v>
      </c>
      <c r="P1265" s="55" t="s">
        <v>89</v>
      </c>
      <c r="Q1265" s="56" t="s">
        <v>90</v>
      </c>
      <c r="R1265" s="17"/>
      <c r="S1265" s="44">
        <v>500</v>
      </c>
      <c r="T1265" s="44">
        <v>0</v>
      </c>
      <c r="U1265" s="44">
        <f t="shared" si="69"/>
        <v>500</v>
      </c>
      <c r="W1265" s="44">
        <v>500</v>
      </c>
      <c r="X1265" s="44">
        <v>0</v>
      </c>
      <c r="Y1265" s="44">
        <f t="shared" si="70"/>
        <v>500</v>
      </c>
      <c r="AA1265" s="44">
        <v>500</v>
      </c>
      <c r="AB1265" s="44">
        <v>0</v>
      </c>
      <c r="AC1265" s="44">
        <f t="shared" si="71"/>
        <v>500</v>
      </c>
      <c r="AE1265" s="44">
        <v>1000</v>
      </c>
      <c r="AF1265" s="44">
        <v>0</v>
      </c>
      <c r="AG1265" s="44">
        <f t="shared" si="72"/>
        <v>1000</v>
      </c>
    </row>
    <row r="1266" spans="1:33">
      <c r="A1266" s="15">
        <v>1256</v>
      </c>
      <c r="B1266" s="16" t="s">
        <v>3406</v>
      </c>
      <c r="C1266" s="17"/>
      <c r="D1266" s="17"/>
      <c r="E1266" s="17"/>
      <c r="F1266" s="17"/>
      <c r="G1266" s="17" t="s">
        <v>106</v>
      </c>
      <c r="H1266" s="17" t="s">
        <v>832</v>
      </c>
      <c r="I1266" s="18" t="s">
        <v>2864</v>
      </c>
      <c r="J1266" s="17" t="s">
        <v>2865</v>
      </c>
      <c r="K1266" s="17"/>
      <c r="L1266" s="17"/>
      <c r="M1266" s="17"/>
      <c r="N1266" s="19" t="s">
        <v>21</v>
      </c>
      <c r="O1266" s="17" t="s">
        <v>161</v>
      </c>
      <c r="P1266" s="55" t="s">
        <v>89</v>
      </c>
      <c r="Q1266" s="56" t="s">
        <v>90</v>
      </c>
      <c r="R1266" s="17"/>
      <c r="S1266" s="44">
        <v>500</v>
      </c>
      <c r="T1266" s="44">
        <v>0</v>
      </c>
      <c r="U1266" s="44">
        <f t="shared" si="69"/>
        <v>500</v>
      </c>
      <c r="W1266" s="44">
        <v>500</v>
      </c>
      <c r="X1266" s="44">
        <v>0</v>
      </c>
      <c r="Y1266" s="44">
        <f t="shared" si="70"/>
        <v>500</v>
      </c>
      <c r="AA1266" s="44">
        <v>500</v>
      </c>
      <c r="AB1266" s="44">
        <v>0</v>
      </c>
      <c r="AC1266" s="44">
        <f t="shared" si="71"/>
        <v>500</v>
      </c>
      <c r="AE1266" s="44">
        <v>1000</v>
      </c>
      <c r="AF1266" s="44">
        <v>0</v>
      </c>
      <c r="AG1266" s="44">
        <f t="shared" si="72"/>
        <v>1000</v>
      </c>
    </row>
    <row r="1267" spans="1:33">
      <c r="A1267" s="15">
        <v>1257</v>
      </c>
      <c r="B1267" s="16" t="s">
        <v>3406</v>
      </c>
      <c r="C1267" s="17" t="s">
        <v>3418</v>
      </c>
      <c r="D1267" s="17" t="s">
        <v>3419</v>
      </c>
      <c r="E1267" s="17"/>
      <c r="F1267" s="17" t="s">
        <v>2804</v>
      </c>
      <c r="G1267" s="17" t="s">
        <v>105</v>
      </c>
      <c r="H1267" s="17" t="s">
        <v>83</v>
      </c>
      <c r="I1267" s="18" t="s">
        <v>2866</v>
      </c>
      <c r="J1267" s="17" t="s">
        <v>2867</v>
      </c>
      <c r="K1267" s="17"/>
      <c r="L1267" s="17"/>
      <c r="M1267" s="17"/>
      <c r="N1267" s="19" t="s">
        <v>21</v>
      </c>
      <c r="O1267" s="17" t="s">
        <v>161</v>
      </c>
      <c r="P1267" s="55" t="s">
        <v>89</v>
      </c>
      <c r="Q1267" s="56" t="s">
        <v>90</v>
      </c>
      <c r="R1267" s="17"/>
      <c r="S1267" s="44">
        <v>500</v>
      </c>
      <c r="T1267" s="44">
        <v>0</v>
      </c>
      <c r="U1267" s="44">
        <f t="shared" si="69"/>
        <v>500</v>
      </c>
      <c r="W1267" s="44">
        <v>500</v>
      </c>
      <c r="X1267" s="44">
        <v>0</v>
      </c>
      <c r="Y1267" s="44">
        <f t="shared" si="70"/>
        <v>500</v>
      </c>
      <c r="AA1267" s="44">
        <v>500</v>
      </c>
      <c r="AB1267" s="44">
        <v>0</v>
      </c>
      <c r="AC1267" s="44">
        <f t="shared" si="71"/>
        <v>500</v>
      </c>
      <c r="AE1267" s="44">
        <v>1600</v>
      </c>
      <c r="AF1267" s="44">
        <v>0</v>
      </c>
      <c r="AG1267" s="44">
        <f t="shared" si="72"/>
        <v>1600</v>
      </c>
    </row>
    <row r="1268" spans="1:33">
      <c r="A1268" s="15">
        <v>1258</v>
      </c>
      <c r="B1268" s="16" t="s">
        <v>3406</v>
      </c>
      <c r="C1268" s="17" t="s">
        <v>3420</v>
      </c>
      <c r="D1268" s="17" t="s">
        <v>3421</v>
      </c>
      <c r="E1268" s="17"/>
      <c r="F1268" s="17" t="s">
        <v>2868</v>
      </c>
      <c r="G1268" s="17" t="s">
        <v>105</v>
      </c>
      <c r="H1268" s="17" t="s">
        <v>83</v>
      </c>
      <c r="I1268" s="18" t="s">
        <v>2869</v>
      </c>
      <c r="J1268" s="17" t="s">
        <v>2870</v>
      </c>
      <c r="K1268" s="17"/>
      <c r="L1268" s="17"/>
      <c r="M1268" s="17"/>
      <c r="N1268" s="19" t="s">
        <v>11</v>
      </c>
      <c r="O1268" s="17" t="s">
        <v>160</v>
      </c>
      <c r="P1268" s="55" t="s">
        <v>89</v>
      </c>
      <c r="Q1268" s="56" t="s">
        <v>90</v>
      </c>
      <c r="R1268" s="17"/>
      <c r="S1268" s="44">
        <v>500</v>
      </c>
      <c r="T1268" s="44">
        <v>0</v>
      </c>
      <c r="U1268" s="44">
        <f t="shared" si="69"/>
        <v>500</v>
      </c>
      <c r="W1268" s="44">
        <v>500</v>
      </c>
      <c r="X1268" s="44">
        <v>0</v>
      </c>
      <c r="Y1268" s="44">
        <f t="shared" si="70"/>
        <v>500</v>
      </c>
      <c r="AA1268" s="44">
        <v>500</v>
      </c>
      <c r="AB1268" s="44">
        <v>0</v>
      </c>
      <c r="AC1268" s="44">
        <f t="shared" si="71"/>
        <v>500</v>
      </c>
      <c r="AE1268" s="44">
        <v>1000</v>
      </c>
      <c r="AF1268" s="44">
        <v>0</v>
      </c>
      <c r="AG1268" s="44">
        <f t="shared" si="72"/>
        <v>1000</v>
      </c>
    </row>
    <row r="1269" spans="1:33">
      <c r="A1269" s="15">
        <v>1259</v>
      </c>
      <c r="B1269" s="16" t="s">
        <v>3406</v>
      </c>
      <c r="C1269" s="17" t="s">
        <v>3420</v>
      </c>
      <c r="D1269" s="17" t="s">
        <v>3422</v>
      </c>
      <c r="E1269" s="17"/>
      <c r="F1269" s="17" t="s">
        <v>2868</v>
      </c>
      <c r="G1269" s="17" t="s">
        <v>105</v>
      </c>
      <c r="H1269" s="17" t="s">
        <v>83</v>
      </c>
      <c r="I1269" s="18" t="s">
        <v>2871</v>
      </c>
      <c r="J1269" s="17" t="s">
        <v>2872</v>
      </c>
      <c r="K1269" s="17"/>
      <c r="L1269" s="17"/>
      <c r="M1269" s="17"/>
      <c r="N1269" s="19" t="s">
        <v>11</v>
      </c>
      <c r="O1269" s="17" t="s">
        <v>160</v>
      </c>
      <c r="P1269" s="55" t="s">
        <v>89</v>
      </c>
      <c r="Q1269" s="56" t="s">
        <v>90</v>
      </c>
      <c r="R1269" s="17"/>
      <c r="S1269" s="44">
        <v>500</v>
      </c>
      <c r="T1269" s="44">
        <v>0</v>
      </c>
      <c r="U1269" s="44">
        <f t="shared" si="69"/>
        <v>500</v>
      </c>
      <c r="W1269" s="44">
        <v>500</v>
      </c>
      <c r="X1269" s="44">
        <v>0</v>
      </c>
      <c r="Y1269" s="44">
        <f t="shared" si="70"/>
        <v>500</v>
      </c>
      <c r="AA1269" s="44">
        <v>500</v>
      </c>
      <c r="AB1269" s="44">
        <v>0</v>
      </c>
      <c r="AC1269" s="44">
        <f t="shared" si="71"/>
        <v>500</v>
      </c>
      <c r="AE1269" s="44">
        <v>1000</v>
      </c>
      <c r="AF1269" s="44">
        <v>0</v>
      </c>
      <c r="AG1269" s="44">
        <f t="shared" si="72"/>
        <v>1000</v>
      </c>
    </row>
  </sheetData>
  <mergeCells count="4">
    <mergeCell ref="S7:V7"/>
    <mergeCell ref="W7:Z7"/>
    <mergeCell ref="AA7:AD7"/>
    <mergeCell ref="AE7:AH7"/>
  </mergeCells>
  <phoneticPr fontId="19" type="noConversion"/>
  <conditionalFormatting sqref="J1083">
    <cfRule type="duplicateValues" dxfId="2" priority="2"/>
  </conditionalFormatting>
  <conditionalFormatting sqref="J1084:J1085">
    <cfRule type="duplicateValues" dxfId="1" priority="1"/>
  </conditionalFormatting>
  <conditionalFormatting sqref="J1086 J612:J614">
    <cfRule type="duplicateValues" dxfId="0" priority="3"/>
  </conditionalFormatting>
  <pageMargins left="0.7" right="0.7" top="0.75" bottom="0.75" header="0.3" footer="0.3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461-C0BD-4D4D-85A9-F893BA272793}">
  <sheetPr codeName="Sheet10"/>
  <dimension ref="A1:C6"/>
  <sheetViews>
    <sheetView tabSelected="1" workbookViewId="0">
      <selection activeCell="E9" sqref="E9"/>
    </sheetView>
  </sheetViews>
  <sheetFormatPr defaultRowHeight="13.8"/>
  <cols>
    <col min="1" max="1" width="9" style="119"/>
  </cols>
  <sheetData>
    <row r="1" spans="1:3" ht="13.5" customHeight="1">
      <c r="A1" s="119" t="s">
        <v>3583</v>
      </c>
      <c r="B1" t="s">
        <v>3623</v>
      </c>
    </row>
    <row r="2" spans="1:3" ht="13.5" customHeight="1"/>
    <row r="3" spans="1:3" ht="13.5" customHeight="1"/>
    <row r="4" spans="1:3">
      <c r="A4" s="119" t="s">
        <v>3584</v>
      </c>
    </row>
    <row r="5" spans="1:3">
      <c r="A5" s="119" t="s">
        <v>3585</v>
      </c>
    </row>
    <row r="6" spans="1:3">
      <c r="A6" s="119" t="s">
        <v>3586</v>
      </c>
      <c r="C6" t="s">
        <v>3587</v>
      </c>
    </row>
  </sheetData>
  <phoneticPr fontId="19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促销活动</vt:lpstr>
      <vt:lpstr>活动汇总</vt:lpstr>
      <vt:lpstr>by code</vt:lpstr>
      <vt:lpstr>by depot</vt:lpstr>
      <vt:lpstr>临时商品维护</vt:lpstr>
      <vt:lpstr>ceiling control&amp;check-NKC&amp;RKC</vt:lpstr>
      <vt:lpstr>ceiling control&amp;check-DT&amp;LKC</vt:lpstr>
      <vt:lpstr>活动描述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Nia</dc:creator>
  <cp:lastModifiedBy>huzhitao</cp:lastModifiedBy>
  <dcterms:created xsi:type="dcterms:W3CDTF">2018-06-26T02:22:15Z</dcterms:created>
  <dcterms:modified xsi:type="dcterms:W3CDTF">2018-11-28T06:08:20Z</dcterms:modified>
</cp:coreProperties>
</file>