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ogt\R Analysis\EAV\GitHubMarkdown\R-Markdown-GitHub-Page\docs\Data\"/>
    </mc:Choice>
  </mc:AlternateContent>
  <xr:revisionPtr revIDLastSave="0" documentId="13_ncr:1_{C5181C25-3006-4E41-8990-512F348A0E3B}" xr6:coauthVersionLast="47" xr6:coauthVersionMax="47" xr10:uidLastSave="{00000000-0000-0000-0000-000000000000}"/>
  <bookViews>
    <workbookView xWindow="-57720" yWindow="-120" windowWidth="29040" windowHeight="15720" xr2:uid="{0CB3CDF9-0205-43C4-ADC8-DEC6E991EEB1}"/>
  </bookViews>
  <sheets>
    <sheet name="Sheet1" sheetId="1" r:id="rId1"/>
  </sheets>
  <definedNames>
    <definedName name="_xlnm._FilterDatabase" localSheetId="0" hidden="1">Sheet1!$A$1:$O$728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69" i="1" l="1"/>
  <c r="C566" i="1"/>
  <c r="C641" i="1"/>
  <c r="C654" i="1"/>
  <c r="C704" i="1"/>
  <c r="C710" i="1"/>
  <c r="J727" i="1"/>
  <c r="J728" i="1"/>
  <c r="J726" i="1"/>
  <c r="C655" i="1" l="1"/>
  <c r="C711" i="1"/>
  <c r="C705" i="1"/>
  <c r="J725" i="1"/>
  <c r="J724" i="1"/>
  <c r="J723" i="1"/>
  <c r="J722" i="1"/>
  <c r="J721" i="1"/>
  <c r="J720" i="1"/>
  <c r="J719" i="1"/>
  <c r="J718" i="1"/>
  <c r="J717" i="1"/>
  <c r="J716" i="1"/>
  <c r="J714" i="1"/>
  <c r="J715" i="1"/>
  <c r="J713" i="1"/>
  <c r="J712" i="1"/>
  <c r="J711" i="1"/>
  <c r="J710" i="1"/>
  <c r="E711" i="1"/>
  <c r="E712" i="1"/>
  <c r="E713" i="1"/>
  <c r="E710" i="1"/>
  <c r="J709" i="1"/>
  <c r="J708" i="1"/>
  <c r="J707" i="1"/>
  <c r="J706" i="1"/>
  <c r="J705" i="1"/>
  <c r="J132" i="1"/>
  <c r="J266" i="1"/>
  <c r="J272" i="1"/>
  <c r="J165" i="1"/>
  <c r="J336" i="1"/>
  <c r="J592" i="1"/>
  <c r="J49" i="1"/>
  <c r="J67" i="1"/>
  <c r="J702" i="1"/>
  <c r="J533" i="1"/>
  <c r="J425" i="1"/>
  <c r="J383" i="1"/>
  <c r="J20" i="1"/>
  <c r="J90" i="1"/>
  <c r="J226" i="1"/>
  <c r="J324" i="1"/>
  <c r="J86" i="1"/>
  <c r="J546" i="1"/>
  <c r="J116" i="1"/>
  <c r="J196" i="1"/>
  <c r="J292" i="1"/>
  <c r="J138" i="1"/>
  <c r="J167" i="1"/>
  <c r="J475" i="1"/>
  <c r="J8" i="1"/>
  <c r="J627" i="1"/>
  <c r="J652" i="1"/>
  <c r="J58" i="1"/>
  <c r="J178" i="1"/>
  <c r="J314" i="1"/>
  <c r="J426" i="1"/>
  <c r="J141" i="1"/>
  <c r="J371" i="1"/>
  <c r="J273" i="1"/>
  <c r="J325" i="1"/>
  <c r="J212" i="1"/>
  <c r="J109" i="1"/>
  <c r="J654" i="1"/>
  <c r="J655" i="1"/>
  <c r="J563" i="1"/>
  <c r="J83" i="1"/>
  <c r="J427" i="1"/>
  <c r="J566" i="1"/>
  <c r="J447" i="1"/>
  <c r="J632" i="1"/>
  <c r="J367" i="1"/>
  <c r="J380" i="1"/>
  <c r="J699" i="1"/>
  <c r="J180" i="1"/>
  <c r="J150" i="1"/>
  <c r="J179" i="1"/>
  <c r="J241" i="1"/>
  <c r="J354" i="1"/>
  <c r="J401" i="1"/>
  <c r="J677" i="1"/>
  <c r="J465" i="1"/>
  <c r="J302" i="1"/>
  <c r="J522" i="1"/>
  <c r="J124" i="1"/>
  <c r="J231" i="1"/>
  <c r="J418" i="1"/>
  <c r="J492" i="1"/>
  <c r="J159" i="1"/>
  <c r="J166" i="1"/>
  <c r="J579" i="1"/>
  <c r="J387" i="1"/>
  <c r="J248" i="1"/>
  <c r="J384" i="1"/>
  <c r="J235" i="1"/>
  <c r="J452" i="1"/>
  <c r="J670" i="1"/>
  <c r="J501" i="1"/>
  <c r="J215" i="1"/>
  <c r="J332" i="1"/>
  <c r="J333" i="1"/>
  <c r="J412" i="1"/>
  <c r="J349" i="1"/>
  <c r="J355" i="1"/>
  <c r="J142" i="1"/>
  <c r="J271" i="1"/>
  <c r="J211" i="1"/>
  <c r="J298" i="1"/>
  <c r="J163" i="1"/>
  <c r="J213" i="1"/>
  <c r="J684" i="1"/>
  <c r="J55" i="1"/>
  <c r="J81" i="1"/>
  <c r="J189" i="1"/>
  <c r="J40" i="1"/>
  <c r="J471" i="1"/>
  <c r="J251" i="1"/>
  <c r="J612" i="1"/>
  <c r="J549" i="1"/>
  <c r="J34" i="1"/>
  <c r="J472" i="1"/>
  <c r="J356" i="1"/>
  <c r="J506" i="1"/>
  <c r="J342" i="1"/>
  <c r="J470" i="1"/>
  <c r="J481" i="1"/>
  <c r="J252" i="1"/>
  <c r="J637" i="1"/>
  <c r="J660" i="1"/>
  <c r="J673" i="1"/>
  <c r="J605" i="1"/>
  <c r="J406" i="1"/>
  <c r="J282" i="1"/>
  <c r="J284" i="1"/>
  <c r="J253" i="1"/>
  <c r="J257" i="1"/>
  <c r="J290" i="1"/>
  <c r="J190" i="1"/>
  <c r="J420" i="1"/>
  <c r="J633" i="1"/>
  <c r="J617" i="1"/>
  <c r="J622" i="1"/>
  <c r="J681" i="1"/>
  <c r="J236" i="1"/>
  <c r="J422" i="1"/>
  <c r="J468" i="1"/>
  <c r="J488" i="1"/>
  <c r="J270" i="1"/>
  <c r="J128" i="1"/>
  <c r="J35" i="1"/>
  <c r="J641" i="1"/>
  <c r="J344" i="1"/>
  <c r="J409" i="1"/>
  <c r="J240" i="1"/>
  <c r="J664" i="1"/>
  <c r="J494" i="1"/>
  <c r="J395" i="1"/>
  <c r="J518" i="1"/>
  <c r="J223" i="1"/>
  <c r="J482" i="1"/>
  <c r="J570" i="1"/>
  <c r="J576" i="1"/>
  <c r="J30" i="1"/>
  <c r="J443" i="1"/>
  <c r="J221" i="1"/>
  <c r="J16" i="1"/>
  <c r="J43" i="1"/>
  <c r="J50" i="1"/>
  <c r="J87" i="1"/>
  <c r="J527" i="1"/>
  <c r="J310" i="1"/>
  <c r="J311" i="1"/>
  <c r="J259" i="1"/>
  <c r="J696" i="1"/>
  <c r="J389" i="1"/>
  <c r="J658" i="1"/>
  <c r="J462" i="1"/>
  <c r="J31" i="1"/>
  <c r="J205" i="1"/>
  <c r="J258" i="1"/>
  <c r="J603" i="1"/>
  <c r="J599" i="1"/>
  <c r="J639" i="1"/>
  <c r="J360" i="1"/>
  <c r="J10" i="1"/>
  <c r="J37" i="1"/>
  <c r="J2" i="1"/>
  <c r="J3" i="1"/>
  <c r="J391" i="1"/>
  <c r="J343" i="1"/>
  <c r="J410" i="1"/>
  <c r="J411" i="1"/>
  <c r="J101" i="1"/>
  <c r="J636" i="1"/>
  <c r="J528" i="1"/>
  <c r="J317" i="1"/>
  <c r="J363" i="1"/>
  <c r="J433" i="1"/>
  <c r="J265" i="1"/>
  <c r="J373" i="1"/>
  <c r="J615" i="1"/>
  <c r="J322" i="1"/>
  <c r="J377" i="1"/>
  <c r="J575" i="1"/>
  <c r="J692" i="1"/>
  <c r="J388" i="1"/>
  <c r="J585" i="1"/>
  <c r="J466" i="1"/>
  <c r="J184" i="1"/>
  <c r="J129" i="1"/>
  <c r="J131" i="1"/>
  <c r="J489" i="1"/>
  <c r="J315" i="1"/>
  <c r="J242" i="1"/>
  <c r="J364" i="1"/>
  <c r="J368" i="1"/>
  <c r="J428" i="1"/>
  <c r="J156" i="1"/>
  <c r="J274" i="1"/>
  <c r="J200" i="1"/>
  <c r="J523" i="1"/>
  <c r="J206" i="1"/>
  <c r="J300" i="1"/>
  <c r="J540" i="1"/>
  <c r="J44" i="1"/>
  <c r="J604" i="1"/>
  <c r="J614" i="1"/>
  <c r="J618" i="1"/>
  <c r="J39" i="1"/>
  <c r="J121" i="1"/>
  <c r="J168" i="1"/>
  <c r="J17" i="1"/>
  <c r="J305" i="1"/>
  <c r="J402" i="1"/>
  <c r="J306" i="1"/>
  <c r="J453" i="1"/>
  <c r="J454" i="1"/>
  <c r="J607" i="1"/>
  <c r="J139" i="1"/>
  <c r="J160" i="1"/>
  <c r="J587" i="1"/>
  <c r="J568" i="1"/>
  <c r="J651" i="1"/>
  <c r="J18" i="1"/>
  <c r="J51" i="1"/>
  <c r="J56" i="1"/>
  <c r="J59" i="1"/>
  <c r="J68" i="1"/>
  <c r="J4" i="1"/>
  <c r="J694" i="1"/>
  <c r="J331" i="1"/>
  <c r="J512" i="1"/>
  <c r="J450" i="1"/>
  <c r="J98" i="1"/>
  <c r="J593" i="1"/>
  <c r="J396" i="1"/>
  <c r="J125" i="1"/>
  <c r="J561" i="1"/>
  <c r="J293" i="1"/>
  <c r="J372" i="1"/>
  <c r="J628" i="1"/>
  <c r="J555" i="1"/>
  <c r="J529" i="1"/>
  <c r="J460" i="1"/>
  <c r="J423" i="1"/>
  <c r="J440" i="1"/>
  <c r="J601" i="1"/>
  <c r="J25" i="1"/>
  <c r="J647" i="1"/>
  <c r="J665" i="1"/>
  <c r="J365" i="1"/>
  <c r="J201" i="1"/>
  <c r="J611" i="1"/>
  <c r="J151" i="1"/>
  <c r="J621" i="1"/>
  <c r="J99" i="1"/>
  <c r="J287" i="1"/>
  <c r="J191" i="1"/>
  <c r="J457" i="1"/>
  <c r="J369" i="1"/>
  <c r="J27" i="1"/>
  <c r="J38" i="1"/>
  <c r="J57" i="1"/>
  <c r="J60" i="1"/>
  <c r="J69" i="1"/>
  <c r="J78" i="1"/>
  <c r="J172" i="1"/>
  <c r="J218" i="1"/>
  <c r="J507" i="1"/>
  <c r="J392" i="1"/>
  <c r="J97" i="1"/>
  <c r="J337" i="1"/>
  <c r="J118" i="1"/>
  <c r="J224" i="1"/>
  <c r="J285" i="1"/>
  <c r="J227" i="1"/>
  <c r="J548" i="1"/>
  <c r="J130" i="1"/>
  <c r="J312" i="1"/>
  <c r="J313" i="1"/>
  <c r="J243" i="1"/>
  <c r="J493" i="1"/>
  <c r="J245" i="1"/>
  <c r="J608" i="1"/>
  <c r="J361" i="1"/>
  <c r="J666" i="1"/>
  <c r="J106" i="1"/>
  <c r="J267" i="1"/>
  <c r="J269" i="1"/>
  <c r="J539" i="1"/>
  <c r="J214" i="1"/>
  <c r="J374" i="1"/>
  <c r="J304" i="1"/>
  <c r="J228" i="1"/>
  <c r="J13" i="1"/>
  <c r="J564" i="1"/>
  <c r="J490" i="1"/>
  <c r="J174" i="1"/>
  <c r="J631" i="1"/>
  <c r="J519" i="1"/>
  <c r="J451" i="1"/>
  <c r="J232" i="1"/>
  <c r="J479" i="1"/>
  <c r="J199" i="1"/>
  <c r="J532" i="1"/>
  <c r="J461" i="1"/>
  <c r="J185" i="1"/>
  <c r="J695" i="1"/>
  <c r="J444" i="1"/>
  <c r="J413" i="1"/>
  <c r="J491" i="1"/>
  <c r="J353" i="1"/>
  <c r="J357" i="1"/>
  <c r="J52" i="1"/>
  <c r="J84" i="1"/>
  <c r="J671" i="1"/>
  <c r="J112" i="1"/>
  <c r="J629" i="1"/>
  <c r="J513" i="1"/>
  <c r="J588" i="1"/>
  <c r="J476" i="1"/>
  <c r="J477" i="1"/>
  <c r="J478" i="1"/>
  <c r="J429" i="1"/>
  <c r="J434" i="1"/>
  <c r="J378" i="1"/>
  <c r="J689" i="1"/>
  <c r="J690" i="1"/>
  <c r="J580" i="1"/>
  <c r="J550" i="1"/>
  <c r="J144" i="1"/>
  <c r="J246" i="1"/>
  <c r="J219" i="1"/>
  <c r="J609" i="1"/>
  <c r="J473" i="1"/>
  <c r="J53" i="1"/>
  <c r="J70" i="1"/>
  <c r="J498" i="1"/>
  <c r="J520" i="1"/>
  <c r="J403" i="1"/>
  <c r="J672" i="1"/>
  <c r="J623" i="1"/>
  <c r="J642" i="1"/>
  <c r="J656" i="1"/>
  <c r="J589" i="1"/>
  <c r="J445" i="1"/>
  <c r="J393" i="1"/>
  <c r="J547" i="1"/>
  <c r="J346" i="1"/>
  <c r="J419" i="1"/>
  <c r="J326" i="1"/>
  <c r="J96" i="1"/>
  <c r="J693" i="1"/>
  <c r="J542" i="1"/>
  <c r="J499" i="1"/>
  <c r="J624" i="1"/>
  <c r="J625" i="1"/>
  <c r="J217" i="1"/>
  <c r="J544" i="1"/>
  <c r="J582" i="1"/>
  <c r="J584" i="1"/>
  <c r="J301" i="1"/>
  <c r="J590" i="1"/>
  <c r="J338" i="1"/>
  <c r="J594" i="1"/>
  <c r="J595" i="1"/>
  <c r="J485" i="1"/>
  <c r="J260" i="1"/>
  <c r="J538" i="1"/>
  <c r="J653" i="1"/>
  <c r="J75" i="1"/>
  <c r="J682" i="1"/>
  <c r="J698" i="1"/>
  <c r="J323" i="1"/>
  <c r="J119" i="1"/>
  <c r="J225" i="1"/>
  <c r="J133" i="1"/>
  <c r="J678" i="1"/>
  <c r="J685" i="1"/>
  <c r="J687" i="1"/>
  <c r="J691" i="1"/>
  <c r="J701" i="1"/>
  <c r="J635" i="1"/>
  <c r="J596" i="1"/>
  <c r="J645" i="1"/>
  <c r="J662" i="1"/>
  <c r="J182" i="1"/>
  <c r="J303" i="1"/>
  <c r="J229" i="1"/>
  <c r="J646" i="1"/>
  <c r="J187" i="1"/>
  <c r="J537" i="1"/>
  <c r="J275" i="1"/>
  <c r="J674" i="1"/>
  <c r="J176" i="1"/>
  <c r="J524" i="1"/>
  <c r="J122" i="1"/>
  <c r="J309" i="1"/>
  <c r="J21" i="1"/>
  <c r="J496" i="1"/>
  <c r="J239" i="1"/>
  <c r="J320" i="1"/>
  <c r="J145" i="1"/>
  <c r="J157" i="1"/>
  <c r="J15" i="1"/>
  <c r="J61" i="1"/>
  <c r="J88" i="1"/>
  <c r="J280" i="1"/>
  <c r="J567" i="1"/>
  <c r="J553" i="1"/>
  <c r="J397" i="1"/>
  <c r="J400" i="1"/>
  <c r="J407" i="1"/>
  <c r="J126" i="1"/>
  <c r="J244" i="1"/>
  <c r="J207" i="1"/>
  <c r="J161" i="1"/>
  <c r="J164" i="1"/>
  <c r="J11" i="1"/>
  <c r="J62" i="1"/>
  <c r="J111" i="1"/>
  <c r="J177" i="1"/>
  <c r="J351" i="1"/>
  <c r="J358" i="1"/>
  <c r="J362" i="1"/>
  <c r="J261" i="1"/>
  <c r="J436" i="1"/>
  <c r="J327" i="1"/>
  <c r="J32" i="1"/>
  <c r="J45" i="1"/>
  <c r="J91" i="1"/>
  <c r="J679" i="1"/>
  <c r="J113" i="1"/>
  <c r="J220" i="1"/>
  <c r="J515" i="1"/>
  <c r="J289" i="1"/>
  <c r="J414" i="1"/>
  <c r="J186" i="1"/>
  <c r="J661" i="1"/>
  <c r="J103" i="1"/>
  <c r="J198" i="1"/>
  <c r="J249" i="1"/>
  <c r="J424" i="1"/>
  <c r="J430" i="1"/>
  <c r="J321" i="1"/>
  <c r="J208" i="1"/>
  <c r="J328" i="1"/>
  <c r="J669" i="1"/>
  <c r="J667" i="1"/>
  <c r="J33" i="1"/>
  <c r="J63" i="1"/>
  <c r="J64" i="1"/>
  <c r="J79" i="1"/>
  <c r="J92" i="1"/>
  <c r="J173" i="1"/>
  <c r="J183" i="1"/>
  <c r="J136" i="1"/>
  <c r="J359" i="1"/>
  <c r="J431" i="1"/>
  <c r="J146" i="1"/>
  <c r="J158" i="1"/>
  <c r="J297" i="1"/>
  <c r="J299" i="1"/>
  <c r="J41" i="1"/>
  <c r="J222" i="1"/>
  <c r="J559" i="1"/>
  <c r="J437" i="1"/>
  <c r="J439" i="1"/>
  <c r="J675" i="1"/>
  <c r="J697" i="1"/>
  <c r="J543" i="1"/>
  <c r="J586" i="1"/>
  <c r="J516" i="1"/>
  <c r="J404" i="1"/>
  <c r="J405" i="1"/>
  <c r="J657" i="1"/>
  <c r="J415" i="1"/>
  <c r="J486" i="1"/>
  <c r="J610" i="1"/>
  <c r="J573" i="1"/>
  <c r="J381" i="1"/>
  <c r="J442" i="1"/>
  <c r="J446" i="1"/>
  <c r="J469" i="1"/>
  <c r="J262" i="1"/>
  <c r="J379" i="1"/>
  <c r="J464" i="1"/>
  <c r="J65" i="1"/>
  <c r="J5" i="1"/>
  <c r="J9" i="1"/>
  <c r="J28" i="1"/>
  <c r="J508" i="1"/>
  <c r="J286" i="1"/>
  <c r="J644" i="1"/>
  <c r="J366" i="1"/>
  <c r="J12" i="1"/>
  <c r="J46" i="1"/>
  <c r="J82" i="1"/>
  <c r="J6" i="1"/>
  <c r="J703" i="1"/>
  <c r="J170" i="1"/>
  <c r="J279" i="1"/>
  <c r="J495" i="1"/>
  <c r="J551" i="1"/>
  <c r="J110" i="1"/>
  <c r="J216" i="1"/>
  <c r="J95" i="1"/>
  <c r="J503" i="1"/>
  <c r="J509" i="1"/>
  <c r="J390" i="1"/>
  <c r="J545" i="1"/>
  <c r="J552" i="1"/>
  <c r="J448" i="1"/>
  <c r="J554" i="1"/>
  <c r="J339" i="1"/>
  <c r="J307" i="1"/>
  <c r="J100" i="1"/>
  <c r="J123" i="1"/>
  <c r="J288" i="1"/>
  <c r="J348" i="1"/>
  <c r="J560" i="1"/>
  <c r="J134" i="1"/>
  <c r="J137" i="1"/>
  <c r="J571" i="1"/>
  <c r="J572" i="1"/>
  <c r="J263" i="1"/>
  <c r="J463" i="1"/>
  <c r="J574" i="1"/>
  <c r="J375" i="1"/>
  <c r="J209" i="1"/>
  <c r="J541" i="1"/>
  <c r="J385" i="1"/>
  <c r="J254" i="1"/>
  <c r="J171" i="1"/>
  <c r="J330" i="1"/>
  <c r="J441" i="1"/>
  <c r="J175" i="1"/>
  <c r="J630" i="1"/>
  <c r="J115" i="1"/>
  <c r="J117" i="1"/>
  <c r="J557" i="1"/>
  <c r="J474" i="1"/>
  <c r="J347" i="1"/>
  <c r="J237" i="1"/>
  <c r="J487" i="1"/>
  <c r="J350" i="1"/>
  <c r="J295" i="1"/>
  <c r="J147" i="1"/>
  <c r="J152" i="1"/>
  <c r="J22" i="1"/>
  <c r="J26" i="1"/>
  <c r="J29" i="1"/>
  <c r="J71" i="1"/>
  <c r="J76" i="1"/>
  <c r="J500" i="1"/>
  <c r="J114" i="1"/>
  <c r="J449" i="1"/>
  <c r="J334" i="1"/>
  <c r="J233" i="1"/>
  <c r="J416" i="1"/>
  <c r="J649" i="1"/>
  <c r="J192" i="1"/>
  <c r="J197" i="1"/>
  <c r="J250" i="1"/>
  <c r="J268" i="1"/>
  <c r="J683" i="1"/>
  <c r="J345" i="1"/>
  <c r="J659" i="1"/>
  <c r="J255" i="1"/>
  <c r="J296" i="1"/>
  <c r="J502" i="1"/>
  <c r="J525" i="1"/>
  <c r="J277" i="1"/>
  <c r="J700" i="1"/>
  <c r="J569" i="1"/>
  <c r="J421" i="1"/>
  <c r="J676" i="1"/>
  <c r="J497" i="1"/>
  <c r="J556" i="1"/>
  <c r="J648" i="1"/>
  <c r="J613" i="1"/>
  <c r="J668" i="1"/>
  <c r="J688" i="1"/>
  <c r="J283" i="1"/>
  <c r="J193" i="1"/>
  <c r="J534" i="1"/>
  <c r="J530" i="1"/>
  <c r="J535" i="1"/>
  <c r="J626" i="1"/>
  <c r="J583" i="1"/>
  <c r="J504" i="1"/>
  <c r="J591" i="1"/>
  <c r="J517" i="1"/>
  <c r="J643" i="1"/>
  <c r="J432" i="1"/>
  <c r="J94" i="1"/>
  <c r="J376" i="1"/>
  <c r="J72" i="1"/>
  <c r="J74" i="1"/>
  <c r="J19" i="1"/>
  <c r="J47" i="1"/>
  <c r="J48" i="1"/>
  <c r="J66" i="1"/>
  <c r="J686" i="1"/>
  <c r="J329" i="1"/>
  <c r="J386" i="1"/>
  <c r="J505" i="1"/>
  <c r="J510" i="1"/>
  <c r="J281" i="1"/>
  <c r="J340" i="1"/>
  <c r="J526" i="1"/>
  <c r="J558" i="1"/>
  <c r="J408" i="1"/>
  <c r="J483" i="1"/>
  <c r="J600" i="1"/>
  <c r="J194" i="1"/>
  <c r="J195" i="1"/>
  <c r="J318" i="1"/>
  <c r="J319" i="1"/>
  <c r="J202" i="1"/>
  <c r="J203" i="1"/>
  <c r="J577" i="1"/>
  <c r="J80" i="1"/>
  <c r="J85" i="1"/>
  <c r="J89" i="1"/>
  <c r="J581" i="1"/>
  <c r="J511" i="1"/>
  <c r="J514" i="1"/>
  <c r="J181" i="1"/>
  <c r="J394" i="1"/>
  <c r="J341" i="1"/>
  <c r="J308" i="1"/>
  <c r="J230" i="1"/>
  <c r="J234" i="1"/>
  <c r="J238" i="1"/>
  <c r="J352" i="1"/>
  <c r="J256" i="1"/>
  <c r="J143" i="1"/>
  <c r="J264" i="1"/>
  <c r="J435" i="1"/>
  <c r="J438" i="1"/>
  <c r="J162" i="1"/>
  <c r="J108" i="1"/>
  <c r="J578" i="1"/>
  <c r="J104" i="1"/>
  <c r="J455" i="1"/>
  <c r="J382" i="1"/>
  <c r="J316" i="1"/>
  <c r="J23" i="1"/>
  <c r="J467" i="1"/>
  <c r="J135" i="1"/>
  <c r="J247" i="1"/>
  <c r="J140" i="1"/>
  <c r="J148" i="1"/>
  <c r="J36" i="1"/>
  <c r="J73" i="1"/>
  <c r="J210" i="1"/>
  <c r="J531" i="1"/>
  <c r="J536" i="1"/>
  <c r="J278" i="1"/>
  <c r="J93" i="1"/>
  <c r="J294" i="1"/>
  <c r="J398" i="1"/>
  <c r="J149" i="1"/>
  <c r="J204" i="1"/>
  <c r="J634" i="1"/>
  <c r="J565" i="1"/>
  <c r="J620" i="1"/>
  <c r="J102" i="1"/>
  <c r="J105" i="1"/>
  <c r="J7" i="1"/>
  <c r="J335" i="1"/>
  <c r="J153" i="1"/>
  <c r="J24" i="1"/>
  <c r="J77" i="1"/>
  <c r="J521" i="1"/>
  <c r="J399" i="1"/>
  <c r="J484" i="1"/>
  <c r="J616" i="1"/>
  <c r="J456" i="1"/>
  <c r="J458" i="1"/>
  <c r="J459" i="1"/>
  <c r="J127" i="1"/>
  <c r="J14" i="1"/>
  <c r="J54" i="1"/>
  <c r="J120" i="1"/>
  <c r="J480" i="1"/>
  <c r="J188" i="1"/>
  <c r="J370" i="1"/>
  <c r="J154" i="1"/>
  <c r="J417" i="1"/>
  <c r="J650" i="1"/>
  <c r="J602" i="1"/>
  <c r="J606" i="1"/>
  <c r="J619" i="1"/>
  <c r="J291" i="1"/>
  <c r="J680" i="1"/>
  <c r="J640" i="1"/>
  <c r="J42" i="1"/>
  <c r="J155" i="1"/>
  <c r="J276" i="1"/>
  <c r="J597" i="1"/>
  <c r="J598" i="1"/>
  <c r="J663" i="1"/>
  <c r="J638" i="1"/>
  <c r="J562" i="1"/>
  <c r="J107" i="1"/>
  <c r="C706" i="1" l="1"/>
  <c r="C712" i="1"/>
  <c r="C713" i="1" l="1"/>
  <c r="C707" i="1"/>
  <c r="C708" i="1" l="1"/>
  <c r="C714" i="1"/>
  <c r="C715" i="1" l="1"/>
  <c r="C709" i="1"/>
  <c r="C716" i="1" l="1"/>
  <c r="C717" i="1" l="1"/>
  <c r="C718" i="1" l="1"/>
  <c r="C719" i="1" l="1"/>
  <c r="C720" i="1" l="1"/>
  <c r="C721" i="1" l="1"/>
  <c r="C722" i="1" l="1"/>
  <c r="C723" i="1" l="1"/>
  <c r="C724" i="1" l="1"/>
  <c r="C725" i="1" l="1"/>
  <c r="C726" i="1" l="1"/>
  <c r="C727" i="1" l="1"/>
  <c r="C728" i="1" l="1"/>
  <c r="C656" i="1" l="1"/>
  <c r="C657" i="1"/>
  <c r="C668" i="1"/>
  <c r="C623" i="1"/>
  <c r="C579" i="1"/>
  <c r="C441" i="1"/>
  <c r="C442" i="1" s="1"/>
  <c r="C386" i="1"/>
  <c r="C551" i="1"/>
  <c r="C495" i="1"/>
  <c r="C464" i="1"/>
  <c r="C465" i="1"/>
  <c r="C567" i="1"/>
  <c r="C542" i="1"/>
  <c r="C642" i="1"/>
  <c r="C329" i="1"/>
  <c r="C300" i="1"/>
  <c r="C215" i="1"/>
  <c r="C279" i="1"/>
  <c r="C170" i="1"/>
  <c r="C110" i="1"/>
  <c r="C95" i="1"/>
  <c r="C2" i="1"/>
  <c r="C50" i="1"/>
  <c r="C51" i="1" l="1"/>
  <c r="C543" i="1"/>
  <c r="C552" i="1"/>
  <c r="C624" i="1"/>
  <c r="C280" i="1"/>
  <c r="C387" i="1"/>
  <c r="C216" i="1"/>
  <c r="C568" i="1"/>
  <c r="C443" i="1"/>
  <c r="C669" i="1"/>
  <c r="C670" i="1" s="1"/>
  <c r="C96" i="1"/>
  <c r="C643" i="1"/>
  <c r="C658" i="1"/>
  <c r="C301" i="1"/>
  <c r="C3" i="1"/>
  <c r="C111" i="1"/>
  <c r="C330" i="1"/>
  <c r="C496" i="1"/>
  <c r="C52" i="1"/>
  <c r="C171" i="1"/>
  <c r="C580" i="1"/>
  <c r="C581" i="1" s="1"/>
  <c r="C466" i="1"/>
  <c r="C553" i="1"/>
  <c r="C625" i="1"/>
  <c r="C4" i="1" l="1"/>
  <c r="C53" i="1"/>
  <c r="C497" i="1"/>
  <c r="C444" i="1"/>
  <c r="C97" i="1"/>
  <c r="C388" i="1"/>
  <c r="C217" i="1"/>
  <c r="C331" i="1"/>
  <c r="C112" i="1"/>
  <c r="C569" i="1"/>
  <c r="C281" i="1"/>
  <c r="C302" i="1"/>
  <c r="C172" i="1"/>
  <c r="C659" i="1"/>
  <c r="C644" i="1"/>
  <c r="C544" i="1"/>
  <c r="C554" i="1"/>
  <c r="C582" i="1"/>
  <c r="C467" i="1"/>
  <c r="C671" i="1"/>
  <c r="C626" i="1"/>
  <c r="C218" i="1"/>
  <c r="C660" i="1" l="1"/>
  <c r="C98" i="1"/>
  <c r="C332" i="1"/>
  <c r="C570" i="1"/>
  <c r="C54" i="1"/>
  <c r="C445" i="1"/>
  <c r="C645" i="1"/>
  <c r="C173" i="1"/>
  <c r="C282" i="1"/>
  <c r="C113" i="1"/>
  <c r="C389" i="1"/>
  <c r="C5" i="1"/>
  <c r="C498" i="1"/>
  <c r="C545" i="1"/>
  <c r="C303" i="1"/>
  <c r="C219" i="1"/>
  <c r="C672" i="1"/>
  <c r="C627" i="1"/>
  <c r="C468" i="1"/>
  <c r="C583" i="1"/>
  <c r="C555" i="1"/>
  <c r="C304" i="1" l="1"/>
  <c r="C114" i="1"/>
  <c r="C55" i="1"/>
  <c r="C546" i="1"/>
  <c r="C6" i="1"/>
  <c r="C99" i="1"/>
  <c r="C390" i="1"/>
  <c r="C646" i="1"/>
  <c r="C571" i="1"/>
  <c r="C283" i="1"/>
  <c r="C661" i="1"/>
  <c r="C174" i="1"/>
  <c r="C446" i="1"/>
  <c r="C333" i="1"/>
  <c r="C499" i="1"/>
  <c r="C469" i="1"/>
  <c r="C556" i="1"/>
  <c r="C584" i="1"/>
  <c r="C673" i="1"/>
  <c r="C628" i="1"/>
  <c r="C220" i="1"/>
  <c r="C447" i="1" l="1"/>
  <c r="C647" i="1"/>
  <c r="C500" i="1"/>
  <c r="C7" i="1"/>
  <c r="C334" i="1"/>
  <c r="C175" i="1"/>
  <c r="C572" i="1"/>
  <c r="C391" i="1"/>
  <c r="C547" i="1"/>
  <c r="C115" i="1"/>
  <c r="C100" i="1"/>
  <c r="C662" i="1"/>
  <c r="C305" i="1"/>
  <c r="C284" i="1"/>
  <c r="C56" i="1"/>
  <c r="C585" i="1"/>
  <c r="C629" i="1"/>
  <c r="C674" i="1"/>
  <c r="C221" i="1"/>
  <c r="C557" i="1"/>
  <c r="C470" i="1"/>
  <c r="C57" i="1" l="1"/>
  <c r="C392" i="1"/>
  <c r="C306" i="1"/>
  <c r="C663" i="1"/>
  <c r="C573" i="1"/>
  <c r="C116" i="1"/>
  <c r="C648" i="1"/>
  <c r="C8" i="1"/>
  <c r="C101" i="1"/>
  <c r="C548" i="1"/>
  <c r="C176" i="1"/>
  <c r="C285" i="1"/>
  <c r="C335" i="1"/>
  <c r="C501" i="1"/>
  <c r="C448" i="1"/>
  <c r="C471" i="1"/>
  <c r="C630" i="1"/>
  <c r="C558" i="1"/>
  <c r="C222" i="1"/>
  <c r="C675" i="1"/>
  <c r="C586" i="1"/>
  <c r="C649" i="1" l="1"/>
  <c r="C286" i="1"/>
  <c r="C393" i="1"/>
  <c r="C449" i="1"/>
  <c r="C502" i="1"/>
  <c r="C102" i="1"/>
  <c r="C117" i="1"/>
  <c r="C664" i="1"/>
  <c r="C177" i="1"/>
  <c r="C336" i="1"/>
  <c r="C9" i="1"/>
  <c r="C307" i="1"/>
  <c r="C58" i="1"/>
  <c r="C549" i="1"/>
  <c r="C574" i="1"/>
  <c r="C587" i="1"/>
  <c r="C223" i="1"/>
  <c r="C631" i="1"/>
  <c r="C676" i="1"/>
  <c r="C559" i="1"/>
  <c r="C472" i="1"/>
  <c r="C308" i="1" l="1"/>
  <c r="C575" i="1"/>
  <c r="C503" i="1"/>
  <c r="C394" i="1"/>
  <c r="C550" i="1"/>
  <c r="C287" i="1"/>
  <c r="C337" i="1"/>
  <c r="C118" i="1"/>
  <c r="C450" i="1"/>
  <c r="C10" i="1"/>
  <c r="C178" i="1"/>
  <c r="C650" i="1"/>
  <c r="C665" i="1"/>
  <c r="C59" i="1"/>
  <c r="C103" i="1"/>
  <c r="C588" i="1"/>
  <c r="C560" i="1"/>
  <c r="C677" i="1"/>
  <c r="C632" i="1"/>
  <c r="C473" i="1"/>
  <c r="C224" i="1"/>
  <c r="C651" i="1" l="1"/>
  <c r="C504" i="1"/>
  <c r="C60" i="1"/>
  <c r="C338" i="1"/>
  <c r="C576" i="1"/>
  <c r="C451" i="1"/>
  <c r="C395" i="1"/>
  <c r="C179" i="1"/>
  <c r="C288" i="1"/>
  <c r="C666" i="1"/>
  <c r="C119" i="1"/>
  <c r="C309" i="1"/>
  <c r="C104" i="1"/>
  <c r="C11" i="1"/>
  <c r="C633" i="1"/>
  <c r="C678" i="1"/>
  <c r="C589" i="1"/>
  <c r="C474" i="1"/>
  <c r="C225" i="1"/>
  <c r="C561" i="1"/>
  <c r="C289" i="1" l="1"/>
  <c r="C12" i="1"/>
  <c r="C339" i="1"/>
  <c r="C652" i="1"/>
  <c r="C105" i="1"/>
  <c r="C180" i="1"/>
  <c r="C452" i="1"/>
  <c r="C61" i="1"/>
  <c r="C120" i="1"/>
  <c r="C310" i="1"/>
  <c r="C667" i="1"/>
  <c r="C396" i="1"/>
  <c r="C577" i="1"/>
  <c r="C505" i="1"/>
  <c r="C590" i="1"/>
  <c r="C562" i="1"/>
  <c r="C226" i="1"/>
  <c r="C475" i="1"/>
  <c r="C679" i="1"/>
  <c r="C634" i="1"/>
  <c r="C453" i="1" l="1"/>
  <c r="C340" i="1"/>
  <c r="C106" i="1"/>
  <c r="C121" i="1"/>
  <c r="C578" i="1"/>
  <c r="C506" i="1"/>
  <c r="C653" i="1"/>
  <c r="C13" i="1"/>
  <c r="C181" i="1"/>
  <c r="C62" i="1"/>
  <c r="C290" i="1"/>
  <c r="C397" i="1"/>
  <c r="C311" i="1"/>
  <c r="C680" i="1"/>
  <c r="C591" i="1"/>
  <c r="C563" i="1"/>
  <c r="C476" i="1"/>
  <c r="C635" i="1"/>
  <c r="C227" i="1"/>
  <c r="C398" i="1" l="1"/>
  <c r="C107" i="1"/>
  <c r="C63" i="1"/>
  <c r="C182" i="1"/>
  <c r="C291" i="1"/>
  <c r="C341" i="1"/>
  <c r="C312" i="1"/>
  <c r="C507" i="1"/>
  <c r="C14" i="1"/>
  <c r="C122" i="1"/>
  <c r="C454" i="1"/>
  <c r="C592" i="1"/>
  <c r="C636" i="1"/>
  <c r="C564" i="1"/>
  <c r="C681" i="1"/>
  <c r="C228" i="1"/>
  <c r="C477" i="1"/>
  <c r="C313" i="1" l="1"/>
  <c r="C15" i="1"/>
  <c r="C455" i="1"/>
  <c r="C183" i="1"/>
  <c r="C342" i="1"/>
  <c r="C108" i="1"/>
  <c r="C508" i="1"/>
  <c r="C123" i="1"/>
  <c r="C292" i="1"/>
  <c r="C399" i="1"/>
  <c r="C64" i="1"/>
  <c r="C478" i="1"/>
  <c r="C565" i="1"/>
  <c r="C229" i="1"/>
  <c r="C637" i="1"/>
  <c r="C682" i="1"/>
  <c r="C593" i="1"/>
  <c r="C456" i="1" l="1"/>
  <c r="C343" i="1"/>
  <c r="C400" i="1"/>
  <c r="C293" i="1"/>
  <c r="C509" i="1"/>
  <c r="C65" i="1"/>
  <c r="C184" i="1"/>
  <c r="C16" i="1"/>
  <c r="C109" i="1"/>
  <c r="C124" i="1"/>
  <c r="C314" i="1"/>
  <c r="C479" i="1"/>
  <c r="C230" i="1"/>
  <c r="C683" i="1"/>
  <c r="C638" i="1"/>
  <c r="C594" i="1"/>
  <c r="C401" i="1" l="1"/>
  <c r="C125" i="1"/>
  <c r="C510" i="1"/>
  <c r="C185" i="1"/>
  <c r="C315" i="1"/>
  <c r="C344" i="1"/>
  <c r="C294" i="1"/>
  <c r="C66" i="1"/>
  <c r="C457" i="1"/>
  <c r="C17" i="1"/>
  <c r="C231" i="1"/>
  <c r="C595" i="1"/>
  <c r="C639" i="1"/>
  <c r="C480" i="1"/>
  <c r="C684" i="1"/>
  <c r="C18" i="1" l="1"/>
  <c r="C511" i="1"/>
  <c r="C458" i="1"/>
  <c r="C345" i="1"/>
  <c r="C126" i="1"/>
  <c r="C67" i="1"/>
  <c r="C186" i="1"/>
  <c r="C316" i="1"/>
  <c r="C402" i="1"/>
  <c r="C295" i="1"/>
  <c r="C232" i="1"/>
  <c r="C481" i="1"/>
  <c r="C685" i="1"/>
  <c r="C596" i="1"/>
  <c r="C640" i="1"/>
  <c r="C127" i="1" l="1"/>
  <c r="C187" i="1"/>
  <c r="C512" i="1"/>
  <c r="C346" i="1"/>
  <c r="C403" i="1"/>
  <c r="C317" i="1"/>
  <c r="C68" i="1"/>
  <c r="C459" i="1"/>
  <c r="C19" i="1"/>
  <c r="C296" i="1"/>
  <c r="C233" i="1"/>
  <c r="C686" i="1"/>
  <c r="C597" i="1"/>
  <c r="C482" i="1"/>
  <c r="C460" i="1" l="1"/>
  <c r="C297" i="1"/>
  <c r="C404" i="1"/>
  <c r="C188" i="1"/>
  <c r="C69" i="1"/>
  <c r="C347" i="1"/>
  <c r="C20" i="1"/>
  <c r="C128" i="1"/>
  <c r="C318" i="1"/>
  <c r="C513" i="1"/>
  <c r="C234" i="1"/>
  <c r="C483" i="1"/>
  <c r="C598" i="1"/>
  <c r="C687" i="1"/>
  <c r="C514" i="1" l="1"/>
  <c r="C70" i="1"/>
  <c r="C319" i="1"/>
  <c r="C21" i="1"/>
  <c r="C189" i="1"/>
  <c r="C298" i="1"/>
  <c r="C348" i="1"/>
  <c r="C461" i="1"/>
  <c r="C129" i="1"/>
  <c r="C405" i="1"/>
  <c r="C599" i="1"/>
  <c r="C688" i="1"/>
  <c r="C484" i="1"/>
  <c r="C235" i="1"/>
  <c r="C406" i="1" l="1"/>
  <c r="C190" i="1"/>
  <c r="C71" i="1"/>
  <c r="C349" i="1"/>
  <c r="C22" i="1"/>
  <c r="C130" i="1"/>
  <c r="C299" i="1"/>
  <c r="C320" i="1"/>
  <c r="C462" i="1"/>
  <c r="C515" i="1"/>
  <c r="C236" i="1"/>
  <c r="C485" i="1"/>
  <c r="C689" i="1"/>
  <c r="C600" i="1"/>
  <c r="C516" i="1" l="1"/>
  <c r="C191" i="1"/>
  <c r="C463" i="1"/>
  <c r="C321" i="1"/>
  <c r="C350" i="1"/>
  <c r="C131" i="1"/>
  <c r="C72" i="1"/>
  <c r="C407" i="1"/>
  <c r="C23" i="1"/>
  <c r="C486" i="1"/>
  <c r="C601" i="1"/>
  <c r="C690" i="1"/>
  <c r="C237" i="1"/>
  <c r="C132" i="1" l="1"/>
  <c r="C408" i="1"/>
  <c r="C192" i="1"/>
  <c r="C24" i="1"/>
  <c r="C322" i="1"/>
  <c r="C517" i="1"/>
  <c r="C351" i="1"/>
  <c r="C73" i="1"/>
  <c r="C238" i="1"/>
  <c r="C487" i="1"/>
  <c r="C691" i="1"/>
  <c r="C602" i="1"/>
  <c r="C409" i="1" l="1"/>
  <c r="C25" i="1"/>
  <c r="C74" i="1"/>
  <c r="C518" i="1"/>
  <c r="C352" i="1"/>
  <c r="C193" i="1"/>
  <c r="C133" i="1"/>
  <c r="C323" i="1"/>
  <c r="C239" i="1"/>
  <c r="C692" i="1"/>
  <c r="C603" i="1"/>
  <c r="C488" i="1"/>
  <c r="C353" i="1" l="1"/>
  <c r="C134" i="1"/>
  <c r="C26" i="1"/>
  <c r="C519" i="1"/>
  <c r="C410" i="1"/>
  <c r="C194" i="1"/>
  <c r="C324" i="1"/>
  <c r="C75" i="1"/>
  <c r="C604" i="1"/>
  <c r="C693" i="1"/>
  <c r="C489" i="1"/>
  <c r="C240" i="1"/>
  <c r="C76" i="1" l="1"/>
  <c r="C325" i="1"/>
  <c r="C135" i="1"/>
  <c r="C195" i="1"/>
  <c r="C520" i="1"/>
  <c r="C27" i="1"/>
  <c r="C354" i="1"/>
  <c r="C411" i="1"/>
  <c r="C694" i="1"/>
  <c r="C490" i="1"/>
  <c r="C605" i="1"/>
  <c r="C241" i="1"/>
  <c r="C136" i="1" l="1"/>
  <c r="C412" i="1"/>
  <c r="C355" i="1"/>
  <c r="C196" i="1"/>
  <c r="C326" i="1"/>
  <c r="C28" i="1"/>
  <c r="C77" i="1"/>
  <c r="C521" i="1"/>
  <c r="C695" i="1"/>
  <c r="C606" i="1"/>
  <c r="C242" i="1"/>
  <c r="C491" i="1"/>
  <c r="C327" i="1" l="1"/>
  <c r="C356" i="1"/>
  <c r="C78" i="1"/>
  <c r="C413" i="1"/>
  <c r="C197" i="1"/>
  <c r="C522" i="1"/>
  <c r="C29" i="1"/>
  <c r="C137" i="1"/>
  <c r="C243" i="1"/>
  <c r="C607" i="1"/>
  <c r="C492" i="1"/>
  <c r="C696" i="1"/>
  <c r="C79" i="1" l="1"/>
  <c r="C198" i="1"/>
  <c r="C30" i="1"/>
  <c r="C357" i="1"/>
  <c r="C414" i="1"/>
  <c r="C523" i="1"/>
  <c r="C328" i="1"/>
  <c r="C138" i="1"/>
  <c r="C697" i="1"/>
  <c r="C244" i="1"/>
  <c r="C493" i="1"/>
  <c r="C608" i="1"/>
  <c r="C31" i="1" l="1"/>
  <c r="C415" i="1"/>
  <c r="C199" i="1"/>
  <c r="C358" i="1"/>
  <c r="C524" i="1"/>
  <c r="C80" i="1"/>
  <c r="C139" i="1"/>
  <c r="C609" i="1"/>
  <c r="C494" i="1"/>
  <c r="C245" i="1"/>
  <c r="C698" i="1"/>
  <c r="C359" i="1" l="1"/>
  <c r="C140" i="1"/>
  <c r="C81" i="1"/>
  <c r="C416" i="1"/>
  <c r="C525" i="1"/>
  <c r="C200" i="1"/>
  <c r="C32" i="1"/>
  <c r="C699" i="1"/>
  <c r="C246" i="1"/>
  <c r="C610" i="1"/>
  <c r="C82" i="1" l="1"/>
  <c r="C33" i="1"/>
  <c r="C526" i="1"/>
  <c r="C141" i="1"/>
  <c r="C417" i="1"/>
  <c r="C201" i="1"/>
  <c r="C360" i="1"/>
  <c r="C700" i="1"/>
  <c r="C611" i="1"/>
  <c r="C247" i="1"/>
  <c r="C527" i="1" l="1"/>
  <c r="C361" i="1"/>
  <c r="C34" i="1"/>
  <c r="C142" i="1"/>
  <c r="C202" i="1"/>
  <c r="C83" i="1"/>
  <c r="C418" i="1"/>
  <c r="C701" i="1"/>
  <c r="C612" i="1"/>
  <c r="C248" i="1"/>
  <c r="C35" i="1" l="1"/>
  <c r="C419" i="1"/>
  <c r="C362" i="1"/>
  <c r="C143" i="1"/>
  <c r="C84" i="1"/>
  <c r="C528" i="1"/>
  <c r="C203" i="1"/>
  <c r="C613" i="1"/>
  <c r="C702" i="1"/>
  <c r="C249" i="1"/>
  <c r="C529" i="1" l="1"/>
  <c r="C363" i="1"/>
  <c r="C204" i="1"/>
  <c r="C420" i="1"/>
  <c r="C144" i="1"/>
  <c r="C36" i="1"/>
  <c r="C85" i="1"/>
  <c r="C614" i="1"/>
  <c r="C703" i="1"/>
  <c r="C250" i="1"/>
  <c r="C145" i="1" l="1"/>
  <c r="C364" i="1"/>
  <c r="C86" i="1"/>
  <c r="C421" i="1"/>
  <c r="C37" i="1"/>
  <c r="C205" i="1"/>
  <c r="C530" i="1"/>
  <c r="C251" i="1"/>
  <c r="C615" i="1"/>
  <c r="C531" i="1" l="1"/>
  <c r="C365" i="1"/>
  <c r="C422" i="1"/>
  <c r="C206" i="1"/>
  <c r="C146" i="1"/>
  <c r="C87" i="1"/>
  <c r="C38" i="1"/>
  <c r="C616" i="1"/>
  <c r="C252" i="1"/>
  <c r="C147" i="1" l="1"/>
  <c r="C366" i="1"/>
  <c r="C39" i="1"/>
  <c r="C207" i="1"/>
  <c r="C88" i="1"/>
  <c r="C423" i="1"/>
  <c r="C532" i="1"/>
  <c r="C253" i="1"/>
  <c r="C617" i="1"/>
  <c r="C533" i="1" l="1"/>
  <c r="C89" i="1"/>
  <c r="C208" i="1"/>
  <c r="C367" i="1"/>
  <c r="C148" i="1"/>
  <c r="C424" i="1"/>
  <c r="C40" i="1"/>
  <c r="C254" i="1"/>
  <c r="C618" i="1"/>
  <c r="C149" i="1" l="1"/>
  <c r="C41" i="1"/>
  <c r="C90" i="1"/>
  <c r="C368" i="1"/>
  <c r="C425" i="1"/>
  <c r="C534" i="1"/>
  <c r="C209" i="1"/>
  <c r="C619" i="1"/>
  <c r="C255" i="1"/>
  <c r="C426" i="1" l="1"/>
  <c r="C210" i="1"/>
  <c r="C369" i="1"/>
  <c r="C42" i="1"/>
  <c r="C535" i="1"/>
  <c r="C150" i="1"/>
  <c r="C91" i="1"/>
  <c r="C620" i="1"/>
  <c r="C256" i="1"/>
  <c r="C536" i="1" l="1"/>
  <c r="C370" i="1"/>
  <c r="C151" i="1"/>
  <c r="C92" i="1"/>
  <c r="C43" i="1"/>
  <c r="C211" i="1"/>
  <c r="C427" i="1"/>
  <c r="C257" i="1"/>
  <c r="C621" i="1"/>
  <c r="C152" i="1" l="1"/>
  <c r="C44" i="1"/>
  <c r="C371" i="1"/>
  <c r="C428" i="1"/>
  <c r="C93" i="1"/>
  <c r="C212" i="1"/>
  <c r="C537" i="1"/>
  <c r="C622" i="1"/>
  <c r="C258" i="1"/>
  <c r="C538" i="1" l="1"/>
  <c r="C45" i="1"/>
  <c r="C213" i="1"/>
  <c r="C429" i="1"/>
  <c r="C153" i="1"/>
  <c r="C94" i="1"/>
  <c r="C372" i="1"/>
  <c r="C259" i="1"/>
  <c r="C373" i="1" l="1"/>
  <c r="C154" i="1"/>
  <c r="C46" i="1"/>
  <c r="C430" i="1"/>
  <c r="C214" i="1"/>
  <c r="C539" i="1"/>
  <c r="C260" i="1"/>
  <c r="C540" i="1" l="1"/>
  <c r="C155" i="1"/>
  <c r="C431" i="1"/>
  <c r="C374" i="1"/>
  <c r="C47" i="1"/>
  <c r="C261" i="1"/>
  <c r="C375" i="1" l="1"/>
  <c r="C156" i="1"/>
  <c r="C432" i="1"/>
  <c r="C48" i="1"/>
  <c r="C541" i="1"/>
  <c r="C262" i="1"/>
  <c r="C157" i="1" l="1"/>
  <c r="C376" i="1"/>
  <c r="C433" i="1"/>
  <c r="C263" i="1"/>
  <c r="C434" i="1" l="1"/>
  <c r="C158" i="1"/>
  <c r="C377" i="1"/>
  <c r="C264" i="1"/>
  <c r="C159" i="1" l="1"/>
  <c r="C435" i="1"/>
  <c r="C378" i="1"/>
  <c r="C265" i="1"/>
  <c r="C436" i="1" l="1"/>
  <c r="C379" i="1"/>
  <c r="C160" i="1"/>
  <c r="C266" i="1"/>
  <c r="C161" i="1" l="1"/>
  <c r="C380" i="1"/>
  <c r="C437" i="1"/>
  <c r="C267" i="1"/>
  <c r="C438" i="1" l="1"/>
  <c r="C381" i="1"/>
  <c r="C162" i="1"/>
  <c r="C268" i="1"/>
  <c r="C163" i="1" l="1"/>
  <c r="C382" i="1"/>
  <c r="C439" i="1"/>
  <c r="C269" i="1"/>
  <c r="C440" i="1" l="1"/>
  <c r="C383" i="1"/>
  <c r="C164" i="1"/>
  <c r="C270" i="1"/>
  <c r="C384" i="1" l="1"/>
  <c r="C165" i="1"/>
  <c r="C271" i="1"/>
  <c r="C166" i="1" l="1"/>
  <c r="C385" i="1"/>
  <c r="C272" i="1"/>
  <c r="C167" i="1" l="1"/>
  <c r="C273" i="1"/>
  <c r="C168" i="1" l="1"/>
  <c r="C274" i="1"/>
  <c r="C169" i="1" l="1"/>
  <c r="C275" i="1"/>
  <c r="C276" i="1" l="1"/>
  <c r="C277" i="1" l="1"/>
  <c r="C278" i="1" l="1"/>
</calcChain>
</file>

<file path=xl/sharedStrings.xml><?xml version="1.0" encoding="utf-8"?>
<sst xmlns="http://schemas.openxmlformats.org/spreadsheetml/2006/main" count="4283" uniqueCount="557">
  <si>
    <t>Year</t>
  </si>
  <si>
    <t>DateStandard</t>
  </si>
  <si>
    <t>Weight2</t>
  </si>
  <si>
    <t>Lure</t>
  </si>
  <si>
    <t>DayTime</t>
  </si>
  <si>
    <t>Plug</t>
  </si>
  <si>
    <t>Morning</t>
  </si>
  <si>
    <t xml:space="preserve">Plug </t>
  </si>
  <si>
    <t>Evening</t>
  </si>
  <si>
    <t>n/a</t>
  </si>
  <si>
    <t xml:space="preserve">Plug  </t>
  </si>
  <si>
    <t>Spoon</t>
  </si>
  <si>
    <t>Plub</t>
  </si>
  <si>
    <t>Day</t>
  </si>
  <si>
    <t xml:space="preserve">Spoon </t>
  </si>
  <si>
    <t>RawTime</t>
  </si>
  <si>
    <t>TimeAdj</t>
  </si>
  <si>
    <t>RawDate</t>
  </si>
  <si>
    <t>DateTime</t>
  </si>
  <si>
    <t>Cycle</t>
  </si>
  <si>
    <t>FishNumber</t>
  </si>
  <si>
    <t>Angler</t>
  </si>
  <si>
    <t>Bruce Kirby</t>
  </si>
  <si>
    <t>Steve Webber</t>
  </si>
  <si>
    <t>No</t>
  </si>
  <si>
    <t>Shara Berger</t>
  </si>
  <si>
    <t>R.D. Berger</t>
  </si>
  <si>
    <t>Anthony Mar</t>
  </si>
  <si>
    <t>Randy Killoran</t>
  </si>
  <si>
    <t>Yael Woodward</t>
  </si>
  <si>
    <t>John Woodward</t>
  </si>
  <si>
    <t>Lisa Woodward</t>
  </si>
  <si>
    <t>James Wolfe</t>
  </si>
  <si>
    <t>Jeremy Maynard</t>
  </si>
  <si>
    <t>John Simson</t>
  </si>
  <si>
    <t>Parker Wong</t>
  </si>
  <si>
    <t>Bob Joseph</t>
  </si>
  <si>
    <t>Wendy Reifel</t>
  </si>
  <si>
    <t>Mike Woods</t>
  </si>
  <si>
    <t>Paul Breukers</t>
  </si>
  <si>
    <t>Stuart Wolfe</t>
  </si>
  <si>
    <t>Steve Clayton</t>
  </si>
  <si>
    <t>Kevin Gunning</t>
  </si>
  <si>
    <t>Travis Trace</t>
  </si>
  <si>
    <t>Pat Dodman</t>
  </si>
  <si>
    <t>Norm Lee</t>
  </si>
  <si>
    <t>Jeff Spence</t>
  </si>
  <si>
    <t>Gene Berkey</t>
  </si>
  <si>
    <t>Bill Tomicki</t>
  </si>
  <si>
    <t>Ross Spiers</t>
  </si>
  <si>
    <t>Don Swoboda</t>
  </si>
  <si>
    <t>John Barker</t>
  </si>
  <si>
    <t>Pat Kiley</t>
  </si>
  <si>
    <t>Sean Kiley</t>
  </si>
  <si>
    <t>John Cronkite</t>
  </si>
  <si>
    <t>Bill Herkes</t>
  </si>
  <si>
    <t>Don McPhee</t>
  </si>
  <si>
    <t>Neil Cameron</t>
  </si>
  <si>
    <t>Bob Hammond</t>
  </si>
  <si>
    <t>Ted Milbrandt</t>
  </si>
  <si>
    <t>Dean Bell</t>
  </si>
  <si>
    <t>Reid Herkes</t>
  </si>
  <si>
    <t>Ken Enns</t>
  </si>
  <si>
    <t>Roanne Dunbar</t>
  </si>
  <si>
    <t>Daniel Bell</t>
  </si>
  <si>
    <t>Chris Plamondon</t>
  </si>
  <si>
    <t>Ken Mar</t>
  </si>
  <si>
    <t>Jan Brettnacher</t>
  </si>
  <si>
    <t>Gary Brettnacher</t>
  </si>
  <si>
    <t>Chad Atkinson</t>
  </si>
  <si>
    <t>Gordon Killoran</t>
  </si>
  <si>
    <t>Paul Curtis</t>
  </si>
  <si>
    <t>Bradley Mah</t>
  </si>
  <si>
    <t>Peter Kruse</t>
  </si>
  <si>
    <t>Dick Knowles</t>
  </si>
  <si>
    <t>Darrell Knowles</t>
  </si>
  <si>
    <t>Floyd Ross</t>
  </si>
  <si>
    <t>Monique Weeks</t>
  </si>
  <si>
    <t>Shauna Schmitke</t>
  </si>
  <si>
    <t>Corinne Wolfe</t>
  </si>
  <si>
    <t>Kevin McAughtrie</t>
  </si>
  <si>
    <t>Joe Watson</t>
  </si>
  <si>
    <t>Leonard Steingarten</t>
  </si>
  <si>
    <t>Peter Winter</t>
  </si>
  <si>
    <t>Mathew Blackburn</t>
  </si>
  <si>
    <t>Dale Blackburn</t>
  </si>
  <si>
    <t>Robert Hobbs</t>
  </si>
  <si>
    <t>Walter Schoenfelder</t>
  </si>
  <si>
    <t>Stuart Haigh</t>
  </si>
  <si>
    <t>Sean Kelly</t>
  </si>
  <si>
    <t>Joe Painter</t>
  </si>
  <si>
    <t>Mike Benjestorf</t>
  </si>
  <si>
    <t>Andrew Rippingale</t>
  </si>
  <si>
    <t>Mark Thulin</t>
  </si>
  <si>
    <t>Brian Kruse</t>
  </si>
  <si>
    <t>Brant Peniuk</t>
  </si>
  <si>
    <t>Alex Benjestorf</t>
  </si>
  <si>
    <t>Roy Grant</t>
  </si>
  <si>
    <t>Bill Idiens</t>
  </si>
  <si>
    <t>Quentin Dodd</t>
  </si>
  <si>
    <t>Warren Howe</t>
  </si>
  <si>
    <t>Deb Idiens</t>
  </si>
  <si>
    <t>Bruce Herkes</t>
  </si>
  <si>
    <t>Daphne Frost</t>
  </si>
  <si>
    <t>Mike Finn</t>
  </si>
  <si>
    <t>Mike Mackie</t>
  </si>
  <si>
    <t>Dick Nakamura</t>
  </si>
  <si>
    <t>Norman Poole</t>
  </si>
  <si>
    <t>Ken Fletcher</t>
  </si>
  <si>
    <t>Darcy Gerhard</t>
  </si>
  <si>
    <t>Shauna Towriss</t>
  </si>
  <si>
    <t>Steve W. Smith</t>
  </si>
  <si>
    <t>Todd Peachey</t>
  </si>
  <si>
    <t>Terry Sambrook</t>
  </si>
  <si>
    <t>Russell Motion</t>
  </si>
  <si>
    <t>Ron Gunn</t>
  </si>
  <si>
    <t>Andy Beech</t>
  </si>
  <si>
    <t>Hilford Burton</t>
  </si>
  <si>
    <t>Bill Ostler</t>
  </si>
  <si>
    <t>Cliff Doerksen</t>
  </si>
  <si>
    <t>Troy Winslow</t>
  </si>
  <si>
    <t>Sue Berger</t>
  </si>
  <si>
    <t>Mike Rankin</t>
  </si>
  <si>
    <t>Morris Trace</t>
  </si>
  <si>
    <t>Ted Maynard</t>
  </si>
  <si>
    <t>Dave White</t>
  </si>
  <si>
    <t>Todd Stewardson</t>
  </si>
  <si>
    <t>Yes</t>
  </si>
  <si>
    <t>Ric Dionne</t>
  </si>
  <si>
    <t>Burt Campbell</t>
  </si>
  <si>
    <t>Aron Lee</t>
  </si>
  <si>
    <t>Rick Eriksen</t>
  </si>
  <si>
    <t>Jim Clowes</t>
  </si>
  <si>
    <t>Gordon Berkey</t>
  </si>
  <si>
    <t>Eugene Berkey</t>
  </si>
  <si>
    <t>Klaus Weger</t>
  </si>
  <si>
    <t>Diane Moore</t>
  </si>
  <si>
    <t>Tim Breukers</t>
  </si>
  <si>
    <t>Michael Hives</t>
  </si>
  <si>
    <t>Bruce Walton</t>
  </si>
  <si>
    <t>George Minosky</t>
  </si>
  <si>
    <t>Chris Brotherston</t>
  </si>
  <si>
    <t>Karl Kirkham</t>
  </si>
  <si>
    <t>Daryl Mackie</t>
  </si>
  <si>
    <t>Mike Tomczyk</t>
  </si>
  <si>
    <t>Ernest Anderson</t>
  </si>
  <si>
    <t>Brenda McGovern</t>
  </si>
  <si>
    <t>Mark Dobos</t>
  </si>
  <si>
    <t>Mike Netzel</t>
  </si>
  <si>
    <t>Patty Brown</t>
  </si>
  <si>
    <t>Kim Prystupa</t>
  </si>
  <si>
    <t>Bob Mitchell</t>
  </si>
  <si>
    <t>Clyde Bergendahl</t>
  </si>
  <si>
    <t>Karin Plamondon</t>
  </si>
  <si>
    <t>Kim Cornfield</t>
  </si>
  <si>
    <t>Sayer Roberts</t>
  </si>
  <si>
    <t>Michael Moscovich</t>
  </si>
  <si>
    <t>Jerry Strelioff</t>
  </si>
  <si>
    <t>Geary Putt</t>
  </si>
  <si>
    <t>Glenn Grycan</t>
  </si>
  <si>
    <t>Fred Gerl</t>
  </si>
  <si>
    <t>Barry Hamilton</t>
  </si>
  <si>
    <t>Justin Nairn</t>
  </si>
  <si>
    <t>Brian Isfeld</t>
  </si>
  <si>
    <t>Kevin Chase</t>
  </si>
  <si>
    <t>Kent Moeller</t>
  </si>
  <si>
    <t>Scott Campbell</t>
  </si>
  <si>
    <t>Jeremy Bell</t>
  </si>
  <si>
    <t>Mike Kauertz</t>
  </si>
  <si>
    <t>Pat Jeffrey</t>
  </si>
  <si>
    <t>Chris Gauthier</t>
  </si>
  <si>
    <t>Ed Fellbaum</t>
  </si>
  <si>
    <t>Tim Samuels</t>
  </si>
  <si>
    <t>Rob MacDougall</t>
  </si>
  <si>
    <t>Russel Sawchyn</t>
  </si>
  <si>
    <t>Karen Edinger</t>
  </si>
  <si>
    <t>Mike Ives</t>
  </si>
  <si>
    <t>Brigid Pomeroy</t>
  </si>
  <si>
    <t>Matthew Blackburn</t>
  </si>
  <si>
    <t>Chris Cook</t>
  </si>
  <si>
    <t>Sheila Barriault</t>
  </si>
  <si>
    <t>Ray Barriault Jr.</t>
  </si>
  <si>
    <t>Dave Hadden</t>
  </si>
  <si>
    <t>Ed Walker</t>
  </si>
  <si>
    <t>Rich Chapple</t>
  </si>
  <si>
    <t>Leslie Stapley</t>
  </si>
  <si>
    <t>Ken Wilson</t>
  </si>
  <si>
    <t>Grant Luscombe</t>
  </si>
  <si>
    <t>Geoff Bertram</t>
  </si>
  <si>
    <t>Janeen Griffith</t>
  </si>
  <si>
    <t>Phil Griffith</t>
  </si>
  <si>
    <t>Reenie Wolfe</t>
  </si>
  <si>
    <t>Chad Mergaert</t>
  </si>
  <si>
    <t>A.J. Larsen</t>
  </si>
  <si>
    <t>Debra Herkes</t>
  </si>
  <si>
    <t>Heather Cornfield</t>
  </si>
  <si>
    <t>Ron Perkins</t>
  </si>
  <si>
    <t>Kurt Franz</t>
  </si>
  <si>
    <t>Kathy Klaus</t>
  </si>
  <si>
    <t>Will Duguid</t>
  </si>
  <si>
    <t>Chad Prystupa</t>
  </si>
  <si>
    <t>Steve Babcock</t>
  </si>
  <si>
    <t>Rick Dionne</t>
  </si>
  <si>
    <t>Ruth Heck</t>
  </si>
  <si>
    <t>Ken Kishiuchi</t>
  </si>
  <si>
    <t>Mike Patterson</t>
  </si>
  <si>
    <t>Dick Patterson</t>
  </si>
  <si>
    <t>Karen D'Alessandro</t>
  </si>
  <si>
    <t>Gaylia Meitzen</t>
  </si>
  <si>
    <t>Steve Quintrell</t>
  </si>
  <si>
    <t>Reid Mitchell</t>
  </si>
  <si>
    <t>Del Kyle</t>
  </si>
  <si>
    <t>Ivan Ferenc</t>
  </si>
  <si>
    <t>Rick Sambrook</t>
  </si>
  <si>
    <t>Bob Hall</t>
  </si>
  <si>
    <t>Dave Wardell</t>
  </si>
  <si>
    <t>Peter Wipper</t>
  </si>
  <si>
    <t>Larry Dalziel</t>
  </si>
  <si>
    <t>Gene Kneece</t>
  </si>
  <si>
    <t>Jeff Forsythe</t>
  </si>
  <si>
    <t>Joe Cameron</t>
  </si>
  <si>
    <t>Dave Mackie</t>
  </si>
  <si>
    <t>Ben Campbell</t>
  </si>
  <si>
    <t>Lanett Barker</t>
  </si>
  <si>
    <t>Will Stout</t>
  </si>
  <si>
    <t>Bruce Middleton</t>
  </si>
  <si>
    <t>George Reifel Sr.</t>
  </si>
  <si>
    <t>George Reifel Jr.</t>
  </si>
  <si>
    <t>Steve Mitchell</t>
  </si>
  <si>
    <t>Sharon Fisher</t>
  </si>
  <si>
    <t>Pat Nelson</t>
  </si>
  <si>
    <t>Holly Davis</t>
  </si>
  <si>
    <t>Scott Laird</t>
  </si>
  <si>
    <t>Denise Mitchell</t>
  </si>
  <si>
    <t>Harry Thulin</t>
  </si>
  <si>
    <t>Terry Carr</t>
  </si>
  <si>
    <t>Steve Vandop</t>
  </si>
  <si>
    <t>Gary Phillips</t>
  </si>
  <si>
    <t>Justin Horsman</t>
  </si>
  <si>
    <t>Al D'Alessandro</t>
  </si>
  <si>
    <t>Paula Davies</t>
  </si>
  <si>
    <t>Carol Seable</t>
  </si>
  <si>
    <t>Maureen Dionne</t>
  </si>
  <si>
    <t>Frank Grasmann</t>
  </si>
  <si>
    <t>Dale Kashuba</t>
  </si>
  <si>
    <t>Dan Plamondon</t>
  </si>
  <si>
    <t>Tom Kirkham</t>
  </si>
  <si>
    <t>Chris Fawbert</t>
  </si>
  <si>
    <t>Charlene Murphy</t>
  </si>
  <si>
    <t>Mark Murphy</t>
  </si>
  <si>
    <t>Ken Murakami</t>
  </si>
  <si>
    <t>Dave Ludvigson</t>
  </si>
  <si>
    <t>Shirley Murray</t>
  </si>
  <si>
    <t>Lindsay Laverdure</t>
  </si>
  <si>
    <t>Leeann Kruse</t>
  </si>
  <si>
    <t>Jeff Morrison</t>
  </si>
  <si>
    <t>Myriam Belisle</t>
  </si>
  <si>
    <t>Julian Lee</t>
  </si>
  <si>
    <t>Gary Tietzmann</t>
  </si>
  <si>
    <t>Paul Brown</t>
  </si>
  <si>
    <t>Sally Kerr</t>
  </si>
  <si>
    <t>Roy Dunbar</t>
  </si>
  <si>
    <t>Richard Baker</t>
  </si>
  <si>
    <t>Ken Whiddington</t>
  </si>
  <si>
    <t>Judy Herder</t>
  </si>
  <si>
    <t>Ron Herder</t>
  </si>
  <si>
    <t>John Payne</t>
  </si>
  <si>
    <t>Frank Green</t>
  </si>
  <si>
    <t>Phil MacNeill</t>
  </si>
  <si>
    <t>Bruce Aikmen</t>
  </si>
  <si>
    <t>Sophie Cameron</t>
  </si>
  <si>
    <t>Scott Babcock</t>
  </si>
  <si>
    <t>Tom Barrow</t>
  </si>
  <si>
    <t>Ken Hamer</t>
  </si>
  <si>
    <t>Aaron Coulter</t>
  </si>
  <si>
    <t>Gail McIntosh</t>
  </si>
  <si>
    <t>Gerald Hinsberger</t>
  </si>
  <si>
    <t>Bill Ridge</t>
  </si>
  <si>
    <t>Tom Dennis</t>
  </si>
  <si>
    <t>Richard Johns</t>
  </si>
  <si>
    <t>Steve Sharkey</t>
  </si>
  <si>
    <t>Phillip MacNeil</t>
  </si>
  <si>
    <t>Frank Greens</t>
  </si>
  <si>
    <t>Chel Bassoni</t>
  </si>
  <si>
    <t>Darcey Houser</t>
  </si>
  <si>
    <t>Glen Johnson</t>
  </si>
  <si>
    <t>Warren Barker</t>
  </si>
  <si>
    <t>Gordon Cockburn</t>
  </si>
  <si>
    <t>Bryce Cockburn</t>
  </si>
  <si>
    <t>Teresa Robinson</t>
  </si>
  <si>
    <t>Ed Hinkey</t>
  </si>
  <si>
    <t>Joey Coello</t>
  </si>
  <si>
    <t>Eric Mainprize</t>
  </si>
  <si>
    <t>Gary Scales</t>
  </si>
  <si>
    <t>Mark Lagos</t>
  </si>
  <si>
    <t>Keony Magnan</t>
  </si>
  <si>
    <t>Eric Cooper-Smith</t>
  </si>
  <si>
    <t>Travis Uzzell</t>
  </si>
  <si>
    <t>Jane Campbell</t>
  </si>
  <si>
    <t>Don Hutchison</t>
  </si>
  <si>
    <t>David Davis</t>
  </si>
  <si>
    <t>Rick Hackinen</t>
  </si>
  <si>
    <t>Janice Thorburn</t>
  </si>
  <si>
    <t>Quinn Small</t>
  </si>
  <si>
    <t>Frances Cowen</t>
  </si>
  <si>
    <t>Laine McCarthy</t>
  </si>
  <si>
    <t>Roland Hilton</t>
  </si>
  <si>
    <t>Britt Hilton</t>
  </si>
  <si>
    <t>Lyle Unwin</t>
  </si>
  <si>
    <t>David Stover</t>
  </si>
  <si>
    <t>Mathias Mueller</t>
  </si>
  <si>
    <t>Mark Gage</t>
  </si>
  <si>
    <t>Roger Gage</t>
  </si>
  <si>
    <t>Carole Beaudoin</t>
  </si>
  <si>
    <t>Tim Gudewill</t>
  </si>
  <si>
    <t>Rick Gunn</t>
  </si>
  <si>
    <t>Perry Desbois</t>
  </si>
  <si>
    <t>Brenda Gunn</t>
  </si>
  <si>
    <t>Linda Barrett</t>
  </si>
  <si>
    <t>Paul McDonald</t>
  </si>
  <si>
    <t>Doug Rippingale</t>
  </si>
  <si>
    <t>Karin Maier</t>
  </si>
  <si>
    <t>Gary Stotts</t>
  </si>
  <si>
    <t>Eric Christian</t>
  </si>
  <si>
    <t>Jason Dault</t>
  </si>
  <si>
    <t>Phil Vanbourgondien</t>
  </si>
  <si>
    <t>Jan Debruyn</t>
  </si>
  <si>
    <t>Ryan Brown</t>
  </si>
  <si>
    <t>Roger Barriault</t>
  </si>
  <si>
    <t>Tejay Delcasino</t>
  </si>
  <si>
    <t>Ross Whitmore</t>
  </si>
  <si>
    <t>Stanley Harkof</t>
  </si>
  <si>
    <t>Stephen Isbister</t>
  </si>
  <si>
    <t>Graeme Bull</t>
  </si>
  <si>
    <t>Gordon Dawson</t>
  </si>
  <si>
    <t>Todd Campbell</t>
  </si>
  <si>
    <t>Lee Deslauriers</t>
  </si>
  <si>
    <t>Peter Britain</t>
  </si>
  <si>
    <t>Ashley Campbell</t>
  </si>
  <si>
    <t>Anita Painter</t>
  </si>
  <si>
    <t>Burton Wright</t>
  </si>
  <si>
    <t>John Todd</t>
  </si>
  <si>
    <t>Mickey Kiley</t>
  </si>
  <si>
    <t>Andre Paquin</t>
  </si>
  <si>
    <t>Brady Thulin</t>
  </si>
  <si>
    <t>Scott Isbister</t>
  </si>
  <si>
    <t>Cameron Trace</t>
  </si>
  <si>
    <t>Barry Watchorn</t>
  </si>
  <si>
    <t>Gordon Gerl</t>
  </si>
  <si>
    <t>Janice Tanche</t>
  </si>
  <si>
    <t>Bill Cosulich</t>
  </si>
  <si>
    <t>Stephen Notley</t>
  </si>
  <si>
    <t>Ed Sharkey</t>
  </si>
  <si>
    <t>Owen Lagos</t>
  </si>
  <si>
    <t>Jim Mitchell</t>
  </si>
  <si>
    <t>Kevin May</t>
  </si>
  <si>
    <t>Carter Coblenz</t>
  </si>
  <si>
    <t>Brett Gardner</t>
  </si>
  <si>
    <t>Cathy Moulton</t>
  </si>
  <si>
    <t>Brent Marin</t>
  </si>
  <si>
    <t>Jim Busselle</t>
  </si>
  <si>
    <t>Rick Janzen</t>
  </si>
  <si>
    <t>Jeremy Morrow</t>
  </si>
  <si>
    <t>Dean Benjestorf</t>
  </si>
  <si>
    <t>Robin Modesto</t>
  </si>
  <si>
    <t>Chris Nicholas</t>
  </si>
  <si>
    <t>Mike Gage</t>
  </si>
  <si>
    <t>Richard Gage</t>
  </si>
  <si>
    <t>Shirley Briley</t>
  </si>
  <si>
    <t>Aaron Boles</t>
  </si>
  <si>
    <t>John Duncan</t>
  </si>
  <si>
    <t>Dave Clarke</t>
  </si>
  <si>
    <t>Mary McKim</t>
  </si>
  <si>
    <t>Gael Arthur</t>
  </si>
  <si>
    <t>Blair Belton</t>
  </si>
  <si>
    <t>Rob Spiers</t>
  </si>
  <si>
    <t>Jim Spiers</t>
  </si>
  <si>
    <t>Dan York</t>
  </si>
  <si>
    <t>Benard Simoneau</t>
  </si>
  <si>
    <t>Rob Saunders</t>
  </si>
  <si>
    <t>Lawrence Ranger</t>
  </si>
  <si>
    <t>Dan Babchuck</t>
  </si>
  <si>
    <t>Carol Beaudoin</t>
  </si>
  <si>
    <t>Justin Miller</t>
  </si>
  <si>
    <t>Rob Rowden</t>
  </si>
  <si>
    <t>Wes Sewell</t>
  </si>
  <si>
    <t>Julie Glaspy</t>
  </si>
  <si>
    <t>Ken E. Enns</t>
  </si>
  <si>
    <t>Celeste Howard</t>
  </si>
  <si>
    <t>Francois Charron</t>
  </si>
  <si>
    <t>Bill Monaghan</t>
  </si>
  <si>
    <t>Bob Main</t>
  </si>
  <si>
    <t>Martin Buchanan</t>
  </si>
  <si>
    <t>Chris Perreault</t>
  </si>
  <si>
    <t>James Newman</t>
  </si>
  <si>
    <t>Jules LaCroix</t>
  </si>
  <si>
    <t>Sally Rickert</t>
  </si>
  <si>
    <t>Ginny Harrington</t>
  </si>
  <si>
    <t>Cory Albrecht</t>
  </si>
  <si>
    <t>Yari Ivanisko</t>
  </si>
  <si>
    <t>Gary Soles</t>
  </si>
  <si>
    <t>Steve Spiers</t>
  </si>
  <si>
    <t>Racho Jordanov</t>
  </si>
  <si>
    <t>Neil McLennan</t>
  </si>
  <si>
    <t>Shamra McClellan</t>
  </si>
  <si>
    <t>Ryan MacPhee-Gerl</t>
  </si>
  <si>
    <t>Karen Hutton</t>
  </si>
  <si>
    <t>Constance Kretz</t>
  </si>
  <si>
    <t>Drews Driessen-Van Der Lieck</t>
  </si>
  <si>
    <t>Dwayne Smith</t>
  </si>
  <si>
    <t>Greg Askey</t>
  </si>
  <si>
    <t>Don Nicholas</t>
  </si>
  <si>
    <t>Liz Cookson</t>
  </si>
  <si>
    <t>Gerry Mathiasen</t>
  </si>
  <si>
    <t>Mike Hamilton</t>
  </si>
  <si>
    <t>Terri Sambrook</t>
  </si>
  <si>
    <t>Landon Mackie</t>
  </si>
  <si>
    <t>Al Frumento</t>
  </si>
  <si>
    <t>Mike Stutzel</t>
  </si>
  <si>
    <t>John Chalmers</t>
  </si>
  <si>
    <t>Rob Nugent</t>
  </si>
  <si>
    <t>Ian Murphy</t>
  </si>
  <si>
    <t>David Duke</t>
  </si>
  <si>
    <t>Ken Duke</t>
  </si>
  <si>
    <t>Larry Dougan</t>
  </si>
  <si>
    <t>Troy Perras</t>
  </si>
  <si>
    <t>Dan Hryhoryshen</t>
  </si>
  <si>
    <t>Dave Soper</t>
  </si>
  <si>
    <t>Mick Pomeroy</t>
  </si>
  <si>
    <t>Todd Beadle</t>
  </si>
  <si>
    <t>Judy Janzen</t>
  </si>
  <si>
    <t>Donna Garber</t>
  </si>
  <si>
    <t>Blair Howell</t>
  </si>
  <si>
    <t>Eugene Titus</t>
  </si>
  <si>
    <t>Edward Painter</t>
  </si>
  <si>
    <t>Dave Roemer</t>
  </si>
  <si>
    <t>Doug Ellis</t>
  </si>
  <si>
    <t>Doug Robinson</t>
  </si>
  <si>
    <t>Joe Boutilier</t>
  </si>
  <si>
    <t>Nathan Boutilier</t>
  </si>
  <si>
    <t>Mike Dougan</t>
  </si>
  <si>
    <t>Raeya Mackie</t>
  </si>
  <si>
    <t>Bryan Rickert</t>
  </si>
  <si>
    <t>Rob Turko</t>
  </si>
  <si>
    <t>Greg Main</t>
  </si>
  <si>
    <t>Grant Rosswarne</t>
  </si>
  <si>
    <t>Amaro Lozano</t>
  </si>
  <si>
    <t>Dan Heaven</t>
  </si>
  <si>
    <t>Robi Gareau</t>
  </si>
  <si>
    <t>Montagu Lee</t>
  </si>
  <si>
    <t>Dave Lavigne</t>
  </si>
  <si>
    <t>Nathon Miller</t>
  </si>
  <si>
    <t>Brodie Doherty</t>
  </si>
  <si>
    <t>Jaret Knowles</t>
  </si>
  <si>
    <t>Gary Lawson</t>
  </si>
  <si>
    <t>Tyson Berkenstock</t>
  </si>
  <si>
    <t>Maegen Dougan</t>
  </si>
  <si>
    <t>Roma Boutilier</t>
  </si>
  <si>
    <t>Betty Gage</t>
  </si>
  <si>
    <t>Rowen Berkey</t>
  </si>
  <si>
    <t>Reg Mackenzie</t>
  </si>
  <si>
    <t>Trevor Erickson</t>
  </si>
  <si>
    <t>Rich Fryer</t>
  </si>
  <si>
    <t>David Richter</t>
  </si>
  <si>
    <t>David Nutt</t>
  </si>
  <si>
    <t>Cyena McIntosh</t>
  </si>
  <si>
    <t>Glen McIntosh</t>
  </si>
  <si>
    <t>Aren Knudsen</t>
  </si>
  <si>
    <t>Dan Hatch</t>
  </si>
  <si>
    <t>Tom Hooge</t>
  </si>
  <si>
    <t>Nathan Lagos</t>
  </si>
  <si>
    <t>Laurie York</t>
  </si>
  <si>
    <t>Kalyn Sutherland</t>
  </si>
  <si>
    <t>Paul Pearson</t>
  </si>
  <si>
    <t>Bruce Preston</t>
  </si>
  <si>
    <t>Rick Joubert</t>
  </si>
  <si>
    <t>Lisa Nicholas</t>
  </si>
  <si>
    <t>Miles Latrace</t>
  </si>
  <si>
    <t>Grayden McInnes</t>
  </si>
  <si>
    <t>Mike Newton</t>
  </si>
  <si>
    <t>Terry Blasco</t>
  </si>
  <si>
    <t>Dyson Ivanisko</t>
  </si>
  <si>
    <t>Trygg Carlson</t>
  </si>
  <si>
    <t>Darrell Mustard</t>
  </si>
  <si>
    <t>Dwayne Mustard</t>
  </si>
  <si>
    <t>Beth Newton</t>
  </si>
  <si>
    <t>Dave Nutt</t>
  </si>
  <si>
    <t>Kalla Shields</t>
  </si>
  <si>
    <t>Chris Sheilds</t>
  </si>
  <si>
    <t>Bob Barrett</t>
  </si>
  <si>
    <t>Rob Austin</t>
  </si>
  <si>
    <t>Mark Trenholm</t>
  </si>
  <si>
    <t>Shane Roberts</t>
  </si>
  <si>
    <t>Reaya Mackie</t>
  </si>
  <si>
    <t>Diana Clowes</t>
  </si>
  <si>
    <t>Tim Hanika</t>
  </si>
  <si>
    <t>Sarah Deagle</t>
  </si>
  <si>
    <t>George Deagle</t>
  </si>
  <si>
    <t>Ryan Newton</t>
  </si>
  <si>
    <t>Dustin Marsh</t>
  </si>
  <si>
    <t>Forrest Owens</t>
  </si>
  <si>
    <t>Darla Hunt</t>
  </si>
  <si>
    <t>John Bentham</t>
  </si>
  <si>
    <t>Karren Hutton</t>
  </si>
  <si>
    <t>Davin Saunders</t>
  </si>
  <si>
    <t>Sean Batty</t>
  </si>
  <si>
    <t>MacKenzie Collins</t>
  </si>
  <si>
    <t>Trevor Gains</t>
  </si>
  <si>
    <t>Dawn Hamilton</t>
  </si>
  <si>
    <t>Clayton Stoner</t>
  </si>
  <si>
    <t>Rick Tillapaugh</t>
  </si>
  <si>
    <t>Richard Holman</t>
  </si>
  <si>
    <t>Don Syroid</t>
  </si>
  <si>
    <t>Walter Stutzel</t>
  </si>
  <si>
    <t>Rower</t>
  </si>
  <si>
    <t>AnglerStatus</t>
  </si>
  <si>
    <t>RowerStatus</t>
  </si>
  <si>
    <t>Lee Watson</t>
  </si>
  <si>
    <t>Eric Baikie</t>
  </si>
  <si>
    <t>Elise Mah</t>
  </si>
  <si>
    <t>Stephanie Sprout</t>
  </si>
  <si>
    <t>Ed Henri</t>
  </si>
  <si>
    <t>Steve Smith</t>
  </si>
  <si>
    <t>TJ Nelson</t>
  </si>
  <si>
    <t>Sean Rankin</t>
  </si>
  <si>
    <t>Tanner Stolle</t>
  </si>
  <si>
    <t>Gordon Chu</t>
  </si>
  <si>
    <t>David Ewart</t>
  </si>
  <si>
    <t>John Robinson</t>
  </si>
  <si>
    <t>Don Poty</t>
  </si>
  <si>
    <t>Kevin Winiski</t>
  </si>
  <si>
    <t>Harold Larson</t>
  </si>
  <si>
    <t>Geordie Dunstan</t>
  </si>
  <si>
    <t>Joel Dunstan</t>
  </si>
  <si>
    <t>Cindy King</t>
  </si>
  <si>
    <t>Rob King</t>
  </si>
  <si>
    <t>Graham Rawlins</t>
  </si>
  <si>
    <t>Evan Hughes</t>
  </si>
  <si>
    <t>Harry Hemphill</t>
  </si>
  <si>
    <t>Darrel Tomlinson</t>
  </si>
  <si>
    <t>Jim Dodd</t>
  </si>
  <si>
    <t>Garry Smith</t>
  </si>
  <si>
    <t>Bob Hirte</t>
  </si>
  <si>
    <t>Dave Gilson</t>
  </si>
  <si>
    <t>Richard Cuddeford</t>
  </si>
  <si>
    <t>Judi Spiers</t>
  </si>
  <si>
    <t>Pelle Wybenga</t>
  </si>
  <si>
    <t>Sonny Boon</t>
  </si>
  <si>
    <t>Harley Plamondon</t>
  </si>
  <si>
    <t>Chris Plamondon </t>
  </si>
  <si>
    <t>NA</t>
  </si>
  <si>
    <t>Mike Mcmann</t>
  </si>
  <si>
    <t>John Mannion</t>
  </si>
  <si>
    <t>Tony Peniuk</t>
  </si>
  <si>
    <t>Tony Harvey</t>
  </si>
  <si>
    <t>Tony Anderson</t>
  </si>
  <si>
    <t>Jack Isbister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</si>
</sst>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;@"/>
    <numFmt numFmtId="165" formatCode="hh:mm:ss;@"/>
    <numFmt numFmtId="166" formatCode="yyyy/mm/dd\ hh:mm:ss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0" fillId="2" borderId="0" xfId="0" applyNumberFormat="1" applyFill="1"/>
    <xf numFmtId="0" fontId="0" fillId="2" borderId="0" xfId="0" applyFill="1"/>
    <xf numFmtId="165" fontId="0" fillId="2" borderId="0" xfId="0" applyNumberFormat="1" applyFill="1"/>
    <xf numFmtId="166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EFA95-E1A2-4F3D-8001-3428518B60BC}">
  <dimension ref="A1:O728"/>
  <sheetViews>
    <sheetView tabSelected="1" topLeftCell="A415" workbookViewId="0">
      <selection activeCell="M422" sqref="M422"/>
    </sheetView>
  </sheetViews>
  <sheetFormatPr defaultRowHeight="14.4" x14ac:dyDescent="0.3"/>
  <cols>
    <col min="1" max="1" width="7.109375" bestFit="1" customWidth="1"/>
    <col min="2" max="2" width="8" bestFit="1" customWidth="1"/>
    <col min="3" max="3" width="8" customWidth="1"/>
    <col min="4" max="4" width="11.109375" style="1" bestFit="1" customWidth="1"/>
    <col min="5" max="5" width="15.44140625" style="1" bestFit="1" customWidth="1"/>
    <col min="6" max="6" width="10.44140625" bestFit="1" customWidth="1"/>
    <col min="7" max="7" width="7.109375" bestFit="1" customWidth="1"/>
    <col min="8" max="8" width="11.44140625" style="2" bestFit="1" customWidth="1"/>
    <col min="9" max="9" width="10.6640625" style="2" bestFit="1" customWidth="1"/>
    <col min="10" max="10" width="18.5546875" style="2" bestFit="1" customWidth="1"/>
    <col min="11" max="11" width="11" bestFit="1" customWidth="1"/>
    <col min="12" max="13" width="18.5546875" bestFit="1" customWidth="1"/>
  </cols>
  <sheetData>
    <row r="1" spans="1:15" x14ac:dyDescent="0.3">
      <c r="A1" t="s">
        <v>0</v>
      </c>
      <c r="B1" t="s">
        <v>19</v>
      </c>
      <c r="C1" t="s">
        <v>20</v>
      </c>
      <c r="D1" s="1" t="s">
        <v>17</v>
      </c>
      <c r="E1" s="1" t="s">
        <v>1</v>
      </c>
      <c r="F1" t="s">
        <v>2</v>
      </c>
      <c r="G1" t="s">
        <v>3</v>
      </c>
      <c r="H1" s="2" t="s">
        <v>15</v>
      </c>
      <c r="I1" s="2" t="s">
        <v>16</v>
      </c>
      <c r="J1" s="2" t="s">
        <v>18</v>
      </c>
      <c r="K1" t="s">
        <v>4</v>
      </c>
      <c r="L1" s="2" t="s">
        <v>21</v>
      </c>
      <c r="M1" s="2" t="s">
        <v>514</v>
      </c>
      <c r="N1" s="2" t="s">
        <v>515</v>
      </c>
      <c r="O1" s="2" t="s">
        <v>516</v>
      </c>
    </row>
    <row r="2" spans="1:15" x14ac:dyDescent="0.3">
      <c r="A2">
        <v>2002</v>
      </c>
      <c r="B2">
        <v>1</v>
      </c>
      <c r="C2">
        <f t="shared" ref="C2:C48" si="0">IF(A2=A1,1+C1,1)</f>
        <v>1</v>
      </c>
      <c r="D2" s="1">
        <v>37470</v>
      </c>
      <c r="E2" s="1">
        <v>44775</v>
      </c>
      <c r="F2">
        <v>32</v>
      </c>
      <c r="I2" s="2">
        <v>0</v>
      </c>
      <c r="J2" s="3">
        <f t="shared" ref="J2:J65" si="1">D2+I2</f>
        <v>37470</v>
      </c>
      <c r="K2" t="s">
        <v>9</v>
      </c>
      <c r="L2" t="s">
        <v>22</v>
      </c>
      <c r="M2" t="s">
        <v>23</v>
      </c>
      <c r="N2" t="s">
        <v>550</v>
      </c>
      <c r="O2" t="s">
        <v>550</v>
      </c>
    </row>
    <row r="3" spans="1:15" x14ac:dyDescent="0.3">
      <c r="A3">
        <v>2002</v>
      </c>
      <c r="B3">
        <v>1</v>
      </c>
      <c r="C3">
        <f t="shared" si="0"/>
        <v>2</v>
      </c>
      <c r="D3" s="1">
        <v>37470</v>
      </c>
      <c r="E3" s="1">
        <v>44775</v>
      </c>
      <c r="F3">
        <v>37.5</v>
      </c>
      <c r="I3" s="2">
        <v>0</v>
      </c>
      <c r="J3" s="3">
        <f t="shared" si="1"/>
        <v>37470</v>
      </c>
      <c r="K3" t="s">
        <v>9</v>
      </c>
      <c r="L3" t="s">
        <v>25</v>
      </c>
      <c r="M3" t="s">
        <v>26</v>
      </c>
      <c r="N3" t="s">
        <v>550</v>
      </c>
      <c r="O3" t="s">
        <v>550</v>
      </c>
    </row>
    <row r="4" spans="1:15" x14ac:dyDescent="0.3">
      <c r="A4">
        <v>2002</v>
      </c>
      <c r="B4">
        <v>1</v>
      </c>
      <c r="C4">
        <f t="shared" si="0"/>
        <v>3</v>
      </c>
      <c r="D4" s="1">
        <v>37470</v>
      </c>
      <c r="E4" s="1">
        <v>44775</v>
      </c>
      <c r="F4">
        <v>30.5</v>
      </c>
      <c r="I4" s="2">
        <v>0</v>
      </c>
      <c r="J4" s="3">
        <f t="shared" si="1"/>
        <v>37470</v>
      </c>
      <c r="K4" t="s">
        <v>9</v>
      </c>
      <c r="L4" t="s">
        <v>27</v>
      </c>
      <c r="M4" t="s">
        <v>28</v>
      </c>
      <c r="N4" t="s">
        <v>550</v>
      </c>
      <c r="O4" t="s">
        <v>550</v>
      </c>
    </row>
    <row r="5" spans="1:15" x14ac:dyDescent="0.3">
      <c r="A5">
        <v>2002</v>
      </c>
      <c r="B5">
        <v>1</v>
      </c>
      <c r="C5">
        <f t="shared" si="0"/>
        <v>4</v>
      </c>
      <c r="D5" s="1">
        <v>37474</v>
      </c>
      <c r="E5" s="1">
        <v>44779</v>
      </c>
      <c r="F5">
        <v>37</v>
      </c>
      <c r="I5" s="2">
        <v>0</v>
      </c>
      <c r="J5" s="3">
        <f t="shared" si="1"/>
        <v>37474</v>
      </c>
      <c r="K5" t="s">
        <v>9</v>
      </c>
      <c r="L5" t="s">
        <v>29</v>
      </c>
      <c r="M5" t="s">
        <v>30</v>
      </c>
      <c r="N5" t="s">
        <v>550</v>
      </c>
      <c r="O5" t="s">
        <v>550</v>
      </c>
    </row>
    <row r="6" spans="1:15" x14ac:dyDescent="0.3">
      <c r="A6">
        <v>2002</v>
      </c>
      <c r="B6">
        <v>1</v>
      </c>
      <c r="C6">
        <f t="shared" si="0"/>
        <v>5</v>
      </c>
      <c r="D6" s="1">
        <v>37474</v>
      </c>
      <c r="E6" s="1">
        <v>44779</v>
      </c>
      <c r="F6">
        <v>30.5</v>
      </c>
      <c r="I6" s="2">
        <v>0</v>
      </c>
      <c r="J6" s="3">
        <f t="shared" si="1"/>
        <v>37474</v>
      </c>
      <c r="K6" t="s">
        <v>9</v>
      </c>
      <c r="L6" t="s">
        <v>31</v>
      </c>
      <c r="M6" t="s">
        <v>30</v>
      </c>
      <c r="N6" t="s">
        <v>550</v>
      </c>
      <c r="O6" t="s">
        <v>550</v>
      </c>
    </row>
    <row r="7" spans="1:15" x14ac:dyDescent="0.3">
      <c r="A7">
        <v>2002</v>
      </c>
      <c r="B7">
        <v>1</v>
      </c>
      <c r="C7">
        <f t="shared" si="0"/>
        <v>6</v>
      </c>
      <c r="D7" s="1">
        <v>37474</v>
      </c>
      <c r="E7" s="1">
        <v>44779</v>
      </c>
      <c r="F7">
        <v>31.5</v>
      </c>
      <c r="I7" s="2">
        <v>0</v>
      </c>
      <c r="J7" s="3">
        <f t="shared" si="1"/>
        <v>37474</v>
      </c>
      <c r="K7" t="s">
        <v>9</v>
      </c>
      <c r="L7" t="s">
        <v>32</v>
      </c>
      <c r="M7" t="s">
        <v>33</v>
      </c>
      <c r="N7" t="s">
        <v>550</v>
      </c>
      <c r="O7" t="s">
        <v>550</v>
      </c>
    </row>
    <row r="8" spans="1:15" x14ac:dyDescent="0.3">
      <c r="A8">
        <v>2002</v>
      </c>
      <c r="B8">
        <v>1</v>
      </c>
      <c r="C8">
        <f t="shared" si="0"/>
        <v>7</v>
      </c>
      <c r="D8" s="1">
        <v>37482</v>
      </c>
      <c r="E8" s="1">
        <v>44787</v>
      </c>
      <c r="F8">
        <v>30</v>
      </c>
      <c r="I8" s="2">
        <v>0</v>
      </c>
      <c r="J8" s="3">
        <f t="shared" si="1"/>
        <v>37482</v>
      </c>
      <c r="K8" t="s">
        <v>9</v>
      </c>
      <c r="L8" t="s">
        <v>32</v>
      </c>
      <c r="M8" t="s">
        <v>33</v>
      </c>
      <c r="N8" t="s">
        <v>550</v>
      </c>
      <c r="O8" t="s">
        <v>550</v>
      </c>
    </row>
    <row r="9" spans="1:15" x14ac:dyDescent="0.3">
      <c r="A9">
        <v>2002</v>
      </c>
      <c r="B9">
        <v>1</v>
      </c>
      <c r="C9">
        <f t="shared" si="0"/>
        <v>8</v>
      </c>
      <c r="D9" s="1">
        <v>37482</v>
      </c>
      <c r="E9" s="1">
        <v>44787</v>
      </c>
      <c r="F9">
        <v>31</v>
      </c>
      <c r="I9" s="2">
        <v>0</v>
      </c>
      <c r="J9" s="3">
        <f t="shared" si="1"/>
        <v>37482</v>
      </c>
      <c r="K9" t="s">
        <v>9</v>
      </c>
      <c r="L9" t="s">
        <v>34</v>
      </c>
      <c r="M9" t="s">
        <v>26</v>
      </c>
      <c r="N9" t="s">
        <v>550</v>
      </c>
      <c r="O9" t="s">
        <v>550</v>
      </c>
    </row>
    <row r="10" spans="1:15" x14ac:dyDescent="0.3">
      <c r="A10">
        <v>2002</v>
      </c>
      <c r="B10">
        <v>1</v>
      </c>
      <c r="C10">
        <f t="shared" si="0"/>
        <v>9</v>
      </c>
      <c r="D10" s="1">
        <v>37483</v>
      </c>
      <c r="E10" s="1">
        <v>44788</v>
      </c>
      <c r="F10">
        <v>33.5</v>
      </c>
      <c r="I10" s="2">
        <v>0</v>
      </c>
      <c r="J10" s="3">
        <f t="shared" si="1"/>
        <v>37483</v>
      </c>
      <c r="K10" t="s">
        <v>9</v>
      </c>
      <c r="L10" t="s">
        <v>35</v>
      </c>
      <c r="M10" t="s">
        <v>36</v>
      </c>
      <c r="N10" t="s">
        <v>550</v>
      </c>
      <c r="O10" t="s">
        <v>550</v>
      </c>
    </row>
    <row r="11" spans="1:15" x14ac:dyDescent="0.3">
      <c r="A11">
        <v>2002</v>
      </c>
      <c r="B11">
        <v>1</v>
      </c>
      <c r="C11">
        <f t="shared" si="0"/>
        <v>10</v>
      </c>
      <c r="D11" s="1">
        <v>37483</v>
      </c>
      <c r="E11" s="1">
        <v>44788</v>
      </c>
      <c r="F11">
        <v>31.5</v>
      </c>
      <c r="I11" s="2">
        <v>0</v>
      </c>
      <c r="J11" s="3">
        <f t="shared" si="1"/>
        <v>37483</v>
      </c>
      <c r="K11" t="s">
        <v>9</v>
      </c>
      <c r="L11" t="s">
        <v>37</v>
      </c>
      <c r="M11" t="s">
        <v>28</v>
      </c>
      <c r="N11" t="s">
        <v>550</v>
      </c>
      <c r="O11" t="s">
        <v>550</v>
      </c>
    </row>
    <row r="12" spans="1:15" x14ac:dyDescent="0.3">
      <c r="A12">
        <v>2002</v>
      </c>
      <c r="B12">
        <v>1</v>
      </c>
      <c r="C12">
        <f t="shared" si="0"/>
        <v>11</v>
      </c>
      <c r="D12" s="1">
        <v>37483</v>
      </c>
      <c r="E12" s="1">
        <v>44788</v>
      </c>
      <c r="F12">
        <v>31</v>
      </c>
      <c r="I12" s="2">
        <v>0</v>
      </c>
      <c r="J12" s="3">
        <f t="shared" si="1"/>
        <v>37483</v>
      </c>
      <c r="K12" t="s">
        <v>9</v>
      </c>
      <c r="L12" t="s">
        <v>38</v>
      </c>
      <c r="M12" t="s">
        <v>39</v>
      </c>
      <c r="N12" t="s">
        <v>550</v>
      </c>
      <c r="O12" t="s">
        <v>550</v>
      </c>
    </row>
    <row r="13" spans="1:15" x14ac:dyDescent="0.3">
      <c r="A13">
        <v>2002</v>
      </c>
      <c r="B13">
        <v>1</v>
      </c>
      <c r="C13">
        <f t="shared" si="0"/>
        <v>12</v>
      </c>
      <c r="D13" s="1">
        <v>37484</v>
      </c>
      <c r="E13" s="1">
        <v>44789</v>
      </c>
      <c r="F13">
        <v>30</v>
      </c>
      <c r="I13" s="2">
        <v>0</v>
      </c>
      <c r="J13" s="3">
        <f t="shared" si="1"/>
        <v>37484</v>
      </c>
      <c r="K13" t="s">
        <v>9</v>
      </c>
      <c r="L13" t="s">
        <v>40</v>
      </c>
      <c r="M13" t="s">
        <v>33</v>
      </c>
      <c r="N13" t="s">
        <v>550</v>
      </c>
      <c r="O13" t="s">
        <v>550</v>
      </c>
    </row>
    <row r="14" spans="1:15" x14ac:dyDescent="0.3">
      <c r="A14">
        <v>2002</v>
      </c>
      <c r="B14">
        <v>1</v>
      </c>
      <c r="C14">
        <f t="shared" si="0"/>
        <v>13</v>
      </c>
      <c r="D14" s="1">
        <v>37484</v>
      </c>
      <c r="E14" s="1">
        <v>44789</v>
      </c>
      <c r="F14">
        <v>49</v>
      </c>
      <c r="I14" s="2">
        <v>0</v>
      </c>
      <c r="J14" s="3">
        <f t="shared" si="1"/>
        <v>37484</v>
      </c>
      <c r="K14" t="s">
        <v>9</v>
      </c>
      <c r="L14" t="s">
        <v>41</v>
      </c>
      <c r="M14" t="s">
        <v>42</v>
      </c>
      <c r="N14" t="s">
        <v>550</v>
      </c>
      <c r="O14" t="s">
        <v>550</v>
      </c>
    </row>
    <row r="15" spans="1:15" x14ac:dyDescent="0.3">
      <c r="A15">
        <v>2002</v>
      </c>
      <c r="B15">
        <v>1</v>
      </c>
      <c r="C15">
        <f t="shared" si="0"/>
        <v>14</v>
      </c>
      <c r="D15" s="1">
        <v>37485</v>
      </c>
      <c r="E15" s="1">
        <v>44790</v>
      </c>
      <c r="F15">
        <v>30.5</v>
      </c>
      <c r="I15" s="2">
        <v>0</v>
      </c>
      <c r="J15" s="3">
        <f t="shared" si="1"/>
        <v>37485</v>
      </c>
      <c r="K15" t="s">
        <v>9</v>
      </c>
      <c r="L15" t="s">
        <v>43</v>
      </c>
      <c r="M15" t="s">
        <v>43</v>
      </c>
      <c r="N15" t="s">
        <v>550</v>
      </c>
      <c r="O15" t="s">
        <v>550</v>
      </c>
    </row>
    <row r="16" spans="1:15" x14ac:dyDescent="0.3">
      <c r="A16">
        <v>2002</v>
      </c>
      <c r="B16">
        <v>1</v>
      </c>
      <c r="C16">
        <f t="shared" si="0"/>
        <v>15</v>
      </c>
      <c r="D16" s="1">
        <v>37486</v>
      </c>
      <c r="E16" s="1">
        <v>44791</v>
      </c>
      <c r="F16">
        <v>32.5</v>
      </c>
      <c r="I16" s="2">
        <v>0</v>
      </c>
      <c r="J16" s="3">
        <f t="shared" si="1"/>
        <v>37486</v>
      </c>
      <c r="K16" t="s">
        <v>9</v>
      </c>
      <c r="L16" t="s">
        <v>44</v>
      </c>
      <c r="M16" t="s">
        <v>45</v>
      </c>
      <c r="N16" t="s">
        <v>550</v>
      </c>
      <c r="O16" t="s">
        <v>550</v>
      </c>
    </row>
    <row r="17" spans="1:15" x14ac:dyDescent="0.3">
      <c r="A17">
        <v>2002</v>
      </c>
      <c r="B17">
        <v>1</v>
      </c>
      <c r="C17">
        <f t="shared" si="0"/>
        <v>16</v>
      </c>
      <c r="D17" s="1">
        <v>37486</v>
      </c>
      <c r="E17" s="1">
        <v>44791</v>
      </c>
      <c r="F17">
        <v>46.5</v>
      </c>
      <c r="I17" s="2">
        <v>0</v>
      </c>
      <c r="J17" s="3">
        <f t="shared" si="1"/>
        <v>37486</v>
      </c>
      <c r="K17" t="s">
        <v>9</v>
      </c>
      <c r="L17" t="s">
        <v>227</v>
      </c>
      <c r="M17" t="s">
        <v>30</v>
      </c>
      <c r="N17" t="s">
        <v>550</v>
      </c>
      <c r="O17" t="s">
        <v>550</v>
      </c>
    </row>
    <row r="18" spans="1:15" x14ac:dyDescent="0.3">
      <c r="A18">
        <v>2002</v>
      </c>
      <c r="B18">
        <v>1</v>
      </c>
      <c r="C18">
        <f t="shared" si="0"/>
        <v>17</v>
      </c>
      <c r="D18" s="1">
        <v>37486</v>
      </c>
      <c r="E18" s="1">
        <v>44791</v>
      </c>
      <c r="F18">
        <v>30</v>
      </c>
      <c r="I18" s="2">
        <v>0</v>
      </c>
      <c r="J18" s="3">
        <f t="shared" si="1"/>
        <v>37486</v>
      </c>
      <c r="K18" t="s">
        <v>9</v>
      </c>
      <c r="L18" t="s">
        <v>46</v>
      </c>
      <c r="M18" t="s">
        <v>47</v>
      </c>
      <c r="N18" t="s">
        <v>550</v>
      </c>
      <c r="O18" t="s">
        <v>550</v>
      </c>
    </row>
    <row r="19" spans="1:15" x14ac:dyDescent="0.3">
      <c r="A19">
        <v>2002</v>
      </c>
      <c r="B19">
        <v>1</v>
      </c>
      <c r="C19">
        <f t="shared" si="0"/>
        <v>18</v>
      </c>
      <c r="D19" s="1">
        <v>37486</v>
      </c>
      <c r="E19" s="1">
        <v>44791</v>
      </c>
      <c r="F19">
        <v>38.5</v>
      </c>
      <c r="I19" s="2">
        <v>0</v>
      </c>
      <c r="J19" s="3">
        <f t="shared" si="1"/>
        <v>37486</v>
      </c>
      <c r="K19" t="s">
        <v>9</v>
      </c>
      <c r="L19" t="s">
        <v>48</v>
      </c>
      <c r="M19" t="s">
        <v>49</v>
      </c>
      <c r="N19" t="s">
        <v>550</v>
      </c>
      <c r="O19" t="s">
        <v>550</v>
      </c>
    </row>
    <row r="20" spans="1:15" x14ac:dyDescent="0.3">
      <c r="A20">
        <v>2002</v>
      </c>
      <c r="B20">
        <v>1</v>
      </c>
      <c r="C20">
        <f t="shared" si="0"/>
        <v>19</v>
      </c>
      <c r="D20" s="1">
        <v>37487</v>
      </c>
      <c r="E20" s="1">
        <v>44792</v>
      </c>
      <c r="F20">
        <v>31</v>
      </c>
      <c r="I20" s="2">
        <v>0</v>
      </c>
      <c r="J20" s="3">
        <f t="shared" si="1"/>
        <v>37487</v>
      </c>
      <c r="K20" t="s">
        <v>9</v>
      </c>
      <c r="L20" t="s">
        <v>50</v>
      </c>
      <c r="M20" t="s">
        <v>51</v>
      </c>
      <c r="N20" t="s">
        <v>550</v>
      </c>
      <c r="O20" t="s">
        <v>550</v>
      </c>
    </row>
    <row r="21" spans="1:15" x14ac:dyDescent="0.3">
      <c r="A21">
        <v>2002</v>
      </c>
      <c r="B21">
        <v>1</v>
      </c>
      <c r="C21">
        <f t="shared" si="0"/>
        <v>20</v>
      </c>
      <c r="D21" s="1">
        <v>37487</v>
      </c>
      <c r="E21" s="1">
        <v>44792</v>
      </c>
      <c r="F21">
        <v>32.5</v>
      </c>
      <c r="I21" s="2">
        <v>0</v>
      </c>
      <c r="J21" s="3">
        <f t="shared" si="1"/>
        <v>37487</v>
      </c>
      <c r="K21" t="s">
        <v>9</v>
      </c>
      <c r="L21" t="s">
        <v>52</v>
      </c>
      <c r="M21" t="s">
        <v>53</v>
      </c>
      <c r="N21" t="s">
        <v>550</v>
      </c>
      <c r="O21" t="s">
        <v>550</v>
      </c>
    </row>
    <row r="22" spans="1:15" x14ac:dyDescent="0.3">
      <c r="A22">
        <v>2002</v>
      </c>
      <c r="B22">
        <v>1</v>
      </c>
      <c r="C22">
        <f t="shared" si="0"/>
        <v>21</v>
      </c>
      <c r="D22" s="1">
        <v>37487</v>
      </c>
      <c r="E22" s="1">
        <v>44792</v>
      </c>
      <c r="F22">
        <v>31</v>
      </c>
      <c r="I22" s="2">
        <v>0</v>
      </c>
      <c r="J22" s="3">
        <f t="shared" si="1"/>
        <v>37487</v>
      </c>
      <c r="K22" t="s">
        <v>9</v>
      </c>
      <c r="L22" t="s">
        <v>54</v>
      </c>
      <c r="M22" t="s">
        <v>55</v>
      </c>
      <c r="N22" t="s">
        <v>550</v>
      </c>
      <c r="O22" t="s">
        <v>550</v>
      </c>
    </row>
    <row r="23" spans="1:15" x14ac:dyDescent="0.3">
      <c r="A23">
        <v>2002</v>
      </c>
      <c r="B23">
        <v>1</v>
      </c>
      <c r="C23">
        <f t="shared" si="0"/>
        <v>22</v>
      </c>
      <c r="D23" s="1">
        <v>37487</v>
      </c>
      <c r="E23" s="1">
        <v>44792</v>
      </c>
      <c r="F23">
        <v>34.5</v>
      </c>
      <c r="I23" s="2">
        <v>0</v>
      </c>
      <c r="J23" s="3">
        <f t="shared" si="1"/>
        <v>37487</v>
      </c>
      <c r="K23" t="s">
        <v>9</v>
      </c>
      <c r="L23" t="s">
        <v>56</v>
      </c>
      <c r="M23" t="s">
        <v>57</v>
      </c>
      <c r="N23" t="s">
        <v>550</v>
      </c>
      <c r="O23" t="s">
        <v>550</v>
      </c>
    </row>
    <row r="24" spans="1:15" x14ac:dyDescent="0.3">
      <c r="A24">
        <v>2002</v>
      </c>
      <c r="B24">
        <v>1</v>
      </c>
      <c r="C24">
        <f t="shared" si="0"/>
        <v>23</v>
      </c>
      <c r="D24" s="1">
        <v>37487</v>
      </c>
      <c r="E24" s="1">
        <v>44792</v>
      </c>
      <c r="F24">
        <v>36.5</v>
      </c>
      <c r="I24" s="2">
        <v>0</v>
      </c>
      <c r="J24" s="3">
        <f t="shared" si="1"/>
        <v>37487</v>
      </c>
      <c r="K24" t="s">
        <v>9</v>
      </c>
      <c r="L24" t="s">
        <v>58</v>
      </c>
      <c r="M24" t="s">
        <v>59</v>
      </c>
      <c r="N24" t="s">
        <v>550</v>
      </c>
      <c r="O24" t="s">
        <v>550</v>
      </c>
    </row>
    <row r="25" spans="1:15" x14ac:dyDescent="0.3">
      <c r="A25">
        <v>2002</v>
      </c>
      <c r="B25">
        <v>1</v>
      </c>
      <c r="C25">
        <f t="shared" si="0"/>
        <v>24</v>
      </c>
      <c r="D25" s="1">
        <v>37488</v>
      </c>
      <c r="E25" s="1">
        <v>44793</v>
      </c>
      <c r="F25">
        <v>31.5</v>
      </c>
      <c r="I25" s="2">
        <v>0</v>
      </c>
      <c r="J25" s="3">
        <f t="shared" si="1"/>
        <v>37488</v>
      </c>
      <c r="K25" t="s">
        <v>9</v>
      </c>
      <c r="L25" t="s">
        <v>60</v>
      </c>
      <c r="M25" t="s">
        <v>61</v>
      </c>
      <c r="N25" t="s">
        <v>550</v>
      </c>
      <c r="O25" t="s">
        <v>550</v>
      </c>
    </row>
    <row r="26" spans="1:15" x14ac:dyDescent="0.3">
      <c r="A26">
        <v>2002</v>
      </c>
      <c r="B26">
        <v>1</v>
      </c>
      <c r="C26">
        <f t="shared" si="0"/>
        <v>25</v>
      </c>
      <c r="D26" s="1">
        <v>37488</v>
      </c>
      <c r="E26" s="1">
        <v>44793</v>
      </c>
      <c r="F26">
        <v>33</v>
      </c>
      <c r="I26" s="2">
        <v>0</v>
      </c>
      <c r="J26" s="3">
        <f t="shared" si="1"/>
        <v>37488</v>
      </c>
      <c r="K26" t="s">
        <v>9</v>
      </c>
      <c r="L26" t="s">
        <v>60</v>
      </c>
      <c r="M26" t="s">
        <v>61</v>
      </c>
      <c r="N26" t="s">
        <v>550</v>
      </c>
      <c r="O26" t="s">
        <v>550</v>
      </c>
    </row>
    <row r="27" spans="1:15" x14ac:dyDescent="0.3">
      <c r="A27">
        <v>2002</v>
      </c>
      <c r="B27">
        <v>1</v>
      </c>
      <c r="C27">
        <f t="shared" si="0"/>
        <v>26</v>
      </c>
      <c r="D27" s="1">
        <v>37489</v>
      </c>
      <c r="E27" s="1">
        <v>44794</v>
      </c>
      <c r="F27">
        <v>41</v>
      </c>
      <c r="I27" s="2">
        <v>0</v>
      </c>
      <c r="J27" s="3">
        <f t="shared" si="1"/>
        <v>37489</v>
      </c>
      <c r="K27" t="s">
        <v>9</v>
      </c>
      <c r="L27" t="s">
        <v>62</v>
      </c>
      <c r="M27" t="s">
        <v>62</v>
      </c>
      <c r="N27" t="s">
        <v>550</v>
      </c>
      <c r="O27" t="s">
        <v>550</v>
      </c>
    </row>
    <row r="28" spans="1:15" x14ac:dyDescent="0.3">
      <c r="A28">
        <v>2002</v>
      </c>
      <c r="B28">
        <v>1</v>
      </c>
      <c r="C28">
        <f t="shared" si="0"/>
        <v>27</v>
      </c>
      <c r="D28" s="1">
        <v>37489</v>
      </c>
      <c r="E28" s="1">
        <v>44794</v>
      </c>
      <c r="F28">
        <v>39.5</v>
      </c>
      <c r="I28" s="2">
        <v>0</v>
      </c>
      <c r="J28" s="3">
        <f t="shared" si="1"/>
        <v>37489</v>
      </c>
      <c r="K28" t="s">
        <v>9</v>
      </c>
      <c r="L28" t="s">
        <v>63</v>
      </c>
      <c r="M28" t="s">
        <v>26</v>
      </c>
      <c r="N28" t="s">
        <v>550</v>
      </c>
      <c r="O28" t="s">
        <v>550</v>
      </c>
    </row>
    <row r="29" spans="1:15" x14ac:dyDescent="0.3">
      <c r="A29">
        <v>2002</v>
      </c>
      <c r="B29">
        <v>1</v>
      </c>
      <c r="C29">
        <f t="shared" si="0"/>
        <v>28</v>
      </c>
      <c r="D29" s="1">
        <v>37489</v>
      </c>
      <c r="E29" s="1">
        <v>44794</v>
      </c>
      <c r="F29">
        <v>31.5</v>
      </c>
      <c r="I29" s="2">
        <v>0</v>
      </c>
      <c r="J29" s="3">
        <f t="shared" si="1"/>
        <v>37489</v>
      </c>
      <c r="K29" t="s">
        <v>9</v>
      </c>
      <c r="L29" t="s">
        <v>64</v>
      </c>
      <c r="M29" t="s">
        <v>61</v>
      </c>
      <c r="N29" t="s">
        <v>550</v>
      </c>
      <c r="O29" t="s">
        <v>550</v>
      </c>
    </row>
    <row r="30" spans="1:15" x14ac:dyDescent="0.3">
      <c r="A30">
        <v>2002</v>
      </c>
      <c r="B30">
        <v>1</v>
      </c>
      <c r="C30">
        <f t="shared" si="0"/>
        <v>29</v>
      </c>
      <c r="D30" s="1">
        <v>37490</v>
      </c>
      <c r="E30" s="1">
        <v>44795</v>
      </c>
      <c r="F30">
        <v>33</v>
      </c>
      <c r="I30" s="2">
        <v>0</v>
      </c>
      <c r="J30" s="3">
        <f t="shared" si="1"/>
        <v>37490</v>
      </c>
      <c r="K30" t="s">
        <v>9</v>
      </c>
      <c r="L30" t="s">
        <v>65</v>
      </c>
      <c r="M30" t="s">
        <v>66</v>
      </c>
      <c r="N30" t="s">
        <v>550</v>
      </c>
      <c r="O30" t="s">
        <v>550</v>
      </c>
    </row>
    <row r="31" spans="1:15" x14ac:dyDescent="0.3">
      <c r="A31">
        <v>2002</v>
      </c>
      <c r="B31">
        <v>1</v>
      </c>
      <c r="C31">
        <f t="shared" si="0"/>
        <v>30</v>
      </c>
      <c r="D31" s="1">
        <v>37490</v>
      </c>
      <c r="E31" s="1">
        <v>44795</v>
      </c>
      <c r="F31">
        <v>42</v>
      </c>
      <c r="I31" s="2">
        <v>0</v>
      </c>
      <c r="J31" s="3">
        <f t="shared" si="1"/>
        <v>37490</v>
      </c>
      <c r="K31" t="s">
        <v>9</v>
      </c>
      <c r="L31" t="s">
        <v>67</v>
      </c>
      <c r="M31" t="s">
        <v>68</v>
      </c>
      <c r="N31" t="s">
        <v>550</v>
      </c>
      <c r="O31" t="s">
        <v>550</v>
      </c>
    </row>
    <row r="32" spans="1:15" x14ac:dyDescent="0.3">
      <c r="A32">
        <v>2002</v>
      </c>
      <c r="B32">
        <v>1</v>
      </c>
      <c r="C32">
        <f t="shared" si="0"/>
        <v>31</v>
      </c>
      <c r="D32" s="1">
        <v>37491</v>
      </c>
      <c r="E32" s="1">
        <v>44796</v>
      </c>
      <c r="F32">
        <v>40</v>
      </c>
      <c r="I32" s="2">
        <v>0</v>
      </c>
      <c r="J32" s="3">
        <f t="shared" si="1"/>
        <v>37491</v>
      </c>
      <c r="K32" t="s">
        <v>9</v>
      </c>
      <c r="L32" t="s">
        <v>69</v>
      </c>
      <c r="M32" t="s">
        <v>70</v>
      </c>
      <c r="N32" t="s">
        <v>550</v>
      </c>
      <c r="O32" t="s">
        <v>550</v>
      </c>
    </row>
    <row r="33" spans="1:15" x14ac:dyDescent="0.3">
      <c r="A33">
        <v>2002</v>
      </c>
      <c r="B33">
        <v>1</v>
      </c>
      <c r="C33">
        <f t="shared" si="0"/>
        <v>32</v>
      </c>
      <c r="D33" s="1">
        <v>37491</v>
      </c>
      <c r="E33" s="1">
        <v>44796</v>
      </c>
      <c r="F33">
        <v>40.5</v>
      </c>
      <c r="I33" s="2">
        <v>0</v>
      </c>
      <c r="J33" s="3">
        <f t="shared" si="1"/>
        <v>37491</v>
      </c>
      <c r="K33" t="s">
        <v>9</v>
      </c>
      <c r="L33" t="s">
        <v>71</v>
      </c>
      <c r="M33" t="s">
        <v>71</v>
      </c>
      <c r="N33" t="s">
        <v>550</v>
      </c>
      <c r="O33" t="s">
        <v>550</v>
      </c>
    </row>
    <row r="34" spans="1:15" x14ac:dyDescent="0.3">
      <c r="A34">
        <v>2002</v>
      </c>
      <c r="B34">
        <v>1</v>
      </c>
      <c r="C34">
        <f t="shared" si="0"/>
        <v>33</v>
      </c>
      <c r="D34" s="1">
        <v>37492</v>
      </c>
      <c r="E34" s="1">
        <v>44797</v>
      </c>
      <c r="F34">
        <v>31</v>
      </c>
      <c r="I34" s="2">
        <v>0</v>
      </c>
      <c r="J34" s="3">
        <f t="shared" si="1"/>
        <v>37492</v>
      </c>
      <c r="K34" t="s">
        <v>9</v>
      </c>
      <c r="L34" t="s">
        <v>72</v>
      </c>
      <c r="M34" t="s">
        <v>73</v>
      </c>
      <c r="N34" t="s">
        <v>550</v>
      </c>
      <c r="O34" t="s">
        <v>550</v>
      </c>
    </row>
    <row r="35" spans="1:15" x14ac:dyDescent="0.3">
      <c r="A35">
        <v>2002</v>
      </c>
      <c r="B35">
        <v>1</v>
      </c>
      <c r="C35">
        <f t="shared" si="0"/>
        <v>34</v>
      </c>
      <c r="D35" s="1">
        <v>37493</v>
      </c>
      <c r="E35" s="1">
        <v>44798</v>
      </c>
      <c r="F35">
        <v>42.5</v>
      </c>
      <c r="I35" s="2">
        <v>0</v>
      </c>
      <c r="J35" s="3">
        <f t="shared" si="1"/>
        <v>37493</v>
      </c>
      <c r="K35" t="s">
        <v>9</v>
      </c>
      <c r="L35" t="s">
        <v>74</v>
      </c>
      <c r="M35" t="s">
        <v>75</v>
      </c>
      <c r="N35" t="s">
        <v>550</v>
      </c>
      <c r="O35" t="s">
        <v>550</v>
      </c>
    </row>
    <row r="36" spans="1:15" x14ac:dyDescent="0.3">
      <c r="A36">
        <v>2002</v>
      </c>
      <c r="B36">
        <v>1</v>
      </c>
      <c r="C36">
        <f t="shared" si="0"/>
        <v>35</v>
      </c>
      <c r="D36" s="1">
        <v>37493</v>
      </c>
      <c r="E36" s="1">
        <v>44798</v>
      </c>
      <c r="F36">
        <v>34</v>
      </c>
      <c r="I36" s="2">
        <v>0</v>
      </c>
      <c r="J36" s="3">
        <f t="shared" si="1"/>
        <v>37493</v>
      </c>
      <c r="K36" t="s">
        <v>9</v>
      </c>
      <c r="L36" t="s">
        <v>76</v>
      </c>
      <c r="M36" t="s">
        <v>76</v>
      </c>
      <c r="N36" t="s">
        <v>550</v>
      </c>
      <c r="O36" t="s">
        <v>550</v>
      </c>
    </row>
    <row r="37" spans="1:15" x14ac:dyDescent="0.3">
      <c r="A37">
        <v>2002</v>
      </c>
      <c r="B37">
        <v>1</v>
      </c>
      <c r="C37">
        <f t="shared" si="0"/>
        <v>36</v>
      </c>
      <c r="D37" s="1">
        <v>37494</v>
      </c>
      <c r="E37" s="1">
        <v>44799</v>
      </c>
      <c r="F37">
        <v>34</v>
      </c>
      <c r="I37" s="2">
        <v>0</v>
      </c>
      <c r="J37" s="3">
        <f t="shared" si="1"/>
        <v>37494</v>
      </c>
      <c r="K37" t="s">
        <v>9</v>
      </c>
      <c r="L37" t="s">
        <v>77</v>
      </c>
      <c r="M37" t="s">
        <v>78</v>
      </c>
      <c r="N37" t="s">
        <v>550</v>
      </c>
      <c r="O37" t="s">
        <v>550</v>
      </c>
    </row>
    <row r="38" spans="1:15" x14ac:dyDescent="0.3">
      <c r="A38">
        <v>2002</v>
      </c>
      <c r="B38">
        <v>1</v>
      </c>
      <c r="C38">
        <f t="shared" si="0"/>
        <v>37</v>
      </c>
      <c r="D38" s="1">
        <v>37494</v>
      </c>
      <c r="E38" s="1">
        <v>44799</v>
      </c>
      <c r="F38">
        <v>30.5</v>
      </c>
      <c r="I38" s="2">
        <v>0</v>
      </c>
      <c r="J38" s="3">
        <f t="shared" si="1"/>
        <v>37494</v>
      </c>
      <c r="K38" t="s">
        <v>9</v>
      </c>
      <c r="L38" t="s">
        <v>65</v>
      </c>
      <c r="M38" t="s">
        <v>66</v>
      </c>
      <c r="N38" t="s">
        <v>550</v>
      </c>
      <c r="O38" t="s">
        <v>550</v>
      </c>
    </row>
    <row r="39" spans="1:15" x14ac:dyDescent="0.3">
      <c r="A39">
        <v>2002</v>
      </c>
      <c r="B39">
        <v>1</v>
      </c>
      <c r="C39">
        <f t="shared" si="0"/>
        <v>38</v>
      </c>
      <c r="D39" s="1">
        <v>37495</v>
      </c>
      <c r="E39" s="1">
        <v>44800</v>
      </c>
      <c r="F39">
        <v>35</v>
      </c>
      <c r="I39" s="2">
        <v>0</v>
      </c>
      <c r="J39" s="3">
        <f t="shared" si="1"/>
        <v>37495</v>
      </c>
      <c r="K39" t="s">
        <v>9</v>
      </c>
      <c r="L39" t="s">
        <v>79</v>
      </c>
      <c r="M39" t="s">
        <v>33</v>
      </c>
      <c r="N39" t="s">
        <v>550</v>
      </c>
      <c r="O39" t="s">
        <v>550</v>
      </c>
    </row>
    <row r="40" spans="1:15" x14ac:dyDescent="0.3">
      <c r="A40">
        <v>2002</v>
      </c>
      <c r="B40">
        <v>1</v>
      </c>
      <c r="C40">
        <f t="shared" si="0"/>
        <v>39</v>
      </c>
      <c r="D40" s="1">
        <v>37496</v>
      </c>
      <c r="E40" s="1">
        <v>44801</v>
      </c>
      <c r="F40">
        <v>37.5</v>
      </c>
      <c r="I40" s="2">
        <v>0</v>
      </c>
      <c r="J40" s="3">
        <f t="shared" si="1"/>
        <v>37496</v>
      </c>
      <c r="K40" t="s">
        <v>9</v>
      </c>
      <c r="L40" t="s">
        <v>80</v>
      </c>
      <c r="M40" t="s">
        <v>81</v>
      </c>
      <c r="N40" t="s">
        <v>550</v>
      </c>
      <c r="O40" t="s">
        <v>550</v>
      </c>
    </row>
    <row r="41" spans="1:15" x14ac:dyDescent="0.3">
      <c r="A41">
        <v>2002</v>
      </c>
      <c r="B41">
        <v>1</v>
      </c>
      <c r="C41">
        <f t="shared" si="0"/>
        <v>40</v>
      </c>
      <c r="D41" s="1">
        <v>37496</v>
      </c>
      <c r="E41" s="1">
        <v>44801</v>
      </c>
      <c r="F41">
        <v>31</v>
      </c>
      <c r="I41" s="2">
        <v>0</v>
      </c>
      <c r="J41" s="3">
        <f t="shared" si="1"/>
        <v>37496</v>
      </c>
      <c r="K41" t="s">
        <v>9</v>
      </c>
      <c r="L41" t="s">
        <v>82</v>
      </c>
      <c r="M41" t="s">
        <v>83</v>
      </c>
      <c r="N41" t="s">
        <v>550</v>
      </c>
      <c r="O41" t="s">
        <v>550</v>
      </c>
    </row>
    <row r="42" spans="1:15" x14ac:dyDescent="0.3">
      <c r="A42">
        <v>2002</v>
      </c>
      <c r="B42">
        <v>1</v>
      </c>
      <c r="C42">
        <f t="shared" si="0"/>
        <v>41</v>
      </c>
      <c r="D42" s="1">
        <v>37496</v>
      </c>
      <c r="E42" s="1">
        <v>44801</v>
      </c>
      <c r="F42">
        <v>31</v>
      </c>
      <c r="I42" s="2">
        <v>0</v>
      </c>
      <c r="J42" s="3">
        <f t="shared" si="1"/>
        <v>37496</v>
      </c>
      <c r="K42" t="s">
        <v>9</v>
      </c>
      <c r="L42" t="s">
        <v>84</v>
      </c>
      <c r="M42" t="s">
        <v>85</v>
      </c>
      <c r="N42" t="s">
        <v>550</v>
      </c>
      <c r="O42" t="s">
        <v>550</v>
      </c>
    </row>
    <row r="43" spans="1:15" x14ac:dyDescent="0.3">
      <c r="A43">
        <v>2002</v>
      </c>
      <c r="B43">
        <v>1</v>
      </c>
      <c r="C43">
        <f t="shared" si="0"/>
        <v>42</v>
      </c>
      <c r="D43" s="1">
        <v>37497</v>
      </c>
      <c r="E43" s="1">
        <v>44802</v>
      </c>
      <c r="F43">
        <v>31</v>
      </c>
      <c r="I43" s="2">
        <v>0</v>
      </c>
      <c r="J43" s="3">
        <f t="shared" si="1"/>
        <v>37497</v>
      </c>
      <c r="K43" t="s">
        <v>9</v>
      </c>
      <c r="L43" t="s">
        <v>86</v>
      </c>
      <c r="M43" t="s">
        <v>87</v>
      </c>
      <c r="N43" t="s">
        <v>550</v>
      </c>
      <c r="O43" t="s">
        <v>550</v>
      </c>
    </row>
    <row r="44" spans="1:15" x14ac:dyDescent="0.3">
      <c r="A44">
        <v>2002</v>
      </c>
      <c r="B44">
        <v>1</v>
      </c>
      <c r="C44">
        <f t="shared" si="0"/>
        <v>43</v>
      </c>
      <c r="D44" s="1">
        <v>37498</v>
      </c>
      <c r="E44" s="1">
        <v>44803</v>
      </c>
      <c r="F44">
        <v>44</v>
      </c>
      <c r="I44" s="2">
        <v>0</v>
      </c>
      <c r="J44" s="3">
        <f t="shared" si="1"/>
        <v>37498</v>
      </c>
      <c r="K44" t="s">
        <v>9</v>
      </c>
      <c r="L44" t="s">
        <v>78</v>
      </c>
      <c r="M44" t="s">
        <v>47</v>
      </c>
      <c r="N44" t="s">
        <v>550</v>
      </c>
      <c r="O44" t="s">
        <v>550</v>
      </c>
    </row>
    <row r="45" spans="1:15" x14ac:dyDescent="0.3">
      <c r="A45">
        <v>2002</v>
      </c>
      <c r="B45">
        <v>1</v>
      </c>
      <c r="C45">
        <f t="shared" si="0"/>
        <v>44</v>
      </c>
      <c r="D45" s="1">
        <v>37498</v>
      </c>
      <c r="E45" s="1">
        <v>44803</v>
      </c>
      <c r="F45">
        <v>33</v>
      </c>
      <c r="I45" s="2">
        <v>0</v>
      </c>
      <c r="J45" s="3">
        <f t="shared" si="1"/>
        <v>37498</v>
      </c>
      <c r="K45" t="s">
        <v>9</v>
      </c>
      <c r="L45" t="s">
        <v>88</v>
      </c>
      <c r="M45" t="s">
        <v>71</v>
      </c>
      <c r="N45" t="s">
        <v>550</v>
      </c>
      <c r="O45" t="s">
        <v>550</v>
      </c>
    </row>
    <row r="46" spans="1:15" x14ac:dyDescent="0.3">
      <c r="A46">
        <v>2002</v>
      </c>
      <c r="B46">
        <v>1</v>
      </c>
      <c r="C46">
        <f t="shared" si="0"/>
        <v>45</v>
      </c>
      <c r="D46" s="1">
        <v>37498</v>
      </c>
      <c r="E46" s="1">
        <v>44803</v>
      </c>
      <c r="F46">
        <v>34</v>
      </c>
      <c r="I46" s="2">
        <v>0</v>
      </c>
      <c r="J46" s="3">
        <f t="shared" si="1"/>
        <v>37498</v>
      </c>
      <c r="K46" t="s">
        <v>9</v>
      </c>
      <c r="L46" t="s">
        <v>89</v>
      </c>
      <c r="M46" t="s">
        <v>28</v>
      </c>
      <c r="N46" t="s">
        <v>550</v>
      </c>
      <c r="O46" t="s">
        <v>550</v>
      </c>
    </row>
    <row r="47" spans="1:15" x14ac:dyDescent="0.3">
      <c r="A47">
        <v>2002</v>
      </c>
      <c r="B47">
        <v>1</v>
      </c>
      <c r="C47">
        <f t="shared" si="0"/>
        <v>46</v>
      </c>
      <c r="D47" s="1">
        <v>37498</v>
      </c>
      <c r="E47" s="1">
        <v>44803</v>
      </c>
      <c r="F47">
        <v>32</v>
      </c>
      <c r="I47" s="2">
        <v>0</v>
      </c>
      <c r="J47" s="3">
        <f t="shared" si="1"/>
        <v>37498</v>
      </c>
      <c r="K47" t="s">
        <v>9</v>
      </c>
      <c r="L47" t="s">
        <v>51</v>
      </c>
      <c r="M47" t="s">
        <v>90</v>
      </c>
      <c r="N47" t="s">
        <v>550</v>
      </c>
      <c r="O47" t="s">
        <v>550</v>
      </c>
    </row>
    <row r="48" spans="1:15" x14ac:dyDescent="0.3">
      <c r="A48">
        <v>2002</v>
      </c>
      <c r="B48">
        <v>1</v>
      </c>
      <c r="C48">
        <f t="shared" si="0"/>
        <v>47</v>
      </c>
      <c r="D48" s="1">
        <v>37499</v>
      </c>
      <c r="E48" s="1">
        <v>44804</v>
      </c>
      <c r="F48">
        <v>38</v>
      </c>
      <c r="I48" s="2">
        <v>0</v>
      </c>
      <c r="J48" s="3">
        <f t="shared" si="1"/>
        <v>37499</v>
      </c>
      <c r="K48" t="s">
        <v>9</v>
      </c>
      <c r="L48" t="s">
        <v>48</v>
      </c>
      <c r="M48" t="s">
        <v>49</v>
      </c>
      <c r="N48" t="s">
        <v>550</v>
      </c>
      <c r="O48" t="s">
        <v>550</v>
      </c>
    </row>
    <row r="49" spans="1:15" x14ac:dyDescent="0.3">
      <c r="A49">
        <v>2002</v>
      </c>
      <c r="B49">
        <v>1</v>
      </c>
      <c r="C49">
        <v>1</v>
      </c>
      <c r="D49" s="1">
        <v>37500</v>
      </c>
      <c r="E49" s="1">
        <v>44805</v>
      </c>
      <c r="F49">
        <v>35.5</v>
      </c>
      <c r="I49" s="2">
        <v>0</v>
      </c>
      <c r="J49" s="3">
        <f t="shared" si="1"/>
        <v>37500</v>
      </c>
      <c r="K49" t="s">
        <v>9</v>
      </c>
      <c r="L49" t="s">
        <v>22</v>
      </c>
      <c r="M49" t="s">
        <v>23</v>
      </c>
      <c r="N49" t="s">
        <v>550</v>
      </c>
      <c r="O49" t="s">
        <v>550</v>
      </c>
    </row>
    <row r="50" spans="1:15" x14ac:dyDescent="0.3">
      <c r="A50">
        <v>2002</v>
      </c>
      <c r="B50">
        <v>1</v>
      </c>
      <c r="C50">
        <f t="shared" ref="C50:C81" si="2">IF(A50=A49,1+C49,1)</f>
        <v>2</v>
      </c>
      <c r="D50" s="1">
        <v>37500</v>
      </c>
      <c r="E50" s="1">
        <v>44805</v>
      </c>
      <c r="F50">
        <v>31.5</v>
      </c>
      <c r="I50" s="2">
        <v>0</v>
      </c>
      <c r="J50" s="3">
        <f t="shared" si="1"/>
        <v>37500</v>
      </c>
      <c r="K50" t="s">
        <v>9</v>
      </c>
      <c r="L50" t="s">
        <v>25</v>
      </c>
      <c r="M50" t="s">
        <v>26</v>
      </c>
      <c r="N50" t="s">
        <v>550</v>
      </c>
      <c r="O50" t="s">
        <v>550</v>
      </c>
    </row>
    <row r="51" spans="1:15" x14ac:dyDescent="0.3">
      <c r="A51">
        <v>2002</v>
      </c>
      <c r="B51">
        <v>1</v>
      </c>
      <c r="C51">
        <f t="shared" si="2"/>
        <v>3</v>
      </c>
      <c r="D51" s="1">
        <v>37500</v>
      </c>
      <c r="E51" s="1">
        <v>44805</v>
      </c>
      <c r="F51">
        <v>30</v>
      </c>
      <c r="I51" s="2">
        <v>0</v>
      </c>
      <c r="J51" s="3">
        <f t="shared" si="1"/>
        <v>37500</v>
      </c>
      <c r="K51" t="s">
        <v>9</v>
      </c>
      <c r="L51" t="s">
        <v>27</v>
      </c>
      <c r="M51" t="s">
        <v>28</v>
      </c>
      <c r="N51" t="s">
        <v>550</v>
      </c>
      <c r="O51" t="s">
        <v>550</v>
      </c>
    </row>
    <row r="52" spans="1:15" x14ac:dyDescent="0.3">
      <c r="A52">
        <v>2002</v>
      </c>
      <c r="B52">
        <v>1</v>
      </c>
      <c r="C52">
        <f t="shared" si="2"/>
        <v>4</v>
      </c>
      <c r="D52" s="1">
        <v>37500</v>
      </c>
      <c r="E52" s="1">
        <v>44805</v>
      </c>
      <c r="F52">
        <v>35.5</v>
      </c>
      <c r="I52" s="2">
        <v>0</v>
      </c>
      <c r="J52" s="3">
        <f t="shared" si="1"/>
        <v>37500</v>
      </c>
      <c r="K52" t="s">
        <v>9</v>
      </c>
      <c r="L52" t="s">
        <v>29</v>
      </c>
      <c r="M52" t="s">
        <v>30</v>
      </c>
      <c r="N52" t="s">
        <v>550</v>
      </c>
      <c r="O52" t="s">
        <v>550</v>
      </c>
    </row>
    <row r="53" spans="1:15" x14ac:dyDescent="0.3">
      <c r="A53">
        <v>2002</v>
      </c>
      <c r="B53">
        <v>1</v>
      </c>
      <c r="C53">
        <f t="shared" si="2"/>
        <v>5</v>
      </c>
      <c r="D53" s="1">
        <v>37500</v>
      </c>
      <c r="E53" s="1">
        <v>44805</v>
      </c>
      <c r="F53">
        <v>30</v>
      </c>
      <c r="I53" s="2">
        <v>0</v>
      </c>
      <c r="J53" s="3">
        <f t="shared" si="1"/>
        <v>37500</v>
      </c>
      <c r="K53" t="s">
        <v>9</v>
      </c>
      <c r="L53" t="s">
        <v>31</v>
      </c>
      <c r="M53" t="s">
        <v>30</v>
      </c>
      <c r="N53" t="s">
        <v>550</v>
      </c>
      <c r="O53" t="s">
        <v>550</v>
      </c>
    </row>
    <row r="54" spans="1:15" x14ac:dyDescent="0.3">
      <c r="A54">
        <v>2002</v>
      </c>
      <c r="B54">
        <v>1</v>
      </c>
      <c r="C54">
        <f t="shared" si="2"/>
        <v>6</v>
      </c>
      <c r="D54" s="1">
        <v>37500</v>
      </c>
      <c r="E54" s="1">
        <v>44805</v>
      </c>
      <c r="F54">
        <v>36</v>
      </c>
      <c r="I54" s="2">
        <v>0</v>
      </c>
      <c r="J54" s="3">
        <f t="shared" si="1"/>
        <v>37500</v>
      </c>
      <c r="K54" t="s">
        <v>9</v>
      </c>
      <c r="L54" t="s">
        <v>32</v>
      </c>
      <c r="M54" t="s">
        <v>33</v>
      </c>
      <c r="N54" t="s">
        <v>550</v>
      </c>
      <c r="O54" t="s">
        <v>550</v>
      </c>
    </row>
    <row r="55" spans="1:15" x14ac:dyDescent="0.3">
      <c r="A55">
        <v>2002</v>
      </c>
      <c r="B55">
        <v>1</v>
      </c>
      <c r="C55">
        <f t="shared" si="2"/>
        <v>7</v>
      </c>
      <c r="D55" s="1">
        <v>37501</v>
      </c>
      <c r="E55" s="1">
        <v>44806</v>
      </c>
      <c r="F55">
        <v>34</v>
      </c>
      <c r="I55" s="2">
        <v>0</v>
      </c>
      <c r="J55" s="3">
        <f t="shared" si="1"/>
        <v>37501</v>
      </c>
      <c r="K55" t="s">
        <v>9</v>
      </c>
      <c r="L55" t="s">
        <v>32</v>
      </c>
      <c r="M55" t="s">
        <v>33</v>
      </c>
      <c r="N55" t="s">
        <v>550</v>
      </c>
      <c r="O55" t="s">
        <v>550</v>
      </c>
    </row>
    <row r="56" spans="1:15" x14ac:dyDescent="0.3">
      <c r="A56">
        <v>2002</v>
      </c>
      <c r="B56">
        <v>1</v>
      </c>
      <c r="C56">
        <f t="shared" si="2"/>
        <v>8</v>
      </c>
      <c r="D56" s="1">
        <v>37501</v>
      </c>
      <c r="E56" s="1">
        <v>44806</v>
      </c>
      <c r="F56">
        <v>31</v>
      </c>
      <c r="I56" s="2">
        <v>0</v>
      </c>
      <c r="J56" s="3">
        <f t="shared" si="1"/>
        <v>37501</v>
      </c>
      <c r="K56" t="s">
        <v>9</v>
      </c>
      <c r="L56" t="s">
        <v>34</v>
      </c>
      <c r="M56" t="s">
        <v>26</v>
      </c>
      <c r="N56" t="s">
        <v>550</v>
      </c>
      <c r="O56" t="s">
        <v>550</v>
      </c>
    </row>
    <row r="57" spans="1:15" x14ac:dyDescent="0.3">
      <c r="A57">
        <v>2002</v>
      </c>
      <c r="B57">
        <v>1</v>
      </c>
      <c r="C57">
        <f t="shared" si="2"/>
        <v>9</v>
      </c>
      <c r="D57" s="1">
        <v>37501</v>
      </c>
      <c r="E57" s="1">
        <v>44806</v>
      </c>
      <c r="F57">
        <v>30.5</v>
      </c>
      <c r="I57" s="2">
        <v>0</v>
      </c>
      <c r="J57" s="3">
        <f t="shared" si="1"/>
        <v>37501</v>
      </c>
      <c r="K57" t="s">
        <v>9</v>
      </c>
      <c r="L57" t="s">
        <v>35</v>
      </c>
      <c r="M57" t="s">
        <v>36</v>
      </c>
      <c r="N57" t="s">
        <v>550</v>
      </c>
      <c r="O57" t="s">
        <v>550</v>
      </c>
    </row>
    <row r="58" spans="1:15" x14ac:dyDescent="0.3">
      <c r="A58">
        <v>2002</v>
      </c>
      <c r="B58">
        <v>1</v>
      </c>
      <c r="C58">
        <f t="shared" si="2"/>
        <v>10</v>
      </c>
      <c r="D58" s="1">
        <v>37502</v>
      </c>
      <c r="E58" s="1">
        <v>44807</v>
      </c>
      <c r="F58">
        <v>43.5</v>
      </c>
      <c r="I58" s="2">
        <v>0</v>
      </c>
      <c r="J58" s="3">
        <f t="shared" si="1"/>
        <v>37502</v>
      </c>
      <c r="K58" t="s">
        <v>9</v>
      </c>
      <c r="L58" t="s">
        <v>37</v>
      </c>
      <c r="M58" t="s">
        <v>28</v>
      </c>
      <c r="N58" t="s">
        <v>550</v>
      </c>
      <c r="O58" t="s">
        <v>550</v>
      </c>
    </row>
    <row r="59" spans="1:15" x14ac:dyDescent="0.3">
      <c r="A59">
        <v>2002</v>
      </c>
      <c r="B59">
        <v>1</v>
      </c>
      <c r="C59">
        <f t="shared" si="2"/>
        <v>11</v>
      </c>
      <c r="D59" s="1">
        <v>37502</v>
      </c>
      <c r="E59" s="1">
        <v>44807</v>
      </c>
      <c r="F59">
        <v>35</v>
      </c>
      <c r="I59" s="2">
        <v>0</v>
      </c>
      <c r="J59" s="3">
        <f t="shared" si="1"/>
        <v>37502</v>
      </c>
      <c r="K59" t="s">
        <v>9</v>
      </c>
      <c r="L59" t="s">
        <v>38</v>
      </c>
      <c r="M59" t="s">
        <v>39</v>
      </c>
      <c r="N59" t="s">
        <v>550</v>
      </c>
      <c r="O59" t="s">
        <v>550</v>
      </c>
    </row>
    <row r="60" spans="1:15" x14ac:dyDescent="0.3">
      <c r="A60">
        <v>2002</v>
      </c>
      <c r="B60">
        <v>1</v>
      </c>
      <c r="C60">
        <f t="shared" si="2"/>
        <v>12</v>
      </c>
      <c r="D60" s="1">
        <v>37502</v>
      </c>
      <c r="E60" s="1">
        <v>44807</v>
      </c>
      <c r="F60">
        <v>35</v>
      </c>
      <c r="I60" s="2">
        <v>0</v>
      </c>
      <c r="J60" s="3">
        <f t="shared" si="1"/>
        <v>37502</v>
      </c>
      <c r="K60" t="s">
        <v>9</v>
      </c>
      <c r="L60" t="s">
        <v>40</v>
      </c>
      <c r="M60" t="s">
        <v>33</v>
      </c>
      <c r="N60" t="s">
        <v>550</v>
      </c>
      <c r="O60" t="s">
        <v>550</v>
      </c>
    </row>
    <row r="61" spans="1:15" x14ac:dyDescent="0.3">
      <c r="A61">
        <v>2002</v>
      </c>
      <c r="B61">
        <v>1</v>
      </c>
      <c r="C61">
        <f t="shared" si="2"/>
        <v>13</v>
      </c>
      <c r="D61" s="1">
        <v>37502</v>
      </c>
      <c r="E61" s="1">
        <v>44807</v>
      </c>
      <c r="F61">
        <v>30.5</v>
      </c>
      <c r="I61" s="2">
        <v>0</v>
      </c>
      <c r="J61" s="3">
        <f t="shared" si="1"/>
        <v>37502</v>
      </c>
      <c r="K61" t="s">
        <v>9</v>
      </c>
      <c r="L61" t="s">
        <v>41</v>
      </c>
      <c r="M61" t="s">
        <v>42</v>
      </c>
      <c r="N61" t="s">
        <v>550</v>
      </c>
      <c r="O61" t="s">
        <v>550</v>
      </c>
    </row>
    <row r="62" spans="1:15" x14ac:dyDescent="0.3">
      <c r="A62">
        <v>2002</v>
      </c>
      <c r="B62">
        <v>1</v>
      </c>
      <c r="C62">
        <f t="shared" si="2"/>
        <v>14</v>
      </c>
      <c r="D62" s="1">
        <v>37502</v>
      </c>
      <c r="E62" s="1">
        <v>44807</v>
      </c>
      <c r="F62">
        <v>35</v>
      </c>
      <c r="I62" s="2">
        <v>0</v>
      </c>
      <c r="J62" s="3">
        <f t="shared" si="1"/>
        <v>37502</v>
      </c>
      <c r="K62" t="s">
        <v>9</v>
      </c>
      <c r="L62" t="s">
        <v>43</v>
      </c>
      <c r="M62" t="s">
        <v>43</v>
      </c>
      <c r="N62" t="s">
        <v>550</v>
      </c>
      <c r="O62" t="s">
        <v>550</v>
      </c>
    </row>
    <row r="63" spans="1:15" x14ac:dyDescent="0.3">
      <c r="A63">
        <v>2002</v>
      </c>
      <c r="B63">
        <v>1</v>
      </c>
      <c r="C63">
        <f t="shared" si="2"/>
        <v>15</v>
      </c>
      <c r="D63" s="1">
        <v>37502</v>
      </c>
      <c r="E63" s="1">
        <v>44807</v>
      </c>
      <c r="F63">
        <v>30.5</v>
      </c>
      <c r="I63" s="2">
        <v>0</v>
      </c>
      <c r="J63" s="3">
        <f t="shared" si="1"/>
        <v>37502</v>
      </c>
      <c r="K63" t="s">
        <v>9</v>
      </c>
      <c r="L63" t="s">
        <v>44</v>
      </c>
      <c r="M63" t="s">
        <v>45</v>
      </c>
      <c r="N63" t="s">
        <v>550</v>
      </c>
      <c r="O63" t="s">
        <v>550</v>
      </c>
    </row>
    <row r="64" spans="1:15" x14ac:dyDescent="0.3">
      <c r="A64">
        <v>2002</v>
      </c>
      <c r="B64">
        <v>1</v>
      </c>
      <c r="C64">
        <f t="shared" si="2"/>
        <v>16</v>
      </c>
      <c r="D64" s="1">
        <v>37502</v>
      </c>
      <c r="E64" s="1">
        <v>44807</v>
      </c>
      <c r="F64">
        <v>39</v>
      </c>
      <c r="I64" s="2">
        <v>0</v>
      </c>
      <c r="J64" s="3">
        <f t="shared" si="1"/>
        <v>37502</v>
      </c>
      <c r="K64" t="s">
        <v>9</v>
      </c>
      <c r="L64" t="s">
        <v>226</v>
      </c>
      <c r="M64" t="s">
        <v>30</v>
      </c>
      <c r="N64" t="s">
        <v>550</v>
      </c>
      <c r="O64" t="s">
        <v>550</v>
      </c>
    </row>
    <row r="65" spans="1:15" x14ac:dyDescent="0.3">
      <c r="A65">
        <v>2002</v>
      </c>
      <c r="B65">
        <v>1</v>
      </c>
      <c r="C65">
        <f t="shared" si="2"/>
        <v>17</v>
      </c>
      <c r="D65" s="1">
        <v>37502</v>
      </c>
      <c r="E65" s="1">
        <v>44807</v>
      </c>
      <c r="F65">
        <v>42</v>
      </c>
      <c r="I65" s="2">
        <v>0</v>
      </c>
      <c r="J65" s="3">
        <f t="shared" si="1"/>
        <v>37502</v>
      </c>
      <c r="K65" t="s">
        <v>9</v>
      </c>
      <c r="L65" t="s">
        <v>46</v>
      </c>
      <c r="M65" t="s">
        <v>47</v>
      </c>
      <c r="N65" t="s">
        <v>550</v>
      </c>
      <c r="O65" t="s">
        <v>550</v>
      </c>
    </row>
    <row r="66" spans="1:15" x14ac:dyDescent="0.3">
      <c r="A66">
        <v>2002</v>
      </c>
      <c r="B66">
        <v>1</v>
      </c>
      <c r="C66">
        <f t="shared" si="2"/>
        <v>18</v>
      </c>
      <c r="D66" s="1">
        <v>37502</v>
      </c>
      <c r="E66" s="1">
        <v>44807</v>
      </c>
      <c r="F66">
        <v>36</v>
      </c>
      <c r="I66" s="2">
        <v>0</v>
      </c>
      <c r="J66" s="3">
        <f t="shared" ref="J66:J129" si="3">D66+I66</f>
        <v>37502</v>
      </c>
      <c r="K66" t="s">
        <v>9</v>
      </c>
      <c r="L66" t="s">
        <v>48</v>
      </c>
      <c r="M66" t="s">
        <v>49</v>
      </c>
      <c r="N66" t="s">
        <v>550</v>
      </c>
      <c r="O66" t="s">
        <v>550</v>
      </c>
    </row>
    <row r="67" spans="1:15" x14ac:dyDescent="0.3">
      <c r="A67">
        <v>2002</v>
      </c>
      <c r="B67">
        <v>1</v>
      </c>
      <c r="C67">
        <f t="shared" si="2"/>
        <v>19</v>
      </c>
      <c r="D67" s="1">
        <v>37503</v>
      </c>
      <c r="E67" s="1">
        <v>44808</v>
      </c>
      <c r="F67">
        <v>36</v>
      </c>
      <c r="I67" s="2">
        <v>0</v>
      </c>
      <c r="J67" s="3">
        <f t="shared" si="3"/>
        <v>37503</v>
      </c>
      <c r="K67" t="s">
        <v>9</v>
      </c>
      <c r="L67" t="s">
        <v>50</v>
      </c>
      <c r="M67" t="s">
        <v>51</v>
      </c>
      <c r="N67" t="s">
        <v>550</v>
      </c>
      <c r="O67" t="s">
        <v>550</v>
      </c>
    </row>
    <row r="68" spans="1:15" x14ac:dyDescent="0.3">
      <c r="A68">
        <v>2002</v>
      </c>
      <c r="B68">
        <v>1</v>
      </c>
      <c r="C68">
        <f t="shared" si="2"/>
        <v>20</v>
      </c>
      <c r="D68" s="1">
        <v>37503</v>
      </c>
      <c r="E68" s="1">
        <v>44808</v>
      </c>
      <c r="F68">
        <v>48.5</v>
      </c>
      <c r="I68" s="2">
        <v>0</v>
      </c>
      <c r="J68" s="3">
        <f t="shared" si="3"/>
        <v>37503</v>
      </c>
      <c r="K68" t="s">
        <v>9</v>
      </c>
      <c r="L68" t="s">
        <v>52</v>
      </c>
      <c r="M68" t="s">
        <v>53</v>
      </c>
      <c r="N68" t="s">
        <v>550</v>
      </c>
      <c r="O68" t="s">
        <v>550</v>
      </c>
    </row>
    <row r="69" spans="1:15" x14ac:dyDescent="0.3">
      <c r="A69">
        <v>2002</v>
      </c>
      <c r="B69">
        <v>1</v>
      </c>
      <c r="C69">
        <f t="shared" si="2"/>
        <v>21</v>
      </c>
      <c r="D69" s="1">
        <v>37503</v>
      </c>
      <c r="E69" s="1">
        <v>44808</v>
      </c>
      <c r="F69">
        <v>45</v>
      </c>
      <c r="I69" s="2">
        <v>0</v>
      </c>
      <c r="J69" s="3">
        <f t="shared" si="3"/>
        <v>37503</v>
      </c>
      <c r="K69" t="s">
        <v>9</v>
      </c>
      <c r="L69" t="s">
        <v>54</v>
      </c>
      <c r="M69" t="s">
        <v>55</v>
      </c>
      <c r="N69" t="s">
        <v>550</v>
      </c>
      <c r="O69" t="s">
        <v>550</v>
      </c>
    </row>
    <row r="70" spans="1:15" x14ac:dyDescent="0.3">
      <c r="A70">
        <v>2002</v>
      </c>
      <c r="B70">
        <v>1</v>
      </c>
      <c r="C70">
        <f t="shared" si="2"/>
        <v>22</v>
      </c>
      <c r="D70" s="1">
        <v>37503</v>
      </c>
      <c r="E70" s="1">
        <v>44808</v>
      </c>
      <c r="F70">
        <v>31.5</v>
      </c>
      <c r="I70" s="2">
        <v>0</v>
      </c>
      <c r="J70" s="3">
        <f t="shared" si="3"/>
        <v>37503</v>
      </c>
      <c r="K70" t="s">
        <v>9</v>
      </c>
      <c r="L70" t="s">
        <v>56</v>
      </c>
      <c r="M70" t="s">
        <v>57</v>
      </c>
      <c r="N70" t="s">
        <v>550</v>
      </c>
      <c r="O70" t="s">
        <v>550</v>
      </c>
    </row>
    <row r="71" spans="1:15" x14ac:dyDescent="0.3">
      <c r="A71">
        <v>2002</v>
      </c>
      <c r="B71">
        <v>1</v>
      </c>
      <c r="C71">
        <f t="shared" si="2"/>
        <v>23</v>
      </c>
      <c r="D71" s="1">
        <v>37503</v>
      </c>
      <c r="E71" s="1">
        <v>44808</v>
      </c>
      <c r="F71">
        <v>31</v>
      </c>
      <c r="I71" s="2">
        <v>0</v>
      </c>
      <c r="J71" s="3">
        <f t="shared" si="3"/>
        <v>37503</v>
      </c>
      <c r="K71" t="s">
        <v>9</v>
      </c>
      <c r="L71" t="s">
        <v>58</v>
      </c>
      <c r="M71" t="s">
        <v>59</v>
      </c>
      <c r="N71" t="s">
        <v>550</v>
      </c>
      <c r="O71" t="s">
        <v>550</v>
      </c>
    </row>
    <row r="72" spans="1:15" x14ac:dyDescent="0.3">
      <c r="A72">
        <v>2002</v>
      </c>
      <c r="B72">
        <v>1</v>
      </c>
      <c r="C72">
        <f t="shared" si="2"/>
        <v>24</v>
      </c>
      <c r="D72" s="1">
        <v>37503</v>
      </c>
      <c r="E72" s="1">
        <v>44808</v>
      </c>
      <c r="F72">
        <v>33</v>
      </c>
      <c r="I72" s="2">
        <v>0</v>
      </c>
      <c r="J72" s="3">
        <f t="shared" si="3"/>
        <v>37503</v>
      </c>
      <c r="K72" t="s">
        <v>9</v>
      </c>
      <c r="L72" t="s">
        <v>60</v>
      </c>
      <c r="M72" t="s">
        <v>61</v>
      </c>
      <c r="N72" t="s">
        <v>550</v>
      </c>
      <c r="O72" t="s">
        <v>550</v>
      </c>
    </row>
    <row r="73" spans="1:15" x14ac:dyDescent="0.3">
      <c r="A73">
        <v>2002</v>
      </c>
      <c r="B73">
        <v>1</v>
      </c>
      <c r="C73">
        <f t="shared" si="2"/>
        <v>25</v>
      </c>
      <c r="D73" s="1">
        <v>37503</v>
      </c>
      <c r="E73" s="1">
        <v>44808</v>
      </c>
      <c r="F73">
        <v>32</v>
      </c>
      <c r="I73" s="2">
        <v>0</v>
      </c>
      <c r="J73" s="3">
        <f t="shared" si="3"/>
        <v>37503</v>
      </c>
      <c r="K73" t="s">
        <v>9</v>
      </c>
      <c r="L73" t="s">
        <v>60</v>
      </c>
      <c r="M73" t="s">
        <v>61</v>
      </c>
      <c r="N73" t="s">
        <v>550</v>
      </c>
      <c r="O73" t="s">
        <v>550</v>
      </c>
    </row>
    <row r="74" spans="1:15" x14ac:dyDescent="0.3">
      <c r="A74">
        <v>2002</v>
      </c>
      <c r="B74">
        <v>1</v>
      </c>
      <c r="C74">
        <f t="shared" si="2"/>
        <v>26</v>
      </c>
      <c r="D74" s="1">
        <v>37504</v>
      </c>
      <c r="E74" s="1">
        <v>44809</v>
      </c>
      <c r="F74">
        <v>33</v>
      </c>
      <c r="I74" s="2">
        <v>0</v>
      </c>
      <c r="J74" s="3">
        <f t="shared" si="3"/>
        <v>37504</v>
      </c>
      <c r="K74" t="s">
        <v>9</v>
      </c>
      <c r="L74" t="s">
        <v>62</v>
      </c>
      <c r="M74" t="s">
        <v>62</v>
      </c>
      <c r="N74" t="s">
        <v>550</v>
      </c>
      <c r="O74" t="s">
        <v>550</v>
      </c>
    </row>
    <row r="75" spans="1:15" x14ac:dyDescent="0.3">
      <c r="A75">
        <v>2002</v>
      </c>
      <c r="B75">
        <v>1</v>
      </c>
      <c r="C75">
        <f t="shared" si="2"/>
        <v>27</v>
      </c>
      <c r="D75" s="1">
        <v>37505</v>
      </c>
      <c r="E75" s="1">
        <v>44810</v>
      </c>
      <c r="F75">
        <v>36.5</v>
      </c>
      <c r="I75" s="2">
        <v>0</v>
      </c>
      <c r="J75" s="3">
        <f t="shared" si="3"/>
        <v>37505</v>
      </c>
      <c r="K75" t="s">
        <v>9</v>
      </c>
      <c r="L75" t="s">
        <v>63</v>
      </c>
      <c r="M75" t="s">
        <v>26</v>
      </c>
      <c r="N75" t="s">
        <v>550</v>
      </c>
      <c r="O75" t="s">
        <v>550</v>
      </c>
    </row>
    <row r="76" spans="1:15" x14ac:dyDescent="0.3">
      <c r="A76">
        <v>2002</v>
      </c>
      <c r="B76">
        <v>1</v>
      </c>
      <c r="C76">
        <f t="shared" si="2"/>
        <v>28</v>
      </c>
      <c r="D76" s="1">
        <v>37505</v>
      </c>
      <c r="E76" s="1">
        <v>44810</v>
      </c>
      <c r="F76">
        <v>30</v>
      </c>
      <c r="I76" s="2">
        <v>0</v>
      </c>
      <c r="J76" s="3">
        <f t="shared" si="3"/>
        <v>37505</v>
      </c>
      <c r="K76" t="s">
        <v>9</v>
      </c>
      <c r="L76" t="s">
        <v>64</v>
      </c>
      <c r="M76" t="s">
        <v>61</v>
      </c>
      <c r="N76" t="s">
        <v>550</v>
      </c>
      <c r="O76" t="s">
        <v>550</v>
      </c>
    </row>
    <row r="77" spans="1:15" x14ac:dyDescent="0.3">
      <c r="A77">
        <v>2002</v>
      </c>
      <c r="B77">
        <v>1</v>
      </c>
      <c r="C77">
        <f t="shared" si="2"/>
        <v>29</v>
      </c>
      <c r="D77" s="1">
        <v>37505</v>
      </c>
      <c r="E77" s="1">
        <v>44810</v>
      </c>
      <c r="F77">
        <v>30</v>
      </c>
      <c r="I77" s="2">
        <v>0</v>
      </c>
      <c r="J77" s="3">
        <f t="shared" si="3"/>
        <v>37505</v>
      </c>
      <c r="K77" t="s">
        <v>9</v>
      </c>
      <c r="L77" t="s">
        <v>65</v>
      </c>
      <c r="M77" t="s">
        <v>66</v>
      </c>
      <c r="N77" t="s">
        <v>550</v>
      </c>
      <c r="O77" t="s">
        <v>550</v>
      </c>
    </row>
    <row r="78" spans="1:15" x14ac:dyDescent="0.3">
      <c r="A78">
        <v>2002</v>
      </c>
      <c r="B78">
        <v>1</v>
      </c>
      <c r="C78">
        <f t="shared" si="2"/>
        <v>30</v>
      </c>
      <c r="D78" s="1">
        <v>37506</v>
      </c>
      <c r="E78" s="1">
        <v>44811</v>
      </c>
      <c r="F78">
        <v>31.5</v>
      </c>
      <c r="I78" s="2">
        <v>0</v>
      </c>
      <c r="J78" s="3">
        <f t="shared" si="3"/>
        <v>37506</v>
      </c>
      <c r="K78" t="s">
        <v>9</v>
      </c>
      <c r="L78" t="s">
        <v>67</v>
      </c>
      <c r="M78" t="s">
        <v>68</v>
      </c>
      <c r="N78" t="s">
        <v>550</v>
      </c>
      <c r="O78" t="s">
        <v>550</v>
      </c>
    </row>
    <row r="79" spans="1:15" x14ac:dyDescent="0.3">
      <c r="A79">
        <v>2002</v>
      </c>
      <c r="B79">
        <v>1</v>
      </c>
      <c r="C79">
        <f t="shared" si="2"/>
        <v>31</v>
      </c>
      <c r="D79" s="1">
        <v>37506</v>
      </c>
      <c r="E79" s="1">
        <v>44811</v>
      </c>
      <c r="F79">
        <v>39.5</v>
      </c>
      <c r="I79" s="2">
        <v>0</v>
      </c>
      <c r="J79" s="3">
        <f t="shared" si="3"/>
        <v>37506</v>
      </c>
      <c r="K79" t="s">
        <v>9</v>
      </c>
      <c r="L79" t="s">
        <v>69</v>
      </c>
      <c r="M79" t="s">
        <v>70</v>
      </c>
      <c r="N79" t="s">
        <v>550</v>
      </c>
      <c r="O79" t="s">
        <v>550</v>
      </c>
    </row>
    <row r="80" spans="1:15" x14ac:dyDescent="0.3">
      <c r="A80">
        <v>2002</v>
      </c>
      <c r="B80">
        <v>1</v>
      </c>
      <c r="C80">
        <f t="shared" si="2"/>
        <v>32</v>
      </c>
      <c r="D80" s="1">
        <v>37506</v>
      </c>
      <c r="E80" s="1">
        <v>44811</v>
      </c>
      <c r="F80">
        <v>33</v>
      </c>
      <c r="I80" s="2">
        <v>0</v>
      </c>
      <c r="J80" s="3">
        <f t="shared" si="3"/>
        <v>37506</v>
      </c>
      <c r="K80" t="s">
        <v>9</v>
      </c>
      <c r="L80" t="s">
        <v>71</v>
      </c>
      <c r="M80" t="s">
        <v>71</v>
      </c>
      <c r="N80" t="s">
        <v>550</v>
      </c>
      <c r="O80" t="s">
        <v>550</v>
      </c>
    </row>
    <row r="81" spans="1:15" x14ac:dyDescent="0.3">
      <c r="A81">
        <v>2002</v>
      </c>
      <c r="B81">
        <v>1</v>
      </c>
      <c r="C81">
        <f t="shared" si="2"/>
        <v>33</v>
      </c>
      <c r="D81" s="1">
        <v>37508</v>
      </c>
      <c r="E81" s="1">
        <v>44813</v>
      </c>
      <c r="F81">
        <v>39.5</v>
      </c>
      <c r="I81" s="2">
        <v>0</v>
      </c>
      <c r="J81" s="3">
        <f t="shared" si="3"/>
        <v>37508</v>
      </c>
      <c r="K81" t="s">
        <v>9</v>
      </c>
      <c r="L81" t="s">
        <v>72</v>
      </c>
      <c r="M81" t="s">
        <v>73</v>
      </c>
      <c r="N81" t="s">
        <v>550</v>
      </c>
      <c r="O81" t="s">
        <v>550</v>
      </c>
    </row>
    <row r="82" spans="1:15" x14ac:dyDescent="0.3">
      <c r="A82">
        <v>2002</v>
      </c>
      <c r="B82">
        <v>1</v>
      </c>
      <c r="C82">
        <f t="shared" ref="C82:C113" si="4">IF(A82=A81,1+C81,1)</f>
        <v>34</v>
      </c>
      <c r="D82" s="1">
        <v>37509</v>
      </c>
      <c r="E82" s="1">
        <v>44814</v>
      </c>
      <c r="F82">
        <v>38</v>
      </c>
      <c r="I82" s="2">
        <v>0</v>
      </c>
      <c r="J82" s="3">
        <f t="shared" si="3"/>
        <v>37509</v>
      </c>
      <c r="K82" t="s">
        <v>9</v>
      </c>
      <c r="L82" t="s">
        <v>74</v>
      </c>
      <c r="M82" t="s">
        <v>75</v>
      </c>
      <c r="N82" t="s">
        <v>550</v>
      </c>
      <c r="O82" t="s">
        <v>550</v>
      </c>
    </row>
    <row r="83" spans="1:15" x14ac:dyDescent="0.3">
      <c r="A83">
        <v>2002</v>
      </c>
      <c r="B83">
        <v>1</v>
      </c>
      <c r="C83">
        <f t="shared" si="4"/>
        <v>35</v>
      </c>
      <c r="D83" s="1">
        <v>37510</v>
      </c>
      <c r="E83" s="1">
        <v>44815</v>
      </c>
      <c r="F83">
        <v>39</v>
      </c>
      <c r="I83" s="2">
        <v>0</v>
      </c>
      <c r="J83" s="3">
        <f t="shared" si="3"/>
        <v>37510</v>
      </c>
      <c r="K83" t="s">
        <v>9</v>
      </c>
      <c r="L83" t="s">
        <v>76</v>
      </c>
      <c r="M83" t="s">
        <v>76</v>
      </c>
      <c r="N83" t="s">
        <v>550</v>
      </c>
      <c r="O83" t="s">
        <v>550</v>
      </c>
    </row>
    <row r="84" spans="1:15" x14ac:dyDescent="0.3">
      <c r="A84">
        <v>2002</v>
      </c>
      <c r="B84">
        <v>1</v>
      </c>
      <c r="C84">
        <f t="shared" si="4"/>
        <v>36</v>
      </c>
      <c r="D84" s="1">
        <v>37510</v>
      </c>
      <c r="E84" s="1">
        <v>44815</v>
      </c>
      <c r="F84">
        <v>31</v>
      </c>
      <c r="I84" s="2">
        <v>0</v>
      </c>
      <c r="J84" s="3">
        <f t="shared" si="3"/>
        <v>37510</v>
      </c>
      <c r="K84" t="s">
        <v>9</v>
      </c>
      <c r="L84" t="s">
        <v>77</v>
      </c>
      <c r="M84" t="s">
        <v>78</v>
      </c>
      <c r="N84" t="s">
        <v>550</v>
      </c>
      <c r="O84" t="s">
        <v>550</v>
      </c>
    </row>
    <row r="85" spans="1:15" x14ac:dyDescent="0.3">
      <c r="A85">
        <v>2002</v>
      </c>
      <c r="B85">
        <v>1</v>
      </c>
      <c r="C85">
        <f t="shared" si="4"/>
        <v>37</v>
      </c>
      <c r="D85" s="1">
        <v>37510</v>
      </c>
      <c r="E85" s="1">
        <v>44815</v>
      </c>
      <c r="F85">
        <v>31.5</v>
      </c>
      <c r="I85" s="2">
        <v>0</v>
      </c>
      <c r="J85" s="3">
        <f t="shared" si="3"/>
        <v>37510</v>
      </c>
      <c r="K85" t="s">
        <v>9</v>
      </c>
      <c r="L85" t="s">
        <v>65</v>
      </c>
      <c r="M85" t="s">
        <v>66</v>
      </c>
      <c r="N85" t="s">
        <v>550</v>
      </c>
      <c r="O85" t="s">
        <v>550</v>
      </c>
    </row>
    <row r="86" spans="1:15" x14ac:dyDescent="0.3">
      <c r="A86">
        <v>2002</v>
      </c>
      <c r="B86">
        <v>1</v>
      </c>
      <c r="C86">
        <f t="shared" si="4"/>
        <v>38</v>
      </c>
      <c r="D86" s="1">
        <v>37511</v>
      </c>
      <c r="E86" s="1">
        <v>44816</v>
      </c>
      <c r="F86">
        <v>34.5</v>
      </c>
      <c r="I86" s="2">
        <v>0</v>
      </c>
      <c r="J86" s="3">
        <f t="shared" si="3"/>
        <v>37511</v>
      </c>
      <c r="K86" t="s">
        <v>9</v>
      </c>
      <c r="L86" t="s">
        <v>79</v>
      </c>
      <c r="M86" t="s">
        <v>33</v>
      </c>
      <c r="N86" t="s">
        <v>550</v>
      </c>
      <c r="O86" t="s">
        <v>550</v>
      </c>
    </row>
    <row r="87" spans="1:15" x14ac:dyDescent="0.3">
      <c r="A87">
        <v>2002</v>
      </c>
      <c r="B87">
        <v>1</v>
      </c>
      <c r="C87">
        <f t="shared" si="4"/>
        <v>39</v>
      </c>
      <c r="D87" s="1">
        <v>37511</v>
      </c>
      <c r="E87" s="1">
        <v>44816</v>
      </c>
      <c r="F87">
        <v>34.5</v>
      </c>
      <c r="I87" s="2">
        <v>0</v>
      </c>
      <c r="J87" s="3">
        <f t="shared" si="3"/>
        <v>37511</v>
      </c>
      <c r="K87" t="s">
        <v>9</v>
      </c>
      <c r="L87" t="s">
        <v>80</v>
      </c>
      <c r="M87" t="s">
        <v>81</v>
      </c>
      <c r="N87" t="s">
        <v>550</v>
      </c>
      <c r="O87" t="s">
        <v>550</v>
      </c>
    </row>
    <row r="88" spans="1:15" x14ac:dyDescent="0.3">
      <c r="A88">
        <v>2002</v>
      </c>
      <c r="B88">
        <v>1</v>
      </c>
      <c r="C88">
        <f t="shared" si="4"/>
        <v>40</v>
      </c>
      <c r="D88" s="1">
        <v>37511</v>
      </c>
      <c r="E88" s="1">
        <v>44816</v>
      </c>
      <c r="F88">
        <v>32</v>
      </c>
      <c r="I88" s="2">
        <v>0</v>
      </c>
      <c r="J88" s="3">
        <f t="shared" si="3"/>
        <v>37511</v>
      </c>
      <c r="K88" t="s">
        <v>9</v>
      </c>
      <c r="L88" t="s">
        <v>82</v>
      </c>
      <c r="M88" t="s">
        <v>83</v>
      </c>
      <c r="N88" t="s">
        <v>550</v>
      </c>
      <c r="O88" t="s">
        <v>550</v>
      </c>
    </row>
    <row r="89" spans="1:15" x14ac:dyDescent="0.3">
      <c r="A89">
        <v>2002</v>
      </c>
      <c r="B89">
        <v>1</v>
      </c>
      <c r="C89">
        <f t="shared" si="4"/>
        <v>41</v>
      </c>
      <c r="D89" s="1">
        <v>37511</v>
      </c>
      <c r="E89" s="1">
        <v>44816</v>
      </c>
      <c r="F89">
        <v>32</v>
      </c>
      <c r="I89" s="2">
        <v>0</v>
      </c>
      <c r="J89" s="3">
        <f t="shared" si="3"/>
        <v>37511</v>
      </c>
      <c r="K89" t="s">
        <v>9</v>
      </c>
      <c r="L89" t="s">
        <v>84</v>
      </c>
      <c r="M89" t="s">
        <v>85</v>
      </c>
      <c r="N89" t="s">
        <v>550</v>
      </c>
      <c r="O89" t="s">
        <v>550</v>
      </c>
    </row>
    <row r="90" spans="1:15" x14ac:dyDescent="0.3">
      <c r="A90">
        <v>2002</v>
      </c>
      <c r="B90">
        <v>1</v>
      </c>
      <c r="C90">
        <f t="shared" si="4"/>
        <v>42</v>
      </c>
      <c r="D90" s="1">
        <v>37513</v>
      </c>
      <c r="E90" s="1">
        <v>44818</v>
      </c>
      <c r="F90">
        <v>31.5</v>
      </c>
      <c r="I90" s="2">
        <v>0</v>
      </c>
      <c r="J90" s="3">
        <f t="shared" si="3"/>
        <v>37513</v>
      </c>
      <c r="K90" t="s">
        <v>9</v>
      </c>
      <c r="L90" t="s">
        <v>86</v>
      </c>
      <c r="M90" t="s">
        <v>87</v>
      </c>
      <c r="N90" t="s">
        <v>550</v>
      </c>
      <c r="O90" t="s">
        <v>550</v>
      </c>
    </row>
    <row r="91" spans="1:15" x14ac:dyDescent="0.3">
      <c r="A91">
        <v>2002</v>
      </c>
      <c r="B91">
        <v>1</v>
      </c>
      <c r="C91">
        <f t="shared" si="4"/>
        <v>43</v>
      </c>
      <c r="D91" s="1">
        <v>37513</v>
      </c>
      <c r="E91" s="1">
        <v>44818</v>
      </c>
      <c r="F91">
        <v>32</v>
      </c>
      <c r="I91" s="2">
        <v>0</v>
      </c>
      <c r="J91" s="3">
        <f t="shared" si="3"/>
        <v>37513</v>
      </c>
      <c r="K91" t="s">
        <v>9</v>
      </c>
      <c r="L91" t="s">
        <v>78</v>
      </c>
      <c r="M91" t="s">
        <v>47</v>
      </c>
      <c r="N91" t="s">
        <v>550</v>
      </c>
      <c r="O91" t="s">
        <v>550</v>
      </c>
    </row>
    <row r="92" spans="1:15" x14ac:dyDescent="0.3">
      <c r="A92">
        <v>2002</v>
      </c>
      <c r="B92">
        <v>1</v>
      </c>
      <c r="C92">
        <f t="shared" si="4"/>
        <v>44</v>
      </c>
      <c r="D92" s="1">
        <v>37513</v>
      </c>
      <c r="E92" s="1">
        <v>44818</v>
      </c>
      <c r="F92">
        <v>33.5</v>
      </c>
      <c r="I92" s="2">
        <v>0</v>
      </c>
      <c r="J92" s="3">
        <f t="shared" si="3"/>
        <v>37513</v>
      </c>
      <c r="K92" t="s">
        <v>9</v>
      </c>
      <c r="L92" t="s">
        <v>88</v>
      </c>
      <c r="M92" t="s">
        <v>71</v>
      </c>
      <c r="N92" t="s">
        <v>550</v>
      </c>
      <c r="O92" t="s">
        <v>550</v>
      </c>
    </row>
    <row r="93" spans="1:15" x14ac:dyDescent="0.3">
      <c r="A93">
        <v>2002</v>
      </c>
      <c r="B93">
        <v>1</v>
      </c>
      <c r="C93">
        <f t="shared" si="4"/>
        <v>45</v>
      </c>
      <c r="D93" s="1">
        <v>37513</v>
      </c>
      <c r="E93" s="1">
        <v>44818</v>
      </c>
      <c r="F93">
        <v>36.5</v>
      </c>
      <c r="I93" s="2">
        <v>0</v>
      </c>
      <c r="J93" s="3">
        <f t="shared" si="3"/>
        <v>37513</v>
      </c>
      <c r="K93" t="s">
        <v>9</v>
      </c>
      <c r="L93" t="s">
        <v>89</v>
      </c>
      <c r="M93" t="s">
        <v>28</v>
      </c>
      <c r="N93" t="s">
        <v>550</v>
      </c>
      <c r="O93" t="s">
        <v>550</v>
      </c>
    </row>
    <row r="94" spans="1:15" x14ac:dyDescent="0.3">
      <c r="A94">
        <v>2002</v>
      </c>
      <c r="B94">
        <v>1</v>
      </c>
      <c r="C94">
        <f t="shared" si="4"/>
        <v>46</v>
      </c>
      <c r="D94" s="1">
        <v>37514</v>
      </c>
      <c r="E94" s="1">
        <v>44819</v>
      </c>
      <c r="F94">
        <v>33</v>
      </c>
      <c r="I94" s="2">
        <v>0</v>
      </c>
      <c r="J94" s="3">
        <f t="shared" si="3"/>
        <v>37514</v>
      </c>
      <c r="K94" t="s">
        <v>9</v>
      </c>
      <c r="L94" t="s">
        <v>51</v>
      </c>
      <c r="M94" t="s">
        <v>90</v>
      </c>
      <c r="N94" t="s">
        <v>550</v>
      </c>
      <c r="O94" t="s">
        <v>550</v>
      </c>
    </row>
    <row r="95" spans="1:15" x14ac:dyDescent="0.3">
      <c r="A95">
        <v>2003</v>
      </c>
      <c r="B95">
        <v>2</v>
      </c>
      <c r="C95">
        <f t="shared" si="4"/>
        <v>1</v>
      </c>
      <c r="D95" s="1">
        <v>37842</v>
      </c>
      <c r="E95" s="1">
        <v>44782</v>
      </c>
      <c r="F95">
        <v>35</v>
      </c>
      <c r="G95" t="s">
        <v>5</v>
      </c>
      <c r="H95" s="2">
        <v>0.85416666666666663</v>
      </c>
      <c r="I95" s="2">
        <v>0.83333333333333337</v>
      </c>
      <c r="J95" s="3">
        <f t="shared" si="3"/>
        <v>37842.833333333336</v>
      </c>
      <c r="K95" t="s">
        <v>8</v>
      </c>
      <c r="L95" t="s">
        <v>103</v>
      </c>
      <c r="M95" t="s">
        <v>28</v>
      </c>
      <c r="N95" t="s">
        <v>550</v>
      </c>
      <c r="O95" t="s">
        <v>550</v>
      </c>
    </row>
    <row r="96" spans="1:15" x14ac:dyDescent="0.3">
      <c r="A96">
        <v>2003</v>
      </c>
      <c r="B96">
        <v>2</v>
      </c>
      <c r="C96">
        <f t="shared" si="4"/>
        <v>2</v>
      </c>
      <c r="D96" s="1">
        <v>37849</v>
      </c>
      <c r="E96" s="1">
        <v>44789</v>
      </c>
      <c r="F96">
        <v>41</v>
      </c>
      <c r="G96" t="s">
        <v>5</v>
      </c>
      <c r="H96" s="2">
        <v>0.36805555555555558</v>
      </c>
      <c r="I96" s="2">
        <v>0.33333333333333331</v>
      </c>
      <c r="J96" s="3">
        <f t="shared" si="3"/>
        <v>37849.333333333336</v>
      </c>
      <c r="K96" t="s">
        <v>6</v>
      </c>
      <c r="L96" t="s">
        <v>104</v>
      </c>
      <c r="M96" t="s">
        <v>105</v>
      </c>
      <c r="N96" t="s">
        <v>550</v>
      </c>
      <c r="O96" t="s">
        <v>550</v>
      </c>
    </row>
    <row r="97" spans="1:15" x14ac:dyDescent="0.3">
      <c r="A97">
        <v>2003</v>
      </c>
      <c r="B97">
        <v>2</v>
      </c>
      <c r="C97">
        <f t="shared" si="4"/>
        <v>3</v>
      </c>
      <c r="D97" s="1">
        <v>37851</v>
      </c>
      <c r="E97" s="1">
        <v>44791</v>
      </c>
      <c r="F97">
        <v>38.5</v>
      </c>
      <c r="G97" t="s">
        <v>5</v>
      </c>
      <c r="H97" s="2">
        <v>0.26041666666666669</v>
      </c>
      <c r="I97" s="2">
        <v>0.25</v>
      </c>
      <c r="J97" s="3">
        <f t="shared" si="3"/>
        <v>37851.25</v>
      </c>
      <c r="K97" t="s">
        <v>6</v>
      </c>
      <c r="L97" t="s">
        <v>106</v>
      </c>
      <c r="M97" t="s">
        <v>66</v>
      </c>
      <c r="N97" t="s">
        <v>550</v>
      </c>
      <c r="O97" t="s">
        <v>550</v>
      </c>
    </row>
    <row r="98" spans="1:15" x14ac:dyDescent="0.3">
      <c r="A98">
        <v>2003</v>
      </c>
      <c r="B98">
        <v>2</v>
      </c>
      <c r="C98">
        <f t="shared" si="4"/>
        <v>4</v>
      </c>
      <c r="D98" s="1">
        <v>37852</v>
      </c>
      <c r="E98" s="1">
        <v>44792</v>
      </c>
      <c r="F98">
        <v>31</v>
      </c>
      <c r="G98" t="s">
        <v>5</v>
      </c>
      <c r="H98" s="2">
        <v>0.23611111111111113</v>
      </c>
      <c r="I98" s="2">
        <v>0.20833333333333334</v>
      </c>
      <c r="J98" s="3">
        <f t="shared" si="3"/>
        <v>37852.208333333336</v>
      </c>
      <c r="K98" t="s">
        <v>6</v>
      </c>
      <c r="L98" t="s">
        <v>31</v>
      </c>
      <c r="M98" t="s">
        <v>30</v>
      </c>
      <c r="N98" t="s">
        <v>550</v>
      </c>
      <c r="O98" t="s">
        <v>550</v>
      </c>
    </row>
    <row r="99" spans="1:15" x14ac:dyDescent="0.3">
      <c r="A99">
        <v>2003</v>
      </c>
      <c r="B99">
        <v>2</v>
      </c>
      <c r="C99">
        <f t="shared" si="4"/>
        <v>5</v>
      </c>
      <c r="D99" s="1">
        <v>37855</v>
      </c>
      <c r="E99" s="1">
        <v>44795</v>
      </c>
      <c r="F99">
        <v>30</v>
      </c>
      <c r="G99" t="s">
        <v>5</v>
      </c>
      <c r="H99" s="2">
        <v>0.32291666666666669</v>
      </c>
      <c r="I99" s="2">
        <v>0.29166666666666669</v>
      </c>
      <c r="J99" s="3">
        <f t="shared" si="3"/>
        <v>37855.291666666664</v>
      </c>
      <c r="K99" t="s">
        <v>6</v>
      </c>
      <c r="L99" t="s">
        <v>107</v>
      </c>
      <c r="M99" t="s">
        <v>108</v>
      </c>
      <c r="N99" t="s">
        <v>550</v>
      </c>
      <c r="O99" t="s">
        <v>550</v>
      </c>
    </row>
    <row r="100" spans="1:15" x14ac:dyDescent="0.3">
      <c r="A100">
        <v>2003</v>
      </c>
      <c r="B100">
        <v>2</v>
      </c>
      <c r="C100">
        <f t="shared" si="4"/>
        <v>6</v>
      </c>
      <c r="D100" s="1">
        <v>37856</v>
      </c>
      <c r="E100" s="1">
        <v>44796</v>
      </c>
      <c r="F100">
        <v>39.5</v>
      </c>
      <c r="G100" t="s">
        <v>5</v>
      </c>
      <c r="H100" s="2">
        <v>0.875</v>
      </c>
      <c r="I100" s="2">
        <v>0.875</v>
      </c>
      <c r="J100" s="3">
        <f t="shared" si="3"/>
        <v>37856.875</v>
      </c>
      <c r="K100" t="s">
        <v>8</v>
      </c>
      <c r="L100" t="s">
        <v>109</v>
      </c>
      <c r="M100" t="s">
        <v>28</v>
      </c>
      <c r="N100" t="s">
        <v>550</v>
      </c>
      <c r="O100" t="s">
        <v>550</v>
      </c>
    </row>
    <row r="101" spans="1:15" x14ac:dyDescent="0.3">
      <c r="A101">
        <v>2003</v>
      </c>
      <c r="B101">
        <v>2</v>
      </c>
      <c r="C101">
        <f t="shared" si="4"/>
        <v>7</v>
      </c>
      <c r="D101" s="1">
        <v>37857</v>
      </c>
      <c r="E101" s="1">
        <v>44797</v>
      </c>
      <c r="F101">
        <v>30.5</v>
      </c>
      <c r="G101" t="s">
        <v>5</v>
      </c>
      <c r="H101" s="2">
        <v>0.25</v>
      </c>
      <c r="I101" s="2">
        <v>0.25</v>
      </c>
      <c r="J101" s="3">
        <f t="shared" si="3"/>
        <v>37857.25</v>
      </c>
      <c r="K101" t="s">
        <v>6</v>
      </c>
      <c r="L101" t="s">
        <v>110</v>
      </c>
      <c r="M101" t="s">
        <v>111</v>
      </c>
      <c r="N101" t="s">
        <v>550</v>
      </c>
      <c r="O101" t="s">
        <v>550</v>
      </c>
    </row>
    <row r="102" spans="1:15" x14ac:dyDescent="0.3">
      <c r="A102">
        <v>2003</v>
      </c>
      <c r="B102">
        <v>2</v>
      </c>
      <c r="C102">
        <f t="shared" si="4"/>
        <v>8</v>
      </c>
      <c r="D102" s="1">
        <v>37857</v>
      </c>
      <c r="E102" s="1">
        <v>44797</v>
      </c>
      <c r="F102">
        <v>33.5</v>
      </c>
      <c r="G102" t="s">
        <v>5</v>
      </c>
      <c r="H102" s="2">
        <v>0.22916666666666666</v>
      </c>
      <c r="I102" s="2">
        <v>0.20833333333333334</v>
      </c>
      <c r="J102" s="3">
        <f t="shared" si="3"/>
        <v>37857.208333333336</v>
      </c>
      <c r="K102" t="s">
        <v>6</v>
      </c>
      <c r="L102" t="s">
        <v>40</v>
      </c>
      <c r="M102" t="s">
        <v>33</v>
      </c>
      <c r="N102" t="s">
        <v>550</v>
      </c>
      <c r="O102" t="s">
        <v>550</v>
      </c>
    </row>
    <row r="103" spans="1:15" x14ac:dyDescent="0.3">
      <c r="A103">
        <v>2003</v>
      </c>
      <c r="B103">
        <v>2</v>
      </c>
      <c r="C103">
        <f t="shared" si="4"/>
        <v>9</v>
      </c>
      <c r="D103" s="1">
        <v>37862</v>
      </c>
      <c r="E103" s="1">
        <v>44802</v>
      </c>
      <c r="F103">
        <v>35</v>
      </c>
      <c r="G103" t="s">
        <v>5</v>
      </c>
      <c r="H103" s="2">
        <v>0.23958333333333334</v>
      </c>
      <c r="I103" s="2">
        <v>0.20833333333333334</v>
      </c>
      <c r="J103" s="3">
        <f t="shared" si="3"/>
        <v>37862.208333333336</v>
      </c>
      <c r="K103" t="s">
        <v>6</v>
      </c>
      <c r="L103" t="s">
        <v>112</v>
      </c>
      <c r="M103" t="s">
        <v>71</v>
      </c>
      <c r="N103" t="s">
        <v>550</v>
      </c>
      <c r="O103" t="s">
        <v>550</v>
      </c>
    </row>
    <row r="104" spans="1:15" x14ac:dyDescent="0.3">
      <c r="A104">
        <v>2003</v>
      </c>
      <c r="B104">
        <v>2</v>
      </c>
      <c r="C104">
        <f t="shared" si="4"/>
        <v>10</v>
      </c>
      <c r="D104" s="1">
        <v>37862</v>
      </c>
      <c r="E104" s="1">
        <v>44802</v>
      </c>
      <c r="F104">
        <v>32</v>
      </c>
      <c r="G104" t="s">
        <v>5</v>
      </c>
      <c r="H104" s="2">
        <v>0.28819444444444448</v>
      </c>
      <c r="I104" s="2">
        <v>0.25</v>
      </c>
      <c r="J104" s="3">
        <f t="shared" si="3"/>
        <v>37862.25</v>
      </c>
      <c r="K104" t="s">
        <v>6</v>
      </c>
      <c r="L104" t="s">
        <v>113</v>
      </c>
      <c r="M104" t="s">
        <v>114</v>
      </c>
      <c r="N104" t="s">
        <v>550</v>
      </c>
      <c r="O104" t="s">
        <v>550</v>
      </c>
    </row>
    <row r="105" spans="1:15" x14ac:dyDescent="0.3">
      <c r="A105">
        <v>2003</v>
      </c>
      <c r="B105">
        <v>2</v>
      </c>
      <c r="C105">
        <f t="shared" si="4"/>
        <v>11</v>
      </c>
      <c r="D105" s="1">
        <v>37868</v>
      </c>
      <c r="E105" s="1">
        <v>44808</v>
      </c>
      <c r="F105">
        <v>40</v>
      </c>
      <c r="G105" t="s">
        <v>5</v>
      </c>
      <c r="H105" s="2">
        <v>0.81944444444444453</v>
      </c>
      <c r="I105" s="2">
        <v>0.79166666666666663</v>
      </c>
      <c r="J105" s="3">
        <f t="shared" si="3"/>
        <v>37868.791666666664</v>
      </c>
      <c r="K105" t="s">
        <v>8</v>
      </c>
      <c r="L105" t="s">
        <v>115</v>
      </c>
      <c r="M105" t="s">
        <v>111</v>
      </c>
      <c r="N105" t="s">
        <v>550</v>
      </c>
      <c r="O105" t="s">
        <v>550</v>
      </c>
    </row>
    <row r="106" spans="1:15" x14ac:dyDescent="0.3">
      <c r="A106">
        <v>2003</v>
      </c>
      <c r="B106">
        <v>2</v>
      </c>
      <c r="C106">
        <f t="shared" si="4"/>
        <v>12</v>
      </c>
      <c r="D106" s="1">
        <v>37869</v>
      </c>
      <c r="E106" s="1">
        <v>44809</v>
      </c>
      <c r="F106">
        <v>30</v>
      </c>
      <c r="G106" t="s">
        <v>5</v>
      </c>
      <c r="H106" s="2">
        <v>0.30208333333333331</v>
      </c>
      <c r="I106" s="2">
        <v>0.29166666666666669</v>
      </c>
      <c r="J106" s="3">
        <f t="shared" si="3"/>
        <v>37869.291666666664</v>
      </c>
      <c r="K106" t="s">
        <v>6</v>
      </c>
      <c r="L106" t="s">
        <v>65</v>
      </c>
      <c r="M106" t="s">
        <v>66</v>
      </c>
      <c r="N106" t="s">
        <v>550</v>
      </c>
      <c r="O106" t="s">
        <v>550</v>
      </c>
    </row>
    <row r="107" spans="1:15" x14ac:dyDescent="0.3">
      <c r="A107">
        <v>2003</v>
      </c>
      <c r="B107">
        <v>2</v>
      </c>
      <c r="C107">
        <f t="shared" si="4"/>
        <v>13</v>
      </c>
      <c r="D107" s="1">
        <v>37870</v>
      </c>
      <c r="E107" s="1">
        <v>44810</v>
      </c>
      <c r="F107">
        <v>33</v>
      </c>
      <c r="G107" t="s">
        <v>5</v>
      </c>
      <c r="H107" s="2">
        <v>0.27083333333333331</v>
      </c>
      <c r="I107" s="2">
        <v>0.25</v>
      </c>
      <c r="J107" s="3">
        <f t="shared" si="3"/>
        <v>37870.25</v>
      </c>
      <c r="K107" t="s">
        <v>6</v>
      </c>
      <c r="L107" t="s">
        <v>116</v>
      </c>
      <c r="M107" t="s">
        <v>193</v>
      </c>
      <c r="N107" t="s">
        <v>550</v>
      </c>
      <c r="O107" t="s">
        <v>550</v>
      </c>
    </row>
    <row r="108" spans="1:15" x14ac:dyDescent="0.3">
      <c r="A108">
        <v>2003</v>
      </c>
      <c r="B108">
        <v>2</v>
      </c>
      <c r="C108">
        <f t="shared" si="4"/>
        <v>14</v>
      </c>
      <c r="D108" s="1">
        <v>37876</v>
      </c>
      <c r="E108" s="1">
        <v>44816</v>
      </c>
      <c r="F108">
        <v>38.5</v>
      </c>
      <c r="G108" t="s">
        <v>5</v>
      </c>
      <c r="H108" s="2">
        <v>0.27083333333333331</v>
      </c>
      <c r="I108" s="2">
        <v>0.25</v>
      </c>
      <c r="J108" s="3">
        <f t="shared" si="3"/>
        <v>37876.25</v>
      </c>
      <c r="K108" t="s">
        <v>6</v>
      </c>
      <c r="L108" t="s">
        <v>117</v>
      </c>
      <c r="M108" t="s">
        <v>97</v>
      </c>
      <c r="N108" t="s">
        <v>550</v>
      </c>
      <c r="O108" t="s">
        <v>550</v>
      </c>
    </row>
    <row r="109" spans="1:15" x14ac:dyDescent="0.3">
      <c r="A109">
        <v>2003</v>
      </c>
      <c r="B109">
        <v>2</v>
      </c>
      <c r="C109">
        <f t="shared" si="4"/>
        <v>15</v>
      </c>
      <c r="D109" s="1">
        <v>37879</v>
      </c>
      <c r="E109" s="1">
        <v>44819</v>
      </c>
      <c r="F109">
        <v>36</v>
      </c>
      <c r="G109" t="s">
        <v>5</v>
      </c>
      <c r="H109" s="2">
        <v>0.27083333333333331</v>
      </c>
      <c r="I109" s="2">
        <v>0.25</v>
      </c>
      <c r="J109" s="3">
        <f t="shared" si="3"/>
        <v>37879.25</v>
      </c>
      <c r="K109" t="s">
        <v>6</v>
      </c>
      <c r="L109" t="s">
        <v>95</v>
      </c>
      <c r="M109" t="s">
        <v>95</v>
      </c>
      <c r="N109" t="s">
        <v>550</v>
      </c>
      <c r="O109" t="s">
        <v>550</v>
      </c>
    </row>
    <row r="110" spans="1:15" x14ac:dyDescent="0.3">
      <c r="A110">
        <v>2004</v>
      </c>
      <c r="B110">
        <v>3</v>
      </c>
      <c r="C110">
        <f t="shared" si="4"/>
        <v>1</v>
      </c>
      <c r="D110" s="1">
        <v>38205</v>
      </c>
      <c r="E110" s="1">
        <v>44779</v>
      </c>
      <c r="F110">
        <v>31.5</v>
      </c>
      <c r="G110" t="s">
        <v>14</v>
      </c>
      <c r="H110" s="2">
        <v>0.83333333333333337</v>
      </c>
      <c r="I110" s="2">
        <v>0.83333333333333337</v>
      </c>
      <c r="J110" s="3">
        <f t="shared" si="3"/>
        <v>38205.833333333336</v>
      </c>
      <c r="K110" t="s">
        <v>8</v>
      </c>
      <c r="L110" t="s">
        <v>109</v>
      </c>
      <c r="M110" t="s">
        <v>28</v>
      </c>
      <c r="N110" t="s">
        <v>550</v>
      </c>
      <c r="O110" t="s">
        <v>24</v>
      </c>
    </row>
    <row r="111" spans="1:15" x14ac:dyDescent="0.3">
      <c r="A111">
        <v>2004</v>
      </c>
      <c r="B111">
        <v>3</v>
      </c>
      <c r="C111">
        <f t="shared" si="4"/>
        <v>2</v>
      </c>
      <c r="D111" s="1">
        <v>38210</v>
      </c>
      <c r="E111" s="1">
        <v>44784</v>
      </c>
      <c r="F111">
        <v>35</v>
      </c>
      <c r="G111" t="s">
        <v>7</v>
      </c>
      <c r="H111" s="2">
        <v>0.88888888888888884</v>
      </c>
      <c r="I111" s="2">
        <v>0.875</v>
      </c>
      <c r="J111" s="3">
        <f t="shared" si="3"/>
        <v>38210.875</v>
      </c>
      <c r="K111" t="s">
        <v>8</v>
      </c>
      <c r="L111" t="s">
        <v>118</v>
      </c>
      <c r="M111" t="s">
        <v>39</v>
      </c>
      <c r="N111" t="s">
        <v>550</v>
      </c>
      <c r="O111" t="s">
        <v>24</v>
      </c>
    </row>
    <row r="112" spans="1:15" x14ac:dyDescent="0.3">
      <c r="A112">
        <v>2004</v>
      </c>
      <c r="B112">
        <v>3</v>
      </c>
      <c r="C112">
        <f t="shared" si="4"/>
        <v>3</v>
      </c>
      <c r="D112" s="1">
        <v>38212</v>
      </c>
      <c r="E112" s="1">
        <v>44786</v>
      </c>
      <c r="F112">
        <v>31.5</v>
      </c>
      <c r="G112" t="s">
        <v>7</v>
      </c>
      <c r="H112" s="2">
        <v>0.86458333333333337</v>
      </c>
      <c r="I112" s="2">
        <v>0.83333333333333337</v>
      </c>
      <c r="J112" s="3">
        <f t="shared" si="3"/>
        <v>38212.833333333336</v>
      </c>
      <c r="K112" t="s">
        <v>8</v>
      </c>
      <c r="L112" t="s">
        <v>100</v>
      </c>
      <c r="M112" t="s">
        <v>93</v>
      </c>
      <c r="N112" t="s">
        <v>550</v>
      </c>
      <c r="O112" t="s">
        <v>24</v>
      </c>
    </row>
    <row r="113" spans="1:15" x14ac:dyDescent="0.3">
      <c r="A113">
        <v>2004</v>
      </c>
      <c r="B113">
        <v>3</v>
      </c>
      <c r="C113">
        <f t="shared" si="4"/>
        <v>4</v>
      </c>
      <c r="D113" s="1">
        <v>38213</v>
      </c>
      <c r="E113" s="1">
        <v>44787</v>
      </c>
      <c r="F113">
        <v>31.5</v>
      </c>
      <c r="G113" t="s">
        <v>7</v>
      </c>
      <c r="H113" s="2">
        <v>0.26041666666666669</v>
      </c>
      <c r="I113" s="2">
        <v>0.25</v>
      </c>
      <c r="J113" s="3">
        <f t="shared" si="3"/>
        <v>38213.25</v>
      </c>
      <c r="K113" t="s">
        <v>6</v>
      </c>
      <c r="L113" t="s">
        <v>88</v>
      </c>
      <c r="M113" t="s">
        <v>71</v>
      </c>
      <c r="N113" t="s">
        <v>550</v>
      </c>
      <c r="O113" t="s">
        <v>24</v>
      </c>
    </row>
    <row r="114" spans="1:15" x14ac:dyDescent="0.3">
      <c r="A114">
        <v>2004</v>
      </c>
      <c r="B114">
        <v>3</v>
      </c>
      <c r="C114">
        <f t="shared" ref="C114:C145" si="5">IF(A114=A113,1+C113,1)</f>
        <v>5</v>
      </c>
      <c r="D114" s="1">
        <v>38213</v>
      </c>
      <c r="E114" s="1">
        <v>44787</v>
      </c>
      <c r="F114">
        <v>38.5</v>
      </c>
      <c r="G114" t="s">
        <v>14</v>
      </c>
      <c r="H114" s="2">
        <v>0.63541666666666663</v>
      </c>
      <c r="I114" s="2">
        <v>0.625</v>
      </c>
      <c r="J114" s="3">
        <f t="shared" si="3"/>
        <v>38213.625</v>
      </c>
      <c r="K114" t="s">
        <v>13</v>
      </c>
      <c r="L114" t="s">
        <v>119</v>
      </c>
      <c r="M114" t="s">
        <v>61</v>
      </c>
      <c r="N114" t="s">
        <v>550</v>
      </c>
      <c r="O114" t="s">
        <v>24</v>
      </c>
    </row>
    <row r="115" spans="1:15" x14ac:dyDescent="0.3">
      <c r="A115">
        <v>2004</v>
      </c>
      <c r="B115">
        <v>3</v>
      </c>
      <c r="C115">
        <f t="shared" si="5"/>
        <v>6</v>
      </c>
      <c r="D115" s="1">
        <v>38214</v>
      </c>
      <c r="E115" s="1">
        <v>44788</v>
      </c>
      <c r="F115">
        <v>39</v>
      </c>
      <c r="G115" t="s">
        <v>14</v>
      </c>
      <c r="H115" s="2">
        <v>0.5625</v>
      </c>
      <c r="I115" s="2">
        <v>0.54166666666666663</v>
      </c>
      <c r="J115" s="3">
        <f t="shared" si="3"/>
        <v>38214.541666666664</v>
      </c>
      <c r="K115" t="s">
        <v>13</v>
      </c>
      <c r="L115" t="s">
        <v>25</v>
      </c>
      <c r="M115" t="s">
        <v>26</v>
      </c>
      <c r="N115" t="s">
        <v>550</v>
      </c>
      <c r="O115" t="s">
        <v>24</v>
      </c>
    </row>
    <row r="116" spans="1:15" x14ac:dyDescent="0.3">
      <c r="A116">
        <v>2004</v>
      </c>
      <c r="B116">
        <v>3</v>
      </c>
      <c r="C116">
        <f t="shared" si="5"/>
        <v>7</v>
      </c>
      <c r="D116" s="1">
        <v>38216</v>
      </c>
      <c r="E116" s="1">
        <v>44790</v>
      </c>
      <c r="F116">
        <v>30.5</v>
      </c>
      <c r="G116" t="s">
        <v>7</v>
      </c>
      <c r="H116" s="2">
        <v>0.83333333333333337</v>
      </c>
      <c r="I116" s="2">
        <v>0.83333333333333337</v>
      </c>
      <c r="J116" s="3">
        <f t="shared" si="3"/>
        <v>38216.833333333336</v>
      </c>
      <c r="K116" t="s">
        <v>8</v>
      </c>
      <c r="L116" t="s">
        <v>120</v>
      </c>
      <c r="M116" t="s">
        <v>98</v>
      </c>
      <c r="N116" t="s">
        <v>550</v>
      </c>
      <c r="O116" t="s">
        <v>24</v>
      </c>
    </row>
    <row r="117" spans="1:15" x14ac:dyDescent="0.3">
      <c r="A117">
        <v>2004</v>
      </c>
      <c r="B117">
        <v>3</v>
      </c>
      <c r="C117">
        <f t="shared" si="5"/>
        <v>8</v>
      </c>
      <c r="D117" s="1">
        <v>38217</v>
      </c>
      <c r="E117" s="1">
        <v>44791</v>
      </c>
      <c r="F117">
        <v>41</v>
      </c>
      <c r="G117" t="s">
        <v>14</v>
      </c>
      <c r="H117" s="2">
        <v>0.84375</v>
      </c>
      <c r="I117" s="2">
        <v>0.83333333333333337</v>
      </c>
      <c r="J117" s="3">
        <f t="shared" si="3"/>
        <v>38217.833333333336</v>
      </c>
      <c r="K117" t="s">
        <v>8</v>
      </c>
      <c r="L117" t="s">
        <v>121</v>
      </c>
      <c r="M117" t="s">
        <v>26</v>
      </c>
      <c r="N117" t="s">
        <v>550</v>
      </c>
      <c r="O117" t="s">
        <v>24</v>
      </c>
    </row>
    <row r="118" spans="1:15" x14ac:dyDescent="0.3">
      <c r="A118">
        <v>2004</v>
      </c>
      <c r="B118">
        <v>3</v>
      </c>
      <c r="C118">
        <f t="shared" si="5"/>
        <v>9</v>
      </c>
      <c r="D118" s="1">
        <v>38218</v>
      </c>
      <c r="E118" s="1">
        <v>44792</v>
      </c>
      <c r="F118">
        <v>33</v>
      </c>
      <c r="G118" t="s">
        <v>7</v>
      </c>
      <c r="H118" s="2">
        <v>0.25</v>
      </c>
      <c r="I118" s="2">
        <v>0.25</v>
      </c>
      <c r="J118" s="3">
        <f t="shared" si="3"/>
        <v>38218.25</v>
      </c>
      <c r="K118" t="s">
        <v>6</v>
      </c>
      <c r="L118" t="s">
        <v>65</v>
      </c>
      <c r="M118" t="s">
        <v>66</v>
      </c>
      <c r="N118" t="s">
        <v>550</v>
      </c>
      <c r="O118" t="s">
        <v>24</v>
      </c>
    </row>
    <row r="119" spans="1:15" x14ac:dyDescent="0.3">
      <c r="A119">
        <v>2004</v>
      </c>
      <c r="B119">
        <v>3</v>
      </c>
      <c r="C119">
        <f t="shared" si="5"/>
        <v>10</v>
      </c>
      <c r="D119" s="1">
        <v>38218</v>
      </c>
      <c r="E119" s="1">
        <v>44792</v>
      </c>
      <c r="F119">
        <v>38</v>
      </c>
      <c r="G119" t="s">
        <v>7</v>
      </c>
      <c r="H119" s="2">
        <v>0.4826388888888889</v>
      </c>
      <c r="I119" s="2">
        <v>0.45833333333333331</v>
      </c>
      <c r="J119" s="3">
        <f t="shared" si="3"/>
        <v>38218.458333333336</v>
      </c>
      <c r="K119" t="s">
        <v>13</v>
      </c>
      <c r="L119" t="s">
        <v>120</v>
      </c>
      <c r="M119" t="s">
        <v>122</v>
      </c>
      <c r="N119" t="s">
        <v>550</v>
      </c>
      <c r="O119" t="s">
        <v>24</v>
      </c>
    </row>
    <row r="120" spans="1:15" x14ac:dyDescent="0.3">
      <c r="A120">
        <v>2004</v>
      </c>
      <c r="B120">
        <v>3</v>
      </c>
      <c r="C120">
        <f t="shared" si="5"/>
        <v>11</v>
      </c>
      <c r="D120" s="1">
        <v>38218</v>
      </c>
      <c r="E120" s="1">
        <v>44792</v>
      </c>
      <c r="F120">
        <v>30</v>
      </c>
      <c r="G120" t="s">
        <v>7</v>
      </c>
      <c r="H120" s="2">
        <v>0.32291666666666669</v>
      </c>
      <c r="I120" s="2">
        <v>0.29166666666666669</v>
      </c>
      <c r="J120" s="3">
        <f t="shared" si="3"/>
        <v>38218.291666666664</v>
      </c>
      <c r="K120" t="s">
        <v>6</v>
      </c>
      <c r="L120" t="s">
        <v>76</v>
      </c>
      <c r="M120" t="s">
        <v>43</v>
      </c>
      <c r="N120" t="s">
        <v>550</v>
      </c>
      <c r="O120" t="s">
        <v>24</v>
      </c>
    </row>
    <row r="121" spans="1:15" x14ac:dyDescent="0.3">
      <c r="A121">
        <v>2004</v>
      </c>
      <c r="B121">
        <v>3</v>
      </c>
      <c r="C121">
        <f t="shared" si="5"/>
        <v>12</v>
      </c>
      <c r="D121" s="1">
        <v>38219</v>
      </c>
      <c r="E121" s="1">
        <v>44793</v>
      </c>
      <c r="F121">
        <v>33</v>
      </c>
      <c r="G121" t="s">
        <v>14</v>
      </c>
      <c r="H121" s="2">
        <v>0.29166666666666669</v>
      </c>
      <c r="I121" s="2">
        <v>0.29166666666666669</v>
      </c>
      <c r="J121" s="3">
        <f t="shared" si="3"/>
        <v>38219.291666666664</v>
      </c>
      <c r="K121" t="s">
        <v>6</v>
      </c>
      <c r="L121" t="s">
        <v>86</v>
      </c>
      <c r="M121" t="s">
        <v>123</v>
      </c>
      <c r="N121" t="s">
        <v>550</v>
      </c>
      <c r="O121" t="s">
        <v>24</v>
      </c>
    </row>
    <row r="122" spans="1:15" x14ac:dyDescent="0.3">
      <c r="A122">
        <v>2004</v>
      </c>
      <c r="B122">
        <v>3</v>
      </c>
      <c r="C122">
        <f t="shared" si="5"/>
        <v>13</v>
      </c>
      <c r="D122" s="1">
        <v>38219</v>
      </c>
      <c r="E122" s="1">
        <v>44793</v>
      </c>
      <c r="F122">
        <v>32.5</v>
      </c>
      <c r="G122" t="s">
        <v>7</v>
      </c>
      <c r="H122" s="2">
        <v>0.25</v>
      </c>
      <c r="I122" s="2">
        <v>0.25</v>
      </c>
      <c r="J122" s="3">
        <f t="shared" si="3"/>
        <v>38219.25</v>
      </c>
      <c r="K122" t="s">
        <v>6</v>
      </c>
      <c r="L122" t="s">
        <v>124</v>
      </c>
      <c r="M122" t="s">
        <v>81</v>
      </c>
      <c r="N122" t="s">
        <v>550</v>
      </c>
      <c r="O122" t="s">
        <v>24</v>
      </c>
    </row>
    <row r="123" spans="1:15" x14ac:dyDescent="0.3">
      <c r="A123">
        <v>2004</v>
      </c>
      <c r="B123">
        <v>3</v>
      </c>
      <c r="C123">
        <f t="shared" si="5"/>
        <v>14</v>
      </c>
      <c r="D123" s="1">
        <v>38223</v>
      </c>
      <c r="E123" s="1">
        <v>44797</v>
      </c>
      <c r="F123">
        <v>36</v>
      </c>
      <c r="G123" t="s">
        <v>14</v>
      </c>
      <c r="H123" s="2">
        <v>0.34375</v>
      </c>
      <c r="I123" s="2">
        <v>0.33333333333333331</v>
      </c>
      <c r="J123" s="3">
        <f t="shared" si="3"/>
        <v>38223.333333333336</v>
      </c>
      <c r="K123" t="s">
        <v>6</v>
      </c>
      <c r="L123" t="s">
        <v>31</v>
      </c>
      <c r="M123" t="s">
        <v>28</v>
      </c>
      <c r="N123" t="s">
        <v>550</v>
      </c>
      <c r="O123" t="s">
        <v>24</v>
      </c>
    </row>
    <row r="124" spans="1:15" x14ac:dyDescent="0.3">
      <c r="A124">
        <v>2004</v>
      </c>
      <c r="B124">
        <v>3</v>
      </c>
      <c r="C124">
        <f t="shared" si="5"/>
        <v>15</v>
      </c>
      <c r="D124" s="1">
        <v>38224</v>
      </c>
      <c r="E124" s="1">
        <v>44798</v>
      </c>
      <c r="F124">
        <v>32</v>
      </c>
      <c r="G124" t="s">
        <v>7</v>
      </c>
      <c r="H124" s="2">
        <v>0.34722222222222227</v>
      </c>
      <c r="I124" s="2">
        <v>0.33333333333333331</v>
      </c>
      <c r="J124" s="3">
        <f t="shared" si="3"/>
        <v>38224.333333333336</v>
      </c>
      <c r="K124" t="s">
        <v>6</v>
      </c>
      <c r="L124" t="s">
        <v>227</v>
      </c>
      <c r="M124" t="s">
        <v>30</v>
      </c>
      <c r="N124" t="s">
        <v>550</v>
      </c>
      <c r="O124" t="s">
        <v>24</v>
      </c>
    </row>
    <row r="125" spans="1:15" x14ac:dyDescent="0.3">
      <c r="A125">
        <v>2004</v>
      </c>
      <c r="B125">
        <v>3</v>
      </c>
      <c r="C125">
        <f t="shared" si="5"/>
        <v>16</v>
      </c>
      <c r="D125" s="1">
        <v>38224</v>
      </c>
      <c r="E125" s="1">
        <v>44798</v>
      </c>
      <c r="F125">
        <v>33</v>
      </c>
      <c r="G125" t="s">
        <v>7</v>
      </c>
      <c r="H125" s="2">
        <v>0.25</v>
      </c>
      <c r="I125" s="2">
        <v>0.25</v>
      </c>
      <c r="J125" s="3">
        <f t="shared" si="3"/>
        <v>38224.25</v>
      </c>
      <c r="K125" t="s">
        <v>6</v>
      </c>
      <c r="L125" t="s">
        <v>125</v>
      </c>
      <c r="M125" t="s">
        <v>126</v>
      </c>
      <c r="N125" t="s">
        <v>550</v>
      </c>
      <c r="O125" t="s">
        <v>127</v>
      </c>
    </row>
    <row r="126" spans="1:15" x14ac:dyDescent="0.3">
      <c r="A126">
        <v>2004</v>
      </c>
      <c r="B126">
        <v>3</v>
      </c>
      <c r="C126">
        <f t="shared" si="5"/>
        <v>17</v>
      </c>
      <c r="D126" s="1">
        <v>38224</v>
      </c>
      <c r="E126" s="1">
        <v>44798</v>
      </c>
      <c r="F126">
        <v>37</v>
      </c>
      <c r="G126" t="s">
        <v>7</v>
      </c>
      <c r="H126" s="2">
        <v>0.375</v>
      </c>
      <c r="I126" s="2">
        <v>0.375</v>
      </c>
      <c r="J126" s="3">
        <f t="shared" si="3"/>
        <v>38224.375</v>
      </c>
      <c r="K126" t="s">
        <v>6</v>
      </c>
      <c r="L126" t="s">
        <v>128</v>
      </c>
      <c r="M126" t="s">
        <v>129</v>
      </c>
      <c r="N126" t="s">
        <v>550</v>
      </c>
      <c r="O126" t="s">
        <v>24</v>
      </c>
    </row>
    <row r="127" spans="1:15" x14ac:dyDescent="0.3">
      <c r="A127">
        <v>2004</v>
      </c>
      <c r="B127">
        <v>3</v>
      </c>
      <c r="C127">
        <f t="shared" si="5"/>
        <v>18</v>
      </c>
      <c r="D127" s="1">
        <v>38224</v>
      </c>
      <c r="E127" s="1">
        <v>44798</v>
      </c>
      <c r="F127">
        <v>31</v>
      </c>
      <c r="G127" t="s">
        <v>7</v>
      </c>
      <c r="H127" s="2">
        <v>0.25694444444444448</v>
      </c>
      <c r="I127" s="2">
        <v>0.25</v>
      </c>
      <c r="J127" s="3">
        <f t="shared" si="3"/>
        <v>38224.25</v>
      </c>
      <c r="K127" t="s">
        <v>6</v>
      </c>
      <c r="L127" t="s">
        <v>130</v>
      </c>
      <c r="M127" t="s">
        <v>45</v>
      </c>
      <c r="N127" t="s">
        <v>550</v>
      </c>
      <c r="O127" t="s">
        <v>24</v>
      </c>
    </row>
    <row r="128" spans="1:15" x14ac:dyDescent="0.3">
      <c r="A128">
        <v>2004</v>
      </c>
      <c r="B128">
        <v>3</v>
      </c>
      <c r="C128">
        <f t="shared" si="5"/>
        <v>19</v>
      </c>
      <c r="D128" s="1">
        <v>38225</v>
      </c>
      <c r="E128" s="1">
        <v>44799</v>
      </c>
      <c r="F128">
        <v>30.5</v>
      </c>
      <c r="G128" t="s">
        <v>7</v>
      </c>
      <c r="H128" s="2">
        <v>0.34722222222222227</v>
      </c>
      <c r="I128" s="2">
        <v>0.33333333333333331</v>
      </c>
      <c r="J128" s="3">
        <f t="shared" si="3"/>
        <v>38225.333333333336</v>
      </c>
      <c r="K128" t="s">
        <v>6</v>
      </c>
      <c r="L128" t="s">
        <v>131</v>
      </c>
      <c r="M128" t="s">
        <v>132</v>
      </c>
      <c r="N128" t="s">
        <v>550</v>
      </c>
      <c r="O128" t="s">
        <v>24</v>
      </c>
    </row>
    <row r="129" spans="1:15" x14ac:dyDescent="0.3">
      <c r="A129">
        <v>2004</v>
      </c>
      <c r="B129">
        <v>3</v>
      </c>
      <c r="C129">
        <f t="shared" si="5"/>
        <v>20</v>
      </c>
      <c r="D129" s="1">
        <v>38225</v>
      </c>
      <c r="E129" s="1">
        <v>44799</v>
      </c>
      <c r="F129">
        <v>30</v>
      </c>
      <c r="G129" t="s">
        <v>7</v>
      </c>
      <c r="H129" s="2">
        <v>25.416666666666668</v>
      </c>
      <c r="I129" s="2">
        <v>0.41666666666666669</v>
      </c>
      <c r="J129" s="3">
        <f t="shared" si="3"/>
        <v>38225.416666666664</v>
      </c>
      <c r="K129" t="s">
        <v>8</v>
      </c>
      <c r="L129" t="s">
        <v>133</v>
      </c>
      <c r="M129" t="s">
        <v>134</v>
      </c>
      <c r="N129" t="s">
        <v>550</v>
      </c>
      <c r="O129" t="s">
        <v>24</v>
      </c>
    </row>
    <row r="130" spans="1:15" x14ac:dyDescent="0.3">
      <c r="A130">
        <v>2004</v>
      </c>
      <c r="B130">
        <v>3</v>
      </c>
      <c r="C130">
        <f t="shared" si="5"/>
        <v>21</v>
      </c>
      <c r="D130" s="1">
        <v>38225</v>
      </c>
      <c r="E130" s="1">
        <v>44799</v>
      </c>
      <c r="F130">
        <v>31.5</v>
      </c>
      <c r="G130" t="s">
        <v>7</v>
      </c>
      <c r="H130" s="2">
        <v>0.36805555555555558</v>
      </c>
      <c r="I130" s="2">
        <v>0.33333333333333331</v>
      </c>
      <c r="J130" s="3">
        <f t="shared" ref="J130:J193" si="6">D130+I130</f>
        <v>38225.333333333336</v>
      </c>
      <c r="K130" t="s">
        <v>6</v>
      </c>
      <c r="L130" t="s">
        <v>62</v>
      </c>
      <c r="M130" t="s">
        <v>66</v>
      </c>
      <c r="N130" t="s">
        <v>550</v>
      </c>
      <c r="O130" t="s">
        <v>24</v>
      </c>
    </row>
    <row r="131" spans="1:15" x14ac:dyDescent="0.3">
      <c r="A131">
        <v>2004</v>
      </c>
      <c r="B131">
        <v>3</v>
      </c>
      <c r="C131">
        <f t="shared" si="5"/>
        <v>22</v>
      </c>
      <c r="D131" s="1">
        <v>38226</v>
      </c>
      <c r="E131" s="1">
        <v>44800</v>
      </c>
      <c r="F131">
        <v>44.5</v>
      </c>
      <c r="G131" t="s">
        <v>7</v>
      </c>
      <c r="H131" s="2">
        <v>0.35069444444444442</v>
      </c>
      <c r="I131" s="2">
        <v>0.33333333333333331</v>
      </c>
      <c r="J131" s="3">
        <f t="shared" si="6"/>
        <v>38226.333333333336</v>
      </c>
      <c r="K131" t="s">
        <v>6</v>
      </c>
      <c r="L131" t="s">
        <v>148</v>
      </c>
      <c r="M131" t="s">
        <v>132</v>
      </c>
      <c r="N131" t="s">
        <v>550</v>
      </c>
      <c r="O131" t="s">
        <v>24</v>
      </c>
    </row>
    <row r="132" spans="1:15" x14ac:dyDescent="0.3">
      <c r="A132">
        <v>2004</v>
      </c>
      <c r="B132">
        <v>3</v>
      </c>
      <c r="C132">
        <f t="shared" si="5"/>
        <v>23</v>
      </c>
      <c r="D132" s="1">
        <v>38227</v>
      </c>
      <c r="E132" s="1">
        <v>44801</v>
      </c>
      <c r="F132">
        <v>35</v>
      </c>
      <c r="G132" t="s">
        <v>7</v>
      </c>
      <c r="H132" s="2">
        <v>0.34722222222222227</v>
      </c>
      <c r="I132" s="2">
        <v>0.33333333333333331</v>
      </c>
      <c r="J132" s="3">
        <f t="shared" si="6"/>
        <v>38227.333333333336</v>
      </c>
      <c r="K132" t="s">
        <v>6</v>
      </c>
      <c r="L132" t="s">
        <v>188</v>
      </c>
      <c r="M132" t="s">
        <v>28</v>
      </c>
      <c r="N132" t="s">
        <v>550</v>
      </c>
      <c r="O132" t="s">
        <v>24</v>
      </c>
    </row>
    <row r="133" spans="1:15" x14ac:dyDescent="0.3">
      <c r="A133">
        <v>2004</v>
      </c>
      <c r="B133">
        <v>3</v>
      </c>
      <c r="C133">
        <f t="shared" si="5"/>
        <v>24</v>
      </c>
      <c r="D133" s="1">
        <v>38227</v>
      </c>
      <c r="E133" s="1">
        <v>44801</v>
      </c>
      <c r="F133">
        <v>30.5</v>
      </c>
      <c r="G133" t="s">
        <v>7</v>
      </c>
      <c r="H133" s="2">
        <v>0.34027777777777773</v>
      </c>
      <c r="I133" s="2">
        <v>0.33333333333333331</v>
      </c>
      <c r="J133" s="3">
        <f t="shared" si="6"/>
        <v>38227.333333333336</v>
      </c>
      <c r="K133" t="s">
        <v>6</v>
      </c>
      <c r="L133" t="s">
        <v>531</v>
      </c>
      <c r="M133" t="s">
        <v>193</v>
      </c>
      <c r="N133" t="s">
        <v>550</v>
      </c>
      <c r="O133" t="s">
        <v>24</v>
      </c>
    </row>
    <row r="134" spans="1:15" x14ac:dyDescent="0.3">
      <c r="A134">
        <v>2004</v>
      </c>
      <c r="B134">
        <v>3</v>
      </c>
      <c r="C134">
        <f t="shared" si="5"/>
        <v>25</v>
      </c>
      <c r="D134" s="1">
        <v>38227</v>
      </c>
      <c r="E134" s="1">
        <v>44801</v>
      </c>
      <c r="F134">
        <v>36</v>
      </c>
      <c r="G134" t="s">
        <v>14</v>
      </c>
      <c r="H134" s="2">
        <v>0.13541666666666666</v>
      </c>
      <c r="I134" s="2">
        <v>0.125</v>
      </c>
      <c r="J134" s="3">
        <f t="shared" si="6"/>
        <v>38227.125</v>
      </c>
      <c r="K134" t="s">
        <v>6</v>
      </c>
      <c r="L134" t="s">
        <v>120</v>
      </c>
      <c r="M134" t="s">
        <v>122</v>
      </c>
      <c r="N134" t="s">
        <v>550</v>
      </c>
      <c r="O134" t="s">
        <v>24</v>
      </c>
    </row>
    <row r="135" spans="1:15" x14ac:dyDescent="0.3">
      <c r="A135">
        <v>2004</v>
      </c>
      <c r="B135">
        <v>3</v>
      </c>
      <c r="C135">
        <f t="shared" si="5"/>
        <v>26</v>
      </c>
      <c r="D135" s="1">
        <v>38227</v>
      </c>
      <c r="E135" s="1">
        <v>44801</v>
      </c>
      <c r="F135">
        <v>40</v>
      </c>
      <c r="G135" t="s">
        <v>7</v>
      </c>
      <c r="H135" s="2">
        <v>0.34722222222222227</v>
      </c>
      <c r="I135" s="2">
        <v>0.33333333333333331</v>
      </c>
      <c r="J135" s="3">
        <f t="shared" si="6"/>
        <v>38227.333333333336</v>
      </c>
      <c r="K135" t="s">
        <v>6</v>
      </c>
      <c r="L135" t="s">
        <v>342</v>
      </c>
      <c r="M135" t="s">
        <v>53</v>
      </c>
      <c r="N135" t="s">
        <v>550</v>
      </c>
      <c r="O135" t="s">
        <v>24</v>
      </c>
    </row>
    <row r="136" spans="1:15" x14ac:dyDescent="0.3">
      <c r="A136">
        <v>2004</v>
      </c>
      <c r="B136">
        <v>3</v>
      </c>
      <c r="C136">
        <f t="shared" si="5"/>
        <v>27</v>
      </c>
      <c r="D136" s="1">
        <v>38228</v>
      </c>
      <c r="E136" s="1">
        <v>44802</v>
      </c>
      <c r="F136">
        <v>32.5</v>
      </c>
      <c r="G136" t="s">
        <v>7</v>
      </c>
      <c r="H136" s="2">
        <v>0.375</v>
      </c>
      <c r="I136" s="2">
        <v>0.375</v>
      </c>
      <c r="J136" s="3">
        <f t="shared" si="6"/>
        <v>38228.375</v>
      </c>
      <c r="K136" t="s">
        <v>6</v>
      </c>
      <c r="L136" t="s">
        <v>89</v>
      </c>
      <c r="M136" t="s">
        <v>28</v>
      </c>
      <c r="N136" t="s">
        <v>550</v>
      </c>
      <c r="O136" t="s">
        <v>24</v>
      </c>
    </row>
    <row r="137" spans="1:15" x14ac:dyDescent="0.3">
      <c r="A137">
        <v>2004</v>
      </c>
      <c r="B137">
        <v>3</v>
      </c>
      <c r="C137">
        <f t="shared" si="5"/>
        <v>28</v>
      </c>
      <c r="D137" s="1">
        <v>38228</v>
      </c>
      <c r="E137" s="1">
        <v>44802</v>
      </c>
      <c r="F137">
        <v>36.5</v>
      </c>
      <c r="G137" t="s">
        <v>14</v>
      </c>
      <c r="H137" s="2">
        <v>0.36805555555555558</v>
      </c>
      <c r="I137" s="2">
        <v>0.33333333333333331</v>
      </c>
      <c r="J137" s="3">
        <f t="shared" si="6"/>
        <v>38228.333333333336</v>
      </c>
      <c r="K137" t="s">
        <v>6</v>
      </c>
      <c r="L137" t="s">
        <v>517</v>
      </c>
      <c r="M137" t="s">
        <v>73</v>
      </c>
      <c r="N137" t="s">
        <v>550</v>
      </c>
      <c r="O137" t="s">
        <v>24</v>
      </c>
    </row>
    <row r="138" spans="1:15" x14ac:dyDescent="0.3">
      <c r="A138">
        <v>2004</v>
      </c>
      <c r="B138">
        <v>3</v>
      </c>
      <c r="C138">
        <f t="shared" si="5"/>
        <v>29</v>
      </c>
      <c r="D138" s="1">
        <v>38233</v>
      </c>
      <c r="E138" s="1">
        <v>44807</v>
      </c>
      <c r="F138">
        <v>32.5</v>
      </c>
      <c r="G138" t="s">
        <v>7</v>
      </c>
      <c r="H138" s="2">
        <v>0.34027777777777773</v>
      </c>
      <c r="I138" s="2">
        <v>0.33333333333333331</v>
      </c>
      <c r="J138" s="3">
        <f t="shared" si="6"/>
        <v>38233.333333333336</v>
      </c>
      <c r="K138" t="s">
        <v>6</v>
      </c>
      <c r="L138" t="s">
        <v>90</v>
      </c>
      <c r="M138" t="s">
        <v>51</v>
      </c>
      <c r="N138" t="s">
        <v>550</v>
      </c>
      <c r="O138" t="s">
        <v>24</v>
      </c>
    </row>
    <row r="139" spans="1:15" x14ac:dyDescent="0.3">
      <c r="A139">
        <v>2004</v>
      </c>
      <c r="B139">
        <v>3</v>
      </c>
      <c r="C139">
        <f t="shared" si="5"/>
        <v>30</v>
      </c>
      <c r="D139" s="1">
        <v>38233</v>
      </c>
      <c r="E139" s="1">
        <v>44807</v>
      </c>
      <c r="F139">
        <v>31.5</v>
      </c>
      <c r="G139" t="s">
        <v>14</v>
      </c>
      <c r="H139" s="2">
        <v>0.30208333333333331</v>
      </c>
      <c r="I139" s="2">
        <v>0.29166666666666669</v>
      </c>
      <c r="J139" s="3">
        <f t="shared" si="6"/>
        <v>38233.291666666664</v>
      </c>
      <c r="K139" t="s">
        <v>6</v>
      </c>
      <c r="L139" t="s">
        <v>518</v>
      </c>
      <c r="M139" t="s">
        <v>53</v>
      </c>
      <c r="N139" t="s">
        <v>550</v>
      </c>
      <c r="O139" t="s">
        <v>24</v>
      </c>
    </row>
    <row r="140" spans="1:15" x14ac:dyDescent="0.3">
      <c r="A140">
        <v>2004</v>
      </c>
      <c r="B140">
        <v>3</v>
      </c>
      <c r="C140">
        <f t="shared" si="5"/>
        <v>31</v>
      </c>
      <c r="D140" s="1">
        <v>38233</v>
      </c>
      <c r="E140" s="1">
        <v>44807</v>
      </c>
      <c r="F140">
        <v>32</v>
      </c>
      <c r="G140" t="s">
        <v>7</v>
      </c>
      <c r="H140" s="2">
        <v>0.33333333333333331</v>
      </c>
      <c r="I140" s="2">
        <v>0.33333333333333331</v>
      </c>
      <c r="J140" s="3">
        <f t="shared" si="6"/>
        <v>38233.333333333336</v>
      </c>
      <c r="K140" t="s">
        <v>6</v>
      </c>
      <c r="L140" t="s">
        <v>207</v>
      </c>
      <c r="M140" t="s">
        <v>98</v>
      </c>
      <c r="N140" t="s">
        <v>550</v>
      </c>
      <c r="O140" t="s">
        <v>24</v>
      </c>
    </row>
    <row r="141" spans="1:15" x14ac:dyDescent="0.3">
      <c r="A141">
        <v>2004</v>
      </c>
      <c r="B141">
        <v>3</v>
      </c>
      <c r="C141">
        <f t="shared" si="5"/>
        <v>32</v>
      </c>
      <c r="D141" s="1">
        <v>38235</v>
      </c>
      <c r="E141" s="1">
        <v>44809</v>
      </c>
      <c r="F141">
        <v>33.5</v>
      </c>
      <c r="G141" t="s">
        <v>7</v>
      </c>
      <c r="H141" s="2">
        <v>0.33333333333333331</v>
      </c>
      <c r="I141" s="2">
        <v>0.33333333333333331</v>
      </c>
      <c r="J141" s="3">
        <f t="shared" si="6"/>
        <v>38235.333333333336</v>
      </c>
      <c r="K141" t="s">
        <v>6</v>
      </c>
      <c r="L141" t="s">
        <v>172</v>
      </c>
      <c r="M141" t="s">
        <v>97</v>
      </c>
      <c r="N141" t="s">
        <v>550</v>
      </c>
      <c r="O141" t="s">
        <v>24</v>
      </c>
    </row>
    <row r="142" spans="1:15" x14ac:dyDescent="0.3">
      <c r="A142">
        <v>2004</v>
      </c>
      <c r="B142">
        <v>3</v>
      </c>
      <c r="C142">
        <f t="shared" si="5"/>
        <v>33</v>
      </c>
      <c r="D142" s="1">
        <v>38235</v>
      </c>
      <c r="E142" s="1">
        <v>44809</v>
      </c>
      <c r="F142">
        <v>37</v>
      </c>
      <c r="G142" t="s">
        <v>7</v>
      </c>
      <c r="H142" s="2">
        <v>0.35416666666666669</v>
      </c>
      <c r="I142" s="2">
        <v>0.33333333333333331</v>
      </c>
      <c r="J142" s="3">
        <f t="shared" si="6"/>
        <v>38235.333333333336</v>
      </c>
      <c r="K142" t="s">
        <v>6</v>
      </c>
      <c r="L142" t="s">
        <v>553</v>
      </c>
      <c r="M142" t="s">
        <v>95</v>
      </c>
      <c r="N142" t="s">
        <v>550</v>
      </c>
      <c r="O142" t="s">
        <v>24</v>
      </c>
    </row>
    <row r="143" spans="1:15" x14ac:dyDescent="0.3">
      <c r="A143">
        <v>2004</v>
      </c>
      <c r="B143">
        <v>3</v>
      </c>
      <c r="C143">
        <f t="shared" si="5"/>
        <v>34</v>
      </c>
      <c r="D143" s="1">
        <v>38235</v>
      </c>
      <c r="E143" s="1">
        <v>44809</v>
      </c>
      <c r="F143">
        <v>31.5</v>
      </c>
      <c r="G143" t="s">
        <v>7</v>
      </c>
      <c r="H143" s="2">
        <v>0.25</v>
      </c>
      <c r="I143" s="2">
        <v>0.25</v>
      </c>
      <c r="J143" s="3">
        <f t="shared" si="6"/>
        <v>38235.25</v>
      </c>
      <c r="K143" t="s">
        <v>6</v>
      </c>
      <c r="L143" t="s">
        <v>229</v>
      </c>
      <c r="M143" t="s">
        <v>65</v>
      </c>
      <c r="N143" t="s">
        <v>550</v>
      </c>
      <c r="O143" t="s">
        <v>127</v>
      </c>
    </row>
    <row r="144" spans="1:15" x14ac:dyDescent="0.3">
      <c r="A144">
        <v>2004</v>
      </c>
      <c r="B144">
        <v>3</v>
      </c>
      <c r="C144">
        <f t="shared" si="5"/>
        <v>35</v>
      </c>
      <c r="D144" s="1">
        <v>38236</v>
      </c>
      <c r="E144" s="1">
        <v>44810</v>
      </c>
      <c r="F144">
        <v>31.5</v>
      </c>
      <c r="G144" t="s">
        <v>7</v>
      </c>
      <c r="H144" s="2">
        <v>0.32291666666666669</v>
      </c>
      <c r="I144" s="2">
        <v>0.29166666666666669</v>
      </c>
      <c r="J144" s="3">
        <f t="shared" si="6"/>
        <v>38236.291666666664</v>
      </c>
      <c r="K144" t="s">
        <v>6</v>
      </c>
      <c r="L144" t="s">
        <v>519</v>
      </c>
      <c r="M144" t="s">
        <v>73</v>
      </c>
      <c r="N144" t="s">
        <v>550</v>
      </c>
      <c r="O144" t="s">
        <v>24</v>
      </c>
    </row>
    <row r="145" spans="1:15" x14ac:dyDescent="0.3">
      <c r="A145">
        <v>2004</v>
      </c>
      <c r="B145">
        <v>3</v>
      </c>
      <c r="C145">
        <f t="shared" si="5"/>
        <v>36</v>
      </c>
      <c r="D145" s="1">
        <v>38236</v>
      </c>
      <c r="E145" s="1">
        <v>44810</v>
      </c>
      <c r="F145">
        <v>31.5</v>
      </c>
      <c r="G145" t="s">
        <v>14</v>
      </c>
      <c r="H145" s="2">
        <v>0.30902777777777779</v>
      </c>
      <c r="I145" s="2">
        <v>0.29166666666666669</v>
      </c>
      <c r="J145" s="3">
        <f t="shared" si="6"/>
        <v>38236.291666666664</v>
      </c>
      <c r="K145" t="s">
        <v>6</v>
      </c>
      <c r="L145" t="s">
        <v>520</v>
      </c>
      <c r="M145" t="s">
        <v>57</v>
      </c>
      <c r="N145" t="s">
        <v>550</v>
      </c>
      <c r="O145" t="s">
        <v>24</v>
      </c>
    </row>
    <row r="146" spans="1:15" x14ac:dyDescent="0.3">
      <c r="A146">
        <v>2004</v>
      </c>
      <c r="B146">
        <v>3</v>
      </c>
      <c r="C146">
        <f t="shared" ref="C146:C169" si="7">IF(A146=A145,1+C145,1)</f>
        <v>37</v>
      </c>
      <c r="D146" s="1">
        <v>38236</v>
      </c>
      <c r="E146" s="1">
        <v>44810</v>
      </c>
      <c r="F146">
        <v>31</v>
      </c>
      <c r="G146" t="s">
        <v>7</v>
      </c>
      <c r="H146" s="2">
        <v>0.27083333333333331</v>
      </c>
      <c r="I146" s="2">
        <v>0.25</v>
      </c>
      <c r="J146" s="3">
        <f t="shared" si="6"/>
        <v>38236.25</v>
      </c>
      <c r="K146" t="s">
        <v>6</v>
      </c>
      <c r="L146" t="s">
        <v>521</v>
      </c>
      <c r="M146" t="s">
        <v>522</v>
      </c>
      <c r="N146" t="s">
        <v>550</v>
      </c>
      <c r="O146" t="s">
        <v>24</v>
      </c>
    </row>
    <row r="147" spans="1:15" x14ac:dyDescent="0.3">
      <c r="A147">
        <v>2004</v>
      </c>
      <c r="B147">
        <v>3</v>
      </c>
      <c r="C147">
        <f t="shared" si="7"/>
        <v>38</v>
      </c>
      <c r="D147" s="1">
        <v>38236</v>
      </c>
      <c r="E147" s="1">
        <v>44810</v>
      </c>
      <c r="F147">
        <v>31</v>
      </c>
      <c r="G147" t="s">
        <v>14</v>
      </c>
      <c r="H147" s="2">
        <v>0.35416666666666669</v>
      </c>
      <c r="I147" s="2">
        <v>0.33333333333333331</v>
      </c>
      <c r="J147" s="3">
        <f t="shared" si="6"/>
        <v>38236.333333333336</v>
      </c>
      <c r="K147" t="s">
        <v>6</v>
      </c>
      <c r="L147" t="s">
        <v>523</v>
      </c>
      <c r="M147" t="s">
        <v>524</v>
      </c>
      <c r="N147" t="s">
        <v>550</v>
      </c>
      <c r="O147" t="s">
        <v>127</v>
      </c>
    </row>
    <row r="148" spans="1:15" x14ac:dyDescent="0.3">
      <c r="A148">
        <v>2004</v>
      </c>
      <c r="B148">
        <v>3</v>
      </c>
      <c r="C148">
        <f t="shared" si="7"/>
        <v>39</v>
      </c>
      <c r="D148" s="1">
        <v>38236</v>
      </c>
      <c r="E148" s="1">
        <v>44810</v>
      </c>
      <c r="F148">
        <v>33</v>
      </c>
      <c r="G148" t="s">
        <v>14</v>
      </c>
      <c r="H148" s="2">
        <v>0.33333333333333331</v>
      </c>
      <c r="I148" s="2">
        <v>0.33333333333333331</v>
      </c>
      <c r="J148" s="3">
        <f t="shared" si="6"/>
        <v>38236.333333333336</v>
      </c>
      <c r="K148" t="s">
        <v>6</v>
      </c>
      <c r="L148" t="s">
        <v>25</v>
      </c>
      <c r="M148" t="s">
        <v>26</v>
      </c>
      <c r="N148" t="s">
        <v>550</v>
      </c>
      <c r="O148" t="s">
        <v>24</v>
      </c>
    </row>
    <row r="149" spans="1:15" x14ac:dyDescent="0.3">
      <c r="A149">
        <v>2004</v>
      </c>
      <c r="B149">
        <v>3</v>
      </c>
      <c r="C149">
        <f t="shared" si="7"/>
        <v>40</v>
      </c>
      <c r="D149" s="1">
        <v>38236</v>
      </c>
      <c r="E149" s="1">
        <v>44810</v>
      </c>
      <c r="F149">
        <v>37</v>
      </c>
      <c r="G149" t="s">
        <v>7</v>
      </c>
      <c r="H149" s="2">
        <v>0.27083333333333331</v>
      </c>
      <c r="I149" s="2">
        <v>0.25</v>
      </c>
      <c r="J149" s="3">
        <f t="shared" si="6"/>
        <v>38236.25</v>
      </c>
      <c r="K149" t="s">
        <v>6</v>
      </c>
      <c r="L149" t="s">
        <v>85</v>
      </c>
      <c r="M149" t="s">
        <v>178</v>
      </c>
      <c r="N149" t="s">
        <v>550</v>
      </c>
      <c r="O149" t="s">
        <v>127</v>
      </c>
    </row>
    <row r="150" spans="1:15" x14ac:dyDescent="0.3">
      <c r="A150">
        <v>2004</v>
      </c>
      <c r="B150">
        <v>3</v>
      </c>
      <c r="C150">
        <f t="shared" si="7"/>
        <v>41</v>
      </c>
      <c r="D150" s="1">
        <v>38237</v>
      </c>
      <c r="E150" s="1">
        <v>44811</v>
      </c>
      <c r="F150">
        <v>30.5</v>
      </c>
      <c r="G150" t="s">
        <v>7</v>
      </c>
      <c r="H150" s="2">
        <v>0.26041666666666669</v>
      </c>
      <c r="I150" s="2">
        <v>0.25</v>
      </c>
      <c r="J150" s="3">
        <f t="shared" si="6"/>
        <v>38237.25</v>
      </c>
      <c r="K150" t="s">
        <v>6</v>
      </c>
      <c r="L150" t="s">
        <v>141</v>
      </c>
      <c r="M150" t="s">
        <v>102</v>
      </c>
      <c r="N150" t="s">
        <v>550</v>
      </c>
      <c r="O150" t="s">
        <v>24</v>
      </c>
    </row>
    <row r="151" spans="1:15" x14ac:dyDescent="0.3">
      <c r="A151">
        <v>2004</v>
      </c>
      <c r="B151">
        <v>3</v>
      </c>
      <c r="C151">
        <f t="shared" si="7"/>
        <v>42</v>
      </c>
      <c r="D151" s="1">
        <v>38237</v>
      </c>
      <c r="E151" s="1">
        <v>44811</v>
      </c>
      <c r="F151">
        <v>35.5</v>
      </c>
      <c r="G151" t="s">
        <v>14</v>
      </c>
      <c r="H151" s="2">
        <v>0.33333333333333331</v>
      </c>
      <c r="I151" s="2">
        <v>0.33333333333333331</v>
      </c>
      <c r="J151" s="3">
        <f t="shared" si="6"/>
        <v>38237.333333333336</v>
      </c>
      <c r="K151" t="s">
        <v>6</v>
      </c>
      <c r="L151" t="s">
        <v>25</v>
      </c>
      <c r="M151" t="s">
        <v>26</v>
      </c>
      <c r="N151" t="s">
        <v>550</v>
      </c>
      <c r="O151" t="s">
        <v>24</v>
      </c>
    </row>
    <row r="152" spans="1:15" x14ac:dyDescent="0.3">
      <c r="A152">
        <v>2004</v>
      </c>
      <c r="B152">
        <v>3</v>
      </c>
      <c r="C152">
        <f t="shared" si="7"/>
        <v>43</v>
      </c>
      <c r="D152" s="1">
        <v>38237</v>
      </c>
      <c r="E152" s="1">
        <v>44811</v>
      </c>
      <c r="F152">
        <v>31.5</v>
      </c>
      <c r="G152" t="s">
        <v>14</v>
      </c>
      <c r="H152" s="2">
        <v>0.33333333333333331</v>
      </c>
      <c r="I152" s="2">
        <v>0.33333333333333331</v>
      </c>
      <c r="J152" s="3">
        <f t="shared" si="6"/>
        <v>38237.333333333336</v>
      </c>
      <c r="K152" t="s">
        <v>6</v>
      </c>
      <c r="L152" t="s">
        <v>79</v>
      </c>
      <c r="M152" t="s">
        <v>40</v>
      </c>
      <c r="N152" t="s">
        <v>550</v>
      </c>
      <c r="O152" t="s">
        <v>127</v>
      </c>
    </row>
    <row r="153" spans="1:15" x14ac:dyDescent="0.3">
      <c r="A153">
        <v>2004</v>
      </c>
      <c r="B153">
        <v>3</v>
      </c>
      <c r="C153">
        <f t="shared" si="7"/>
        <v>44</v>
      </c>
      <c r="D153" s="1">
        <v>38237</v>
      </c>
      <c r="E153" s="1">
        <v>44811</v>
      </c>
      <c r="F153">
        <v>30.5</v>
      </c>
      <c r="G153" t="s">
        <v>7</v>
      </c>
      <c r="H153" s="2">
        <v>0.33333333333333331</v>
      </c>
      <c r="I153" s="2">
        <v>0.33333333333333331</v>
      </c>
      <c r="J153" s="3">
        <f t="shared" si="6"/>
        <v>38237.333333333336</v>
      </c>
      <c r="K153" t="s">
        <v>6</v>
      </c>
      <c r="L153" t="s">
        <v>525</v>
      </c>
      <c r="M153" t="s">
        <v>62</v>
      </c>
      <c r="N153" t="s">
        <v>550</v>
      </c>
      <c r="O153" t="s">
        <v>24</v>
      </c>
    </row>
    <row r="154" spans="1:15" x14ac:dyDescent="0.3">
      <c r="A154">
        <v>2004</v>
      </c>
      <c r="B154">
        <v>3</v>
      </c>
      <c r="C154">
        <f t="shared" si="7"/>
        <v>45</v>
      </c>
      <c r="D154" s="1">
        <v>38237</v>
      </c>
      <c r="E154" s="1">
        <v>44811</v>
      </c>
      <c r="F154">
        <v>31.5</v>
      </c>
      <c r="G154" t="s">
        <v>7</v>
      </c>
      <c r="H154" s="2">
        <v>0.3576388888888889</v>
      </c>
      <c r="I154" s="2">
        <v>0.33333333333333331</v>
      </c>
      <c r="J154" s="3">
        <f t="shared" si="6"/>
        <v>38237.333333333336</v>
      </c>
      <c r="K154" t="s">
        <v>6</v>
      </c>
      <c r="L154" t="s">
        <v>43</v>
      </c>
      <c r="M154" t="s">
        <v>43</v>
      </c>
      <c r="N154" t="s">
        <v>550</v>
      </c>
      <c r="O154" t="s">
        <v>24</v>
      </c>
    </row>
    <row r="155" spans="1:15" x14ac:dyDescent="0.3">
      <c r="A155">
        <v>2004</v>
      </c>
      <c r="B155">
        <v>3</v>
      </c>
      <c r="C155">
        <f t="shared" si="7"/>
        <v>46</v>
      </c>
      <c r="D155" s="1">
        <v>38238</v>
      </c>
      <c r="E155" s="1">
        <v>44812</v>
      </c>
      <c r="F155">
        <v>36.5</v>
      </c>
      <c r="G155" t="s">
        <v>7</v>
      </c>
      <c r="H155" s="2">
        <v>0.34375</v>
      </c>
      <c r="I155" s="2">
        <v>0.33333333333333331</v>
      </c>
      <c r="J155" s="3">
        <f t="shared" si="6"/>
        <v>38238.333333333336</v>
      </c>
      <c r="K155" t="s">
        <v>6</v>
      </c>
      <c r="L155" t="s">
        <v>526</v>
      </c>
      <c r="M155" t="s">
        <v>87</v>
      </c>
      <c r="N155" t="s">
        <v>550</v>
      </c>
      <c r="O155" t="s">
        <v>24</v>
      </c>
    </row>
    <row r="156" spans="1:15" x14ac:dyDescent="0.3">
      <c r="A156">
        <v>2004</v>
      </c>
      <c r="B156">
        <v>3</v>
      </c>
      <c r="C156">
        <f t="shared" si="7"/>
        <v>47</v>
      </c>
      <c r="D156" s="1">
        <v>38239</v>
      </c>
      <c r="E156" s="1">
        <v>44813</v>
      </c>
      <c r="F156">
        <v>35.5</v>
      </c>
      <c r="G156" t="s">
        <v>7</v>
      </c>
      <c r="H156" s="2">
        <v>0.35416666666666669</v>
      </c>
      <c r="I156" s="2">
        <v>0.33333333333333331</v>
      </c>
      <c r="J156" s="3">
        <f t="shared" si="6"/>
        <v>38239.333333333336</v>
      </c>
      <c r="K156" t="s">
        <v>6</v>
      </c>
      <c r="L156" t="s">
        <v>56</v>
      </c>
      <c r="M156" t="s">
        <v>57</v>
      </c>
      <c r="N156" t="s">
        <v>550</v>
      </c>
      <c r="O156" t="s">
        <v>24</v>
      </c>
    </row>
    <row r="157" spans="1:15" x14ac:dyDescent="0.3">
      <c r="A157">
        <v>2004</v>
      </c>
      <c r="B157">
        <v>3</v>
      </c>
      <c r="C157">
        <f t="shared" si="7"/>
        <v>48</v>
      </c>
      <c r="D157" s="1">
        <v>38239</v>
      </c>
      <c r="E157" s="1">
        <v>44813</v>
      </c>
      <c r="F157">
        <v>32</v>
      </c>
      <c r="G157" t="s">
        <v>14</v>
      </c>
      <c r="H157" s="2">
        <v>0.33333333333333331</v>
      </c>
      <c r="I157" s="2">
        <v>0.33333333333333331</v>
      </c>
      <c r="J157" s="3">
        <f t="shared" si="6"/>
        <v>38239.333333333336</v>
      </c>
      <c r="K157" t="s">
        <v>6</v>
      </c>
      <c r="L157" t="s">
        <v>527</v>
      </c>
      <c r="M157" t="s">
        <v>132</v>
      </c>
      <c r="N157" t="s">
        <v>550</v>
      </c>
      <c r="O157" t="s">
        <v>24</v>
      </c>
    </row>
    <row r="158" spans="1:15" x14ac:dyDescent="0.3">
      <c r="A158">
        <v>2004</v>
      </c>
      <c r="B158">
        <v>3</v>
      </c>
      <c r="C158">
        <f t="shared" si="7"/>
        <v>49</v>
      </c>
      <c r="D158" s="1">
        <v>38241</v>
      </c>
      <c r="E158" s="1">
        <v>44815</v>
      </c>
      <c r="F158">
        <v>30</v>
      </c>
      <c r="G158" t="s">
        <v>7</v>
      </c>
      <c r="H158" s="2">
        <v>0.34722222222222227</v>
      </c>
      <c r="I158" s="2">
        <v>0.33333333333333331</v>
      </c>
      <c r="J158" s="3">
        <f t="shared" si="6"/>
        <v>38241.333333333336</v>
      </c>
      <c r="K158" t="s">
        <v>6</v>
      </c>
      <c r="L158" t="s">
        <v>94</v>
      </c>
      <c r="M158" t="s">
        <v>73</v>
      </c>
      <c r="N158" t="s">
        <v>550</v>
      </c>
      <c r="O158" t="s">
        <v>24</v>
      </c>
    </row>
    <row r="159" spans="1:15" x14ac:dyDescent="0.3">
      <c r="A159">
        <v>2004</v>
      </c>
      <c r="B159">
        <v>3</v>
      </c>
      <c r="C159">
        <f t="shared" si="7"/>
        <v>50</v>
      </c>
      <c r="D159" s="1">
        <v>38242</v>
      </c>
      <c r="E159" s="1">
        <v>44816</v>
      </c>
      <c r="F159">
        <v>36.5</v>
      </c>
      <c r="G159" t="s">
        <v>7</v>
      </c>
      <c r="H159" s="2">
        <v>0.26041666666666669</v>
      </c>
      <c r="I159" s="2">
        <v>0.25</v>
      </c>
      <c r="J159" s="3">
        <f t="shared" si="6"/>
        <v>38242.25</v>
      </c>
      <c r="K159" t="s">
        <v>6</v>
      </c>
      <c r="L159" t="s">
        <v>160</v>
      </c>
      <c r="M159" t="s">
        <v>528</v>
      </c>
      <c r="N159" t="s">
        <v>550</v>
      </c>
      <c r="O159" t="s">
        <v>24</v>
      </c>
    </row>
    <row r="160" spans="1:15" x14ac:dyDescent="0.3">
      <c r="A160">
        <v>2004</v>
      </c>
      <c r="B160">
        <v>3</v>
      </c>
      <c r="C160">
        <f t="shared" si="7"/>
        <v>51</v>
      </c>
      <c r="D160" s="1">
        <v>38242</v>
      </c>
      <c r="E160" s="1">
        <v>44816</v>
      </c>
      <c r="F160">
        <v>34</v>
      </c>
      <c r="G160" t="s">
        <v>7</v>
      </c>
      <c r="H160" s="2">
        <v>0.23958333333333334</v>
      </c>
      <c r="I160" s="2">
        <v>0.20833333333333334</v>
      </c>
      <c r="J160" s="3">
        <f t="shared" si="6"/>
        <v>38242.208333333336</v>
      </c>
      <c r="K160" t="s">
        <v>6</v>
      </c>
      <c r="L160" t="s">
        <v>172</v>
      </c>
      <c r="M160" t="s">
        <v>97</v>
      </c>
      <c r="N160" t="s">
        <v>550</v>
      </c>
      <c r="O160" t="s">
        <v>24</v>
      </c>
    </row>
    <row r="161" spans="1:15" x14ac:dyDescent="0.3">
      <c r="A161">
        <v>2004</v>
      </c>
      <c r="B161">
        <v>3</v>
      </c>
      <c r="C161">
        <f t="shared" si="7"/>
        <v>52</v>
      </c>
      <c r="D161" s="1">
        <v>38242</v>
      </c>
      <c r="E161" s="1">
        <v>44816</v>
      </c>
      <c r="F161">
        <v>31.5</v>
      </c>
      <c r="G161" t="s">
        <v>7</v>
      </c>
      <c r="H161" s="2">
        <v>0.33333333333333331</v>
      </c>
      <c r="I161" s="2">
        <v>0.33333333333333331</v>
      </c>
      <c r="J161" s="3">
        <f t="shared" si="6"/>
        <v>38242.333333333336</v>
      </c>
      <c r="K161" t="s">
        <v>6</v>
      </c>
      <c r="L161" t="s">
        <v>129</v>
      </c>
      <c r="M161" t="s">
        <v>129</v>
      </c>
      <c r="N161" t="s">
        <v>550</v>
      </c>
      <c r="O161" t="s">
        <v>24</v>
      </c>
    </row>
    <row r="162" spans="1:15" x14ac:dyDescent="0.3">
      <c r="A162">
        <v>2004</v>
      </c>
      <c r="B162">
        <v>3</v>
      </c>
      <c r="C162">
        <f t="shared" si="7"/>
        <v>53</v>
      </c>
      <c r="D162" s="1">
        <v>38242</v>
      </c>
      <c r="E162" s="1">
        <v>44816</v>
      </c>
      <c r="F162">
        <v>31</v>
      </c>
      <c r="G162" t="s">
        <v>7</v>
      </c>
      <c r="H162" s="2">
        <v>0.25</v>
      </c>
      <c r="I162" s="2">
        <v>0.25</v>
      </c>
      <c r="J162" s="3">
        <f t="shared" si="6"/>
        <v>38242.25</v>
      </c>
      <c r="K162" t="s">
        <v>6</v>
      </c>
      <c r="L162" t="s">
        <v>529</v>
      </c>
      <c r="M162" t="s">
        <v>45</v>
      </c>
      <c r="N162" t="s">
        <v>550</v>
      </c>
      <c r="O162" t="s">
        <v>24</v>
      </c>
    </row>
    <row r="163" spans="1:15" x14ac:dyDescent="0.3">
      <c r="A163">
        <v>2004</v>
      </c>
      <c r="B163">
        <v>3</v>
      </c>
      <c r="C163">
        <f t="shared" si="7"/>
        <v>54</v>
      </c>
      <c r="D163" s="1">
        <v>38243</v>
      </c>
      <c r="E163" s="1">
        <v>44817</v>
      </c>
      <c r="F163">
        <v>32.5</v>
      </c>
      <c r="G163" t="s">
        <v>7</v>
      </c>
      <c r="H163" s="2">
        <v>0.29166666666666669</v>
      </c>
      <c r="I163" s="2">
        <v>0.29166666666666669</v>
      </c>
      <c r="J163" s="3">
        <f t="shared" si="6"/>
        <v>38243.291666666664</v>
      </c>
      <c r="K163" t="s">
        <v>6</v>
      </c>
      <c r="L163" t="s">
        <v>98</v>
      </c>
      <c r="M163" t="s">
        <v>65</v>
      </c>
      <c r="N163" t="s">
        <v>550</v>
      </c>
      <c r="O163" t="s">
        <v>24</v>
      </c>
    </row>
    <row r="164" spans="1:15" x14ac:dyDescent="0.3">
      <c r="A164">
        <v>2004</v>
      </c>
      <c r="B164">
        <v>3</v>
      </c>
      <c r="C164">
        <f t="shared" si="7"/>
        <v>55</v>
      </c>
      <c r="D164" s="1">
        <v>38243</v>
      </c>
      <c r="E164" s="1">
        <v>44817</v>
      </c>
      <c r="F164">
        <v>31</v>
      </c>
      <c r="G164" t="s">
        <v>7</v>
      </c>
      <c r="H164" s="2">
        <v>0.34027777777777773</v>
      </c>
      <c r="I164" s="2">
        <v>0.33333333333333331</v>
      </c>
      <c r="J164" s="3">
        <f t="shared" si="6"/>
        <v>38243.333333333336</v>
      </c>
      <c r="K164" t="s">
        <v>6</v>
      </c>
      <c r="L164" t="s">
        <v>163</v>
      </c>
      <c r="M164" t="s">
        <v>45</v>
      </c>
      <c r="N164" t="s">
        <v>550</v>
      </c>
      <c r="O164" t="s">
        <v>24</v>
      </c>
    </row>
    <row r="165" spans="1:15" x14ac:dyDescent="0.3">
      <c r="A165">
        <v>2004</v>
      </c>
      <c r="B165">
        <v>3</v>
      </c>
      <c r="C165">
        <f t="shared" si="7"/>
        <v>56</v>
      </c>
      <c r="D165" s="1">
        <v>38244</v>
      </c>
      <c r="E165" s="1">
        <v>44818</v>
      </c>
      <c r="F165">
        <v>31.5</v>
      </c>
      <c r="G165" t="s">
        <v>7</v>
      </c>
      <c r="H165" s="2">
        <v>0.29166666666666669</v>
      </c>
      <c r="I165" s="2">
        <v>0.29166666666666669</v>
      </c>
      <c r="J165" s="3">
        <f t="shared" si="6"/>
        <v>38244.291666666664</v>
      </c>
      <c r="K165" t="s">
        <v>6</v>
      </c>
      <c r="L165" t="s">
        <v>530</v>
      </c>
      <c r="M165" t="s">
        <v>129</v>
      </c>
      <c r="N165" t="s">
        <v>550</v>
      </c>
      <c r="O165" t="s">
        <v>24</v>
      </c>
    </row>
    <row r="166" spans="1:15" x14ac:dyDescent="0.3">
      <c r="A166">
        <v>2004</v>
      </c>
      <c r="B166">
        <v>3</v>
      </c>
      <c r="C166">
        <f t="shared" si="7"/>
        <v>57</v>
      </c>
      <c r="D166" s="1">
        <v>38244</v>
      </c>
      <c r="E166" s="1">
        <v>44818</v>
      </c>
      <c r="F166">
        <v>30</v>
      </c>
      <c r="G166" t="s">
        <v>7</v>
      </c>
      <c r="H166" s="2">
        <v>0.26041666666666669</v>
      </c>
      <c r="I166" s="2">
        <v>0.25</v>
      </c>
      <c r="J166" s="3">
        <f t="shared" si="6"/>
        <v>38244.25</v>
      </c>
      <c r="K166" t="s">
        <v>6</v>
      </c>
      <c r="L166" t="s">
        <v>531</v>
      </c>
      <c r="M166" t="s">
        <v>193</v>
      </c>
      <c r="N166" t="s">
        <v>550</v>
      </c>
      <c r="O166" t="s">
        <v>24</v>
      </c>
    </row>
    <row r="167" spans="1:15" x14ac:dyDescent="0.3">
      <c r="A167">
        <v>2004</v>
      </c>
      <c r="B167">
        <v>3</v>
      </c>
      <c r="C167">
        <f t="shared" si="7"/>
        <v>58</v>
      </c>
      <c r="D167" s="1">
        <v>38245</v>
      </c>
      <c r="E167" s="1">
        <v>44819</v>
      </c>
      <c r="F167">
        <v>35</v>
      </c>
      <c r="G167" t="s">
        <v>10</v>
      </c>
      <c r="H167" s="2">
        <v>0.2638888888888889</v>
      </c>
      <c r="I167" s="2">
        <v>0.25</v>
      </c>
      <c r="J167" s="3">
        <f t="shared" si="6"/>
        <v>38245.25</v>
      </c>
      <c r="K167" t="s">
        <v>6</v>
      </c>
      <c r="L167" t="s">
        <v>207</v>
      </c>
      <c r="M167" t="s">
        <v>98</v>
      </c>
      <c r="N167" t="s">
        <v>550</v>
      </c>
      <c r="O167" t="s">
        <v>24</v>
      </c>
    </row>
    <row r="168" spans="1:15" x14ac:dyDescent="0.3">
      <c r="A168">
        <v>2004</v>
      </c>
      <c r="B168">
        <v>3</v>
      </c>
      <c r="C168">
        <f t="shared" si="7"/>
        <v>59</v>
      </c>
      <c r="D168" s="1">
        <v>38245</v>
      </c>
      <c r="E168" s="1">
        <v>44819</v>
      </c>
      <c r="F168">
        <v>30.5</v>
      </c>
      <c r="G168" t="s">
        <v>14</v>
      </c>
      <c r="H168" s="2">
        <v>0.32291666666666669</v>
      </c>
      <c r="I168" s="2">
        <v>0.29166666666666669</v>
      </c>
      <c r="J168" s="3">
        <f t="shared" si="6"/>
        <v>38245.291666666664</v>
      </c>
      <c r="K168" t="s">
        <v>6</v>
      </c>
      <c r="L168" t="s">
        <v>532</v>
      </c>
      <c r="M168" t="s">
        <v>533</v>
      </c>
      <c r="N168" t="s">
        <v>550</v>
      </c>
      <c r="O168" t="s">
        <v>24</v>
      </c>
    </row>
    <row r="169" spans="1:15" x14ac:dyDescent="0.3">
      <c r="A169">
        <v>2004</v>
      </c>
      <c r="B169">
        <v>3</v>
      </c>
      <c r="C169">
        <f t="shared" si="7"/>
        <v>60</v>
      </c>
      <c r="D169" s="1">
        <v>38245</v>
      </c>
      <c r="E169" s="1">
        <v>44819</v>
      </c>
      <c r="F169">
        <v>32.5</v>
      </c>
      <c r="G169" t="s">
        <v>14</v>
      </c>
      <c r="H169" s="2">
        <v>0.84375</v>
      </c>
      <c r="I169" s="2">
        <v>0.83333333333333337</v>
      </c>
      <c r="J169" s="3">
        <f t="shared" si="6"/>
        <v>38245.833333333336</v>
      </c>
      <c r="K169" t="s">
        <v>8</v>
      </c>
      <c r="L169" t="s">
        <v>25</v>
      </c>
      <c r="M169" t="s">
        <v>26</v>
      </c>
      <c r="N169" t="s">
        <v>550</v>
      </c>
      <c r="O169" t="s">
        <v>24</v>
      </c>
    </row>
    <row r="170" spans="1:15" x14ac:dyDescent="0.3">
      <c r="A170">
        <v>2005</v>
      </c>
      <c r="B170">
        <v>4</v>
      </c>
      <c r="C170">
        <f>IF(A170=A168,1+C168,1)</f>
        <v>1</v>
      </c>
      <c r="D170" s="1">
        <v>38562</v>
      </c>
      <c r="E170" s="1">
        <v>44771</v>
      </c>
      <c r="F170">
        <v>47</v>
      </c>
      <c r="G170" t="s">
        <v>11</v>
      </c>
      <c r="H170" s="2">
        <v>0.27777777777777779</v>
      </c>
      <c r="I170" s="2">
        <v>0.25</v>
      </c>
      <c r="J170" s="3">
        <f t="shared" si="6"/>
        <v>38562.25</v>
      </c>
      <c r="K170" t="s">
        <v>6</v>
      </c>
      <c r="L170" t="s">
        <v>39</v>
      </c>
      <c r="M170" t="s">
        <v>28</v>
      </c>
      <c r="N170" t="s">
        <v>550</v>
      </c>
      <c r="O170" t="s">
        <v>24</v>
      </c>
    </row>
    <row r="171" spans="1:15" x14ac:dyDescent="0.3">
      <c r="A171">
        <v>2005</v>
      </c>
      <c r="B171">
        <v>4</v>
      </c>
      <c r="C171">
        <f t="shared" ref="C171:C234" si="8">IF(A171=A170,1+C170,1)</f>
        <v>2</v>
      </c>
      <c r="D171" s="1">
        <v>38568</v>
      </c>
      <c r="E171" s="1">
        <v>44777</v>
      </c>
      <c r="F171">
        <v>33.5</v>
      </c>
      <c r="G171" t="s">
        <v>11</v>
      </c>
      <c r="H171" s="2">
        <v>0.53472222222222221</v>
      </c>
      <c r="I171" s="2">
        <v>0.5</v>
      </c>
      <c r="J171" s="3">
        <f t="shared" si="6"/>
        <v>38568.5</v>
      </c>
      <c r="K171" t="s">
        <v>13</v>
      </c>
      <c r="L171" t="s">
        <v>25</v>
      </c>
      <c r="M171" t="s">
        <v>26</v>
      </c>
      <c r="N171" t="s">
        <v>550</v>
      </c>
      <c r="O171" t="s">
        <v>24</v>
      </c>
    </row>
    <row r="172" spans="1:15" x14ac:dyDescent="0.3">
      <c r="A172">
        <v>2005</v>
      </c>
      <c r="B172">
        <v>4</v>
      </c>
      <c r="C172">
        <f t="shared" si="8"/>
        <v>3</v>
      </c>
      <c r="D172" s="1">
        <v>38569</v>
      </c>
      <c r="E172" s="1">
        <v>44778</v>
      </c>
      <c r="F172">
        <v>35</v>
      </c>
      <c r="G172" t="s">
        <v>5</v>
      </c>
      <c r="H172" s="2">
        <v>0.88194444444444453</v>
      </c>
      <c r="I172" s="2">
        <v>0.875</v>
      </c>
      <c r="J172" s="3">
        <f t="shared" si="6"/>
        <v>38569.875</v>
      </c>
      <c r="K172" t="s">
        <v>8</v>
      </c>
      <c r="L172" t="s">
        <v>65</v>
      </c>
      <c r="M172" t="s">
        <v>66</v>
      </c>
      <c r="N172" t="s">
        <v>550</v>
      </c>
      <c r="O172" t="s">
        <v>24</v>
      </c>
    </row>
    <row r="173" spans="1:15" x14ac:dyDescent="0.3">
      <c r="A173">
        <v>2005</v>
      </c>
      <c r="B173">
        <v>4</v>
      </c>
      <c r="C173">
        <f t="shared" si="8"/>
        <v>4</v>
      </c>
      <c r="D173" s="1">
        <v>38571</v>
      </c>
      <c r="E173" s="1">
        <v>44780</v>
      </c>
      <c r="F173">
        <v>32.5</v>
      </c>
      <c r="G173" t="s">
        <v>5</v>
      </c>
      <c r="H173" s="2">
        <v>0.88541666666666663</v>
      </c>
      <c r="I173" s="2">
        <v>0.875</v>
      </c>
      <c r="J173" s="3">
        <f t="shared" si="6"/>
        <v>38571.875</v>
      </c>
      <c r="K173" t="s">
        <v>8</v>
      </c>
      <c r="L173" t="s">
        <v>94</v>
      </c>
      <c r="M173" t="s">
        <v>73</v>
      </c>
      <c r="N173" t="s">
        <v>550</v>
      </c>
      <c r="O173" t="s">
        <v>24</v>
      </c>
    </row>
    <row r="174" spans="1:15" x14ac:dyDescent="0.3">
      <c r="A174">
        <v>2005</v>
      </c>
      <c r="B174">
        <v>4</v>
      </c>
      <c r="C174">
        <f t="shared" si="8"/>
        <v>5</v>
      </c>
      <c r="D174" s="1">
        <v>38575</v>
      </c>
      <c r="E174" s="1">
        <v>44784</v>
      </c>
      <c r="F174">
        <v>30</v>
      </c>
      <c r="G174" t="s">
        <v>5</v>
      </c>
      <c r="H174" s="2">
        <v>0.87847222222222221</v>
      </c>
      <c r="I174" s="2">
        <v>0.875</v>
      </c>
      <c r="J174" s="3">
        <f t="shared" si="6"/>
        <v>38575.875</v>
      </c>
      <c r="K174" t="s">
        <v>8</v>
      </c>
      <c r="L174" t="s">
        <v>168</v>
      </c>
      <c r="M174" t="s">
        <v>135</v>
      </c>
      <c r="N174" t="s">
        <v>550</v>
      </c>
      <c r="O174" t="s">
        <v>24</v>
      </c>
    </row>
    <row r="175" spans="1:15" x14ac:dyDescent="0.3">
      <c r="A175">
        <v>2005</v>
      </c>
      <c r="B175">
        <v>4</v>
      </c>
      <c r="C175">
        <f t="shared" si="8"/>
        <v>6</v>
      </c>
      <c r="D175" s="1">
        <v>38576</v>
      </c>
      <c r="E175" s="1">
        <v>44785</v>
      </c>
      <c r="F175">
        <v>30</v>
      </c>
      <c r="G175" t="s">
        <v>11</v>
      </c>
      <c r="H175" s="2">
        <v>0.22916666666666666</v>
      </c>
      <c r="I175" s="2">
        <v>0.20833333333333334</v>
      </c>
      <c r="J175" s="3">
        <f t="shared" si="6"/>
        <v>38576.208333333336</v>
      </c>
      <c r="K175" t="s">
        <v>6</v>
      </c>
      <c r="L175" t="s">
        <v>136</v>
      </c>
      <c r="M175" t="s">
        <v>26</v>
      </c>
      <c r="N175" t="s">
        <v>550</v>
      </c>
      <c r="O175" t="s">
        <v>24</v>
      </c>
    </row>
    <row r="176" spans="1:15" x14ac:dyDescent="0.3">
      <c r="A176">
        <v>2005</v>
      </c>
      <c r="B176">
        <v>4</v>
      </c>
      <c r="C176">
        <f t="shared" si="8"/>
        <v>7</v>
      </c>
      <c r="D176" s="1">
        <v>38579</v>
      </c>
      <c r="E176" s="1">
        <v>44788</v>
      </c>
      <c r="F176">
        <v>31</v>
      </c>
      <c r="G176" t="s">
        <v>5</v>
      </c>
      <c r="H176" s="2">
        <v>0.86111111111111116</v>
      </c>
      <c r="I176" s="2">
        <v>0.83333333333333337</v>
      </c>
      <c r="J176" s="3">
        <f t="shared" si="6"/>
        <v>38579.833333333336</v>
      </c>
      <c r="K176" t="s">
        <v>8</v>
      </c>
      <c r="L176" t="s">
        <v>86</v>
      </c>
      <c r="M176" t="s">
        <v>123</v>
      </c>
      <c r="N176" t="s">
        <v>550</v>
      </c>
      <c r="O176" t="s">
        <v>24</v>
      </c>
    </row>
    <row r="177" spans="1:15" x14ac:dyDescent="0.3">
      <c r="A177">
        <v>2005</v>
      </c>
      <c r="B177">
        <v>4</v>
      </c>
      <c r="C177">
        <f t="shared" si="8"/>
        <v>8</v>
      </c>
      <c r="D177" s="1">
        <v>38581</v>
      </c>
      <c r="E177" s="1">
        <v>44790</v>
      </c>
      <c r="F177">
        <v>34.5</v>
      </c>
      <c r="G177" t="s">
        <v>11</v>
      </c>
      <c r="H177" s="2">
        <v>0.53125</v>
      </c>
      <c r="I177" s="2">
        <v>0.5</v>
      </c>
      <c r="J177" s="3">
        <f t="shared" si="6"/>
        <v>38581.5</v>
      </c>
      <c r="K177" t="s">
        <v>13</v>
      </c>
      <c r="L177" t="s">
        <v>137</v>
      </c>
      <c r="M177" t="s">
        <v>39</v>
      </c>
      <c r="N177" t="s">
        <v>550</v>
      </c>
      <c r="O177" t="s">
        <v>24</v>
      </c>
    </row>
    <row r="178" spans="1:15" x14ac:dyDescent="0.3">
      <c r="A178">
        <v>2005</v>
      </c>
      <c r="B178">
        <v>4</v>
      </c>
      <c r="C178">
        <f t="shared" si="8"/>
        <v>9</v>
      </c>
      <c r="D178" s="1">
        <v>38582</v>
      </c>
      <c r="E178" s="1">
        <v>44791</v>
      </c>
      <c r="F178">
        <v>34.5</v>
      </c>
      <c r="G178" t="s">
        <v>5</v>
      </c>
      <c r="H178" s="2">
        <v>0.88541666666666663</v>
      </c>
      <c r="I178" s="2">
        <v>0.875</v>
      </c>
      <c r="J178" s="3">
        <f t="shared" si="6"/>
        <v>38582.875</v>
      </c>
      <c r="K178" t="s">
        <v>8</v>
      </c>
      <c r="L178" t="s">
        <v>138</v>
      </c>
      <c r="M178" t="s">
        <v>139</v>
      </c>
      <c r="N178" t="s">
        <v>550</v>
      </c>
      <c r="O178" t="s">
        <v>24</v>
      </c>
    </row>
    <row r="179" spans="1:15" x14ac:dyDescent="0.3">
      <c r="A179">
        <v>2005</v>
      </c>
      <c r="B179">
        <v>4</v>
      </c>
      <c r="C179">
        <f t="shared" si="8"/>
        <v>10</v>
      </c>
      <c r="D179" s="1">
        <v>38582</v>
      </c>
      <c r="E179" s="1">
        <v>44791</v>
      </c>
      <c r="F179">
        <v>30</v>
      </c>
      <c r="G179" t="s">
        <v>5</v>
      </c>
      <c r="H179" s="2">
        <v>0.84375</v>
      </c>
      <c r="I179" s="2">
        <v>0.83333333333333337</v>
      </c>
      <c r="J179" s="3">
        <f t="shared" si="6"/>
        <v>38582.833333333336</v>
      </c>
      <c r="K179" t="s">
        <v>8</v>
      </c>
      <c r="L179" t="s">
        <v>140</v>
      </c>
      <c r="M179" t="s">
        <v>95</v>
      </c>
      <c r="N179" t="s">
        <v>550</v>
      </c>
      <c r="O179" t="s">
        <v>24</v>
      </c>
    </row>
    <row r="180" spans="1:15" x14ac:dyDescent="0.3">
      <c r="A180">
        <v>2005</v>
      </c>
      <c r="B180">
        <v>4</v>
      </c>
      <c r="C180">
        <f t="shared" si="8"/>
        <v>11</v>
      </c>
      <c r="D180" s="1">
        <v>38583</v>
      </c>
      <c r="E180" s="1">
        <v>44792</v>
      </c>
      <c r="F180">
        <v>36.5</v>
      </c>
      <c r="G180" t="s">
        <v>5</v>
      </c>
      <c r="H180" s="2">
        <v>0.64583333333333337</v>
      </c>
      <c r="I180" s="2">
        <v>0.625</v>
      </c>
      <c r="J180" s="3">
        <f t="shared" si="6"/>
        <v>38583.625</v>
      </c>
      <c r="K180" t="s">
        <v>13</v>
      </c>
      <c r="L180" t="s">
        <v>141</v>
      </c>
      <c r="M180" t="s">
        <v>102</v>
      </c>
      <c r="N180" t="s">
        <v>550</v>
      </c>
      <c r="O180" t="s">
        <v>24</v>
      </c>
    </row>
    <row r="181" spans="1:15" x14ac:dyDescent="0.3">
      <c r="A181">
        <v>2005</v>
      </c>
      <c r="B181">
        <v>4</v>
      </c>
      <c r="C181">
        <f t="shared" si="8"/>
        <v>12</v>
      </c>
      <c r="D181" s="1">
        <v>38583</v>
      </c>
      <c r="E181" s="1">
        <v>44792</v>
      </c>
      <c r="F181">
        <v>30</v>
      </c>
      <c r="G181" t="s">
        <v>5</v>
      </c>
      <c r="H181" s="2">
        <v>0.85416666666666663</v>
      </c>
      <c r="I181" s="2">
        <v>0.83333333333333337</v>
      </c>
      <c r="J181" s="3">
        <f t="shared" si="6"/>
        <v>38583.833333333336</v>
      </c>
      <c r="K181" t="s">
        <v>8</v>
      </c>
      <c r="L181" t="s">
        <v>142</v>
      </c>
      <c r="M181" t="s">
        <v>97</v>
      </c>
      <c r="N181" t="s">
        <v>550</v>
      </c>
      <c r="O181" t="s">
        <v>24</v>
      </c>
    </row>
    <row r="182" spans="1:15" x14ac:dyDescent="0.3">
      <c r="A182">
        <v>2005</v>
      </c>
      <c r="B182">
        <v>4</v>
      </c>
      <c r="C182">
        <f t="shared" si="8"/>
        <v>13</v>
      </c>
      <c r="D182" s="1">
        <v>38584</v>
      </c>
      <c r="E182" s="1">
        <v>44793</v>
      </c>
      <c r="F182">
        <v>31.5</v>
      </c>
      <c r="G182" t="s">
        <v>5</v>
      </c>
      <c r="H182" s="2">
        <v>0.875</v>
      </c>
      <c r="I182" s="2">
        <v>0.875</v>
      </c>
      <c r="J182" s="3">
        <f t="shared" si="6"/>
        <v>38584.875</v>
      </c>
      <c r="K182" t="s">
        <v>8</v>
      </c>
      <c r="L182" t="s">
        <v>143</v>
      </c>
      <c r="M182" t="s">
        <v>144</v>
      </c>
      <c r="N182" t="s">
        <v>550</v>
      </c>
      <c r="O182" t="s">
        <v>24</v>
      </c>
    </row>
    <row r="183" spans="1:15" x14ac:dyDescent="0.3">
      <c r="A183">
        <v>2005</v>
      </c>
      <c r="B183">
        <v>4</v>
      </c>
      <c r="C183">
        <f t="shared" si="8"/>
        <v>14</v>
      </c>
      <c r="D183" s="1">
        <v>38587</v>
      </c>
      <c r="E183" s="1">
        <v>44796</v>
      </c>
      <c r="F183">
        <v>32.5</v>
      </c>
      <c r="G183" t="s">
        <v>5</v>
      </c>
      <c r="H183" s="2">
        <v>0.25347222222222221</v>
      </c>
      <c r="I183" s="2">
        <v>0.25</v>
      </c>
      <c r="J183" s="3">
        <f t="shared" si="6"/>
        <v>38587.25</v>
      </c>
      <c r="K183" t="s">
        <v>6</v>
      </c>
      <c r="L183" t="s">
        <v>145</v>
      </c>
      <c r="M183" t="s">
        <v>73</v>
      </c>
      <c r="N183" t="s">
        <v>550</v>
      </c>
      <c r="O183" t="s">
        <v>24</v>
      </c>
    </row>
    <row r="184" spans="1:15" x14ac:dyDescent="0.3">
      <c r="A184">
        <v>2005</v>
      </c>
      <c r="B184">
        <v>4</v>
      </c>
      <c r="C184">
        <f t="shared" si="8"/>
        <v>15</v>
      </c>
      <c r="D184" s="1">
        <v>38588</v>
      </c>
      <c r="E184" s="1">
        <v>44797</v>
      </c>
      <c r="F184">
        <v>30.5</v>
      </c>
      <c r="G184" t="s">
        <v>5</v>
      </c>
      <c r="H184" s="2">
        <v>0.86805555555555547</v>
      </c>
      <c r="I184" s="2">
        <v>0.83333333333333337</v>
      </c>
      <c r="J184" s="3">
        <f t="shared" si="6"/>
        <v>38588.833333333336</v>
      </c>
      <c r="K184" t="s">
        <v>8</v>
      </c>
      <c r="L184" t="s">
        <v>146</v>
      </c>
      <c r="M184" t="s">
        <v>147</v>
      </c>
      <c r="N184" t="s">
        <v>550</v>
      </c>
      <c r="O184" t="s">
        <v>24</v>
      </c>
    </row>
    <row r="185" spans="1:15" x14ac:dyDescent="0.3">
      <c r="A185">
        <v>2005</v>
      </c>
      <c r="B185">
        <v>4</v>
      </c>
      <c r="C185">
        <f t="shared" si="8"/>
        <v>16</v>
      </c>
      <c r="D185" s="1">
        <v>38588</v>
      </c>
      <c r="E185" s="1">
        <v>44797</v>
      </c>
      <c r="F185">
        <v>33.5</v>
      </c>
      <c r="G185" t="s">
        <v>5</v>
      </c>
      <c r="H185" s="2">
        <v>0.84375</v>
      </c>
      <c r="I185" s="2">
        <v>0.83333333333333337</v>
      </c>
      <c r="J185" s="3">
        <f t="shared" si="6"/>
        <v>38588.833333333336</v>
      </c>
      <c r="K185" t="s">
        <v>8</v>
      </c>
      <c r="L185" t="s">
        <v>148</v>
      </c>
      <c r="M185" t="s">
        <v>132</v>
      </c>
      <c r="N185" t="s">
        <v>550</v>
      </c>
      <c r="O185" t="s">
        <v>24</v>
      </c>
    </row>
    <row r="186" spans="1:15" x14ac:dyDescent="0.3">
      <c r="A186">
        <v>2005</v>
      </c>
      <c r="B186">
        <v>4</v>
      </c>
      <c r="C186">
        <f t="shared" si="8"/>
        <v>17</v>
      </c>
      <c r="D186" s="1">
        <v>38590</v>
      </c>
      <c r="E186" s="1">
        <v>44799</v>
      </c>
      <c r="F186">
        <v>30.5</v>
      </c>
      <c r="G186" t="s">
        <v>5</v>
      </c>
      <c r="H186" s="2">
        <v>0.88194444444444453</v>
      </c>
      <c r="I186" s="2">
        <v>0.875</v>
      </c>
      <c r="J186" s="3">
        <f t="shared" si="6"/>
        <v>38590.875</v>
      </c>
      <c r="K186" t="s">
        <v>8</v>
      </c>
      <c r="L186" t="s">
        <v>149</v>
      </c>
      <c r="M186" t="s">
        <v>71</v>
      </c>
      <c r="N186" t="s">
        <v>550</v>
      </c>
      <c r="O186" t="s">
        <v>24</v>
      </c>
    </row>
    <row r="187" spans="1:15" x14ac:dyDescent="0.3">
      <c r="A187">
        <v>2005</v>
      </c>
      <c r="B187">
        <v>4</v>
      </c>
      <c r="C187">
        <f t="shared" si="8"/>
        <v>18</v>
      </c>
      <c r="D187" s="1">
        <v>38591</v>
      </c>
      <c r="E187" s="1">
        <v>44800</v>
      </c>
      <c r="F187">
        <v>37.5</v>
      </c>
      <c r="G187" t="s">
        <v>11</v>
      </c>
      <c r="H187" s="2">
        <v>0.3125</v>
      </c>
      <c r="I187" s="2">
        <v>0.29166666666666669</v>
      </c>
      <c r="J187" s="3">
        <f t="shared" si="6"/>
        <v>38591.291666666664</v>
      </c>
      <c r="K187" t="s">
        <v>6</v>
      </c>
      <c r="L187" t="s">
        <v>144</v>
      </c>
      <c r="M187" t="s">
        <v>43</v>
      </c>
      <c r="N187" t="s">
        <v>550</v>
      </c>
      <c r="O187" t="s">
        <v>24</v>
      </c>
    </row>
    <row r="188" spans="1:15" x14ac:dyDescent="0.3">
      <c r="A188">
        <v>2005</v>
      </c>
      <c r="B188">
        <v>4</v>
      </c>
      <c r="C188">
        <f t="shared" si="8"/>
        <v>19</v>
      </c>
      <c r="D188" s="1">
        <v>38591</v>
      </c>
      <c r="E188" s="1">
        <v>44800</v>
      </c>
      <c r="F188">
        <v>30</v>
      </c>
      <c r="G188" t="s">
        <v>5</v>
      </c>
      <c r="H188" s="2">
        <v>0.25</v>
      </c>
      <c r="I188" s="2">
        <v>0.25</v>
      </c>
      <c r="J188" s="3">
        <f t="shared" si="6"/>
        <v>38591.25</v>
      </c>
      <c r="K188" t="s">
        <v>6</v>
      </c>
      <c r="L188" t="s">
        <v>150</v>
      </c>
      <c r="M188" t="s">
        <v>77</v>
      </c>
      <c r="N188" t="s">
        <v>550</v>
      </c>
      <c r="O188" t="s">
        <v>24</v>
      </c>
    </row>
    <row r="189" spans="1:15" x14ac:dyDescent="0.3">
      <c r="A189">
        <v>2005</v>
      </c>
      <c r="B189">
        <v>4</v>
      </c>
      <c r="C189">
        <f t="shared" si="8"/>
        <v>20</v>
      </c>
      <c r="D189" s="1">
        <v>38592</v>
      </c>
      <c r="E189" s="1">
        <v>44801</v>
      </c>
      <c r="F189">
        <v>31.5</v>
      </c>
      <c r="G189" t="s">
        <v>11</v>
      </c>
      <c r="H189" s="2">
        <v>0.77083333333333337</v>
      </c>
      <c r="I189" s="2">
        <v>0.75</v>
      </c>
      <c r="J189" s="3">
        <f t="shared" si="6"/>
        <v>38592.75</v>
      </c>
      <c r="K189" t="s">
        <v>8</v>
      </c>
      <c r="L189" t="s">
        <v>151</v>
      </c>
      <c r="M189" t="s">
        <v>152</v>
      </c>
      <c r="N189" t="s">
        <v>550</v>
      </c>
      <c r="O189" t="s">
        <v>24</v>
      </c>
    </row>
    <row r="190" spans="1:15" x14ac:dyDescent="0.3">
      <c r="A190">
        <v>2005</v>
      </c>
      <c r="B190">
        <v>4</v>
      </c>
      <c r="C190">
        <f t="shared" si="8"/>
        <v>21</v>
      </c>
      <c r="D190" s="1">
        <v>38592</v>
      </c>
      <c r="E190" s="1">
        <v>44801</v>
      </c>
      <c r="F190">
        <v>33.5</v>
      </c>
      <c r="G190" t="s">
        <v>5</v>
      </c>
      <c r="H190" s="2">
        <v>0.87847222222222221</v>
      </c>
      <c r="I190" s="2">
        <v>0.875</v>
      </c>
      <c r="J190" s="3">
        <f t="shared" si="6"/>
        <v>38592.875</v>
      </c>
      <c r="K190" t="s">
        <v>8</v>
      </c>
      <c r="L190" t="s">
        <v>167</v>
      </c>
      <c r="M190" t="s">
        <v>61</v>
      </c>
      <c r="N190" t="s">
        <v>550</v>
      </c>
      <c r="O190" t="s">
        <v>24</v>
      </c>
    </row>
    <row r="191" spans="1:15" x14ac:dyDescent="0.3">
      <c r="A191">
        <v>2005</v>
      </c>
      <c r="B191">
        <v>4</v>
      </c>
      <c r="C191">
        <f t="shared" si="8"/>
        <v>22</v>
      </c>
      <c r="D191" s="1">
        <v>38592</v>
      </c>
      <c r="E191" s="1">
        <v>44801</v>
      </c>
      <c r="F191">
        <v>30.5</v>
      </c>
      <c r="G191" t="s">
        <v>5</v>
      </c>
      <c r="H191" s="2">
        <v>0.86458333333333337</v>
      </c>
      <c r="I191" s="2">
        <v>0.83333333333333337</v>
      </c>
      <c r="J191" s="3">
        <f t="shared" si="6"/>
        <v>38592.833333333336</v>
      </c>
      <c r="K191" t="s">
        <v>8</v>
      </c>
      <c r="L191" t="s">
        <v>172</v>
      </c>
      <c r="M191" t="s">
        <v>108</v>
      </c>
      <c r="N191" t="s">
        <v>550</v>
      </c>
      <c r="O191" t="s">
        <v>24</v>
      </c>
    </row>
    <row r="192" spans="1:15" x14ac:dyDescent="0.3">
      <c r="A192">
        <v>2005</v>
      </c>
      <c r="B192">
        <v>4</v>
      </c>
      <c r="C192">
        <f t="shared" si="8"/>
        <v>23</v>
      </c>
      <c r="D192" s="1">
        <v>38592</v>
      </c>
      <c r="E192" s="1">
        <v>44801</v>
      </c>
      <c r="F192">
        <v>30</v>
      </c>
      <c r="G192" t="s">
        <v>5</v>
      </c>
      <c r="H192" s="2">
        <v>0.85416666666666663</v>
      </c>
      <c r="I192" s="2">
        <v>0.83333333333333337</v>
      </c>
      <c r="J192" s="3">
        <f t="shared" si="6"/>
        <v>38592.833333333336</v>
      </c>
      <c r="K192" t="s">
        <v>8</v>
      </c>
      <c r="L192" t="s">
        <v>205</v>
      </c>
      <c r="M192" t="s">
        <v>206</v>
      </c>
      <c r="N192" t="s">
        <v>550</v>
      </c>
      <c r="O192" t="s">
        <v>24</v>
      </c>
    </row>
    <row r="193" spans="1:15" x14ac:dyDescent="0.3">
      <c r="A193">
        <v>2005</v>
      </c>
      <c r="B193">
        <v>4</v>
      </c>
      <c r="C193">
        <f t="shared" si="8"/>
        <v>24</v>
      </c>
      <c r="D193" s="1">
        <v>38593</v>
      </c>
      <c r="E193" s="1">
        <v>44802</v>
      </c>
      <c r="F193">
        <v>32.5</v>
      </c>
      <c r="G193" t="s">
        <v>11</v>
      </c>
      <c r="H193" s="2">
        <v>0.83333333333333337</v>
      </c>
      <c r="I193" s="2">
        <v>0.83333333333333337</v>
      </c>
      <c r="J193" s="3">
        <f t="shared" si="6"/>
        <v>38593.833333333336</v>
      </c>
      <c r="K193" t="s">
        <v>8</v>
      </c>
      <c r="L193" t="s">
        <v>48</v>
      </c>
      <c r="M193" t="s">
        <v>49</v>
      </c>
      <c r="N193" t="s">
        <v>550</v>
      </c>
      <c r="O193" t="s">
        <v>24</v>
      </c>
    </row>
    <row r="194" spans="1:15" x14ac:dyDescent="0.3">
      <c r="A194">
        <v>2005</v>
      </c>
      <c r="B194">
        <v>4</v>
      </c>
      <c r="C194">
        <f t="shared" si="8"/>
        <v>25</v>
      </c>
      <c r="D194" s="1">
        <v>38593</v>
      </c>
      <c r="E194" s="1">
        <v>44802</v>
      </c>
      <c r="F194">
        <v>30.5</v>
      </c>
      <c r="G194" t="s">
        <v>5</v>
      </c>
      <c r="H194" s="2">
        <v>0.25347222222222221</v>
      </c>
      <c r="I194" s="2">
        <v>0.25</v>
      </c>
      <c r="J194" s="3">
        <f t="shared" ref="J194:J257" si="9">D194+I194</f>
        <v>38593.25</v>
      </c>
      <c r="K194" t="s">
        <v>6</v>
      </c>
      <c r="L194" t="s">
        <v>534</v>
      </c>
      <c r="M194" t="s">
        <v>535</v>
      </c>
      <c r="N194" t="s">
        <v>550</v>
      </c>
      <c r="O194" t="s">
        <v>24</v>
      </c>
    </row>
    <row r="195" spans="1:15" x14ac:dyDescent="0.3">
      <c r="A195">
        <v>2005</v>
      </c>
      <c r="B195">
        <v>4</v>
      </c>
      <c r="C195">
        <f t="shared" si="8"/>
        <v>26</v>
      </c>
      <c r="D195" s="1">
        <v>38593</v>
      </c>
      <c r="E195" s="1">
        <v>44802</v>
      </c>
      <c r="F195">
        <v>32</v>
      </c>
      <c r="G195" t="s">
        <v>5</v>
      </c>
      <c r="H195" s="2">
        <v>0.86458333333333337</v>
      </c>
      <c r="I195" s="2">
        <v>0.83333333333333337</v>
      </c>
      <c r="J195" s="3">
        <f t="shared" si="9"/>
        <v>38593.833333333336</v>
      </c>
      <c r="K195" t="s">
        <v>8</v>
      </c>
      <c r="L195" t="s">
        <v>48</v>
      </c>
      <c r="M195" t="s">
        <v>49</v>
      </c>
      <c r="N195" t="s">
        <v>550</v>
      </c>
      <c r="O195" t="s">
        <v>24</v>
      </c>
    </row>
    <row r="196" spans="1:15" x14ac:dyDescent="0.3">
      <c r="A196">
        <v>2005</v>
      </c>
      <c r="B196">
        <v>4</v>
      </c>
      <c r="C196">
        <f t="shared" si="8"/>
        <v>27</v>
      </c>
      <c r="D196" s="1">
        <v>38594</v>
      </c>
      <c r="E196" s="1">
        <v>44803</v>
      </c>
      <c r="F196">
        <v>31.5</v>
      </c>
      <c r="G196" t="s">
        <v>5</v>
      </c>
      <c r="H196" s="2">
        <v>0.82291666666666663</v>
      </c>
      <c r="I196" s="2">
        <v>0.79166666666666663</v>
      </c>
      <c r="J196" s="3">
        <f t="shared" si="9"/>
        <v>38594.791666666664</v>
      </c>
      <c r="K196" t="s">
        <v>8</v>
      </c>
      <c r="L196" t="s">
        <v>101</v>
      </c>
      <c r="M196" t="s">
        <v>98</v>
      </c>
      <c r="N196" t="s">
        <v>550</v>
      </c>
      <c r="O196" t="s">
        <v>24</v>
      </c>
    </row>
    <row r="197" spans="1:15" x14ac:dyDescent="0.3">
      <c r="A197">
        <v>2005</v>
      </c>
      <c r="B197">
        <v>4</v>
      </c>
      <c r="C197">
        <f t="shared" si="8"/>
        <v>28</v>
      </c>
      <c r="D197" s="1">
        <v>38594</v>
      </c>
      <c r="E197" s="1">
        <v>44803</v>
      </c>
      <c r="F197">
        <v>31.5</v>
      </c>
      <c r="G197" t="s">
        <v>5</v>
      </c>
      <c r="H197" s="2">
        <v>0.84722222222222221</v>
      </c>
      <c r="I197" s="2">
        <v>0.83333333333333337</v>
      </c>
      <c r="J197" s="3">
        <f t="shared" si="9"/>
        <v>38594.833333333336</v>
      </c>
      <c r="K197" t="s">
        <v>8</v>
      </c>
      <c r="L197" t="s">
        <v>536</v>
      </c>
      <c r="M197" t="s">
        <v>61</v>
      </c>
      <c r="N197" t="s">
        <v>550</v>
      </c>
      <c r="O197" t="s">
        <v>24</v>
      </c>
    </row>
    <row r="198" spans="1:15" x14ac:dyDescent="0.3">
      <c r="A198">
        <v>2005</v>
      </c>
      <c r="B198">
        <v>4</v>
      </c>
      <c r="C198">
        <f t="shared" si="8"/>
        <v>29</v>
      </c>
      <c r="D198" s="1">
        <v>38595</v>
      </c>
      <c r="E198" s="1">
        <v>44804</v>
      </c>
      <c r="F198">
        <v>41.5</v>
      </c>
      <c r="G198" t="s">
        <v>5</v>
      </c>
      <c r="H198" s="2">
        <v>0.82291666666666663</v>
      </c>
      <c r="I198" s="2">
        <v>0.79166666666666663</v>
      </c>
      <c r="J198" s="3">
        <f t="shared" si="9"/>
        <v>38595.791666666664</v>
      </c>
      <c r="K198" t="s">
        <v>8</v>
      </c>
      <c r="L198" t="s">
        <v>537</v>
      </c>
      <c r="M198" t="s">
        <v>71</v>
      </c>
      <c r="N198" t="s">
        <v>550</v>
      </c>
      <c r="O198" t="s">
        <v>24</v>
      </c>
    </row>
    <row r="199" spans="1:15" x14ac:dyDescent="0.3">
      <c r="A199">
        <v>2005</v>
      </c>
      <c r="B199">
        <v>4</v>
      </c>
      <c r="C199">
        <f t="shared" si="8"/>
        <v>30</v>
      </c>
      <c r="D199" s="1">
        <v>38596</v>
      </c>
      <c r="E199" s="1">
        <v>44805</v>
      </c>
      <c r="F199">
        <v>31.5</v>
      </c>
      <c r="G199" t="s">
        <v>5</v>
      </c>
      <c r="H199" s="2">
        <v>0.32291666666666669</v>
      </c>
      <c r="I199" s="2">
        <v>0.29166666666666669</v>
      </c>
      <c r="J199" s="3">
        <f t="shared" si="9"/>
        <v>38596.291666666664</v>
      </c>
      <c r="K199" t="s">
        <v>6</v>
      </c>
      <c r="L199" t="s">
        <v>538</v>
      </c>
      <c r="M199" t="s">
        <v>135</v>
      </c>
      <c r="N199" t="s">
        <v>550</v>
      </c>
      <c r="O199" t="s">
        <v>24</v>
      </c>
    </row>
    <row r="200" spans="1:15" x14ac:dyDescent="0.3">
      <c r="A200">
        <v>2005</v>
      </c>
      <c r="B200">
        <v>4</v>
      </c>
      <c r="C200">
        <f t="shared" si="8"/>
        <v>31</v>
      </c>
      <c r="D200" s="1">
        <v>38597</v>
      </c>
      <c r="E200" s="1">
        <v>44806</v>
      </c>
      <c r="F200">
        <v>35</v>
      </c>
      <c r="G200" t="s">
        <v>5</v>
      </c>
      <c r="H200" s="2">
        <v>0.25694444444444448</v>
      </c>
      <c r="I200" s="2">
        <v>0.25</v>
      </c>
      <c r="J200" s="3">
        <f t="shared" si="9"/>
        <v>38597.25</v>
      </c>
      <c r="K200" t="s">
        <v>6</v>
      </c>
      <c r="L200" t="s">
        <v>539</v>
      </c>
      <c r="M200" t="s">
        <v>540</v>
      </c>
      <c r="N200" t="s">
        <v>550</v>
      </c>
      <c r="O200" t="s">
        <v>24</v>
      </c>
    </row>
    <row r="201" spans="1:15" x14ac:dyDescent="0.3">
      <c r="A201">
        <v>2005</v>
      </c>
      <c r="B201">
        <v>4</v>
      </c>
      <c r="C201">
        <f t="shared" si="8"/>
        <v>32</v>
      </c>
      <c r="D201" s="1">
        <v>38599</v>
      </c>
      <c r="E201" s="1">
        <v>44808</v>
      </c>
      <c r="F201">
        <v>30.5</v>
      </c>
      <c r="G201" t="s">
        <v>11</v>
      </c>
      <c r="H201" s="2">
        <v>0.55208333333333337</v>
      </c>
      <c r="I201" s="2">
        <v>0.54166666666666663</v>
      </c>
      <c r="J201" s="3">
        <f t="shared" si="9"/>
        <v>38599.541666666664</v>
      </c>
      <c r="K201" t="s">
        <v>13</v>
      </c>
      <c r="L201" t="s">
        <v>95</v>
      </c>
      <c r="M201" t="s">
        <v>62</v>
      </c>
      <c r="N201" t="s">
        <v>550</v>
      </c>
      <c r="O201" t="s">
        <v>24</v>
      </c>
    </row>
    <row r="202" spans="1:15" x14ac:dyDescent="0.3">
      <c r="A202">
        <v>2005</v>
      </c>
      <c r="B202">
        <v>4</v>
      </c>
      <c r="C202">
        <f t="shared" si="8"/>
        <v>33</v>
      </c>
      <c r="D202" s="1">
        <v>38601</v>
      </c>
      <c r="E202" s="1">
        <v>44810</v>
      </c>
      <c r="F202">
        <v>30</v>
      </c>
      <c r="G202" t="s">
        <v>5</v>
      </c>
      <c r="H202" s="2">
        <v>0.29166666666666669</v>
      </c>
      <c r="I202" s="2">
        <v>0.29166666666666669</v>
      </c>
      <c r="J202" s="3">
        <f t="shared" si="9"/>
        <v>38601.291666666664</v>
      </c>
      <c r="K202" t="s">
        <v>6</v>
      </c>
      <c r="L202" t="s">
        <v>48</v>
      </c>
      <c r="M202" t="s">
        <v>49</v>
      </c>
      <c r="N202" t="s">
        <v>550</v>
      </c>
      <c r="O202" t="s">
        <v>24</v>
      </c>
    </row>
    <row r="203" spans="1:15" x14ac:dyDescent="0.3">
      <c r="A203">
        <v>2005</v>
      </c>
      <c r="B203">
        <v>4</v>
      </c>
      <c r="C203">
        <f t="shared" si="8"/>
        <v>34</v>
      </c>
      <c r="D203" s="1">
        <v>38603</v>
      </c>
      <c r="E203" s="1">
        <v>44812</v>
      </c>
      <c r="F203">
        <v>34.5</v>
      </c>
      <c r="G203" t="s">
        <v>5</v>
      </c>
      <c r="H203" s="2">
        <v>0.24652777777777779</v>
      </c>
      <c r="I203" s="2">
        <v>0.20833333333333334</v>
      </c>
      <c r="J203" s="3">
        <f t="shared" si="9"/>
        <v>38603.208333333336</v>
      </c>
      <c r="K203" t="s">
        <v>6</v>
      </c>
      <c r="L203" t="s">
        <v>139</v>
      </c>
      <c r="M203" t="s">
        <v>49</v>
      </c>
      <c r="N203" t="s">
        <v>550</v>
      </c>
      <c r="O203" t="s">
        <v>24</v>
      </c>
    </row>
    <row r="204" spans="1:15" x14ac:dyDescent="0.3">
      <c r="A204">
        <v>2005</v>
      </c>
      <c r="B204">
        <v>4</v>
      </c>
      <c r="C204">
        <f t="shared" si="8"/>
        <v>35</v>
      </c>
      <c r="D204" s="1">
        <v>38604</v>
      </c>
      <c r="E204" s="1">
        <v>44813</v>
      </c>
      <c r="F204">
        <v>31.5</v>
      </c>
      <c r="G204" t="s">
        <v>5</v>
      </c>
      <c r="H204" s="2">
        <v>0.83333333333333337</v>
      </c>
      <c r="I204" s="2">
        <v>0.83333333333333337</v>
      </c>
      <c r="J204" s="3">
        <f t="shared" si="9"/>
        <v>38604.833333333336</v>
      </c>
      <c r="K204" t="s">
        <v>8</v>
      </c>
      <c r="L204" t="s">
        <v>541</v>
      </c>
      <c r="M204" t="s">
        <v>522</v>
      </c>
      <c r="N204" t="s">
        <v>550</v>
      </c>
      <c r="O204" t="s">
        <v>24</v>
      </c>
    </row>
    <row r="205" spans="1:15" x14ac:dyDescent="0.3">
      <c r="A205">
        <v>2005</v>
      </c>
      <c r="B205">
        <v>4</v>
      </c>
      <c r="C205">
        <f t="shared" si="8"/>
        <v>36</v>
      </c>
      <c r="D205" s="1">
        <v>38605</v>
      </c>
      <c r="E205" s="1">
        <v>44814</v>
      </c>
      <c r="F205">
        <v>35</v>
      </c>
      <c r="G205" t="s">
        <v>5</v>
      </c>
      <c r="H205" s="2">
        <v>0.84375</v>
      </c>
      <c r="I205" s="2">
        <v>0.83333333333333337</v>
      </c>
      <c r="J205" s="3">
        <f t="shared" si="9"/>
        <v>38605.833333333336</v>
      </c>
      <c r="K205" t="s">
        <v>8</v>
      </c>
      <c r="L205" t="s">
        <v>542</v>
      </c>
      <c r="M205" t="s">
        <v>536</v>
      </c>
      <c r="N205" t="s">
        <v>550</v>
      </c>
      <c r="O205" t="s">
        <v>24</v>
      </c>
    </row>
    <row r="206" spans="1:15" x14ac:dyDescent="0.3">
      <c r="A206">
        <v>2005</v>
      </c>
      <c r="B206">
        <v>4</v>
      </c>
      <c r="C206">
        <f t="shared" si="8"/>
        <v>37</v>
      </c>
      <c r="D206" s="1">
        <v>38606</v>
      </c>
      <c r="E206" s="1">
        <v>44815</v>
      </c>
      <c r="F206">
        <v>30.5</v>
      </c>
      <c r="G206" t="s">
        <v>5</v>
      </c>
      <c r="H206" s="2">
        <v>0.83333333333333337</v>
      </c>
      <c r="I206" s="2">
        <v>0.83333333333333337</v>
      </c>
      <c r="J206" s="3">
        <f t="shared" si="9"/>
        <v>38606.833333333336</v>
      </c>
      <c r="K206" t="s">
        <v>8</v>
      </c>
      <c r="L206" t="s">
        <v>160</v>
      </c>
      <c r="M206" t="s">
        <v>28</v>
      </c>
      <c r="N206" t="s">
        <v>550</v>
      </c>
      <c r="O206" t="s">
        <v>24</v>
      </c>
    </row>
    <row r="207" spans="1:15" x14ac:dyDescent="0.3">
      <c r="A207">
        <v>2005</v>
      </c>
      <c r="B207">
        <v>4</v>
      </c>
      <c r="C207">
        <f t="shared" si="8"/>
        <v>38</v>
      </c>
      <c r="D207" s="1">
        <v>38606</v>
      </c>
      <c r="E207" s="1">
        <v>44815</v>
      </c>
      <c r="F207">
        <v>32.5</v>
      </c>
      <c r="G207" t="s">
        <v>5</v>
      </c>
      <c r="H207" s="2">
        <v>0.38541666666666669</v>
      </c>
      <c r="I207" s="2">
        <v>0.375</v>
      </c>
      <c r="J207" s="3">
        <f t="shared" si="9"/>
        <v>38606.375</v>
      </c>
      <c r="K207" t="s">
        <v>6</v>
      </c>
      <c r="L207" t="s">
        <v>543</v>
      </c>
      <c r="M207" t="s">
        <v>71</v>
      </c>
      <c r="N207" t="s">
        <v>550</v>
      </c>
      <c r="O207" t="s">
        <v>24</v>
      </c>
    </row>
    <row r="208" spans="1:15" x14ac:dyDescent="0.3">
      <c r="A208">
        <v>2005</v>
      </c>
      <c r="B208">
        <v>4</v>
      </c>
      <c r="C208">
        <f t="shared" si="8"/>
        <v>39</v>
      </c>
      <c r="D208" s="1">
        <v>38606</v>
      </c>
      <c r="E208" s="1">
        <v>44815</v>
      </c>
      <c r="F208">
        <v>33</v>
      </c>
      <c r="G208" t="s">
        <v>5</v>
      </c>
      <c r="H208" s="2">
        <v>0.30208333333333331</v>
      </c>
      <c r="I208" s="2">
        <v>0.29166666666666669</v>
      </c>
      <c r="J208" s="3">
        <f t="shared" si="9"/>
        <v>38606.291666666664</v>
      </c>
      <c r="K208" t="s">
        <v>6</v>
      </c>
      <c r="L208" t="s">
        <v>544</v>
      </c>
      <c r="M208" t="s">
        <v>45</v>
      </c>
      <c r="N208" t="s">
        <v>550</v>
      </c>
      <c r="O208" t="s">
        <v>24</v>
      </c>
    </row>
    <row r="209" spans="1:15" x14ac:dyDescent="0.3">
      <c r="A209">
        <v>2005</v>
      </c>
      <c r="B209">
        <v>4</v>
      </c>
      <c r="C209">
        <f t="shared" si="8"/>
        <v>40</v>
      </c>
      <c r="D209" s="1">
        <v>38606</v>
      </c>
      <c r="E209" s="1">
        <v>44815</v>
      </c>
      <c r="F209">
        <v>39</v>
      </c>
      <c r="G209" t="s">
        <v>5</v>
      </c>
      <c r="H209" s="2">
        <v>0.26041666666666669</v>
      </c>
      <c r="I209" s="2">
        <v>0.25</v>
      </c>
      <c r="J209" s="3">
        <f t="shared" si="9"/>
        <v>38606.25</v>
      </c>
      <c r="K209" t="s">
        <v>6</v>
      </c>
      <c r="L209" t="s">
        <v>545</v>
      </c>
      <c r="M209" t="s">
        <v>376</v>
      </c>
      <c r="N209" t="s">
        <v>550</v>
      </c>
      <c r="O209" t="s">
        <v>24</v>
      </c>
    </row>
    <row r="210" spans="1:15" x14ac:dyDescent="0.3">
      <c r="A210">
        <v>2005</v>
      </c>
      <c r="B210">
        <v>4</v>
      </c>
      <c r="C210">
        <f t="shared" si="8"/>
        <v>41</v>
      </c>
      <c r="D210" s="1">
        <v>38606</v>
      </c>
      <c r="E210" s="1">
        <v>44815</v>
      </c>
      <c r="F210">
        <v>32</v>
      </c>
      <c r="G210" t="s">
        <v>11</v>
      </c>
      <c r="H210" s="2">
        <v>0.85069444444444453</v>
      </c>
      <c r="I210" s="2">
        <v>0.83333333333333337</v>
      </c>
      <c r="J210" s="3">
        <f t="shared" si="9"/>
        <v>38606.833333333336</v>
      </c>
      <c r="K210" t="s">
        <v>8</v>
      </c>
      <c r="L210" t="s">
        <v>546</v>
      </c>
      <c r="M210" t="s">
        <v>547</v>
      </c>
      <c r="N210" t="s">
        <v>550</v>
      </c>
      <c r="O210" t="s">
        <v>24</v>
      </c>
    </row>
    <row r="211" spans="1:15" x14ac:dyDescent="0.3">
      <c r="A211">
        <v>2005</v>
      </c>
      <c r="B211">
        <v>4</v>
      </c>
      <c r="C211">
        <f t="shared" si="8"/>
        <v>42</v>
      </c>
      <c r="D211" s="1">
        <v>38608</v>
      </c>
      <c r="E211" s="1">
        <v>44817</v>
      </c>
      <c r="F211">
        <v>31</v>
      </c>
      <c r="G211" t="s">
        <v>5</v>
      </c>
      <c r="H211" s="2">
        <v>0.76388888888888884</v>
      </c>
      <c r="I211" s="2">
        <v>0.75</v>
      </c>
      <c r="J211" s="3">
        <f t="shared" si="9"/>
        <v>38608.75</v>
      </c>
      <c r="K211" t="s">
        <v>8</v>
      </c>
      <c r="L211" t="s">
        <v>548</v>
      </c>
      <c r="M211" t="s">
        <v>65</v>
      </c>
      <c r="N211" t="s">
        <v>550</v>
      </c>
      <c r="O211" t="s">
        <v>24</v>
      </c>
    </row>
    <row r="212" spans="1:15" x14ac:dyDescent="0.3">
      <c r="A212">
        <v>2005</v>
      </c>
      <c r="B212">
        <v>4</v>
      </c>
      <c r="C212">
        <f t="shared" si="8"/>
        <v>43</v>
      </c>
      <c r="D212" s="1">
        <v>38609</v>
      </c>
      <c r="E212" s="1">
        <v>44818</v>
      </c>
      <c r="F212">
        <v>31</v>
      </c>
      <c r="G212" t="s">
        <v>5</v>
      </c>
      <c r="H212" s="2">
        <v>0.82291666666666663</v>
      </c>
      <c r="I212" s="2">
        <v>0.79166666666666663</v>
      </c>
      <c r="J212" s="3">
        <f t="shared" si="9"/>
        <v>38609.791666666664</v>
      </c>
      <c r="K212" t="s">
        <v>8</v>
      </c>
      <c r="L212" t="s">
        <v>140</v>
      </c>
      <c r="M212" t="s">
        <v>95</v>
      </c>
      <c r="N212" t="s">
        <v>550</v>
      </c>
      <c r="O212" t="s">
        <v>24</v>
      </c>
    </row>
    <row r="213" spans="1:15" x14ac:dyDescent="0.3">
      <c r="A213">
        <v>2005</v>
      </c>
      <c r="B213">
        <v>4</v>
      </c>
      <c r="C213">
        <f t="shared" si="8"/>
        <v>44</v>
      </c>
      <c r="D213" s="1">
        <v>38610</v>
      </c>
      <c r="E213" s="1">
        <v>44819</v>
      </c>
      <c r="F213">
        <v>35.5</v>
      </c>
      <c r="G213" t="s">
        <v>5</v>
      </c>
      <c r="H213" s="2">
        <v>0.83333333333333337</v>
      </c>
      <c r="I213" s="2">
        <v>0.83333333333333337</v>
      </c>
      <c r="J213" s="3">
        <f t="shared" si="9"/>
        <v>38610.833333333336</v>
      </c>
      <c r="K213" t="s">
        <v>8</v>
      </c>
      <c r="L213" t="s">
        <v>549</v>
      </c>
      <c r="M213" t="s">
        <v>66</v>
      </c>
      <c r="N213" t="s">
        <v>550</v>
      </c>
      <c r="O213" t="s">
        <v>24</v>
      </c>
    </row>
    <row r="214" spans="1:15" x14ac:dyDescent="0.3">
      <c r="A214">
        <v>2005</v>
      </c>
      <c r="B214">
        <v>4</v>
      </c>
      <c r="C214">
        <f t="shared" si="8"/>
        <v>45</v>
      </c>
      <c r="D214" s="1">
        <v>38610</v>
      </c>
      <c r="E214" s="1">
        <v>44819</v>
      </c>
      <c r="F214">
        <v>30</v>
      </c>
      <c r="G214" t="s">
        <v>11</v>
      </c>
      <c r="H214" s="2">
        <v>0.59375</v>
      </c>
      <c r="I214" s="2">
        <v>0.58333333333333337</v>
      </c>
      <c r="J214" s="3">
        <f t="shared" si="9"/>
        <v>38610.583333333336</v>
      </c>
      <c r="K214" t="s">
        <v>13</v>
      </c>
      <c r="L214" t="s">
        <v>548</v>
      </c>
      <c r="M214" t="s">
        <v>65</v>
      </c>
      <c r="N214" t="s">
        <v>550</v>
      </c>
      <c r="O214" t="s">
        <v>24</v>
      </c>
    </row>
    <row r="215" spans="1:15" x14ac:dyDescent="0.3">
      <c r="A215">
        <v>2006</v>
      </c>
      <c r="B215">
        <v>5</v>
      </c>
      <c r="C215">
        <f t="shared" si="8"/>
        <v>1</v>
      </c>
      <c r="D215" s="1">
        <v>38936</v>
      </c>
      <c r="E215" s="1">
        <v>44780</v>
      </c>
      <c r="F215">
        <v>31.5</v>
      </c>
      <c r="G215" t="s">
        <v>5</v>
      </c>
      <c r="H215" s="2">
        <v>44783</v>
      </c>
      <c r="I215" s="2">
        <v>0</v>
      </c>
      <c r="J215" s="3">
        <f t="shared" si="9"/>
        <v>38936</v>
      </c>
      <c r="K215" t="s">
        <v>8</v>
      </c>
      <c r="L215" t="s">
        <v>30</v>
      </c>
      <c r="M215" t="s">
        <v>28</v>
      </c>
      <c r="N215" t="s">
        <v>24</v>
      </c>
      <c r="O215" t="s">
        <v>24</v>
      </c>
    </row>
    <row r="216" spans="1:15" x14ac:dyDescent="0.3">
      <c r="A216">
        <v>2006</v>
      </c>
      <c r="B216">
        <v>5</v>
      </c>
      <c r="C216">
        <f t="shared" si="8"/>
        <v>2</v>
      </c>
      <c r="D216" s="1">
        <v>38936</v>
      </c>
      <c r="E216" s="1">
        <v>44780</v>
      </c>
      <c r="F216">
        <v>31</v>
      </c>
      <c r="G216" t="s">
        <v>11</v>
      </c>
      <c r="H216" s="2">
        <v>0.60416666666666663</v>
      </c>
      <c r="I216" s="2">
        <v>0.58333333333333337</v>
      </c>
      <c r="J216" s="3">
        <f t="shared" si="9"/>
        <v>38936.583333333336</v>
      </c>
      <c r="K216" t="s">
        <v>13</v>
      </c>
      <c r="L216" t="s">
        <v>153</v>
      </c>
      <c r="M216" t="s">
        <v>65</v>
      </c>
      <c r="N216" t="s">
        <v>127</v>
      </c>
      <c r="O216" t="s">
        <v>24</v>
      </c>
    </row>
    <row r="217" spans="1:15" x14ac:dyDescent="0.3">
      <c r="A217">
        <v>2006</v>
      </c>
      <c r="B217">
        <v>5</v>
      </c>
      <c r="C217">
        <f t="shared" si="8"/>
        <v>3</v>
      </c>
      <c r="D217" s="1">
        <v>38939</v>
      </c>
      <c r="E217" s="1">
        <v>44783</v>
      </c>
      <c r="F217">
        <v>45</v>
      </c>
      <c r="G217" t="s">
        <v>11</v>
      </c>
      <c r="H217" s="2">
        <v>0</v>
      </c>
      <c r="I217" s="2">
        <v>0</v>
      </c>
      <c r="J217" s="3">
        <f t="shared" si="9"/>
        <v>38939</v>
      </c>
      <c r="K217" t="s">
        <v>6</v>
      </c>
      <c r="L217" t="s">
        <v>123</v>
      </c>
      <c r="M217" t="s">
        <v>105</v>
      </c>
      <c r="N217" t="s">
        <v>127</v>
      </c>
      <c r="O217" t="s">
        <v>24</v>
      </c>
    </row>
    <row r="218" spans="1:15" x14ac:dyDescent="0.3">
      <c r="A218">
        <v>2006</v>
      </c>
      <c r="B218">
        <v>5</v>
      </c>
      <c r="C218">
        <f t="shared" si="8"/>
        <v>4</v>
      </c>
      <c r="D218" s="1">
        <v>38944</v>
      </c>
      <c r="E218" s="1">
        <v>44788</v>
      </c>
      <c r="F218">
        <v>30</v>
      </c>
      <c r="G218" t="s">
        <v>11</v>
      </c>
      <c r="H218" s="2">
        <v>0.875</v>
      </c>
      <c r="I218" s="2">
        <v>0.875</v>
      </c>
      <c r="J218" s="3">
        <f t="shared" si="9"/>
        <v>38944.875</v>
      </c>
      <c r="K218" t="s">
        <v>8</v>
      </c>
      <c r="L218" t="s">
        <v>154</v>
      </c>
      <c r="M218" t="s">
        <v>66</v>
      </c>
      <c r="N218" t="s">
        <v>127</v>
      </c>
      <c r="O218" t="s">
        <v>24</v>
      </c>
    </row>
    <row r="219" spans="1:15" x14ac:dyDescent="0.3">
      <c r="A219">
        <v>2006</v>
      </c>
      <c r="B219">
        <v>5</v>
      </c>
      <c r="C219">
        <f t="shared" si="8"/>
        <v>5</v>
      </c>
      <c r="D219" s="1">
        <v>38946</v>
      </c>
      <c r="E219" s="1">
        <v>44790</v>
      </c>
      <c r="F219">
        <v>30</v>
      </c>
      <c r="G219" t="s">
        <v>11</v>
      </c>
      <c r="H219" s="2">
        <v>0.85416666666666663</v>
      </c>
      <c r="I219" s="2">
        <v>0.83333333333333337</v>
      </c>
      <c r="J219" s="3">
        <f t="shared" si="9"/>
        <v>38946.833333333336</v>
      </c>
      <c r="K219" t="s">
        <v>8</v>
      </c>
      <c r="L219" t="s">
        <v>155</v>
      </c>
      <c r="M219" t="s">
        <v>156</v>
      </c>
      <c r="N219" t="s">
        <v>127</v>
      </c>
      <c r="O219" t="s">
        <v>24</v>
      </c>
    </row>
    <row r="220" spans="1:15" x14ac:dyDescent="0.3">
      <c r="A220">
        <v>2006</v>
      </c>
      <c r="B220">
        <v>5</v>
      </c>
      <c r="C220">
        <f t="shared" si="8"/>
        <v>6</v>
      </c>
      <c r="D220" s="1">
        <v>38947</v>
      </c>
      <c r="E220" s="1">
        <v>44791</v>
      </c>
      <c r="F220">
        <v>35</v>
      </c>
      <c r="G220" t="s">
        <v>5</v>
      </c>
      <c r="H220" s="2">
        <v>0.23958333333333334</v>
      </c>
      <c r="I220" s="2">
        <v>0.20833333333333334</v>
      </c>
      <c r="J220" s="3">
        <f t="shared" si="9"/>
        <v>38947.208333333336</v>
      </c>
      <c r="K220" t="s">
        <v>6</v>
      </c>
      <c r="L220" t="s">
        <v>71</v>
      </c>
      <c r="M220" t="s">
        <v>71</v>
      </c>
      <c r="N220" t="s">
        <v>24</v>
      </c>
      <c r="O220" t="s">
        <v>24</v>
      </c>
    </row>
    <row r="221" spans="1:15" x14ac:dyDescent="0.3">
      <c r="A221">
        <v>2006</v>
      </c>
      <c r="B221">
        <v>5</v>
      </c>
      <c r="C221">
        <f t="shared" si="8"/>
        <v>7</v>
      </c>
      <c r="D221" s="1">
        <v>38948</v>
      </c>
      <c r="E221" s="1">
        <v>44792</v>
      </c>
      <c r="F221">
        <v>33</v>
      </c>
      <c r="G221" t="s">
        <v>5</v>
      </c>
      <c r="H221" s="2">
        <v>0.25</v>
      </c>
      <c r="I221" s="2">
        <v>0.25</v>
      </c>
      <c r="J221" s="3">
        <f t="shared" si="9"/>
        <v>38948.25</v>
      </c>
      <c r="K221" t="s">
        <v>6</v>
      </c>
      <c r="L221" t="s">
        <v>157</v>
      </c>
      <c r="M221" t="s">
        <v>158</v>
      </c>
      <c r="N221" t="s">
        <v>127</v>
      </c>
      <c r="O221" t="s">
        <v>24</v>
      </c>
    </row>
    <row r="222" spans="1:15" x14ac:dyDescent="0.3">
      <c r="A222">
        <v>2006</v>
      </c>
      <c r="B222">
        <v>5</v>
      </c>
      <c r="C222">
        <f t="shared" si="8"/>
        <v>8</v>
      </c>
      <c r="D222" s="1">
        <v>38948</v>
      </c>
      <c r="E222" s="1">
        <v>44792</v>
      </c>
      <c r="F222">
        <v>30</v>
      </c>
      <c r="G222" t="s">
        <v>5</v>
      </c>
      <c r="H222" s="2">
        <v>0.79166666666666663</v>
      </c>
      <c r="I222" s="2">
        <v>0.79166666666666663</v>
      </c>
      <c r="J222" s="3">
        <f t="shared" si="9"/>
        <v>38948.791666666664</v>
      </c>
      <c r="K222" t="s">
        <v>8</v>
      </c>
      <c r="L222" t="s">
        <v>109</v>
      </c>
      <c r="M222" t="s">
        <v>83</v>
      </c>
      <c r="N222" t="s">
        <v>24</v>
      </c>
      <c r="O222" t="s">
        <v>24</v>
      </c>
    </row>
    <row r="223" spans="1:15" x14ac:dyDescent="0.3">
      <c r="A223">
        <v>2006</v>
      </c>
      <c r="B223">
        <v>5</v>
      </c>
      <c r="C223">
        <f t="shared" si="8"/>
        <v>9</v>
      </c>
      <c r="D223" s="1">
        <v>38949</v>
      </c>
      <c r="E223" s="1">
        <v>44793</v>
      </c>
      <c r="F223">
        <v>44.5</v>
      </c>
      <c r="G223" t="s">
        <v>5</v>
      </c>
      <c r="H223" s="2">
        <v>0.23611111111111113</v>
      </c>
      <c r="I223" s="2">
        <v>0.20833333333333334</v>
      </c>
      <c r="J223" s="3">
        <f t="shared" si="9"/>
        <v>38949.208333333336</v>
      </c>
      <c r="K223" t="s">
        <v>6</v>
      </c>
      <c r="L223" t="s">
        <v>39</v>
      </c>
      <c r="M223" t="s">
        <v>122</v>
      </c>
      <c r="N223" t="s">
        <v>24</v>
      </c>
      <c r="O223" t="s">
        <v>24</v>
      </c>
    </row>
    <row r="224" spans="1:15" x14ac:dyDescent="0.3">
      <c r="A224">
        <v>2006</v>
      </c>
      <c r="B224">
        <v>5</v>
      </c>
      <c r="C224">
        <f t="shared" si="8"/>
        <v>10</v>
      </c>
      <c r="D224" s="1">
        <v>38949</v>
      </c>
      <c r="E224" s="1">
        <v>44793</v>
      </c>
      <c r="F224">
        <v>30.5</v>
      </c>
      <c r="G224" t="s">
        <v>11</v>
      </c>
      <c r="H224" s="2">
        <v>0.86458333333333337</v>
      </c>
      <c r="I224" s="2">
        <v>0.83333333333333337</v>
      </c>
      <c r="J224" s="3">
        <f t="shared" si="9"/>
        <v>38949.833333333336</v>
      </c>
      <c r="K224" t="s">
        <v>8</v>
      </c>
      <c r="L224" t="s">
        <v>159</v>
      </c>
      <c r="M224" t="s">
        <v>160</v>
      </c>
      <c r="N224" t="s">
        <v>24</v>
      </c>
      <c r="O224" t="s">
        <v>24</v>
      </c>
    </row>
    <row r="225" spans="1:15" x14ac:dyDescent="0.3">
      <c r="A225">
        <v>2006</v>
      </c>
      <c r="B225">
        <v>5</v>
      </c>
      <c r="C225">
        <f t="shared" si="8"/>
        <v>11</v>
      </c>
      <c r="D225" s="1">
        <v>38949</v>
      </c>
      <c r="E225" s="1">
        <v>44793</v>
      </c>
      <c r="F225">
        <v>32</v>
      </c>
      <c r="G225" t="s">
        <v>5</v>
      </c>
      <c r="H225" s="2">
        <v>0.25</v>
      </c>
      <c r="I225" s="2">
        <v>0.25</v>
      </c>
      <c r="J225" s="3">
        <f t="shared" si="9"/>
        <v>38949.25</v>
      </c>
      <c r="K225" t="s">
        <v>6</v>
      </c>
      <c r="L225" t="s">
        <v>62</v>
      </c>
      <c r="M225" t="s">
        <v>66</v>
      </c>
      <c r="N225" t="s">
        <v>24</v>
      </c>
      <c r="O225" t="s">
        <v>24</v>
      </c>
    </row>
    <row r="226" spans="1:15" x14ac:dyDescent="0.3">
      <c r="A226">
        <v>2006</v>
      </c>
      <c r="B226">
        <v>5</v>
      </c>
      <c r="C226">
        <f t="shared" si="8"/>
        <v>12</v>
      </c>
      <c r="D226" s="1">
        <v>38953</v>
      </c>
      <c r="E226" s="1">
        <v>44797</v>
      </c>
      <c r="F226">
        <v>34.5</v>
      </c>
      <c r="G226" t="s">
        <v>5</v>
      </c>
      <c r="H226" s="2">
        <v>0.23958333333333334</v>
      </c>
      <c r="I226" s="2">
        <v>0.20833333333333334</v>
      </c>
      <c r="J226" s="3">
        <f t="shared" si="9"/>
        <v>38953.208333333336</v>
      </c>
      <c r="K226" t="s">
        <v>6</v>
      </c>
      <c r="L226" t="s">
        <v>65</v>
      </c>
      <c r="M226" t="s">
        <v>66</v>
      </c>
      <c r="N226" t="s">
        <v>24</v>
      </c>
      <c r="O226" t="s">
        <v>24</v>
      </c>
    </row>
    <row r="227" spans="1:15" x14ac:dyDescent="0.3">
      <c r="A227">
        <v>2006</v>
      </c>
      <c r="B227">
        <v>5</v>
      </c>
      <c r="C227">
        <f t="shared" si="8"/>
        <v>13</v>
      </c>
      <c r="D227" s="1">
        <v>38953</v>
      </c>
      <c r="E227" s="1">
        <v>44797</v>
      </c>
      <c r="F227">
        <v>31</v>
      </c>
      <c r="G227" t="s">
        <v>5</v>
      </c>
      <c r="H227" s="2">
        <v>0.23958333333333334</v>
      </c>
      <c r="I227" s="2">
        <v>0.20833333333333334</v>
      </c>
      <c r="J227" s="3">
        <f t="shared" si="9"/>
        <v>38953.208333333336</v>
      </c>
      <c r="K227" t="s">
        <v>6</v>
      </c>
      <c r="L227" t="s">
        <v>161</v>
      </c>
      <c r="M227" t="s">
        <v>55</v>
      </c>
      <c r="N227" t="s">
        <v>127</v>
      </c>
      <c r="O227" t="s">
        <v>24</v>
      </c>
    </row>
    <row r="228" spans="1:15" x14ac:dyDescent="0.3">
      <c r="A228">
        <v>2006</v>
      </c>
      <c r="B228">
        <v>5</v>
      </c>
      <c r="C228">
        <f t="shared" si="8"/>
        <v>14</v>
      </c>
      <c r="D228" s="1">
        <v>38953</v>
      </c>
      <c r="E228" s="1">
        <v>44797</v>
      </c>
      <c r="F228">
        <v>34.5</v>
      </c>
      <c r="G228" t="s">
        <v>5</v>
      </c>
      <c r="H228" s="2">
        <v>0.84722222222222221</v>
      </c>
      <c r="I228" s="2">
        <v>0.83333333333333337</v>
      </c>
      <c r="J228" s="3">
        <f t="shared" si="9"/>
        <v>38953.833333333336</v>
      </c>
      <c r="K228" t="s">
        <v>8</v>
      </c>
      <c r="L228" t="s">
        <v>162</v>
      </c>
      <c r="M228" t="s">
        <v>77</v>
      </c>
      <c r="N228" t="s">
        <v>127</v>
      </c>
      <c r="O228" t="s">
        <v>24</v>
      </c>
    </row>
    <row r="229" spans="1:15" x14ac:dyDescent="0.3">
      <c r="A229">
        <v>2006</v>
      </c>
      <c r="B229">
        <v>5</v>
      </c>
      <c r="C229">
        <f t="shared" si="8"/>
        <v>15</v>
      </c>
      <c r="D229" s="1">
        <v>38953</v>
      </c>
      <c r="E229" s="1">
        <v>44797</v>
      </c>
      <c r="F229">
        <v>32</v>
      </c>
      <c r="G229" t="s">
        <v>5</v>
      </c>
      <c r="H229" s="2">
        <v>0.45833333333333331</v>
      </c>
      <c r="I229" s="2">
        <v>0.45833333333333331</v>
      </c>
      <c r="J229" s="3">
        <f t="shared" si="9"/>
        <v>38953.458333333336</v>
      </c>
      <c r="K229" t="s">
        <v>13</v>
      </c>
      <c r="L229" t="s">
        <v>163</v>
      </c>
      <c r="M229" t="s">
        <v>164</v>
      </c>
      <c r="N229" t="s">
        <v>24</v>
      </c>
      <c r="O229" t="s">
        <v>24</v>
      </c>
    </row>
    <row r="230" spans="1:15" x14ac:dyDescent="0.3">
      <c r="A230">
        <v>2006</v>
      </c>
      <c r="B230">
        <v>5</v>
      </c>
      <c r="C230">
        <f t="shared" si="8"/>
        <v>16</v>
      </c>
      <c r="D230" s="1">
        <v>38953</v>
      </c>
      <c r="E230" s="1">
        <v>44797</v>
      </c>
      <c r="F230">
        <v>30</v>
      </c>
      <c r="G230" t="s">
        <v>5</v>
      </c>
      <c r="H230" s="2">
        <v>0.86805555555555547</v>
      </c>
      <c r="I230" s="2">
        <v>0.83333333333333337</v>
      </c>
      <c r="J230" s="3">
        <f t="shared" si="9"/>
        <v>38953.833333333336</v>
      </c>
      <c r="K230" t="s">
        <v>8</v>
      </c>
      <c r="L230" t="s">
        <v>165</v>
      </c>
      <c r="M230" t="s">
        <v>97</v>
      </c>
      <c r="N230" t="s">
        <v>127</v>
      </c>
      <c r="O230" t="s">
        <v>24</v>
      </c>
    </row>
    <row r="231" spans="1:15" x14ac:dyDescent="0.3">
      <c r="A231">
        <v>2006</v>
      </c>
      <c r="B231">
        <v>5</v>
      </c>
      <c r="C231">
        <f t="shared" si="8"/>
        <v>17</v>
      </c>
      <c r="D231" s="1">
        <v>38954</v>
      </c>
      <c r="E231" s="1">
        <v>44798</v>
      </c>
      <c r="F231">
        <v>32.5</v>
      </c>
      <c r="G231" t="s">
        <v>5</v>
      </c>
      <c r="H231" s="2">
        <v>0.25</v>
      </c>
      <c r="I231" s="2">
        <v>0.25</v>
      </c>
      <c r="J231" s="3">
        <f t="shared" si="9"/>
        <v>38954.25</v>
      </c>
      <c r="K231" t="s">
        <v>6</v>
      </c>
      <c r="L231" t="s">
        <v>166</v>
      </c>
      <c r="M231" t="s">
        <v>129</v>
      </c>
      <c r="N231" t="s">
        <v>127</v>
      </c>
      <c r="O231" t="s">
        <v>24</v>
      </c>
    </row>
    <row r="232" spans="1:15" x14ac:dyDescent="0.3">
      <c r="A232">
        <v>2006</v>
      </c>
      <c r="B232">
        <v>5</v>
      </c>
      <c r="C232">
        <f t="shared" si="8"/>
        <v>18</v>
      </c>
      <c r="D232" s="1">
        <v>38954</v>
      </c>
      <c r="E232" s="1">
        <v>44798</v>
      </c>
      <c r="F232">
        <v>30.5</v>
      </c>
      <c r="G232" t="s">
        <v>5</v>
      </c>
      <c r="H232" s="2">
        <v>0.28125</v>
      </c>
      <c r="I232" s="2">
        <v>0.25</v>
      </c>
      <c r="J232" s="3">
        <f t="shared" si="9"/>
        <v>38954.25</v>
      </c>
      <c r="K232" t="s">
        <v>6</v>
      </c>
      <c r="L232" t="s">
        <v>167</v>
      </c>
      <c r="M232" t="s">
        <v>61</v>
      </c>
      <c r="N232" t="s">
        <v>24</v>
      </c>
      <c r="O232" t="s">
        <v>24</v>
      </c>
    </row>
    <row r="233" spans="1:15" x14ac:dyDescent="0.3">
      <c r="A233">
        <v>2006</v>
      </c>
      <c r="B233">
        <v>5</v>
      </c>
      <c r="C233">
        <f t="shared" si="8"/>
        <v>19</v>
      </c>
      <c r="D233" s="1">
        <v>38954</v>
      </c>
      <c r="E233" s="1">
        <v>44798</v>
      </c>
      <c r="F233">
        <v>34</v>
      </c>
      <c r="G233" t="s">
        <v>5</v>
      </c>
      <c r="H233" s="2">
        <v>0.23958333333333334</v>
      </c>
      <c r="I233" s="2">
        <v>0.20833333333333334</v>
      </c>
      <c r="J233" s="3">
        <f t="shared" si="9"/>
        <v>38954.208333333336</v>
      </c>
      <c r="K233" t="s">
        <v>6</v>
      </c>
      <c r="L233" t="s">
        <v>168</v>
      </c>
      <c r="M233" t="s">
        <v>135</v>
      </c>
      <c r="N233" t="s">
        <v>24</v>
      </c>
      <c r="O233" t="s">
        <v>24</v>
      </c>
    </row>
    <row r="234" spans="1:15" x14ac:dyDescent="0.3">
      <c r="A234">
        <v>2006</v>
      </c>
      <c r="B234">
        <v>5</v>
      </c>
      <c r="C234">
        <f t="shared" si="8"/>
        <v>20</v>
      </c>
      <c r="D234" s="1">
        <v>38954</v>
      </c>
      <c r="E234" s="1">
        <v>44798</v>
      </c>
      <c r="F234">
        <v>37.5</v>
      </c>
      <c r="G234" t="s">
        <v>5</v>
      </c>
      <c r="H234" s="2">
        <v>0.84722222222222221</v>
      </c>
      <c r="I234" s="2">
        <v>0.83333333333333337</v>
      </c>
      <c r="J234" s="3">
        <f t="shared" si="9"/>
        <v>38954.833333333336</v>
      </c>
      <c r="K234" t="s">
        <v>8</v>
      </c>
      <c r="L234" t="s">
        <v>169</v>
      </c>
      <c r="M234" t="s">
        <v>97</v>
      </c>
      <c r="N234" t="s">
        <v>127</v>
      </c>
      <c r="O234" t="s">
        <v>24</v>
      </c>
    </row>
    <row r="235" spans="1:15" x14ac:dyDescent="0.3">
      <c r="A235">
        <v>2006</v>
      </c>
      <c r="B235">
        <v>5</v>
      </c>
      <c r="C235">
        <f t="shared" ref="C235:C298" si="10">IF(A235=A234,1+C234,1)</f>
        <v>21</v>
      </c>
      <c r="D235" s="1">
        <v>38955</v>
      </c>
      <c r="E235" s="1">
        <v>44799</v>
      </c>
      <c r="F235">
        <v>36.5</v>
      </c>
      <c r="G235" t="s">
        <v>11</v>
      </c>
      <c r="H235" s="2">
        <v>0.33333333333333331</v>
      </c>
      <c r="I235" s="2">
        <v>0.33333333333333331</v>
      </c>
      <c r="J235" s="3">
        <f t="shared" si="9"/>
        <v>38955.333333333336</v>
      </c>
      <c r="K235" t="s">
        <v>6</v>
      </c>
      <c r="L235" t="s">
        <v>170</v>
      </c>
      <c r="M235" t="s">
        <v>171</v>
      </c>
      <c r="N235" t="s">
        <v>127</v>
      </c>
      <c r="O235" t="s">
        <v>127</v>
      </c>
    </row>
    <row r="236" spans="1:15" x14ac:dyDescent="0.3">
      <c r="A236">
        <v>2006</v>
      </c>
      <c r="B236">
        <v>5</v>
      </c>
      <c r="C236">
        <f t="shared" si="10"/>
        <v>22</v>
      </c>
      <c r="D236" s="1">
        <v>38955</v>
      </c>
      <c r="E236" s="1">
        <v>44799</v>
      </c>
      <c r="F236">
        <v>30</v>
      </c>
      <c r="G236" t="s">
        <v>11</v>
      </c>
      <c r="H236" s="2">
        <v>0.27083333333333331</v>
      </c>
      <c r="I236" s="2">
        <v>0.25</v>
      </c>
      <c r="J236" s="3">
        <f t="shared" si="9"/>
        <v>38955.25</v>
      </c>
      <c r="K236" t="s">
        <v>6</v>
      </c>
      <c r="L236" t="s">
        <v>171</v>
      </c>
      <c r="M236" t="s">
        <v>170</v>
      </c>
      <c r="N236" t="s">
        <v>127</v>
      </c>
      <c r="O236" t="s">
        <v>127</v>
      </c>
    </row>
    <row r="237" spans="1:15" x14ac:dyDescent="0.3">
      <c r="A237">
        <v>2006</v>
      </c>
      <c r="B237">
        <v>5</v>
      </c>
      <c r="C237">
        <f t="shared" si="10"/>
        <v>23</v>
      </c>
      <c r="D237" s="1">
        <v>38955</v>
      </c>
      <c r="E237" s="1">
        <v>44799</v>
      </c>
      <c r="F237">
        <v>32.5</v>
      </c>
      <c r="G237" t="s">
        <v>11</v>
      </c>
      <c r="H237" s="2">
        <v>0.69791666666666663</v>
      </c>
      <c r="I237" s="2">
        <v>0.66666666666666663</v>
      </c>
      <c r="J237" s="3">
        <f t="shared" si="9"/>
        <v>38955.666666666664</v>
      </c>
      <c r="K237" t="s">
        <v>8</v>
      </c>
      <c r="L237" t="s">
        <v>25</v>
      </c>
      <c r="M237" t="s">
        <v>26</v>
      </c>
      <c r="N237" t="s">
        <v>24</v>
      </c>
      <c r="O237" t="s">
        <v>24</v>
      </c>
    </row>
    <row r="238" spans="1:15" x14ac:dyDescent="0.3">
      <c r="A238">
        <v>2006</v>
      </c>
      <c r="B238">
        <v>5</v>
      </c>
      <c r="C238">
        <f t="shared" si="10"/>
        <v>24</v>
      </c>
      <c r="D238" s="1">
        <v>38956</v>
      </c>
      <c r="E238" s="1">
        <v>44800</v>
      </c>
      <c r="F238">
        <v>32.5</v>
      </c>
      <c r="G238" t="s">
        <v>5</v>
      </c>
      <c r="H238" s="2">
        <v>0.24652777777777779</v>
      </c>
      <c r="I238" s="2">
        <v>0.20833333333333334</v>
      </c>
      <c r="J238" s="3">
        <f t="shared" si="9"/>
        <v>38956.208333333336</v>
      </c>
      <c r="K238" t="s">
        <v>6</v>
      </c>
      <c r="L238" t="s">
        <v>172</v>
      </c>
      <c r="M238" t="s">
        <v>97</v>
      </c>
      <c r="N238" t="s">
        <v>24</v>
      </c>
      <c r="O238" t="s">
        <v>24</v>
      </c>
    </row>
    <row r="239" spans="1:15" x14ac:dyDescent="0.3">
      <c r="A239">
        <v>2006</v>
      </c>
      <c r="B239">
        <v>5</v>
      </c>
      <c r="C239">
        <f t="shared" si="10"/>
        <v>25</v>
      </c>
      <c r="D239" s="1">
        <v>38958</v>
      </c>
      <c r="E239" s="1">
        <v>44802</v>
      </c>
      <c r="F239">
        <v>34</v>
      </c>
      <c r="G239" t="s">
        <v>11</v>
      </c>
      <c r="H239" s="2">
        <v>0.84722222222222221</v>
      </c>
      <c r="I239" s="2">
        <v>0.83333333333333337</v>
      </c>
      <c r="J239" s="3">
        <f t="shared" si="9"/>
        <v>38958.833333333336</v>
      </c>
      <c r="K239" t="s">
        <v>8</v>
      </c>
      <c r="L239" t="s">
        <v>173</v>
      </c>
      <c r="M239" t="s">
        <v>57</v>
      </c>
      <c r="N239" t="s">
        <v>127</v>
      </c>
      <c r="O239" t="s">
        <v>24</v>
      </c>
    </row>
    <row r="240" spans="1:15" x14ac:dyDescent="0.3">
      <c r="A240">
        <v>2006</v>
      </c>
      <c r="B240">
        <v>5</v>
      </c>
      <c r="C240">
        <f t="shared" si="10"/>
        <v>26</v>
      </c>
      <c r="D240" s="1">
        <v>38959</v>
      </c>
      <c r="E240" s="1">
        <v>44803</v>
      </c>
      <c r="F240">
        <v>34</v>
      </c>
      <c r="G240" t="s">
        <v>5</v>
      </c>
      <c r="H240" s="2">
        <v>0.25</v>
      </c>
      <c r="I240" s="2">
        <v>0.25</v>
      </c>
      <c r="J240" s="3">
        <f t="shared" si="9"/>
        <v>38959.25</v>
      </c>
      <c r="K240" t="s">
        <v>6</v>
      </c>
      <c r="L240" t="s">
        <v>174</v>
      </c>
      <c r="M240" t="s">
        <v>76</v>
      </c>
      <c r="N240" t="s">
        <v>127</v>
      </c>
      <c r="O240" t="s">
        <v>24</v>
      </c>
    </row>
    <row r="241" spans="1:15" x14ac:dyDescent="0.3">
      <c r="A241">
        <v>2006</v>
      </c>
      <c r="B241">
        <v>5</v>
      </c>
      <c r="C241">
        <f t="shared" si="10"/>
        <v>27</v>
      </c>
      <c r="D241" s="1">
        <v>38960</v>
      </c>
      <c r="E241" s="1">
        <v>44804</v>
      </c>
      <c r="F241">
        <v>31.5</v>
      </c>
      <c r="G241" t="s">
        <v>5</v>
      </c>
      <c r="H241" s="2">
        <v>0.85416666666666663</v>
      </c>
      <c r="I241" s="2">
        <v>0.83333333333333337</v>
      </c>
      <c r="J241" s="3">
        <f t="shared" si="9"/>
        <v>38960.833333333336</v>
      </c>
      <c r="K241" t="s">
        <v>8</v>
      </c>
      <c r="L241" t="s">
        <v>148</v>
      </c>
      <c r="M241" t="s">
        <v>132</v>
      </c>
      <c r="N241" t="s">
        <v>24</v>
      </c>
      <c r="O241" t="s">
        <v>24</v>
      </c>
    </row>
    <row r="242" spans="1:15" x14ac:dyDescent="0.3">
      <c r="A242">
        <v>2006</v>
      </c>
      <c r="B242">
        <v>5</v>
      </c>
      <c r="C242">
        <f t="shared" si="10"/>
        <v>28</v>
      </c>
      <c r="D242" s="1">
        <v>38960</v>
      </c>
      <c r="E242" s="1">
        <v>44804</v>
      </c>
      <c r="F242">
        <v>34.5</v>
      </c>
      <c r="G242" t="s">
        <v>5</v>
      </c>
      <c r="H242" s="2">
        <v>0.83333333333333337</v>
      </c>
      <c r="I242" s="2">
        <v>0.83333333333333337</v>
      </c>
      <c r="J242" s="3">
        <f t="shared" si="9"/>
        <v>38960.833333333336</v>
      </c>
      <c r="K242" t="s">
        <v>8</v>
      </c>
      <c r="L242" t="s">
        <v>175</v>
      </c>
      <c r="M242" t="s">
        <v>45</v>
      </c>
      <c r="N242" t="s">
        <v>127</v>
      </c>
      <c r="O242" t="s">
        <v>24</v>
      </c>
    </row>
    <row r="243" spans="1:15" x14ac:dyDescent="0.3">
      <c r="A243">
        <v>2006</v>
      </c>
      <c r="B243">
        <v>5</v>
      </c>
      <c r="C243">
        <f t="shared" si="10"/>
        <v>29</v>
      </c>
      <c r="D243" s="1">
        <v>38960</v>
      </c>
      <c r="E243" s="1">
        <v>44804</v>
      </c>
      <c r="F243">
        <v>31</v>
      </c>
      <c r="G243" t="s">
        <v>5</v>
      </c>
      <c r="H243" s="2">
        <v>0.85416666666666663</v>
      </c>
      <c r="I243" s="2">
        <v>0.83333333333333337</v>
      </c>
      <c r="J243" s="3">
        <f t="shared" si="9"/>
        <v>38960.833333333336</v>
      </c>
      <c r="K243" t="s">
        <v>8</v>
      </c>
      <c r="L243" t="s">
        <v>176</v>
      </c>
      <c r="M243" t="s">
        <v>139</v>
      </c>
      <c r="N243" t="s">
        <v>24</v>
      </c>
      <c r="O243" t="s">
        <v>24</v>
      </c>
    </row>
    <row r="244" spans="1:15" x14ac:dyDescent="0.3">
      <c r="A244">
        <v>2006</v>
      </c>
      <c r="B244">
        <v>5</v>
      </c>
      <c r="C244">
        <f t="shared" si="10"/>
        <v>30</v>
      </c>
      <c r="D244" s="1">
        <v>38960</v>
      </c>
      <c r="E244" s="1">
        <v>44804</v>
      </c>
      <c r="F244">
        <v>32</v>
      </c>
      <c r="G244" t="s">
        <v>5</v>
      </c>
      <c r="H244" s="2">
        <v>0.85416666666666663</v>
      </c>
      <c r="I244" s="2">
        <v>0.83333333333333337</v>
      </c>
      <c r="J244" s="3">
        <f t="shared" si="9"/>
        <v>38960.833333333336</v>
      </c>
      <c r="K244" t="s">
        <v>8</v>
      </c>
      <c r="L244" t="s">
        <v>66</v>
      </c>
      <c r="M244" t="s">
        <v>66</v>
      </c>
      <c r="N244" t="s">
        <v>24</v>
      </c>
      <c r="O244" t="s">
        <v>24</v>
      </c>
    </row>
    <row r="245" spans="1:15" x14ac:dyDescent="0.3">
      <c r="A245">
        <v>2006</v>
      </c>
      <c r="B245">
        <v>5</v>
      </c>
      <c r="C245">
        <f t="shared" si="10"/>
        <v>31</v>
      </c>
      <c r="D245" s="1">
        <v>38961</v>
      </c>
      <c r="E245" s="1">
        <v>44805</v>
      </c>
      <c r="F245">
        <v>35</v>
      </c>
      <c r="G245" t="s">
        <v>5</v>
      </c>
      <c r="H245" s="2">
        <v>0.23958333333333334</v>
      </c>
      <c r="I245" s="2">
        <v>0.20833333333333334</v>
      </c>
      <c r="J245" s="3">
        <f t="shared" si="9"/>
        <v>38961.208333333336</v>
      </c>
      <c r="K245" t="s">
        <v>6</v>
      </c>
      <c r="L245" t="s">
        <v>128</v>
      </c>
      <c r="M245" t="s">
        <v>66</v>
      </c>
      <c r="N245" t="s">
        <v>24</v>
      </c>
      <c r="O245" t="s">
        <v>24</v>
      </c>
    </row>
    <row r="246" spans="1:15" x14ac:dyDescent="0.3">
      <c r="A246">
        <v>2006</v>
      </c>
      <c r="B246">
        <v>5</v>
      </c>
      <c r="C246">
        <f t="shared" si="10"/>
        <v>32</v>
      </c>
      <c r="D246" s="1">
        <v>38961</v>
      </c>
      <c r="E246" s="1">
        <v>44805</v>
      </c>
      <c r="F246">
        <v>31.5</v>
      </c>
      <c r="G246" t="s">
        <v>5</v>
      </c>
      <c r="H246" s="2">
        <v>0.79513888888888884</v>
      </c>
      <c r="I246" s="2">
        <v>0.79166666666666663</v>
      </c>
      <c r="J246" s="3">
        <f t="shared" si="9"/>
        <v>38961.791666666664</v>
      </c>
      <c r="K246" t="s">
        <v>8</v>
      </c>
      <c r="L246" t="s">
        <v>177</v>
      </c>
      <c r="M246" t="s">
        <v>53</v>
      </c>
      <c r="N246" t="s">
        <v>24</v>
      </c>
      <c r="O246" t="s">
        <v>24</v>
      </c>
    </row>
    <row r="247" spans="1:15" x14ac:dyDescent="0.3">
      <c r="A247">
        <v>2006</v>
      </c>
      <c r="B247">
        <v>5</v>
      </c>
      <c r="C247">
        <f t="shared" si="10"/>
        <v>33</v>
      </c>
      <c r="D247" s="1">
        <v>38961</v>
      </c>
      <c r="E247" s="1">
        <v>44805</v>
      </c>
      <c r="F247">
        <v>30.5</v>
      </c>
      <c r="G247" t="s">
        <v>5</v>
      </c>
      <c r="H247" s="2">
        <v>0.85416666666666663</v>
      </c>
      <c r="I247" s="2">
        <v>0.83333333333333337</v>
      </c>
      <c r="J247" s="3">
        <f t="shared" si="9"/>
        <v>38961.833333333336</v>
      </c>
      <c r="K247" t="s">
        <v>8</v>
      </c>
      <c r="L247" t="s">
        <v>85</v>
      </c>
      <c r="M247" t="s">
        <v>178</v>
      </c>
      <c r="N247" t="s">
        <v>24</v>
      </c>
      <c r="O247" t="s">
        <v>24</v>
      </c>
    </row>
    <row r="248" spans="1:15" x14ac:dyDescent="0.3">
      <c r="A248">
        <v>2006</v>
      </c>
      <c r="B248">
        <v>5</v>
      </c>
      <c r="C248">
        <f t="shared" si="10"/>
        <v>34</v>
      </c>
      <c r="D248" s="1">
        <v>38962</v>
      </c>
      <c r="E248" s="1">
        <v>44806</v>
      </c>
      <c r="F248">
        <v>30</v>
      </c>
      <c r="G248" t="s">
        <v>5</v>
      </c>
      <c r="H248" s="2">
        <v>0.27083333333333331</v>
      </c>
      <c r="I248" s="2">
        <v>0.25</v>
      </c>
      <c r="J248" s="3">
        <f t="shared" si="9"/>
        <v>38962.25</v>
      </c>
      <c r="K248" t="s">
        <v>6</v>
      </c>
      <c r="L248" t="s">
        <v>179</v>
      </c>
      <c r="M248" t="s">
        <v>179</v>
      </c>
      <c r="N248" t="s">
        <v>127</v>
      </c>
      <c r="O248" t="s">
        <v>127</v>
      </c>
    </row>
    <row r="249" spans="1:15" x14ac:dyDescent="0.3">
      <c r="A249">
        <v>2006</v>
      </c>
      <c r="B249">
        <v>5</v>
      </c>
      <c r="C249">
        <f t="shared" si="10"/>
        <v>35</v>
      </c>
      <c r="D249" s="1">
        <v>38962</v>
      </c>
      <c r="E249" s="1">
        <v>44806</v>
      </c>
      <c r="F249">
        <v>32.5</v>
      </c>
      <c r="G249" t="s">
        <v>5</v>
      </c>
      <c r="H249" s="2">
        <v>0.85069444444444453</v>
      </c>
      <c r="I249" s="2">
        <v>0.83333333333333337</v>
      </c>
      <c r="J249" s="3">
        <f t="shared" si="9"/>
        <v>38962.833333333336</v>
      </c>
      <c r="K249" t="s">
        <v>8</v>
      </c>
      <c r="L249" t="s">
        <v>60</v>
      </c>
      <c r="M249" t="s">
        <v>61</v>
      </c>
      <c r="N249" t="s">
        <v>24</v>
      </c>
      <c r="O249" t="s">
        <v>24</v>
      </c>
    </row>
    <row r="250" spans="1:15" x14ac:dyDescent="0.3">
      <c r="A250">
        <v>2006</v>
      </c>
      <c r="B250">
        <v>5</v>
      </c>
      <c r="C250">
        <f t="shared" si="10"/>
        <v>36</v>
      </c>
      <c r="D250" s="1">
        <v>38962</v>
      </c>
      <c r="E250" s="1">
        <v>44806</v>
      </c>
      <c r="F250">
        <v>37.5</v>
      </c>
      <c r="G250" t="s">
        <v>5</v>
      </c>
      <c r="H250" s="2">
        <v>0.83333333333333337</v>
      </c>
      <c r="I250" s="2">
        <v>0.83333333333333337</v>
      </c>
      <c r="J250" s="3">
        <f t="shared" si="9"/>
        <v>38962.833333333336</v>
      </c>
      <c r="K250" t="s">
        <v>8</v>
      </c>
      <c r="L250" t="s">
        <v>168</v>
      </c>
      <c r="M250" t="s">
        <v>71</v>
      </c>
      <c r="N250" t="s">
        <v>24</v>
      </c>
      <c r="O250" t="s">
        <v>24</v>
      </c>
    </row>
    <row r="251" spans="1:15" x14ac:dyDescent="0.3">
      <c r="A251">
        <v>2006</v>
      </c>
      <c r="B251">
        <v>5</v>
      </c>
      <c r="C251">
        <f t="shared" si="10"/>
        <v>37</v>
      </c>
      <c r="D251" s="1">
        <v>38963</v>
      </c>
      <c r="E251" s="1">
        <v>44807</v>
      </c>
      <c r="F251">
        <v>32.5</v>
      </c>
      <c r="G251" t="s">
        <v>5</v>
      </c>
      <c r="H251" s="2">
        <v>0.25</v>
      </c>
      <c r="I251" s="2">
        <v>0.25</v>
      </c>
      <c r="J251" s="3">
        <f t="shared" si="9"/>
        <v>38963.25</v>
      </c>
      <c r="K251" t="s">
        <v>6</v>
      </c>
      <c r="L251" t="s">
        <v>178</v>
      </c>
      <c r="M251" t="s">
        <v>85</v>
      </c>
      <c r="N251" t="s">
        <v>24</v>
      </c>
      <c r="O251" t="s">
        <v>24</v>
      </c>
    </row>
    <row r="252" spans="1:15" x14ac:dyDescent="0.3">
      <c r="A252">
        <v>2006</v>
      </c>
      <c r="B252">
        <v>5</v>
      </c>
      <c r="C252">
        <f t="shared" si="10"/>
        <v>38</v>
      </c>
      <c r="D252" s="1">
        <v>38963</v>
      </c>
      <c r="E252" s="1">
        <v>44807</v>
      </c>
      <c r="F252">
        <v>33.5</v>
      </c>
      <c r="G252" t="s">
        <v>5</v>
      </c>
      <c r="H252" s="2">
        <v>0.82291666666666663</v>
      </c>
      <c r="I252" s="2">
        <v>0.79166666666666663</v>
      </c>
      <c r="J252" s="3">
        <f t="shared" si="9"/>
        <v>38963.791666666664</v>
      </c>
      <c r="K252" t="s">
        <v>8</v>
      </c>
      <c r="L252" t="s">
        <v>180</v>
      </c>
      <c r="M252" t="s">
        <v>181</v>
      </c>
      <c r="N252" t="s">
        <v>127</v>
      </c>
      <c r="O252" t="s">
        <v>127</v>
      </c>
    </row>
    <row r="253" spans="1:15" x14ac:dyDescent="0.3">
      <c r="A253">
        <v>2006</v>
      </c>
      <c r="B253">
        <v>5</v>
      </c>
      <c r="C253">
        <f t="shared" si="10"/>
        <v>39</v>
      </c>
      <c r="D253" s="1">
        <v>38963</v>
      </c>
      <c r="E253" s="1">
        <v>44807</v>
      </c>
      <c r="F253">
        <v>38.5</v>
      </c>
      <c r="G253" t="s">
        <v>5</v>
      </c>
      <c r="H253" s="2">
        <v>0.25</v>
      </c>
      <c r="I253" s="2">
        <v>0.25</v>
      </c>
      <c r="J253" s="3">
        <f t="shared" si="9"/>
        <v>38963.25</v>
      </c>
      <c r="K253" t="s">
        <v>6</v>
      </c>
      <c r="L253" t="s">
        <v>75</v>
      </c>
      <c r="M253" t="s">
        <v>74</v>
      </c>
      <c r="N253" t="s">
        <v>24</v>
      </c>
      <c r="O253" t="s">
        <v>24</v>
      </c>
    </row>
    <row r="254" spans="1:15" x14ac:dyDescent="0.3">
      <c r="A254">
        <v>2006</v>
      </c>
      <c r="B254">
        <v>5</v>
      </c>
      <c r="C254">
        <f t="shared" si="10"/>
        <v>40</v>
      </c>
      <c r="D254" s="1">
        <v>38963</v>
      </c>
      <c r="E254" s="1">
        <v>44807</v>
      </c>
      <c r="F254">
        <v>33.5</v>
      </c>
      <c r="G254" t="s">
        <v>5</v>
      </c>
      <c r="H254" s="2">
        <v>0.24652777777777779</v>
      </c>
      <c r="I254" s="2">
        <v>0.20833333333333334</v>
      </c>
      <c r="J254" s="3">
        <f t="shared" si="9"/>
        <v>38963.208333333336</v>
      </c>
      <c r="K254" t="s">
        <v>6</v>
      </c>
      <c r="L254" t="s">
        <v>179</v>
      </c>
      <c r="M254" t="s">
        <v>182</v>
      </c>
      <c r="N254" t="s">
        <v>24</v>
      </c>
      <c r="O254" t="s">
        <v>24</v>
      </c>
    </row>
    <row r="255" spans="1:15" x14ac:dyDescent="0.3">
      <c r="A255">
        <v>2006</v>
      </c>
      <c r="B255">
        <v>5</v>
      </c>
      <c r="C255">
        <f t="shared" si="10"/>
        <v>41</v>
      </c>
      <c r="D255" s="1">
        <v>38963</v>
      </c>
      <c r="E255" s="1">
        <v>44807</v>
      </c>
      <c r="F255">
        <v>31</v>
      </c>
      <c r="G255" t="s">
        <v>5</v>
      </c>
      <c r="H255" s="2">
        <v>0.86111111111111116</v>
      </c>
      <c r="I255" s="2">
        <v>0.83333333333333337</v>
      </c>
      <c r="J255" s="3">
        <f t="shared" si="9"/>
        <v>38963.833333333336</v>
      </c>
      <c r="K255" t="s">
        <v>8</v>
      </c>
      <c r="L255" t="s">
        <v>163</v>
      </c>
      <c r="M255" t="s">
        <v>97</v>
      </c>
      <c r="N255" t="s">
        <v>24</v>
      </c>
      <c r="O255" t="s">
        <v>24</v>
      </c>
    </row>
    <row r="256" spans="1:15" x14ac:dyDescent="0.3">
      <c r="A256">
        <v>2006</v>
      </c>
      <c r="B256">
        <v>5</v>
      </c>
      <c r="C256">
        <f t="shared" si="10"/>
        <v>42</v>
      </c>
      <c r="D256" s="1">
        <v>38963</v>
      </c>
      <c r="E256" s="1">
        <v>44807</v>
      </c>
      <c r="F256">
        <v>35.5</v>
      </c>
      <c r="G256" t="s">
        <v>5</v>
      </c>
      <c r="H256" s="2">
        <v>0.86805555555555547</v>
      </c>
      <c r="I256" s="2">
        <v>0.83333333333333337</v>
      </c>
      <c r="J256" s="3">
        <f t="shared" si="9"/>
        <v>38963.833333333336</v>
      </c>
      <c r="K256" t="s">
        <v>8</v>
      </c>
      <c r="L256" t="s">
        <v>183</v>
      </c>
      <c r="M256" t="s">
        <v>184</v>
      </c>
      <c r="N256" t="s">
        <v>127</v>
      </c>
      <c r="O256" t="s">
        <v>24</v>
      </c>
    </row>
    <row r="257" spans="1:15" x14ac:dyDescent="0.3">
      <c r="A257">
        <v>2006</v>
      </c>
      <c r="B257">
        <v>5</v>
      </c>
      <c r="C257">
        <f t="shared" si="10"/>
        <v>43</v>
      </c>
      <c r="D257" s="1">
        <v>38964</v>
      </c>
      <c r="E257" s="1">
        <v>44808</v>
      </c>
      <c r="F257">
        <v>33.5</v>
      </c>
      <c r="G257" t="s">
        <v>5</v>
      </c>
      <c r="H257" s="2">
        <v>0.2673611111111111</v>
      </c>
      <c r="I257" s="2">
        <v>0.25</v>
      </c>
      <c r="J257" s="3">
        <f t="shared" si="9"/>
        <v>38964.25</v>
      </c>
      <c r="K257" t="s">
        <v>6</v>
      </c>
      <c r="L257" t="s">
        <v>185</v>
      </c>
      <c r="M257" t="s">
        <v>74</v>
      </c>
      <c r="N257" t="s">
        <v>127</v>
      </c>
      <c r="O257" t="s">
        <v>24</v>
      </c>
    </row>
    <row r="258" spans="1:15" x14ac:dyDescent="0.3">
      <c r="A258">
        <v>2006</v>
      </c>
      <c r="B258">
        <v>5</v>
      </c>
      <c r="C258">
        <f t="shared" si="10"/>
        <v>44</v>
      </c>
      <c r="D258" s="1">
        <v>38964</v>
      </c>
      <c r="E258" s="1">
        <v>44808</v>
      </c>
      <c r="F258">
        <v>36.5</v>
      </c>
      <c r="G258" t="s">
        <v>5</v>
      </c>
      <c r="H258" s="2">
        <v>0.83333333333333337</v>
      </c>
      <c r="I258" s="2">
        <v>0.83333333333333337</v>
      </c>
      <c r="J258" s="3">
        <f t="shared" ref="J258:J321" si="11">D258+I258</f>
        <v>38964.833333333336</v>
      </c>
      <c r="K258" t="s">
        <v>8</v>
      </c>
      <c r="L258" t="s">
        <v>186</v>
      </c>
      <c r="M258" t="s">
        <v>187</v>
      </c>
      <c r="N258" t="s">
        <v>127</v>
      </c>
      <c r="O258" t="s">
        <v>127</v>
      </c>
    </row>
    <row r="259" spans="1:15" x14ac:dyDescent="0.3">
      <c r="A259">
        <v>2006</v>
      </c>
      <c r="B259">
        <v>5</v>
      </c>
      <c r="C259">
        <f t="shared" si="10"/>
        <v>45</v>
      </c>
      <c r="D259" s="1">
        <v>38965</v>
      </c>
      <c r="E259" s="1">
        <v>44809</v>
      </c>
      <c r="F259">
        <v>44</v>
      </c>
      <c r="G259" t="s">
        <v>5</v>
      </c>
      <c r="H259" s="2">
        <v>0.83333333333333337</v>
      </c>
      <c r="I259" s="2">
        <v>0.83333333333333337</v>
      </c>
      <c r="J259" s="3">
        <f t="shared" si="11"/>
        <v>38965.833333333336</v>
      </c>
      <c r="K259" t="s">
        <v>8</v>
      </c>
      <c r="L259" t="s">
        <v>172</v>
      </c>
      <c r="M259" t="s">
        <v>97</v>
      </c>
      <c r="N259" t="s">
        <v>24</v>
      </c>
      <c r="O259" t="s">
        <v>24</v>
      </c>
    </row>
    <row r="260" spans="1:15" x14ac:dyDescent="0.3">
      <c r="A260">
        <v>2006</v>
      </c>
      <c r="B260">
        <v>5</v>
      </c>
      <c r="C260">
        <f t="shared" si="10"/>
        <v>46</v>
      </c>
      <c r="D260" s="1">
        <v>38965</v>
      </c>
      <c r="E260" s="1">
        <v>44809</v>
      </c>
      <c r="F260">
        <v>38</v>
      </c>
      <c r="G260" t="s">
        <v>5</v>
      </c>
      <c r="H260" s="2">
        <v>0.84722222222222221</v>
      </c>
      <c r="I260" s="2">
        <v>0.83333333333333337</v>
      </c>
      <c r="J260" s="3">
        <f t="shared" si="11"/>
        <v>38965.833333333336</v>
      </c>
      <c r="K260" t="s">
        <v>8</v>
      </c>
      <c r="L260" t="s">
        <v>137</v>
      </c>
      <c r="M260" t="s">
        <v>39</v>
      </c>
      <c r="N260" t="s">
        <v>24</v>
      </c>
      <c r="O260" t="s">
        <v>24</v>
      </c>
    </row>
    <row r="261" spans="1:15" x14ac:dyDescent="0.3">
      <c r="A261">
        <v>2006</v>
      </c>
      <c r="B261">
        <v>5</v>
      </c>
      <c r="C261">
        <f t="shared" si="10"/>
        <v>47</v>
      </c>
      <c r="D261" s="1">
        <v>38965</v>
      </c>
      <c r="E261" s="1">
        <v>44809</v>
      </c>
      <c r="F261">
        <v>40.5</v>
      </c>
      <c r="G261" t="s">
        <v>5</v>
      </c>
      <c r="H261" s="2">
        <v>0.23958333333333334</v>
      </c>
      <c r="I261" s="2">
        <v>0.20833333333333334</v>
      </c>
      <c r="J261" s="3">
        <f t="shared" si="11"/>
        <v>38965.208333333336</v>
      </c>
      <c r="K261" t="s">
        <v>6</v>
      </c>
      <c r="L261" t="s">
        <v>188</v>
      </c>
      <c r="M261" t="s">
        <v>28</v>
      </c>
      <c r="N261" t="s">
        <v>24</v>
      </c>
      <c r="O261" t="s">
        <v>24</v>
      </c>
    </row>
    <row r="262" spans="1:15" x14ac:dyDescent="0.3">
      <c r="A262">
        <v>2006</v>
      </c>
      <c r="B262">
        <v>5</v>
      </c>
      <c r="C262">
        <f t="shared" si="10"/>
        <v>48</v>
      </c>
      <c r="D262" s="1">
        <v>38965</v>
      </c>
      <c r="E262" s="1">
        <v>44809</v>
      </c>
      <c r="F262">
        <v>33.5</v>
      </c>
      <c r="G262" t="s">
        <v>5</v>
      </c>
      <c r="H262" s="2">
        <v>0.86111111111111116</v>
      </c>
      <c r="I262" s="2">
        <v>0.83333333333333337</v>
      </c>
      <c r="J262" s="3">
        <f t="shared" si="11"/>
        <v>38965.833333333336</v>
      </c>
      <c r="K262" t="s">
        <v>8</v>
      </c>
      <c r="L262" t="s">
        <v>123</v>
      </c>
      <c r="M262" t="s">
        <v>105</v>
      </c>
      <c r="N262" t="s">
        <v>24</v>
      </c>
      <c r="O262" t="s">
        <v>24</v>
      </c>
    </row>
    <row r="263" spans="1:15" x14ac:dyDescent="0.3">
      <c r="A263">
        <v>2006</v>
      </c>
      <c r="B263">
        <v>5</v>
      </c>
      <c r="C263">
        <f t="shared" si="10"/>
        <v>49</v>
      </c>
      <c r="D263" s="1">
        <v>38965</v>
      </c>
      <c r="E263" s="1">
        <v>44809</v>
      </c>
      <c r="F263">
        <v>40</v>
      </c>
      <c r="G263" t="s">
        <v>5</v>
      </c>
      <c r="H263" s="2">
        <v>0.25694444444444448</v>
      </c>
      <c r="I263" s="2">
        <v>0.25</v>
      </c>
      <c r="J263" s="3">
        <f t="shared" si="11"/>
        <v>38965.25</v>
      </c>
      <c r="K263" t="s">
        <v>6</v>
      </c>
      <c r="L263" t="s">
        <v>189</v>
      </c>
      <c r="M263" t="s">
        <v>190</v>
      </c>
      <c r="N263" t="s">
        <v>127</v>
      </c>
      <c r="O263" t="s">
        <v>127</v>
      </c>
    </row>
    <row r="264" spans="1:15" x14ac:dyDescent="0.3">
      <c r="A264">
        <v>2006</v>
      </c>
      <c r="B264">
        <v>5</v>
      </c>
      <c r="C264">
        <f t="shared" si="10"/>
        <v>50</v>
      </c>
      <c r="D264" s="1">
        <v>38965</v>
      </c>
      <c r="E264" s="1">
        <v>44809</v>
      </c>
      <c r="F264">
        <v>34</v>
      </c>
      <c r="G264" t="s">
        <v>5</v>
      </c>
      <c r="H264" s="2">
        <v>0.24652777777777779</v>
      </c>
      <c r="I264" s="2">
        <v>0.20833333333333334</v>
      </c>
      <c r="J264" s="3">
        <f t="shared" si="11"/>
        <v>38965.208333333336</v>
      </c>
      <c r="K264" t="s">
        <v>6</v>
      </c>
      <c r="L264" t="s">
        <v>133</v>
      </c>
      <c r="M264" t="s">
        <v>47</v>
      </c>
      <c r="N264" t="s">
        <v>24</v>
      </c>
      <c r="O264" t="s">
        <v>24</v>
      </c>
    </row>
    <row r="265" spans="1:15" x14ac:dyDescent="0.3">
      <c r="A265">
        <v>2006</v>
      </c>
      <c r="B265">
        <v>5</v>
      </c>
      <c r="C265">
        <f t="shared" si="10"/>
        <v>51</v>
      </c>
      <c r="D265" s="1">
        <v>38966</v>
      </c>
      <c r="E265" s="1">
        <v>44810</v>
      </c>
      <c r="F265">
        <v>42</v>
      </c>
      <c r="G265" t="s">
        <v>5</v>
      </c>
      <c r="H265" s="2">
        <v>0.25</v>
      </c>
      <c r="I265" s="2">
        <v>0.25</v>
      </c>
      <c r="J265" s="3">
        <f t="shared" si="11"/>
        <v>38966.25</v>
      </c>
      <c r="K265" t="s">
        <v>6</v>
      </c>
      <c r="L265" t="s">
        <v>191</v>
      </c>
      <c r="M265" t="s">
        <v>33</v>
      </c>
      <c r="N265" t="s">
        <v>24</v>
      </c>
      <c r="O265" t="s">
        <v>24</v>
      </c>
    </row>
    <row r="266" spans="1:15" x14ac:dyDescent="0.3">
      <c r="A266">
        <v>2006</v>
      </c>
      <c r="B266">
        <v>5</v>
      </c>
      <c r="C266">
        <f t="shared" si="10"/>
        <v>52</v>
      </c>
      <c r="D266" s="1">
        <v>38967</v>
      </c>
      <c r="E266" s="1">
        <v>44811</v>
      </c>
      <c r="F266">
        <v>30</v>
      </c>
      <c r="G266" t="s">
        <v>5</v>
      </c>
      <c r="H266" s="2">
        <v>0.25</v>
      </c>
      <c r="I266" s="2">
        <v>0.25</v>
      </c>
      <c r="J266" s="3">
        <f t="shared" si="11"/>
        <v>38967.25</v>
      </c>
      <c r="K266" t="s">
        <v>6</v>
      </c>
      <c r="L266" t="s">
        <v>192</v>
      </c>
      <c r="M266" t="s">
        <v>193</v>
      </c>
      <c r="N266" t="s">
        <v>127</v>
      </c>
      <c r="O266" t="s">
        <v>24</v>
      </c>
    </row>
    <row r="267" spans="1:15" x14ac:dyDescent="0.3">
      <c r="A267">
        <v>2006</v>
      </c>
      <c r="B267">
        <v>5</v>
      </c>
      <c r="C267">
        <f t="shared" si="10"/>
        <v>53</v>
      </c>
      <c r="D267" s="1">
        <v>38967</v>
      </c>
      <c r="E267" s="1">
        <v>44811</v>
      </c>
      <c r="F267">
        <v>30</v>
      </c>
      <c r="G267" t="s">
        <v>5</v>
      </c>
      <c r="H267" s="2">
        <v>0.84375</v>
      </c>
      <c r="I267" s="2">
        <v>0.83333333333333337</v>
      </c>
      <c r="J267" s="3">
        <f t="shared" si="11"/>
        <v>38967.833333333336</v>
      </c>
      <c r="K267" t="s">
        <v>8</v>
      </c>
      <c r="L267" t="s">
        <v>194</v>
      </c>
      <c r="M267" t="s">
        <v>61</v>
      </c>
      <c r="N267" t="s">
        <v>24</v>
      </c>
      <c r="O267" t="s">
        <v>24</v>
      </c>
    </row>
    <row r="268" spans="1:15" x14ac:dyDescent="0.3">
      <c r="A268">
        <v>2006</v>
      </c>
      <c r="B268">
        <v>5</v>
      </c>
      <c r="C268">
        <f t="shared" si="10"/>
        <v>54</v>
      </c>
      <c r="D268" s="1">
        <v>38967</v>
      </c>
      <c r="E268" s="1">
        <v>44811</v>
      </c>
      <c r="F268">
        <v>34</v>
      </c>
      <c r="G268" t="s">
        <v>5</v>
      </c>
      <c r="H268" s="2">
        <v>0.26041666666666669</v>
      </c>
      <c r="I268" s="2">
        <v>0.25</v>
      </c>
      <c r="J268" s="3">
        <f t="shared" si="11"/>
        <v>38967.25</v>
      </c>
      <c r="K268" t="s">
        <v>6</v>
      </c>
      <c r="L268" t="s">
        <v>195</v>
      </c>
      <c r="M268" t="s">
        <v>66</v>
      </c>
      <c r="N268" t="s">
        <v>127</v>
      </c>
      <c r="O268" t="s">
        <v>24</v>
      </c>
    </row>
    <row r="269" spans="1:15" x14ac:dyDescent="0.3">
      <c r="A269">
        <v>2006</v>
      </c>
      <c r="B269">
        <v>5</v>
      </c>
      <c r="C269">
        <f t="shared" si="10"/>
        <v>55</v>
      </c>
      <c r="D269" s="1">
        <v>38968</v>
      </c>
      <c r="E269" s="1">
        <v>44812</v>
      </c>
      <c r="F269">
        <v>40</v>
      </c>
      <c r="G269" t="s">
        <v>5</v>
      </c>
      <c r="H269" s="2">
        <v>0.8125</v>
      </c>
      <c r="I269" s="2">
        <v>0.79166666666666663</v>
      </c>
      <c r="J269" s="3">
        <f t="shared" si="11"/>
        <v>38968.791666666664</v>
      </c>
      <c r="K269" t="s">
        <v>8</v>
      </c>
      <c r="L269" t="s">
        <v>76</v>
      </c>
      <c r="M269" t="s">
        <v>66</v>
      </c>
      <c r="N269" t="s">
        <v>24</v>
      </c>
      <c r="O269" t="s">
        <v>24</v>
      </c>
    </row>
    <row r="270" spans="1:15" x14ac:dyDescent="0.3">
      <c r="A270">
        <v>2006</v>
      </c>
      <c r="B270">
        <v>5</v>
      </c>
      <c r="C270">
        <f t="shared" si="10"/>
        <v>56</v>
      </c>
      <c r="D270" s="1">
        <v>38969</v>
      </c>
      <c r="E270" s="1">
        <v>44813</v>
      </c>
      <c r="F270">
        <v>31</v>
      </c>
      <c r="G270" t="s">
        <v>5</v>
      </c>
      <c r="H270" s="2">
        <v>0.75</v>
      </c>
      <c r="I270" s="2">
        <v>0.75</v>
      </c>
      <c r="J270" s="3">
        <f t="shared" si="11"/>
        <v>38969.75</v>
      </c>
      <c r="K270" t="s">
        <v>8</v>
      </c>
      <c r="L270" t="s">
        <v>196</v>
      </c>
      <c r="M270" t="s">
        <v>145</v>
      </c>
      <c r="N270" t="s">
        <v>127</v>
      </c>
      <c r="O270" t="s">
        <v>127</v>
      </c>
    </row>
    <row r="271" spans="1:15" x14ac:dyDescent="0.3">
      <c r="A271">
        <v>2006</v>
      </c>
      <c r="B271">
        <v>5</v>
      </c>
      <c r="C271">
        <f t="shared" si="10"/>
        <v>57</v>
      </c>
      <c r="D271" s="1">
        <v>38970</v>
      </c>
      <c r="E271" s="1">
        <v>44814</v>
      </c>
      <c r="F271">
        <v>32.5</v>
      </c>
      <c r="G271" t="s">
        <v>5</v>
      </c>
      <c r="H271" s="2">
        <v>0.84375</v>
      </c>
      <c r="I271" s="2">
        <v>0.83333333333333337</v>
      </c>
      <c r="J271" s="3">
        <f t="shared" si="11"/>
        <v>38970.833333333336</v>
      </c>
      <c r="K271" t="s">
        <v>8</v>
      </c>
      <c r="L271" t="s">
        <v>153</v>
      </c>
      <c r="M271" t="s">
        <v>65</v>
      </c>
      <c r="N271" t="s">
        <v>24</v>
      </c>
      <c r="O271" t="s">
        <v>24</v>
      </c>
    </row>
    <row r="272" spans="1:15" x14ac:dyDescent="0.3">
      <c r="A272">
        <v>2006</v>
      </c>
      <c r="B272">
        <v>5</v>
      </c>
      <c r="C272">
        <f t="shared" si="10"/>
        <v>58</v>
      </c>
      <c r="D272" s="1">
        <v>38971</v>
      </c>
      <c r="E272" s="1">
        <v>44815</v>
      </c>
      <c r="F272">
        <v>30.5</v>
      </c>
      <c r="G272" t="s">
        <v>5</v>
      </c>
      <c r="H272" s="2">
        <v>0.82638888888888884</v>
      </c>
      <c r="I272" s="2">
        <v>0.79166666666666663</v>
      </c>
      <c r="J272" s="3">
        <f t="shared" si="11"/>
        <v>38971.791666666664</v>
      </c>
      <c r="K272" t="s">
        <v>8</v>
      </c>
      <c r="L272" t="s">
        <v>168</v>
      </c>
      <c r="M272" t="s">
        <v>132</v>
      </c>
      <c r="N272" t="s">
        <v>24</v>
      </c>
      <c r="O272" t="s">
        <v>24</v>
      </c>
    </row>
    <row r="273" spans="1:15" x14ac:dyDescent="0.3">
      <c r="A273">
        <v>2006</v>
      </c>
      <c r="B273">
        <v>5</v>
      </c>
      <c r="C273">
        <f t="shared" si="10"/>
        <v>59</v>
      </c>
      <c r="D273" s="1">
        <v>38971</v>
      </c>
      <c r="E273" s="1">
        <v>44815</v>
      </c>
      <c r="F273">
        <v>30</v>
      </c>
      <c r="G273" t="s">
        <v>5</v>
      </c>
      <c r="H273" s="2">
        <v>0.83333333333333337</v>
      </c>
      <c r="I273" s="2">
        <v>0.83333333333333337</v>
      </c>
      <c r="J273" s="3">
        <f t="shared" si="11"/>
        <v>38971.833333333336</v>
      </c>
      <c r="K273" t="s">
        <v>8</v>
      </c>
      <c r="L273" t="s">
        <v>197</v>
      </c>
      <c r="M273" t="s">
        <v>193</v>
      </c>
      <c r="N273" t="s">
        <v>24</v>
      </c>
      <c r="O273" t="s">
        <v>24</v>
      </c>
    </row>
    <row r="274" spans="1:15" x14ac:dyDescent="0.3">
      <c r="A274">
        <v>2006</v>
      </c>
      <c r="B274">
        <v>5</v>
      </c>
      <c r="C274">
        <f t="shared" si="10"/>
        <v>60</v>
      </c>
      <c r="D274" s="1">
        <v>38971</v>
      </c>
      <c r="E274" s="1">
        <v>44815</v>
      </c>
      <c r="F274">
        <v>34</v>
      </c>
      <c r="G274" t="s">
        <v>5</v>
      </c>
      <c r="H274" s="2">
        <v>0.28472222222222221</v>
      </c>
      <c r="I274" s="2">
        <v>0.25</v>
      </c>
      <c r="J274" s="3">
        <f t="shared" si="11"/>
        <v>38971.25</v>
      </c>
      <c r="K274" t="s">
        <v>6</v>
      </c>
      <c r="L274" t="s">
        <v>140</v>
      </c>
      <c r="M274" t="s">
        <v>95</v>
      </c>
      <c r="N274" t="s">
        <v>24</v>
      </c>
      <c r="O274" t="s">
        <v>24</v>
      </c>
    </row>
    <row r="275" spans="1:15" x14ac:dyDescent="0.3">
      <c r="A275">
        <v>2006</v>
      </c>
      <c r="B275">
        <v>5</v>
      </c>
      <c r="C275">
        <f t="shared" si="10"/>
        <v>61</v>
      </c>
      <c r="D275" s="1">
        <v>38972</v>
      </c>
      <c r="E275" s="1">
        <v>44816</v>
      </c>
      <c r="F275">
        <v>38.5</v>
      </c>
      <c r="G275" t="s">
        <v>5</v>
      </c>
      <c r="H275" s="2">
        <v>0.83333333333333337</v>
      </c>
      <c r="I275" s="2">
        <v>0.83333333333333337</v>
      </c>
      <c r="J275" s="3">
        <f t="shared" si="11"/>
        <v>38972.833333333336</v>
      </c>
      <c r="K275" t="s">
        <v>8</v>
      </c>
      <c r="L275" t="s">
        <v>150</v>
      </c>
      <c r="M275" t="s">
        <v>77</v>
      </c>
      <c r="N275" t="s">
        <v>24</v>
      </c>
      <c r="O275" t="s">
        <v>24</v>
      </c>
    </row>
    <row r="276" spans="1:15" x14ac:dyDescent="0.3">
      <c r="A276">
        <v>2006</v>
      </c>
      <c r="B276">
        <v>5</v>
      </c>
      <c r="C276">
        <f t="shared" si="10"/>
        <v>62</v>
      </c>
      <c r="D276" s="1">
        <v>38974</v>
      </c>
      <c r="E276" s="1">
        <v>44818</v>
      </c>
      <c r="F276">
        <v>31.5</v>
      </c>
      <c r="G276" t="s">
        <v>11</v>
      </c>
      <c r="H276" s="2">
        <v>0.83333333333333337</v>
      </c>
      <c r="I276" s="2">
        <v>0.83333333333333337</v>
      </c>
      <c r="J276" s="3">
        <f t="shared" si="11"/>
        <v>38974.833333333336</v>
      </c>
      <c r="K276" t="s">
        <v>8</v>
      </c>
      <c r="L276" t="s">
        <v>198</v>
      </c>
      <c r="M276" t="s">
        <v>199</v>
      </c>
      <c r="N276" t="s">
        <v>127</v>
      </c>
      <c r="O276" t="s">
        <v>127</v>
      </c>
    </row>
    <row r="277" spans="1:15" x14ac:dyDescent="0.3">
      <c r="A277">
        <v>2006</v>
      </c>
      <c r="B277">
        <v>5</v>
      </c>
      <c r="C277">
        <f t="shared" si="10"/>
        <v>63</v>
      </c>
      <c r="D277" s="1">
        <v>38975</v>
      </c>
      <c r="E277" s="1">
        <v>44819</v>
      </c>
      <c r="F277">
        <v>32.5</v>
      </c>
      <c r="G277" t="s">
        <v>5</v>
      </c>
      <c r="H277" s="2">
        <v>0.8125</v>
      </c>
      <c r="I277" s="2">
        <v>0.79166666666666663</v>
      </c>
      <c r="J277" s="3">
        <f t="shared" si="11"/>
        <v>38975.791666666664</v>
      </c>
      <c r="K277" t="s">
        <v>8</v>
      </c>
      <c r="L277" t="s">
        <v>200</v>
      </c>
      <c r="M277" t="s">
        <v>201</v>
      </c>
      <c r="N277" t="s">
        <v>127</v>
      </c>
      <c r="O277" t="s">
        <v>24</v>
      </c>
    </row>
    <row r="278" spans="1:15" x14ac:dyDescent="0.3">
      <c r="A278">
        <v>2006</v>
      </c>
      <c r="B278">
        <v>5</v>
      </c>
      <c r="C278">
        <f t="shared" si="10"/>
        <v>64</v>
      </c>
      <c r="D278" s="1">
        <v>38975</v>
      </c>
      <c r="E278" s="1">
        <v>44819</v>
      </c>
      <c r="F278">
        <v>44</v>
      </c>
      <c r="G278" t="s">
        <v>5</v>
      </c>
      <c r="H278" s="2">
        <v>0.25694444444444448</v>
      </c>
      <c r="I278" s="2">
        <v>0.25</v>
      </c>
      <c r="J278" s="3">
        <f t="shared" si="11"/>
        <v>38975.25</v>
      </c>
      <c r="K278" t="s">
        <v>6</v>
      </c>
      <c r="L278" t="s">
        <v>129</v>
      </c>
      <c r="M278" t="s">
        <v>202</v>
      </c>
      <c r="N278" t="s">
        <v>24</v>
      </c>
      <c r="O278" t="s">
        <v>24</v>
      </c>
    </row>
    <row r="279" spans="1:15" x14ac:dyDescent="0.3">
      <c r="A279">
        <v>2007</v>
      </c>
      <c r="B279">
        <v>1</v>
      </c>
      <c r="C279">
        <f t="shared" si="10"/>
        <v>1</v>
      </c>
      <c r="D279" s="1">
        <v>39295</v>
      </c>
      <c r="E279" s="1">
        <v>44774</v>
      </c>
      <c r="F279">
        <v>34</v>
      </c>
      <c r="G279" t="s">
        <v>5</v>
      </c>
      <c r="H279" s="2">
        <v>0.87152777777777779</v>
      </c>
      <c r="I279" s="2">
        <v>0.83333333333333337</v>
      </c>
      <c r="J279" s="3">
        <f t="shared" si="11"/>
        <v>39295.833333333336</v>
      </c>
      <c r="K279" t="s">
        <v>8</v>
      </c>
      <c r="L279" t="s">
        <v>163</v>
      </c>
      <c r="M279" t="s">
        <v>28</v>
      </c>
      <c r="N279" t="s">
        <v>24</v>
      </c>
      <c r="O279" t="s">
        <v>24</v>
      </c>
    </row>
    <row r="280" spans="1:15" x14ac:dyDescent="0.3">
      <c r="A280">
        <v>2007</v>
      </c>
      <c r="B280">
        <v>1</v>
      </c>
      <c r="C280">
        <f t="shared" si="10"/>
        <v>2</v>
      </c>
      <c r="D280" s="1">
        <v>39307</v>
      </c>
      <c r="E280" s="1">
        <v>44786</v>
      </c>
      <c r="F280">
        <v>34.5</v>
      </c>
      <c r="G280" t="s">
        <v>5</v>
      </c>
      <c r="H280" s="2">
        <v>0.66666666666666663</v>
      </c>
      <c r="I280" s="2">
        <v>0.66666666666666663</v>
      </c>
      <c r="J280" s="3">
        <f t="shared" si="11"/>
        <v>39307.666666666664</v>
      </c>
      <c r="K280" t="s">
        <v>8</v>
      </c>
      <c r="L280" t="s">
        <v>45</v>
      </c>
      <c r="M280" t="s">
        <v>45</v>
      </c>
      <c r="N280" t="s">
        <v>24</v>
      </c>
      <c r="O280" t="s">
        <v>24</v>
      </c>
    </row>
    <row r="281" spans="1:15" x14ac:dyDescent="0.3">
      <c r="A281">
        <v>2007</v>
      </c>
      <c r="B281">
        <v>1</v>
      </c>
      <c r="C281">
        <f t="shared" si="10"/>
        <v>3</v>
      </c>
      <c r="D281" s="1">
        <v>39310</v>
      </c>
      <c r="E281" s="1">
        <v>44789</v>
      </c>
      <c r="F281">
        <v>33</v>
      </c>
      <c r="G281" t="s">
        <v>5</v>
      </c>
      <c r="H281" s="2">
        <v>0.875</v>
      </c>
      <c r="I281" s="2">
        <v>0.875</v>
      </c>
      <c r="J281" s="3">
        <f t="shared" si="11"/>
        <v>39310.875</v>
      </c>
      <c r="K281" t="s">
        <v>8</v>
      </c>
      <c r="L281" t="s">
        <v>48</v>
      </c>
      <c r="M281" t="s">
        <v>49</v>
      </c>
      <c r="N281" t="s">
        <v>24</v>
      </c>
      <c r="O281" t="s">
        <v>24</v>
      </c>
    </row>
    <row r="282" spans="1:15" x14ac:dyDescent="0.3">
      <c r="A282">
        <v>2007</v>
      </c>
      <c r="B282">
        <v>1</v>
      </c>
      <c r="C282">
        <f t="shared" si="10"/>
        <v>4</v>
      </c>
      <c r="D282" s="1">
        <v>39312</v>
      </c>
      <c r="E282" s="1">
        <v>44791</v>
      </c>
      <c r="F282">
        <v>36.5</v>
      </c>
      <c r="G282" t="s">
        <v>5</v>
      </c>
      <c r="H282" s="2">
        <v>0.85763888888888884</v>
      </c>
      <c r="I282" s="2">
        <v>0.83333333333333337</v>
      </c>
      <c r="J282" s="3">
        <f t="shared" si="11"/>
        <v>39312.833333333336</v>
      </c>
      <c r="K282" t="s">
        <v>8</v>
      </c>
      <c r="L282" t="s">
        <v>212</v>
      </c>
      <c r="M282" t="s">
        <v>213</v>
      </c>
      <c r="N282" t="s">
        <v>127</v>
      </c>
      <c r="O282" t="s">
        <v>24</v>
      </c>
    </row>
    <row r="283" spans="1:15" x14ac:dyDescent="0.3">
      <c r="A283">
        <v>2007</v>
      </c>
      <c r="B283">
        <v>1</v>
      </c>
      <c r="C283">
        <f t="shared" si="10"/>
        <v>5</v>
      </c>
      <c r="D283" s="1">
        <v>39312</v>
      </c>
      <c r="E283" s="1">
        <v>44791</v>
      </c>
      <c r="F283">
        <v>35</v>
      </c>
      <c r="G283" t="s">
        <v>5</v>
      </c>
      <c r="H283" s="2">
        <v>0.29166666666666669</v>
      </c>
      <c r="I283" s="2">
        <v>0.29166666666666669</v>
      </c>
      <c r="J283" s="3">
        <f t="shared" si="11"/>
        <v>39312.291666666664</v>
      </c>
      <c r="K283" t="s">
        <v>6</v>
      </c>
      <c r="L283" t="s">
        <v>214</v>
      </c>
      <c r="M283" t="s">
        <v>215</v>
      </c>
      <c r="N283" t="s">
        <v>127</v>
      </c>
      <c r="O283" t="s">
        <v>127</v>
      </c>
    </row>
    <row r="284" spans="1:15" x14ac:dyDescent="0.3">
      <c r="A284">
        <v>2007</v>
      </c>
      <c r="B284">
        <v>1</v>
      </c>
      <c r="C284">
        <f t="shared" si="10"/>
        <v>6</v>
      </c>
      <c r="D284" s="1">
        <v>39316</v>
      </c>
      <c r="E284" s="1">
        <v>44795</v>
      </c>
      <c r="F284">
        <v>30</v>
      </c>
      <c r="G284" t="s">
        <v>5</v>
      </c>
      <c r="H284" s="2">
        <v>0.3125</v>
      </c>
      <c r="I284" s="2">
        <v>0.29166666666666669</v>
      </c>
      <c r="J284" s="3">
        <f t="shared" si="11"/>
        <v>39316.291666666664</v>
      </c>
      <c r="K284" t="s">
        <v>6</v>
      </c>
      <c r="L284" t="s">
        <v>25</v>
      </c>
      <c r="M284" t="s">
        <v>26</v>
      </c>
      <c r="N284" t="s">
        <v>24</v>
      </c>
      <c r="O284" t="s">
        <v>24</v>
      </c>
    </row>
    <row r="285" spans="1:15" x14ac:dyDescent="0.3">
      <c r="A285">
        <v>2007</v>
      </c>
      <c r="B285">
        <v>1</v>
      </c>
      <c r="C285">
        <f t="shared" si="10"/>
        <v>7</v>
      </c>
      <c r="D285" s="1">
        <v>39316</v>
      </c>
      <c r="E285" s="1">
        <v>44795</v>
      </c>
      <c r="F285">
        <v>36.5</v>
      </c>
      <c r="G285" t="s">
        <v>5</v>
      </c>
      <c r="H285" s="2">
        <v>0.25</v>
      </c>
      <c r="I285" s="2">
        <v>0.25</v>
      </c>
      <c r="J285" s="3">
        <f t="shared" si="11"/>
        <v>39316.25</v>
      </c>
      <c r="K285" t="s">
        <v>6</v>
      </c>
      <c r="L285" t="s">
        <v>216</v>
      </c>
      <c r="M285" t="s">
        <v>66</v>
      </c>
      <c r="N285" t="s">
        <v>127</v>
      </c>
      <c r="O285" t="s">
        <v>24</v>
      </c>
    </row>
    <row r="286" spans="1:15" x14ac:dyDescent="0.3">
      <c r="A286">
        <v>2007</v>
      </c>
      <c r="B286">
        <v>1</v>
      </c>
      <c r="C286">
        <f t="shared" si="10"/>
        <v>8</v>
      </c>
      <c r="D286" s="1">
        <v>39316</v>
      </c>
      <c r="E286" s="1">
        <v>44795</v>
      </c>
      <c r="F286">
        <v>33</v>
      </c>
      <c r="G286" t="s">
        <v>11</v>
      </c>
      <c r="H286" s="2">
        <v>0.23958333333333334</v>
      </c>
      <c r="I286" s="2">
        <v>0.20833333333333334</v>
      </c>
      <c r="J286" s="3">
        <f t="shared" si="11"/>
        <v>39316.208333333336</v>
      </c>
      <c r="K286" t="s">
        <v>6</v>
      </c>
      <c r="L286" t="s">
        <v>217</v>
      </c>
      <c r="M286" t="s">
        <v>215</v>
      </c>
      <c r="N286" t="s">
        <v>127</v>
      </c>
      <c r="O286" t="s">
        <v>24</v>
      </c>
    </row>
    <row r="287" spans="1:15" x14ac:dyDescent="0.3">
      <c r="A287">
        <v>2007</v>
      </c>
      <c r="B287">
        <v>1</v>
      </c>
      <c r="C287">
        <f t="shared" si="10"/>
        <v>9</v>
      </c>
      <c r="D287" s="1">
        <v>39318</v>
      </c>
      <c r="E287" s="1">
        <v>44797</v>
      </c>
      <c r="F287">
        <v>31.5</v>
      </c>
      <c r="G287" t="s">
        <v>5</v>
      </c>
      <c r="H287" s="2">
        <v>0.85416666666666663</v>
      </c>
      <c r="I287" s="2">
        <v>0.83333333333333337</v>
      </c>
      <c r="J287" s="3">
        <f t="shared" si="11"/>
        <v>39318.833333333336</v>
      </c>
      <c r="K287" t="s">
        <v>8</v>
      </c>
      <c r="L287" t="s">
        <v>218</v>
      </c>
      <c r="M287" t="s">
        <v>28</v>
      </c>
      <c r="N287" t="s">
        <v>127</v>
      </c>
      <c r="O287" t="s">
        <v>24</v>
      </c>
    </row>
    <row r="288" spans="1:15" x14ac:dyDescent="0.3">
      <c r="A288">
        <v>2007</v>
      </c>
      <c r="B288">
        <v>1</v>
      </c>
      <c r="C288">
        <f t="shared" si="10"/>
        <v>10</v>
      </c>
      <c r="D288" s="1">
        <v>39318</v>
      </c>
      <c r="E288" s="1">
        <v>44797</v>
      </c>
      <c r="F288">
        <v>42</v>
      </c>
      <c r="G288" t="s">
        <v>11</v>
      </c>
      <c r="H288" s="2">
        <v>0.39583333333333331</v>
      </c>
      <c r="I288" s="2">
        <v>0.375</v>
      </c>
      <c r="J288" s="3">
        <f t="shared" si="11"/>
        <v>39318.375</v>
      </c>
      <c r="K288" t="s">
        <v>6</v>
      </c>
      <c r="L288" t="s">
        <v>203</v>
      </c>
      <c r="M288" t="s">
        <v>108</v>
      </c>
      <c r="N288" t="s">
        <v>127</v>
      </c>
      <c r="O288" t="s">
        <v>24</v>
      </c>
    </row>
    <row r="289" spans="1:15" x14ac:dyDescent="0.3">
      <c r="A289">
        <v>2007</v>
      </c>
      <c r="B289">
        <v>1</v>
      </c>
      <c r="C289">
        <f t="shared" si="10"/>
        <v>11</v>
      </c>
      <c r="D289" s="1">
        <v>39319</v>
      </c>
      <c r="E289" s="1">
        <v>44798</v>
      </c>
      <c r="F289">
        <v>30</v>
      </c>
      <c r="G289" t="s">
        <v>5</v>
      </c>
      <c r="H289" s="2">
        <v>0.25</v>
      </c>
      <c r="I289" s="2">
        <v>0.25</v>
      </c>
      <c r="J289" s="3">
        <f t="shared" si="11"/>
        <v>39319.25</v>
      </c>
      <c r="K289" t="s">
        <v>6</v>
      </c>
      <c r="L289" t="s">
        <v>204</v>
      </c>
      <c r="M289" t="s">
        <v>71</v>
      </c>
      <c r="N289" t="s">
        <v>24</v>
      </c>
      <c r="O289" t="s">
        <v>24</v>
      </c>
    </row>
    <row r="290" spans="1:15" x14ac:dyDescent="0.3">
      <c r="A290">
        <v>2007</v>
      </c>
      <c r="B290">
        <v>1</v>
      </c>
      <c r="C290">
        <f t="shared" si="10"/>
        <v>12</v>
      </c>
      <c r="D290" s="1">
        <v>39321</v>
      </c>
      <c r="E290" s="1">
        <v>44800</v>
      </c>
      <c r="F290">
        <v>35.5</v>
      </c>
      <c r="G290" t="s">
        <v>5</v>
      </c>
      <c r="H290" s="2">
        <v>0.27083333333333331</v>
      </c>
      <c r="I290" s="2">
        <v>0.25</v>
      </c>
      <c r="J290" s="3">
        <f t="shared" si="11"/>
        <v>39321.25</v>
      </c>
      <c r="K290" t="s">
        <v>6</v>
      </c>
      <c r="L290" t="s">
        <v>205</v>
      </c>
      <c r="M290" t="s">
        <v>206</v>
      </c>
      <c r="N290" t="s">
        <v>24</v>
      </c>
      <c r="O290" t="s">
        <v>24</v>
      </c>
    </row>
    <row r="291" spans="1:15" x14ac:dyDescent="0.3">
      <c r="A291">
        <v>2007</v>
      </c>
      <c r="B291">
        <v>1</v>
      </c>
      <c r="C291">
        <f t="shared" si="10"/>
        <v>13</v>
      </c>
      <c r="D291" s="1">
        <v>39321</v>
      </c>
      <c r="E291" s="1">
        <v>44800</v>
      </c>
      <c r="F291">
        <v>30.5</v>
      </c>
      <c r="G291" t="s">
        <v>5</v>
      </c>
      <c r="H291" s="2">
        <v>0.6875</v>
      </c>
      <c r="I291" s="2">
        <v>0.66666666666666663</v>
      </c>
      <c r="J291" s="3">
        <f t="shared" si="11"/>
        <v>39321.666666666664</v>
      </c>
      <c r="K291" t="s">
        <v>8</v>
      </c>
      <c r="L291" t="s">
        <v>120</v>
      </c>
      <c r="M291" t="s">
        <v>120</v>
      </c>
      <c r="N291" t="s">
        <v>24</v>
      </c>
      <c r="O291" t="s">
        <v>24</v>
      </c>
    </row>
    <row r="292" spans="1:15" x14ac:dyDescent="0.3">
      <c r="A292">
        <v>2007</v>
      </c>
      <c r="B292">
        <v>1</v>
      </c>
      <c r="C292">
        <f t="shared" si="10"/>
        <v>14</v>
      </c>
      <c r="D292" s="1">
        <v>39326</v>
      </c>
      <c r="E292" s="1">
        <v>44805</v>
      </c>
      <c r="F292">
        <v>32.5</v>
      </c>
      <c r="G292" t="s">
        <v>5</v>
      </c>
      <c r="H292" s="2">
        <v>0.84375</v>
      </c>
      <c r="I292" s="2">
        <v>0.83333333333333337</v>
      </c>
      <c r="J292" s="3">
        <f t="shared" si="11"/>
        <v>39326.833333333336</v>
      </c>
      <c r="K292" t="s">
        <v>8</v>
      </c>
      <c r="L292" t="s">
        <v>207</v>
      </c>
      <c r="M292" t="s">
        <v>98</v>
      </c>
      <c r="N292" t="s">
        <v>24</v>
      </c>
      <c r="O292" t="s">
        <v>24</v>
      </c>
    </row>
    <row r="293" spans="1:15" x14ac:dyDescent="0.3">
      <c r="A293">
        <v>2007</v>
      </c>
      <c r="B293">
        <v>1</v>
      </c>
      <c r="C293">
        <f t="shared" si="10"/>
        <v>15</v>
      </c>
      <c r="D293" s="1">
        <v>39327</v>
      </c>
      <c r="E293" s="1">
        <v>44806</v>
      </c>
      <c r="F293">
        <v>36</v>
      </c>
      <c r="G293" t="s">
        <v>5</v>
      </c>
      <c r="H293" s="2">
        <v>0.27083333333333331</v>
      </c>
      <c r="I293" s="2">
        <v>0.25</v>
      </c>
      <c r="J293" s="3">
        <f t="shared" si="11"/>
        <v>39327.25</v>
      </c>
      <c r="K293" t="s">
        <v>6</v>
      </c>
      <c r="L293" t="s">
        <v>30</v>
      </c>
      <c r="M293" t="s">
        <v>30</v>
      </c>
      <c r="N293" t="s">
        <v>24</v>
      </c>
      <c r="O293" t="s">
        <v>24</v>
      </c>
    </row>
    <row r="294" spans="1:15" x14ac:dyDescent="0.3">
      <c r="A294">
        <v>2007</v>
      </c>
      <c r="B294">
        <v>1</v>
      </c>
      <c r="C294">
        <f t="shared" si="10"/>
        <v>16</v>
      </c>
      <c r="D294" s="1">
        <v>39327</v>
      </c>
      <c r="E294" s="1">
        <v>44806</v>
      </c>
      <c r="F294">
        <v>35.5</v>
      </c>
      <c r="G294" t="s">
        <v>5</v>
      </c>
      <c r="H294" s="2">
        <v>0.32291666666666669</v>
      </c>
      <c r="I294" s="2">
        <v>0.29166666666666669</v>
      </c>
      <c r="J294" s="3">
        <f t="shared" si="11"/>
        <v>39327.291666666664</v>
      </c>
      <c r="K294" t="s">
        <v>6</v>
      </c>
      <c r="L294" t="s">
        <v>208</v>
      </c>
      <c r="M294" t="s">
        <v>209</v>
      </c>
      <c r="N294" t="s">
        <v>24</v>
      </c>
      <c r="O294" t="s">
        <v>24</v>
      </c>
    </row>
    <row r="295" spans="1:15" x14ac:dyDescent="0.3">
      <c r="A295">
        <v>2007</v>
      </c>
      <c r="B295">
        <v>1</v>
      </c>
      <c r="C295">
        <f t="shared" si="10"/>
        <v>17</v>
      </c>
      <c r="D295" s="1">
        <v>39328</v>
      </c>
      <c r="E295" s="1">
        <v>44807</v>
      </c>
      <c r="F295">
        <v>41.5</v>
      </c>
      <c r="G295" t="s">
        <v>11</v>
      </c>
      <c r="H295" s="2">
        <v>0.29166666666666669</v>
      </c>
      <c r="I295" s="2">
        <v>0.29166666666666669</v>
      </c>
      <c r="J295" s="3">
        <f t="shared" si="11"/>
        <v>39328.291666666664</v>
      </c>
      <c r="K295" t="s">
        <v>6</v>
      </c>
      <c r="L295" t="s">
        <v>210</v>
      </c>
      <c r="M295" t="s">
        <v>26</v>
      </c>
      <c r="N295" t="s">
        <v>127</v>
      </c>
      <c r="O295" t="s">
        <v>24</v>
      </c>
    </row>
    <row r="296" spans="1:15" x14ac:dyDescent="0.3">
      <c r="A296">
        <v>2007</v>
      </c>
      <c r="B296">
        <v>1</v>
      </c>
      <c r="C296">
        <f t="shared" si="10"/>
        <v>18</v>
      </c>
      <c r="D296" s="1">
        <v>39329</v>
      </c>
      <c r="E296" s="1">
        <v>44808</v>
      </c>
      <c r="F296">
        <v>31.5</v>
      </c>
      <c r="G296" t="s">
        <v>11</v>
      </c>
      <c r="H296" s="2">
        <v>0.625</v>
      </c>
      <c r="I296" s="2">
        <v>0.625</v>
      </c>
      <c r="J296" s="3">
        <f t="shared" si="11"/>
        <v>39329.625</v>
      </c>
      <c r="K296" t="s">
        <v>13</v>
      </c>
      <c r="L296" t="s">
        <v>300</v>
      </c>
      <c r="M296" t="s">
        <v>184</v>
      </c>
      <c r="N296" t="s">
        <v>127</v>
      </c>
      <c r="O296" t="s">
        <v>24</v>
      </c>
    </row>
    <row r="297" spans="1:15" x14ac:dyDescent="0.3">
      <c r="A297">
        <v>2007</v>
      </c>
      <c r="B297">
        <v>1</v>
      </c>
      <c r="C297">
        <f t="shared" si="10"/>
        <v>19</v>
      </c>
      <c r="D297" s="1">
        <v>39337</v>
      </c>
      <c r="E297" s="1">
        <v>44816</v>
      </c>
      <c r="F297">
        <v>31.5</v>
      </c>
      <c r="G297" t="s">
        <v>5</v>
      </c>
      <c r="H297" s="2">
        <v>0.84375</v>
      </c>
      <c r="I297" s="2">
        <v>0.83333333333333337</v>
      </c>
      <c r="J297" s="3">
        <f t="shared" si="11"/>
        <v>39337.833333333336</v>
      </c>
      <c r="K297" t="s">
        <v>8</v>
      </c>
      <c r="L297" t="s">
        <v>94</v>
      </c>
      <c r="M297" t="s">
        <v>73</v>
      </c>
      <c r="N297" t="s">
        <v>24</v>
      </c>
      <c r="O297" t="s">
        <v>24</v>
      </c>
    </row>
    <row r="298" spans="1:15" x14ac:dyDescent="0.3">
      <c r="A298">
        <v>2007</v>
      </c>
      <c r="B298">
        <v>1</v>
      </c>
      <c r="C298">
        <f t="shared" si="10"/>
        <v>20</v>
      </c>
      <c r="D298" s="1">
        <v>39338</v>
      </c>
      <c r="E298" s="1">
        <v>44817</v>
      </c>
      <c r="F298">
        <v>31</v>
      </c>
      <c r="G298" t="s">
        <v>5</v>
      </c>
      <c r="H298" s="2">
        <v>0.83333333333333337</v>
      </c>
      <c r="I298" s="2">
        <v>0.83333333333333337</v>
      </c>
      <c r="J298" s="3">
        <f t="shared" si="11"/>
        <v>39338.833333333336</v>
      </c>
      <c r="K298" t="s">
        <v>8</v>
      </c>
      <c r="L298" t="s">
        <v>153</v>
      </c>
      <c r="M298" t="s">
        <v>65</v>
      </c>
      <c r="N298" t="s">
        <v>24</v>
      </c>
      <c r="O298" t="s">
        <v>24</v>
      </c>
    </row>
    <row r="299" spans="1:15" x14ac:dyDescent="0.3">
      <c r="A299">
        <v>2007</v>
      </c>
      <c r="B299">
        <v>1</v>
      </c>
      <c r="C299">
        <f t="shared" ref="C299:C362" si="12">IF(A299=A298,1+C298,1)</f>
        <v>21</v>
      </c>
      <c r="D299" s="1">
        <v>39339</v>
      </c>
      <c r="E299" s="1">
        <v>44818</v>
      </c>
      <c r="F299">
        <v>32</v>
      </c>
      <c r="G299" t="s">
        <v>5</v>
      </c>
      <c r="H299" s="2">
        <v>0.32291666666666669</v>
      </c>
      <c r="I299" s="2">
        <v>0.29166666666666669</v>
      </c>
      <c r="J299" s="3">
        <f t="shared" si="11"/>
        <v>39339.291666666664</v>
      </c>
      <c r="K299" t="s">
        <v>6</v>
      </c>
      <c r="L299" t="s">
        <v>211</v>
      </c>
      <c r="M299" t="s">
        <v>73</v>
      </c>
      <c r="N299" t="s">
        <v>127</v>
      </c>
      <c r="O299" t="s">
        <v>24</v>
      </c>
    </row>
    <row r="300" spans="1:15" x14ac:dyDescent="0.3">
      <c r="A300">
        <v>2008</v>
      </c>
      <c r="B300">
        <v>2</v>
      </c>
      <c r="C300">
        <f t="shared" si="12"/>
        <v>1</v>
      </c>
      <c r="D300" s="1">
        <v>39661</v>
      </c>
      <c r="E300" s="1">
        <v>44774</v>
      </c>
      <c r="F300">
        <v>37.5</v>
      </c>
      <c r="G300" t="s">
        <v>5</v>
      </c>
      <c r="H300" s="2">
        <v>0.875</v>
      </c>
      <c r="I300" s="2">
        <v>0.875</v>
      </c>
      <c r="J300" s="3">
        <f t="shared" si="11"/>
        <v>39661.875</v>
      </c>
      <c r="K300" t="s">
        <v>8</v>
      </c>
      <c r="L300" t="s">
        <v>219</v>
      </c>
      <c r="M300" t="s">
        <v>220</v>
      </c>
      <c r="N300" t="s">
        <v>127</v>
      </c>
      <c r="O300" t="s">
        <v>24</v>
      </c>
    </row>
    <row r="301" spans="1:15" x14ac:dyDescent="0.3">
      <c r="A301">
        <v>2008</v>
      </c>
      <c r="B301">
        <v>2</v>
      </c>
      <c r="C301">
        <f t="shared" si="12"/>
        <v>2</v>
      </c>
      <c r="D301" s="1">
        <v>39676</v>
      </c>
      <c r="E301" s="1">
        <v>44789</v>
      </c>
      <c r="F301">
        <v>38</v>
      </c>
      <c r="G301" t="s">
        <v>5</v>
      </c>
      <c r="H301" s="2">
        <v>0.88541666666666663</v>
      </c>
      <c r="I301" s="2">
        <v>0.875</v>
      </c>
      <c r="J301" s="3">
        <f t="shared" si="11"/>
        <v>39676.875</v>
      </c>
      <c r="K301" t="s">
        <v>8</v>
      </c>
      <c r="L301" t="s">
        <v>221</v>
      </c>
      <c r="M301" t="s">
        <v>105</v>
      </c>
      <c r="N301" t="s">
        <v>127</v>
      </c>
      <c r="O301" t="s">
        <v>24</v>
      </c>
    </row>
    <row r="302" spans="1:15" x14ac:dyDescent="0.3">
      <c r="A302">
        <v>2008</v>
      </c>
      <c r="B302">
        <v>2</v>
      </c>
      <c r="C302">
        <f t="shared" si="12"/>
        <v>3</v>
      </c>
      <c r="D302" s="1">
        <v>39678</v>
      </c>
      <c r="E302" s="1">
        <v>44791</v>
      </c>
      <c r="F302">
        <v>33.5</v>
      </c>
      <c r="G302" t="s">
        <v>11</v>
      </c>
      <c r="H302" s="2">
        <v>0.69791666666666663</v>
      </c>
      <c r="I302" s="2">
        <v>0.66666666666666663</v>
      </c>
      <c r="J302" s="3">
        <f t="shared" si="11"/>
        <v>39678.666666666664</v>
      </c>
      <c r="K302" t="s">
        <v>8</v>
      </c>
      <c r="L302" t="s">
        <v>222</v>
      </c>
      <c r="M302" t="s">
        <v>129</v>
      </c>
      <c r="N302" t="s">
        <v>127</v>
      </c>
      <c r="O302" t="s">
        <v>24</v>
      </c>
    </row>
    <row r="303" spans="1:15" x14ac:dyDescent="0.3">
      <c r="A303">
        <v>2008</v>
      </c>
      <c r="B303">
        <v>2</v>
      </c>
      <c r="C303">
        <f t="shared" si="12"/>
        <v>4</v>
      </c>
      <c r="D303" s="1">
        <v>39678</v>
      </c>
      <c r="E303" s="1">
        <v>44791</v>
      </c>
      <c r="F303">
        <v>31.5</v>
      </c>
      <c r="G303" t="s">
        <v>5</v>
      </c>
      <c r="H303" s="2">
        <v>0.84375</v>
      </c>
      <c r="I303" s="2">
        <v>0.83333333333333337</v>
      </c>
      <c r="J303" s="3">
        <f t="shared" si="11"/>
        <v>39678.833333333336</v>
      </c>
      <c r="K303" t="s">
        <v>8</v>
      </c>
      <c r="L303" t="s">
        <v>120</v>
      </c>
      <c r="M303" t="s">
        <v>77</v>
      </c>
      <c r="N303" t="s">
        <v>24</v>
      </c>
      <c r="O303" t="s">
        <v>24</v>
      </c>
    </row>
    <row r="304" spans="1:15" x14ac:dyDescent="0.3">
      <c r="A304">
        <v>2008</v>
      </c>
      <c r="B304">
        <v>2</v>
      </c>
      <c r="C304">
        <f t="shared" si="12"/>
        <v>5</v>
      </c>
      <c r="D304" s="1">
        <v>39681</v>
      </c>
      <c r="E304" s="1">
        <v>44794</v>
      </c>
      <c r="F304">
        <v>36</v>
      </c>
      <c r="G304" t="s">
        <v>5</v>
      </c>
      <c r="H304" s="2">
        <v>0.8125</v>
      </c>
      <c r="I304" s="2">
        <v>0.79166666666666663</v>
      </c>
      <c r="J304" s="3">
        <f t="shared" si="11"/>
        <v>39681.791666666664</v>
      </c>
      <c r="K304" t="s">
        <v>8</v>
      </c>
      <c r="L304" t="s">
        <v>120</v>
      </c>
      <c r="M304" t="s">
        <v>164</v>
      </c>
      <c r="N304" t="s">
        <v>24</v>
      </c>
      <c r="O304" t="s">
        <v>24</v>
      </c>
    </row>
    <row r="305" spans="1:15" x14ac:dyDescent="0.3">
      <c r="A305">
        <v>2008</v>
      </c>
      <c r="B305">
        <v>2</v>
      </c>
      <c r="C305">
        <f t="shared" si="12"/>
        <v>6</v>
      </c>
      <c r="D305" s="1">
        <v>39682</v>
      </c>
      <c r="E305" s="1">
        <v>44795</v>
      </c>
      <c r="F305">
        <v>32</v>
      </c>
      <c r="G305" t="s">
        <v>11</v>
      </c>
      <c r="H305" s="2">
        <v>0.5</v>
      </c>
      <c r="I305" s="2">
        <v>0.5</v>
      </c>
      <c r="J305" s="3">
        <f t="shared" si="11"/>
        <v>39682.5</v>
      </c>
      <c r="K305" t="s">
        <v>13</v>
      </c>
      <c r="L305" t="s">
        <v>50</v>
      </c>
      <c r="M305" t="s">
        <v>51</v>
      </c>
      <c r="N305" t="s">
        <v>24</v>
      </c>
      <c r="O305" t="s">
        <v>24</v>
      </c>
    </row>
    <row r="306" spans="1:15" x14ac:dyDescent="0.3">
      <c r="A306">
        <v>2008</v>
      </c>
      <c r="B306">
        <v>2</v>
      </c>
      <c r="C306">
        <f t="shared" si="12"/>
        <v>7</v>
      </c>
      <c r="D306" s="1">
        <v>39683</v>
      </c>
      <c r="E306" s="1">
        <v>44796</v>
      </c>
      <c r="F306">
        <v>30.5</v>
      </c>
      <c r="G306" t="s">
        <v>11</v>
      </c>
      <c r="H306" s="2">
        <v>0.54166666666666663</v>
      </c>
      <c r="I306" s="2">
        <v>0.54166666666666663</v>
      </c>
      <c r="J306" s="3">
        <f t="shared" si="11"/>
        <v>39683.541666666664</v>
      </c>
      <c r="K306" t="s">
        <v>13</v>
      </c>
      <c r="L306" t="s">
        <v>223</v>
      </c>
      <c r="M306" t="s">
        <v>51</v>
      </c>
      <c r="N306" t="s">
        <v>24</v>
      </c>
      <c r="O306" t="s">
        <v>24</v>
      </c>
    </row>
    <row r="307" spans="1:15" x14ac:dyDescent="0.3">
      <c r="A307">
        <v>2008</v>
      </c>
      <c r="B307">
        <v>2</v>
      </c>
      <c r="C307">
        <f t="shared" si="12"/>
        <v>8</v>
      </c>
      <c r="D307" s="1">
        <v>39683</v>
      </c>
      <c r="E307" s="1">
        <v>44796</v>
      </c>
      <c r="F307">
        <v>33</v>
      </c>
      <c r="G307" t="s">
        <v>11</v>
      </c>
      <c r="H307" s="2">
        <v>0.83333333333333337</v>
      </c>
      <c r="I307" s="2">
        <v>0.83333333333333337</v>
      </c>
      <c r="J307" s="3">
        <f t="shared" si="11"/>
        <v>39683.833333333336</v>
      </c>
      <c r="K307" t="s">
        <v>8</v>
      </c>
      <c r="L307" t="s">
        <v>224</v>
      </c>
      <c r="M307" t="s">
        <v>28</v>
      </c>
      <c r="N307" t="s">
        <v>127</v>
      </c>
      <c r="O307" t="s">
        <v>24</v>
      </c>
    </row>
    <row r="308" spans="1:15" x14ac:dyDescent="0.3">
      <c r="A308">
        <v>2008</v>
      </c>
      <c r="B308">
        <v>2</v>
      </c>
      <c r="C308">
        <f t="shared" si="12"/>
        <v>9</v>
      </c>
      <c r="D308" s="1">
        <v>39683</v>
      </c>
      <c r="E308" s="1">
        <v>44796</v>
      </c>
      <c r="F308">
        <v>36</v>
      </c>
      <c r="G308" t="s">
        <v>5</v>
      </c>
      <c r="H308" s="2">
        <v>0.84375</v>
      </c>
      <c r="I308" s="2">
        <v>0.83333333333333337</v>
      </c>
      <c r="J308" s="3">
        <f t="shared" si="11"/>
        <v>39683.833333333336</v>
      </c>
      <c r="K308" t="s">
        <v>8</v>
      </c>
      <c r="L308" t="s">
        <v>105</v>
      </c>
      <c r="M308" t="s">
        <v>97</v>
      </c>
      <c r="N308" t="s">
        <v>24</v>
      </c>
      <c r="O308" t="s">
        <v>24</v>
      </c>
    </row>
    <row r="309" spans="1:15" x14ac:dyDescent="0.3">
      <c r="A309">
        <v>2008</v>
      </c>
      <c r="B309">
        <v>2</v>
      </c>
      <c r="C309">
        <f t="shared" si="12"/>
        <v>10</v>
      </c>
      <c r="D309" s="1">
        <v>39684</v>
      </c>
      <c r="E309" s="1">
        <v>44797</v>
      </c>
      <c r="F309">
        <v>31</v>
      </c>
      <c r="G309" t="s">
        <v>5</v>
      </c>
      <c r="H309" s="2">
        <v>0.86458333333333337</v>
      </c>
      <c r="I309" s="2">
        <v>0.83333333333333337</v>
      </c>
      <c r="J309" s="3">
        <f t="shared" si="11"/>
        <v>39684.833333333336</v>
      </c>
      <c r="K309" t="s">
        <v>8</v>
      </c>
      <c r="L309" t="s">
        <v>225</v>
      </c>
      <c r="M309" t="s">
        <v>123</v>
      </c>
      <c r="N309" t="s">
        <v>127</v>
      </c>
      <c r="O309" t="s">
        <v>24</v>
      </c>
    </row>
    <row r="310" spans="1:15" x14ac:dyDescent="0.3">
      <c r="A310">
        <v>2008</v>
      </c>
      <c r="B310">
        <v>2</v>
      </c>
      <c r="C310">
        <f t="shared" si="12"/>
        <v>11</v>
      </c>
      <c r="D310" s="1">
        <v>39685</v>
      </c>
      <c r="E310" s="1">
        <v>44798</v>
      </c>
      <c r="F310">
        <v>30</v>
      </c>
      <c r="G310" t="s">
        <v>5</v>
      </c>
      <c r="H310" s="2">
        <v>0.28125</v>
      </c>
      <c r="I310" s="2">
        <v>0.25</v>
      </c>
      <c r="J310" s="3">
        <f t="shared" si="11"/>
        <v>39685.25</v>
      </c>
      <c r="K310" t="s">
        <v>6</v>
      </c>
      <c r="L310" t="s">
        <v>226</v>
      </c>
      <c r="M310" t="s">
        <v>47</v>
      </c>
      <c r="N310" t="s">
        <v>24</v>
      </c>
      <c r="O310" t="s">
        <v>24</v>
      </c>
    </row>
    <row r="311" spans="1:15" x14ac:dyDescent="0.3">
      <c r="A311">
        <v>2008</v>
      </c>
      <c r="B311">
        <v>2</v>
      </c>
      <c r="C311">
        <f t="shared" si="12"/>
        <v>12</v>
      </c>
      <c r="D311" s="1">
        <v>39686</v>
      </c>
      <c r="E311" s="1">
        <v>44799</v>
      </c>
      <c r="F311">
        <v>33.5</v>
      </c>
      <c r="G311" t="s">
        <v>5</v>
      </c>
      <c r="H311" s="2">
        <v>0.27083333333333331</v>
      </c>
      <c r="I311" s="2">
        <v>0.25</v>
      </c>
      <c r="J311" s="3">
        <f t="shared" si="11"/>
        <v>39686.25</v>
      </c>
      <c r="K311" t="s">
        <v>6</v>
      </c>
      <c r="L311" t="s">
        <v>227</v>
      </c>
      <c r="M311" t="s">
        <v>47</v>
      </c>
      <c r="N311" t="s">
        <v>24</v>
      </c>
      <c r="O311" t="s">
        <v>24</v>
      </c>
    </row>
    <row r="312" spans="1:15" x14ac:dyDescent="0.3">
      <c r="A312">
        <v>2008</v>
      </c>
      <c r="B312">
        <v>2</v>
      </c>
      <c r="C312">
        <f t="shared" si="12"/>
        <v>13</v>
      </c>
      <c r="D312" s="1">
        <v>39687</v>
      </c>
      <c r="E312" s="1">
        <v>44800</v>
      </c>
      <c r="F312">
        <v>32</v>
      </c>
      <c r="G312" t="s">
        <v>5</v>
      </c>
      <c r="H312" s="2">
        <v>0.83333333333333337</v>
      </c>
      <c r="I312" s="2">
        <v>0.83333333333333337</v>
      </c>
      <c r="J312" s="3">
        <f t="shared" si="11"/>
        <v>39687.833333333336</v>
      </c>
      <c r="K312" t="s">
        <v>8</v>
      </c>
      <c r="L312" t="s">
        <v>228</v>
      </c>
      <c r="M312" t="s">
        <v>66</v>
      </c>
      <c r="N312" t="s">
        <v>127</v>
      </c>
      <c r="O312" t="s">
        <v>24</v>
      </c>
    </row>
    <row r="313" spans="1:15" x14ac:dyDescent="0.3">
      <c r="A313">
        <v>2008</v>
      </c>
      <c r="B313">
        <v>2</v>
      </c>
      <c r="C313">
        <f t="shared" si="12"/>
        <v>14</v>
      </c>
      <c r="D313" s="1">
        <v>39687</v>
      </c>
      <c r="E313" s="1">
        <v>44800</v>
      </c>
      <c r="F313">
        <v>41.5</v>
      </c>
      <c r="G313" t="s">
        <v>5</v>
      </c>
      <c r="H313" s="2">
        <v>0.27083333333333331</v>
      </c>
      <c r="I313" s="2">
        <v>0.25</v>
      </c>
      <c r="J313" s="3">
        <f t="shared" si="11"/>
        <v>39687.25</v>
      </c>
      <c r="K313" t="s">
        <v>6</v>
      </c>
      <c r="L313" t="s">
        <v>229</v>
      </c>
      <c r="M313" t="s">
        <v>66</v>
      </c>
      <c r="N313" t="s">
        <v>24</v>
      </c>
      <c r="O313" t="s">
        <v>24</v>
      </c>
    </row>
    <row r="314" spans="1:15" x14ac:dyDescent="0.3">
      <c r="A314">
        <v>2008</v>
      </c>
      <c r="B314">
        <v>2</v>
      </c>
      <c r="C314">
        <f t="shared" si="12"/>
        <v>15</v>
      </c>
      <c r="D314" s="1">
        <v>39688</v>
      </c>
      <c r="E314" s="1">
        <v>44801</v>
      </c>
      <c r="F314">
        <v>37.5</v>
      </c>
      <c r="G314" t="s">
        <v>5</v>
      </c>
      <c r="H314" s="2">
        <v>0.85416666666666663</v>
      </c>
      <c r="I314" s="2">
        <v>0.83333333333333337</v>
      </c>
      <c r="J314" s="3">
        <f t="shared" si="11"/>
        <v>39688.833333333336</v>
      </c>
      <c r="K314" t="s">
        <v>8</v>
      </c>
      <c r="L314" t="s">
        <v>230</v>
      </c>
      <c r="M314" t="s">
        <v>95</v>
      </c>
      <c r="N314" t="s">
        <v>127</v>
      </c>
      <c r="O314" t="s">
        <v>24</v>
      </c>
    </row>
    <row r="315" spans="1:15" x14ac:dyDescent="0.3">
      <c r="A315">
        <v>2008</v>
      </c>
      <c r="B315">
        <v>2</v>
      </c>
      <c r="C315">
        <f t="shared" si="12"/>
        <v>16</v>
      </c>
      <c r="D315" s="1">
        <v>39689</v>
      </c>
      <c r="E315" s="1">
        <v>44802</v>
      </c>
      <c r="F315">
        <v>34</v>
      </c>
      <c r="G315" t="s">
        <v>5</v>
      </c>
      <c r="H315" s="2">
        <v>0.25694444444444448</v>
      </c>
      <c r="I315" s="2">
        <v>0.25</v>
      </c>
      <c r="J315" s="3">
        <f t="shared" si="11"/>
        <v>39689.25</v>
      </c>
      <c r="K315" t="s">
        <v>6</v>
      </c>
      <c r="L315" t="s">
        <v>86</v>
      </c>
      <c r="M315" t="s">
        <v>132</v>
      </c>
      <c r="N315" t="s">
        <v>24</v>
      </c>
      <c r="O315" t="s">
        <v>24</v>
      </c>
    </row>
    <row r="316" spans="1:15" x14ac:dyDescent="0.3">
      <c r="A316">
        <v>2008</v>
      </c>
      <c r="B316">
        <v>2</v>
      </c>
      <c r="C316">
        <f t="shared" si="12"/>
        <v>17</v>
      </c>
      <c r="D316" s="1">
        <v>39689</v>
      </c>
      <c r="E316" s="1">
        <v>44802</v>
      </c>
      <c r="F316">
        <v>35.5</v>
      </c>
      <c r="G316" t="s">
        <v>5</v>
      </c>
      <c r="H316" s="2">
        <v>0.30208333333333331</v>
      </c>
      <c r="I316" s="2">
        <v>0.29166666666666669</v>
      </c>
      <c r="J316" s="3">
        <f t="shared" si="11"/>
        <v>39689.291666666664</v>
      </c>
      <c r="K316" t="s">
        <v>6</v>
      </c>
      <c r="L316" t="s">
        <v>231</v>
      </c>
      <c r="M316" t="s">
        <v>232</v>
      </c>
      <c r="N316" t="s">
        <v>127</v>
      </c>
      <c r="O316" t="s">
        <v>24</v>
      </c>
    </row>
    <row r="317" spans="1:15" x14ac:dyDescent="0.3">
      <c r="A317">
        <v>2008</v>
      </c>
      <c r="B317">
        <v>2</v>
      </c>
      <c r="C317">
        <f t="shared" si="12"/>
        <v>18</v>
      </c>
      <c r="D317" s="1">
        <v>39690</v>
      </c>
      <c r="E317" s="1">
        <v>44803</v>
      </c>
      <c r="F317">
        <v>35.5</v>
      </c>
      <c r="G317" t="s">
        <v>5</v>
      </c>
      <c r="H317" s="2">
        <v>0.79861111111111116</v>
      </c>
      <c r="I317" s="2">
        <v>0.79166666666666663</v>
      </c>
      <c r="J317" s="3">
        <f t="shared" si="11"/>
        <v>39690.791666666664</v>
      </c>
      <c r="K317" t="s">
        <v>8</v>
      </c>
      <c r="L317" t="s">
        <v>48</v>
      </c>
      <c r="M317" t="s">
        <v>49</v>
      </c>
      <c r="N317" t="s">
        <v>24</v>
      </c>
      <c r="O317" t="s">
        <v>24</v>
      </c>
    </row>
    <row r="318" spans="1:15" x14ac:dyDescent="0.3">
      <c r="A318">
        <v>2008</v>
      </c>
      <c r="B318">
        <v>2</v>
      </c>
      <c r="C318">
        <f t="shared" si="12"/>
        <v>19</v>
      </c>
      <c r="D318" s="1">
        <v>39690</v>
      </c>
      <c r="E318" s="1">
        <v>44803</v>
      </c>
      <c r="F318">
        <v>36</v>
      </c>
      <c r="G318" t="s">
        <v>5</v>
      </c>
      <c r="H318" s="2">
        <v>0.25</v>
      </c>
      <c r="I318" s="2">
        <v>0.25</v>
      </c>
      <c r="J318" s="3">
        <f t="shared" si="11"/>
        <v>39690.25</v>
      </c>
      <c r="K318" t="s">
        <v>6</v>
      </c>
      <c r="L318" t="s">
        <v>233</v>
      </c>
      <c r="M318" t="s">
        <v>33</v>
      </c>
      <c r="N318" t="s">
        <v>127</v>
      </c>
      <c r="O318" t="s">
        <v>24</v>
      </c>
    </row>
    <row r="319" spans="1:15" x14ac:dyDescent="0.3">
      <c r="A319">
        <v>2008</v>
      </c>
      <c r="B319">
        <v>2</v>
      </c>
      <c r="C319">
        <f t="shared" si="12"/>
        <v>20</v>
      </c>
      <c r="D319" s="1">
        <v>39693</v>
      </c>
      <c r="E319" s="1">
        <v>44806</v>
      </c>
      <c r="F319">
        <v>30</v>
      </c>
      <c r="G319" t="s">
        <v>5</v>
      </c>
      <c r="H319" s="2">
        <v>44807</v>
      </c>
      <c r="I319" s="2">
        <v>0</v>
      </c>
      <c r="J319" s="3">
        <f t="shared" si="11"/>
        <v>39693</v>
      </c>
      <c r="K319" t="s">
        <v>8</v>
      </c>
      <c r="L319" t="s">
        <v>234</v>
      </c>
      <c r="M319" t="s">
        <v>49</v>
      </c>
      <c r="N319" t="s">
        <v>24</v>
      </c>
      <c r="O319" t="s">
        <v>24</v>
      </c>
    </row>
    <row r="320" spans="1:15" x14ac:dyDescent="0.3">
      <c r="A320">
        <v>2008</v>
      </c>
      <c r="B320">
        <v>2</v>
      </c>
      <c r="C320">
        <f t="shared" si="12"/>
        <v>21</v>
      </c>
      <c r="D320" s="1">
        <v>39695</v>
      </c>
      <c r="E320" s="1">
        <v>44808</v>
      </c>
      <c r="F320">
        <v>31.5</v>
      </c>
      <c r="G320" t="s">
        <v>11</v>
      </c>
      <c r="H320" s="2">
        <v>0.82291666666666663</v>
      </c>
      <c r="I320" s="2">
        <v>0.79166666666666663</v>
      </c>
      <c r="J320" s="3">
        <f t="shared" si="11"/>
        <v>39695.791666666664</v>
      </c>
      <c r="K320" t="s">
        <v>8</v>
      </c>
      <c r="L320" t="s">
        <v>235</v>
      </c>
      <c r="M320" t="s">
        <v>57</v>
      </c>
      <c r="N320" t="s">
        <v>127</v>
      </c>
      <c r="O320" t="s">
        <v>24</v>
      </c>
    </row>
    <row r="321" spans="1:15" x14ac:dyDescent="0.3">
      <c r="A321">
        <v>2008</v>
      </c>
      <c r="B321">
        <v>2</v>
      </c>
      <c r="C321">
        <f t="shared" si="12"/>
        <v>22</v>
      </c>
      <c r="D321" s="1">
        <v>39697</v>
      </c>
      <c r="E321" s="1">
        <v>44810</v>
      </c>
      <c r="F321">
        <v>30</v>
      </c>
      <c r="G321" t="s">
        <v>5</v>
      </c>
      <c r="H321" s="2">
        <v>0.25347222222222221</v>
      </c>
      <c r="I321" s="2">
        <v>0.25</v>
      </c>
      <c r="J321" s="3">
        <f t="shared" si="11"/>
        <v>39697.25</v>
      </c>
      <c r="K321" t="s">
        <v>6</v>
      </c>
      <c r="L321" t="s">
        <v>71</v>
      </c>
      <c r="M321" t="s">
        <v>71</v>
      </c>
      <c r="N321" t="s">
        <v>24</v>
      </c>
      <c r="O321" t="s">
        <v>24</v>
      </c>
    </row>
    <row r="322" spans="1:15" x14ac:dyDescent="0.3">
      <c r="A322">
        <v>2008</v>
      </c>
      <c r="B322">
        <v>2</v>
      </c>
      <c r="C322">
        <f t="shared" si="12"/>
        <v>23</v>
      </c>
      <c r="D322" s="1">
        <v>39702</v>
      </c>
      <c r="E322" s="1">
        <v>44815</v>
      </c>
      <c r="F322">
        <v>34.5</v>
      </c>
      <c r="G322" t="s">
        <v>5</v>
      </c>
      <c r="H322" s="2">
        <v>0.8125</v>
      </c>
      <c r="I322" s="2">
        <v>0.79166666666666663</v>
      </c>
      <c r="J322" s="3">
        <f t="shared" ref="J322:J385" si="13">D322+I322</f>
        <v>39702.791666666664</v>
      </c>
      <c r="K322" t="s">
        <v>8</v>
      </c>
      <c r="L322" t="s">
        <v>236</v>
      </c>
      <c r="M322" t="s">
        <v>205</v>
      </c>
      <c r="N322" t="s">
        <v>127</v>
      </c>
      <c r="O322" t="s">
        <v>24</v>
      </c>
    </row>
    <row r="323" spans="1:15" x14ac:dyDescent="0.3">
      <c r="A323">
        <v>2008</v>
      </c>
      <c r="B323">
        <v>2</v>
      </c>
      <c r="C323">
        <f t="shared" si="12"/>
        <v>24</v>
      </c>
      <c r="D323" s="1">
        <v>39702</v>
      </c>
      <c r="E323" s="1">
        <v>44815</v>
      </c>
      <c r="F323">
        <v>31.5</v>
      </c>
      <c r="G323" t="s">
        <v>5</v>
      </c>
      <c r="H323" s="2">
        <v>0.84027777777777779</v>
      </c>
      <c r="I323" s="2">
        <v>0.83333333333333337</v>
      </c>
      <c r="J323" s="3">
        <f t="shared" si="13"/>
        <v>39702.833333333336</v>
      </c>
      <c r="K323" t="s">
        <v>8</v>
      </c>
      <c r="L323" t="s">
        <v>237</v>
      </c>
      <c r="M323" t="s">
        <v>33</v>
      </c>
      <c r="N323" t="s">
        <v>127</v>
      </c>
      <c r="O323" t="s">
        <v>24</v>
      </c>
    </row>
    <row r="324" spans="1:15" x14ac:dyDescent="0.3">
      <c r="A324">
        <v>2008</v>
      </c>
      <c r="B324">
        <v>2</v>
      </c>
      <c r="C324">
        <f t="shared" si="12"/>
        <v>25</v>
      </c>
      <c r="D324" s="1">
        <v>39703</v>
      </c>
      <c r="E324" s="1">
        <v>44816</v>
      </c>
      <c r="F324">
        <v>30.5</v>
      </c>
      <c r="G324" t="s">
        <v>5</v>
      </c>
      <c r="H324" s="2">
        <v>0.28125</v>
      </c>
      <c r="I324" s="2">
        <v>0.25</v>
      </c>
      <c r="J324" s="3">
        <f t="shared" si="13"/>
        <v>39703.25</v>
      </c>
      <c r="K324" t="s">
        <v>6</v>
      </c>
      <c r="L324" t="s">
        <v>553</v>
      </c>
      <c r="M324" t="s">
        <v>95</v>
      </c>
      <c r="N324" t="s">
        <v>24</v>
      </c>
      <c r="O324" t="s">
        <v>24</v>
      </c>
    </row>
    <row r="325" spans="1:15" x14ac:dyDescent="0.3">
      <c r="A325">
        <v>2008</v>
      </c>
      <c r="B325">
        <v>2</v>
      </c>
      <c r="C325">
        <f t="shared" si="12"/>
        <v>26</v>
      </c>
      <c r="D325" s="1">
        <v>39703</v>
      </c>
      <c r="E325" s="1">
        <v>44816</v>
      </c>
      <c r="F325">
        <v>31</v>
      </c>
      <c r="G325" t="s">
        <v>12</v>
      </c>
      <c r="H325" s="2">
        <v>0.27083333333333331</v>
      </c>
      <c r="I325" s="2">
        <v>0.25</v>
      </c>
      <c r="J325" s="3">
        <f t="shared" si="13"/>
        <v>39703.25</v>
      </c>
      <c r="K325" t="s">
        <v>6</v>
      </c>
      <c r="L325" t="s">
        <v>102</v>
      </c>
      <c r="M325" t="s">
        <v>55</v>
      </c>
      <c r="N325" t="s">
        <v>24</v>
      </c>
      <c r="O325" t="s">
        <v>24</v>
      </c>
    </row>
    <row r="326" spans="1:15" x14ac:dyDescent="0.3">
      <c r="A326">
        <v>2008</v>
      </c>
      <c r="B326">
        <v>2</v>
      </c>
      <c r="C326">
        <f t="shared" si="12"/>
        <v>27</v>
      </c>
      <c r="D326" s="1">
        <v>39706</v>
      </c>
      <c r="E326" s="1">
        <v>44819</v>
      </c>
      <c r="F326">
        <v>33</v>
      </c>
      <c r="G326" t="s">
        <v>5</v>
      </c>
      <c r="H326" s="2">
        <v>0.84375</v>
      </c>
      <c r="I326" s="2">
        <v>0.83333333333333337</v>
      </c>
      <c r="J326" s="3">
        <f t="shared" si="13"/>
        <v>39706.833333333336</v>
      </c>
      <c r="K326" t="s">
        <v>8</v>
      </c>
      <c r="L326" t="s">
        <v>238</v>
      </c>
      <c r="M326" t="s">
        <v>71</v>
      </c>
      <c r="N326" t="s">
        <v>127</v>
      </c>
      <c r="O326" t="s">
        <v>24</v>
      </c>
    </row>
    <row r="327" spans="1:15" x14ac:dyDescent="0.3">
      <c r="A327">
        <v>2008</v>
      </c>
      <c r="B327">
        <v>2</v>
      </c>
      <c r="C327">
        <f t="shared" si="12"/>
        <v>28</v>
      </c>
      <c r="D327" s="1">
        <v>39706</v>
      </c>
      <c r="E327" s="1">
        <v>44819</v>
      </c>
      <c r="F327">
        <v>30.5</v>
      </c>
      <c r="G327" t="s">
        <v>5</v>
      </c>
      <c r="H327" s="2">
        <v>0.25</v>
      </c>
      <c r="I327" s="2">
        <v>0.25</v>
      </c>
      <c r="J327" s="3">
        <f t="shared" si="13"/>
        <v>39706.25</v>
      </c>
      <c r="K327" t="s">
        <v>6</v>
      </c>
      <c r="L327" t="s">
        <v>30</v>
      </c>
      <c r="M327" t="s">
        <v>39</v>
      </c>
      <c r="N327" t="s">
        <v>24</v>
      </c>
      <c r="O327" t="s">
        <v>24</v>
      </c>
    </row>
    <row r="328" spans="1:15" x14ac:dyDescent="0.3">
      <c r="A328">
        <v>2008</v>
      </c>
      <c r="B328">
        <v>2</v>
      </c>
      <c r="C328">
        <f t="shared" si="12"/>
        <v>29</v>
      </c>
      <c r="D328" s="1">
        <v>39706</v>
      </c>
      <c r="E328" s="1">
        <v>44819</v>
      </c>
      <c r="F328">
        <v>34.5</v>
      </c>
      <c r="G328" t="s">
        <v>5</v>
      </c>
      <c r="H328" s="2">
        <v>0.2673611111111111</v>
      </c>
      <c r="I328" s="2">
        <v>0.25</v>
      </c>
      <c r="J328" s="3">
        <f t="shared" si="13"/>
        <v>39706.25</v>
      </c>
      <c r="K328" t="s">
        <v>6</v>
      </c>
      <c r="L328" t="s">
        <v>168</v>
      </c>
      <c r="M328" t="s">
        <v>168</v>
      </c>
      <c r="N328" t="s">
        <v>24</v>
      </c>
      <c r="O328" t="s">
        <v>127</v>
      </c>
    </row>
    <row r="329" spans="1:15" x14ac:dyDescent="0.3">
      <c r="A329">
        <v>2009</v>
      </c>
      <c r="B329">
        <v>3</v>
      </c>
      <c r="C329">
        <f t="shared" si="12"/>
        <v>1</v>
      </c>
      <c r="D329" s="1">
        <v>40028</v>
      </c>
      <c r="E329" s="1">
        <v>44776</v>
      </c>
      <c r="F329">
        <v>32</v>
      </c>
      <c r="G329" t="s">
        <v>11</v>
      </c>
      <c r="H329" s="2">
        <v>0.83333333333333337</v>
      </c>
      <c r="I329" s="2">
        <v>0.83333333333333337</v>
      </c>
      <c r="J329" s="3">
        <f t="shared" si="13"/>
        <v>40028.833333333336</v>
      </c>
      <c r="K329" t="s">
        <v>8</v>
      </c>
      <c r="L329" t="s">
        <v>48</v>
      </c>
      <c r="M329" t="s">
        <v>49</v>
      </c>
      <c r="N329" t="s">
        <v>24</v>
      </c>
      <c r="O329" t="s">
        <v>24</v>
      </c>
    </row>
    <row r="330" spans="1:15" x14ac:dyDescent="0.3">
      <c r="A330">
        <v>2009</v>
      </c>
      <c r="B330">
        <v>3</v>
      </c>
      <c r="C330">
        <f t="shared" si="12"/>
        <v>2</v>
      </c>
      <c r="D330" s="1">
        <v>40033</v>
      </c>
      <c r="E330" s="1">
        <v>44781</v>
      </c>
      <c r="F330">
        <v>34</v>
      </c>
      <c r="G330" t="s">
        <v>11</v>
      </c>
      <c r="H330" s="2">
        <v>0.22916666666666666</v>
      </c>
      <c r="I330" s="2">
        <v>0.20833333333333334</v>
      </c>
      <c r="J330" s="3">
        <f t="shared" si="13"/>
        <v>40033.208333333336</v>
      </c>
      <c r="K330" t="s">
        <v>6</v>
      </c>
      <c r="L330" t="s">
        <v>25</v>
      </c>
      <c r="M330" t="s">
        <v>26</v>
      </c>
      <c r="N330" t="s">
        <v>24</v>
      </c>
      <c r="O330" t="s">
        <v>24</v>
      </c>
    </row>
    <row r="331" spans="1:15" x14ac:dyDescent="0.3">
      <c r="A331">
        <v>2009</v>
      </c>
      <c r="B331">
        <v>3</v>
      </c>
      <c r="C331">
        <f t="shared" si="12"/>
        <v>3</v>
      </c>
      <c r="D331" s="1">
        <v>40042</v>
      </c>
      <c r="E331" s="1">
        <v>44790</v>
      </c>
      <c r="F331">
        <v>32</v>
      </c>
      <c r="G331" t="s">
        <v>5</v>
      </c>
      <c r="H331" s="2">
        <v>0.23958333333333334</v>
      </c>
      <c r="I331" s="2">
        <v>0.20833333333333334</v>
      </c>
      <c r="J331" s="3">
        <f t="shared" si="13"/>
        <v>40042.208333333336</v>
      </c>
      <c r="K331" t="s">
        <v>6</v>
      </c>
      <c r="L331" t="s">
        <v>30</v>
      </c>
      <c r="M331" t="s">
        <v>30</v>
      </c>
      <c r="N331" t="s">
        <v>24</v>
      </c>
      <c r="O331" t="s">
        <v>24</v>
      </c>
    </row>
    <row r="332" spans="1:15" x14ac:dyDescent="0.3">
      <c r="A332">
        <v>2009</v>
      </c>
      <c r="B332">
        <v>3</v>
      </c>
      <c r="C332">
        <f t="shared" si="12"/>
        <v>4</v>
      </c>
      <c r="D332" s="1">
        <v>40043</v>
      </c>
      <c r="E332" s="1">
        <v>44791</v>
      </c>
      <c r="F332">
        <v>30</v>
      </c>
      <c r="G332" t="s">
        <v>5</v>
      </c>
      <c r="H332" s="2">
        <v>0.23958333333333334</v>
      </c>
      <c r="I332" s="2">
        <v>0.20833333333333334</v>
      </c>
      <c r="J332" s="3">
        <f t="shared" si="13"/>
        <v>40043.208333333336</v>
      </c>
      <c r="K332" t="s">
        <v>6</v>
      </c>
      <c r="L332" t="s">
        <v>66</v>
      </c>
      <c r="M332" t="s">
        <v>65</v>
      </c>
      <c r="N332" t="s">
        <v>24</v>
      </c>
      <c r="O332" t="s">
        <v>24</v>
      </c>
    </row>
    <row r="333" spans="1:15" x14ac:dyDescent="0.3">
      <c r="A333">
        <v>2009</v>
      </c>
      <c r="B333">
        <v>3</v>
      </c>
      <c r="C333">
        <f t="shared" si="12"/>
        <v>5</v>
      </c>
      <c r="D333" s="1">
        <v>40043</v>
      </c>
      <c r="E333" s="1">
        <v>44791</v>
      </c>
      <c r="F333">
        <v>31</v>
      </c>
      <c r="G333" t="s">
        <v>5</v>
      </c>
      <c r="H333" s="2">
        <v>0.86458333333333337</v>
      </c>
      <c r="I333" s="2">
        <v>0.83333333333333337</v>
      </c>
      <c r="J333" s="3">
        <f t="shared" si="13"/>
        <v>40043.833333333336</v>
      </c>
      <c r="K333" t="s">
        <v>8</v>
      </c>
      <c r="L333" t="s">
        <v>79</v>
      </c>
      <c r="M333" t="s">
        <v>40</v>
      </c>
      <c r="N333" t="s">
        <v>24</v>
      </c>
      <c r="O333" t="s">
        <v>24</v>
      </c>
    </row>
    <row r="334" spans="1:15" x14ac:dyDescent="0.3">
      <c r="A334">
        <v>2009</v>
      </c>
      <c r="B334">
        <v>3</v>
      </c>
      <c r="C334">
        <f t="shared" si="12"/>
        <v>6</v>
      </c>
      <c r="D334" s="1">
        <v>40043</v>
      </c>
      <c r="E334" s="1">
        <v>44791</v>
      </c>
      <c r="F334">
        <v>34</v>
      </c>
      <c r="G334" t="s">
        <v>11</v>
      </c>
      <c r="H334" s="2">
        <v>0.58680555555555558</v>
      </c>
      <c r="I334" s="2">
        <v>0.58333333333333337</v>
      </c>
      <c r="J334" s="3">
        <f t="shared" si="13"/>
        <v>40043.583333333336</v>
      </c>
      <c r="K334" t="s">
        <v>13</v>
      </c>
      <c r="L334" t="s">
        <v>194</v>
      </c>
      <c r="M334" t="s">
        <v>61</v>
      </c>
      <c r="N334" t="s">
        <v>24</v>
      </c>
      <c r="O334" t="s">
        <v>24</v>
      </c>
    </row>
    <row r="335" spans="1:15" x14ac:dyDescent="0.3">
      <c r="A335">
        <v>2009</v>
      </c>
      <c r="B335">
        <v>3</v>
      </c>
      <c r="C335">
        <f t="shared" si="12"/>
        <v>7</v>
      </c>
      <c r="D335" s="1">
        <v>40043</v>
      </c>
      <c r="E335" s="1">
        <v>44791</v>
      </c>
      <c r="F335">
        <v>33.5</v>
      </c>
      <c r="G335" t="s">
        <v>5</v>
      </c>
      <c r="H335" s="2">
        <v>0.42708333333333331</v>
      </c>
      <c r="I335" s="2">
        <v>0.41666666666666669</v>
      </c>
      <c r="J335" s="3">
        <f t="shared" si="13"/>
        <v>40043.416666666664</v>
      </c>
      <c r="K335" t="s">
        <v>6</v>
      </c>
      <c r="L335" t="s">
        <v>66</v>
      </c>
      <c r="M335" t="s">
        <v>65</v>
      </c>
      <c r="N335" t="s">
        <v>24</v>
      </c>
      <c r="O335" t="s">
        <v>24</v>
      </c>
    </row>
    <row r="336" spans="1:15" x14ac:dyDescent="0.3">
      <c r="A336">
        <v>2009</v>
      </c>
      <c r="B336">
        <v>3</v>
      </c>
      <c r="C336">
        <f t="shared" si="12"/>
        <v>8</v>
      </c>
      <c r="D336" s="1">
        <v>40044</v>
      </c>
      <c r="E336" s="1">
        <v>44792</v>
      </c>
      <c r="F336">
        <v>32.5</v>
      </c>
      <c r="G336" t="s">
        <v>5</v>
      </c>
      <c r="H336" s="2">
        <v>0.23263888888888887</v>
      </c>
      <c r="I336" s="2">
        <v>0.20833333333333334</v>
      </c>
      <c r="J336" s="3">
        <f t="shared" si="13"/>
        <v>40044.208333333336</v>
      </c>
      <c r="K336" t="s">
        <v>6</v>
      </c>
      <c r="L336" t="s">
        <v>207</v>
      </c>
      <c r="M336" t="s">
        <v>239</v>
      </c>
      <c r="N336" t="s">
        <v>24</v>
      </c>
      <c r="O336" t="s">
        <v>24</v>
      </c>
    </row>
    <row r="337" spans="1:15" x14ac:dyDescent="0.3">
      <c r="A337">
        <v>2009</v>
      </c>
      <c r="B337">
        <v>3</v>
      </c>
      <c r="C337">
        <f t="shared" si="12"/>
        <v>9</v>
      </c>
      <c r="D337" s="1">
        <v>40044</v>
      </c>
      <c r="E337" s="1">
        <v>44792</v>
      </c>
      <c r="F337">
        <v>31.5</v>
      </c>
      <c r="G337" t="s">
        <v>5</v>
      </c>
      <c r="H337" s="2">
        <v>0.24652777777777779</v>
      </c>
      <c r="I337" s="2">
        <v>0.20833333333333334</v>
      </c>
      <c r="J337" s="3">
        <f t="shared" si="13"/>
        <v>40044.208333333336</v>
      </c>
      <c r="K337" t="s">
        <v>6</v>
      </c>
      <c r="L337" t="s">
        <v>240</v>
      </c>
      <c r="M337" t="s">
        <v>49</v>
      </c>
      <c r="N337" t="s">
        <v>127</v>
      </c>
      <c r="O337" t="s">
        <v>24</v>
      </c>
    </row>
    <row r="338" spans="1:15" x14ac:dyDescent="0.3">
      <c r="A338">
        <v>2009</v>
      </c>
      <c r="B338">
        <v>3</v>
      </c>
      <c r="C338">
        <f t="shared" si="12"/>
        <v>10</v>
      </c>
      <c r="D338" s="1">
        <v>40044</v>
      </c>
      <c r="E338" s="1">
        <v>44792</v>
      </c>
      <c r="F338">
        <v>31.5</v>
      </c>
      <c r="G338" t="s">
        <v>5</v>
      </c>
      <c r="H338" s="2">
        <v>0.875</v>
      </c>
      <c r="I338" s="2">
        <v>0.875</v>
      </c>
      <c r="J338" s="3">
        <f t="shared" si="13"/>
        <v>40044.875</v>
      </c>
      <c r="K338" t="s">
        <v>8</v>
      </c>
      <c r="L338" t="s">
        <v>98</v>
      </c>
      <c r="M338" t="s">
        <v>66</v>
      </c>
      <c r="N338" t="s">
        <v>24</v>
      </c>
      <c r="O338" t="s">
        <v>24</v>
      </c>
    </row>
    <row r="339" spans="1:15" x14ac:dyDescent="0.3">
      <c r="A339">
        <v>2009</v>
      </c>
      <c r="B339">
        <v>3</v>
      </c>
      <c r="C339">
        <f t="shared" si="12"/>
        <v>11</v>
      </c>
      <c r="D339" s="1">
        <v>40044</v>
      </c>
      <c r="E339" s="1">
        <v>44792</v>
      </c>
      <c r="F339">
        <v>33.5</v>
      </c>
      <c r="G339" t="s">
        <v>5</v>
      </c>
      <c r="H339" s="2">
        <v>0.38541666666666669</v>
      </c>
      <c r="I339" s="2">
        <v>0.375</v>
      </c>
      <c r="J339" s="3">
        <f t="shared" si="13"/>
        <v>40044.375</v>
      </c>
      <c r="K339" t="s">
        <v>6</v>
      </c>
      <c r="L339" t="s">
        <v>241</v>
      </c>
      <c r="M339" t="s">
        <v>28</v>
      </c>
      <c r="N339" t="s">
        <v>127</v>
      </c>
      <c r="O339" t="s">
        <v>24</v>
      </c>
    </row>
    <row r="340" spans="1:15" x14ac:dyDescent="0.3">
      <c r="A340">
        <v>2009</v>
      </c>
      <c r="B340">
        <v>3</v>
      </c>
      <c r="C340">
        <f t="shared" si="12"/>
        <v>12</v>
      </c>
      <c r="D340" s="1">
        <v>40044</v>
      </c>
      <c r="E340" s="1">
        <v>44792</v>
      </c>
      <c r="F340">
        <v>32.5</v>
      </c>
      <c r="G340" t="s">
        <v>5</v>
      </c>
      <c r="H340" s="2">
        <v>0.23958333333333334</v>
      </c>
      <c r="I340" s="2">
        <v>0.20833333333333334</v>
      </c>
      <c r="J340" s="3">
        <f t="shared" si="13"/>
        <v>40044.208333333336</v>
      </c>
      <c r="K340" t="s">
        <v>6</v>
      </c>
      <c r="L340" t="s">
        <v>207</v>
      </c>
      <c r="M340" t="s">
        <v>105</v>
      </c>
      <c r="N340" t="s">
        <v>24</v>
      </c>
      <c r="O340" t="s">
        <v>24</v>
      </c>
    </row>
    <row r="341" spans="1:15" x14ac:dyDescent="0.3">
      <c r="A341">
        <v>2009</v>
      </c>
      <c r="B341">
        <v>3</v>
      </c>
      <c r="C341">
        <f t="shared" si="12"/>
        <v>13</v>
      </c>
      <c r="D341" s="1">
        <v>40045</v>
      </c>
      <c r="E341" s="1">
        <v>44793</v>
      </c>
      <c r="F341">
        <v>35</v>
      </c>
      <c r="G341" t="s">
        <v>5</v>
      </c>
      <c r="H341" s="2">
        <v>0.25</v>
      </c>
      <c r="I341" s="2">
        <v>0.25</v>
      </c>
      <c r="J341" s="3">
        <f t="shared" si="13"/>
        <v>40045.25</v>
      </c>
      <c r="K341" t="s">
        <v>6</v>
      </c>
      <c r="L341" t="s">
        <v>172</v>
      </c>
      <c r="M341" t="s">
        <v>97</v>
      </c>
      <c r="N341" t="s">
        <v>24</v>
      </c>
      <c r="O341" t="s">
        <v>24</v>
      </c>
    </row>
    <row r="342" spans="1:15" x14ac:dyDescent="0.3">
      <c r="A342">
        <v>2009</v>
      </c>
      <c r="B342">
        <v>3</v>
      </c>
      <c r="C342">
        <f t="shared" si="12"/>
        <v>14</v>
      </c>
      <c r="D342" s="1">
        <v>40046</v>
      </c>
      <c r="E342" s="1">
        <v>44794</v>
      </c>
      <c r="F342">
        <v>32</v>
      </c>
      <c r="G342" t="s">
        <v>5</v>
      </c>
      <c r="H342" s="2">
        <v>0.25</v>
      </c>
      <c r="I342" s="2">
        <v>0.25</v>
      </c>
      <c r="J342" s="3">
        <f t="shared" si="13"/>
        <v>40046.25</v>
      </c>
      <c r="K342" t="s">
        <v>6</v>
      </c>
      <c r="L342" t="s">
        <v>179</v>
      </c>
      <c r="M342" t="s">
        <v>182</v>
      </c>
      <c r="N342" t="s">
        <v>24</v>
      </c>
      <c r="O342" t="s">
        <v>24</v>
      </c>
    </row>
    <row r="343" spans="1:15" x14ac:dyDescent="0.3">
      <c r="A343">
        <v>2009</v>
      </c>
      <c r="B343">
        <v>3</v>
      </c>
      <c r="C343">
        <f t="shared" si="12"/>
        <v>15</v>
      </c>
      <c r="D343" s="1">
        <v>40047</v>
      </c>
      <c r="E343" s="1">
        <v>44795</v>
      </c>
      <c r="F343">
        <v>32.5</v>
      </c>
      <c r="G343" t="s">
        <v>5</v>
      </c>
      <c r="H343" s="2">
        <v>0.86805555555555547</v>
      </c>
      <c r="I343" s="2">
        <v>0.83333333333333337</v>
      </c>
      <c r="J343" s="3">
        <f t="shared" si="13"/>
        <v>40047.833333333336</v>
      </c>
      <c r="K343" t="s">
        <v>8</v>
      </c>
      <c r="L343" t="s">
        <v>551</v>
      </c>
      <c r="M343" t="s">
        <v>33</v>
      </c>
      <c r="N343" t="s">
        <v>127</v>
      </c>
      <c r="O343" t="s">
        <v>24</v>
      </c>
    </row>
    <row r="344" spans="1:15" x14ac:dyDescent="0.3">
      <c r="A344">
        <v>2009</v>
      </c>
      <c r="B344">
        <v>3</v>
      </c>
      <c r="C344">
        <f t="shared" si="12"/>
        <v>16</v>
      </c>
      <c r="D344" s="1">
        <v>40048</v>
      </c>
      <c r="E344" s="1">
        <v>44796</v>
      </c>
      <c r="F344">
        <v>32</v>
      </c>
      <c r="G344" t="s">
        <v>5</v>
      </c>
      <c r="H344" s="2">
        <v>0.87152777777777779</v>
      </c>
      <c r="I344" s="2">
        <v>0.83333333333333337</v>
      </c>
      <c r="J344" s="3">
        <f t="shared" si="13"/>
        <v>40048.833333333336</v>
      </c>
      <c r="K344" t="s">
        <v>8</v>
      </c>
      <c r="L344" t="s">
        <v>242</v>
      </c>
      <c r="M344" t="s">
        <v>128</v>
      </c>
      <c r="N344" t="s">
        <v>127</v>
      </c>
      <c r="O344" t="s">
        <v>24</v>
      </c>
    </row>
    <row r="345" spans="1:15" x14ac:dyDescent="0.3">
      <c r="A345">
        <v>2009</v>
      </c>
      <c r="B345">
        <v>3</v>
      </c>
      <c r="C345">
        <f t="shared" si="12"/>
        <v>17</v>
      </c>
      <c r="D345" s="1">
        <v>40048</v>
      </c>
      <c r="E345" s="1">
        <v>44796</v>
      </c>
      <c r="F345">
        <v>32</v>
      </c>
      <c r="G345" t="s">
        <v>5</v>
      </c>
      <c r="H345" s="2">
        <v>0.22916666666666666</v>
      </c>
      <c r="I345" s="2">
        <v>0.20833333333333334</v>
      </c>
      <c r="J345" s="3">
        <f t="shared" si="13"/>
        <v>40048.208333333336</v>
      </c>
      <c r="K345" t="s">
        <v>6</v>
      </c>
      <c r="L345" t="s">
        <v>120</v>
      </c>
      <c r="M345" t="s">
        <v>76</v>
      </c>
      <c r="N345" t="s">
        <v>24</v>
      </c>
      <c r="O345" t="s">
        <v>24</v>
      </c>
    </row>
    <row r="346" spans="1:15" x14ac:dyDescent="0.3">
      <c r="A346">
        <v>2009</v>
      </c>
      <c r="B346">
        <v>3</v>
      </c>
      <c r="C346">
        <f t="shared" si="12"/>
        <v>18</v>
      </c>
      <c r="D346" s="1">
        <v>40050</v>
      </c>
      <c r="E346" s="1">
        <v>44798</v>
      </c>
      <c r="F346">
        <v>43</v>
      </c>
      <c r="G346" t="s">
        <v>5</v>
      </c>
      <c r="H346" s="2">
        <v>0.25</v>
      </c>
      <c r="I346" s="2">
        <v>0.25</v>
      </c>
      <c r="J346" s="3">
        <f t="shared" si="13"/>
        <v>40050.25</v>
      </c>
      <c r="K346" t="s">
        <v>6</v>
      </c>
      <c r="L346" t="s">
        <v>243</v>
      </c>
      <c r="M346" t="s">
        <v>168</v>
      </c>
      <c r="N346" t="s">
        <v>127</v>
      </c>
      <c r="O346" t="s">
        <v>24</v>
      </c>
    </row>
    <row r="347" spans="1:15" x14ac:dyDescent="0.3">
      <c r="A347">
        <v>2009</v>
      </c>
      <c r="B347">
        <v>3</v>
      </c>
      <c r="C347">
        <f t="shared" si="12"/>
        <v>19</v>
      </c>
      <c r="D347" s="1">
        <v>40051</v>
      </c>
      <c r="E347" s="1">
        <v>44799</v>
      </c>
      <c r="F347">
        <v>30</v>
      </c>
      <c r="G347" t="s">
        <v>11</v>
      </c>
      <c r="H347" s="2">
        <v>0.2638888888888889</v>
      </c>
      <c r="I347" s="2">
        <v>0.25</v>
      </c>
      <c r="J347" s="3">
        <f t="shared" si="13"/>
        <v>40051.25</v>
      </c>
      <c r="K347" t="s">
        <v>6</v>
      </c>
      <c r="L347" t="s">
        <v>25</v>
      </c>
      <c r="M347" t="s">
        <v>26</v>
      </c>
      <c r="N347" t="s">
        <v>24</v>
      </c>
      <c r="O347" t="s">
        <v>24</v>
      </c>
    </row>
    <row r="348" spans="1:15" x14ac:dyDescent="0.3">
      <c r="A348">
        <v>2009</v>
      </c>
      <c r="B348">
        <v>3</v>
      </c>
      <c r="C348">
        <f t="shared" si="12"/>
        <v>20</v>
      </c>
      <c r="D348" s="1">
        <v>40052</v>
      </c>
      <c r="E348" s="1">
        <v>44800</v>
      </c>
      <c r="F348">
        <v>32</v>
      </c>
      <c r="G348" t="s">
        <v>5</v>
      </c>
      <c r="H348" s="2">
        <v>0.86458333333333337</v>
      </c>
      <c r="I348" s="2">
        <v>0.83333333333333337</v>
      </c>
      <c r="J348" s="3">
        <f t="shared" si="13"/>
        <v>40052.833333333336</v>
      </c>
      <c r="K348" t="s">
        <v>8</v>
      </c>
      <c r="L348" t="s">
        <v>244</v>
      </c>
      <c r="M348" t="s">
        <v>28</v>
      </c>
      <c r="N348" t="s">
        <v>127</v>
      </c>
      <c r="O348" t="s">
        <v>24</v>
      </c>
    </row>
    <row r="349" spans="1:15" x14ac:dyDescent="0.3">
      <c r="A349">
        <v>2009</v>
      </c>
      <c r="B349">
        <v>3</v>
      </c>
      <c r="C349">
        <f t="shared" si="12"/>
        <v>21</v>
      </c>
      <c r="D349" s="1">
        <v>40053</v>
      </c>
      <c r="E349" s="1">
        <v>44801</v>
      </c>
      <c r="F349">
        <v>42</v>
      </c>
      <c r="G349" t="s">
        <v>5</v>
      </c>
      <c r="H349" s="2">
        <v>0.25</v>
      </c>
      <c r="I349" s="2">
        <v>0.25</v>
      </c>
      <c r="J349" s="3">
        <f t="shared" si="13"/>
        <v>40053.25</v>
      </c>
      <c r="K349" t="s">
        <v>6</v>
      </c>
      <c r="L349" t="s">
        <v>245</v>
      </c>
      <c r="M349" t="s">
        <v>65</v>
      </c>
      <c r="N349" t="s">
        <v>24</v>
      </c>
      <c r="O349" t="s">
        <v>24</v>
      </c>
    </row>
    <row r="350" spans="1:15" x14ac:dyDescent="0.3">
      <c r="A350">
        <v>2009</v>
      </c>
      <c r="B350">
        <v>3</v>
      </c>
      <c r="C350">
        <f t="shared" si="12"/>
        <v>22</v>
      </c>
      <c r="D350" s="1">
        <v>40053</v>
      </c>
      <c r="E350" s="1">
        <v>44801</v>
      </c>
      <c r="F350">
        <v>34.5</v>
      </c>
      <c r="G350" t="s">
        <v>11</v>
      </c>
      <c r="H350" s="2">
        <v>0.85416666666666663</v>
      </c>
      <c r="I350" s="2">
        <v>0.83333333333333337</v>
      </c>
      <c r="J350" s="3">
        <f t="shared" si="13"/>
        <v>40053.833333333336</v>
      </c>
      <c r="K350" t="s">
        <v>8</v>
      </c>
      <c r="L350" t="s">
        <v>25</v>
      </c>
      <c r="M350" t="s">
        <v>26</v>
      </c>
      <c r="N350" t="s">
        <v>24</v>
      </c>
      <c r="O350" t="s">
        <v>24</v>
      </c>
    </row>
    <row r="351" spans="1:15" x14ac:dyDescent="0.3">
      <c r="A351">
        <v>2009</v>
      </c>
      <c r="B351">
        <v>3</v>
      </c>
      <c r="C351">
        <f t="shared" si="12"/>
        <v>23</v>
      </c>
      <c r="D351" s="1">
        <v>40054</v>
      </c>
      <c r="E351" s="1">
        <v>44802</v>
      </c>
      <c r="F351">
        <v>34.5</v>
      </c>
      <c r="G351" t="s">
        <v>5</v>
      </c>
      <c r="H351" s="2">
        <v>0.86805555555555547</v>
      </c>
      <c r="I351" s="2">
        <v>0.83333333333333337</v>
      </c>
      <c r="J351" s="3">
        <f t="shared" si="13"/>
        <v>40054.833333333336</v>
      </c>
      <c r="K351" t="s">
        <v>8</v>
      </c>
      <c r="L351" t="s">
        <v>246</v>
      </c>
      <c r="M351" t="s">
        <v>97</v>
      </c>
      <c r="N351" t="s">
        <v>127</v>
      </c>
      <c r="O351" t="s">
        <v>24</v>
      </c>
    </row>
    <row r="352" spans="1:15" x14ac:dyDescent="0.3">
      <c r="A352">
        <v>2009</v>
      </c>
      <c r="B352">
        <v>3</v>
      </c>
      <c r="C352">
        <f t="shared" si="12"/>
        <v>24</v>
      </c>
      <c r="D352" s="1">
        <v>40054</v>
      </c>
      <c r="E352" s="1">
        <v>44802</v>
      </c>
      <c r="F352">
        <v>34</v>
      </c>
      <c r="G352" t="s">
        <v>5</v>
      </c>
      <c r="H352" s="2">
        <v>0.23611111111111113</v>
      </c>
      <c r="I352" s="2">
        <v>0.20833333333333334</v>
      </c>
      <c r="J352" s="3">
        <f t="shared" si="13"/>
        <v>40054.208333333336</v>
      </c>
      <c r="K352" t="s">
        <v>6</v>
      </c>
      <c r="L352" t="s">
        <v>247</v>
      </c>
      <c r="M352" t="s">
        <v>39</v>
      </c>
      <c r="N352" t="s">
        <v>127</v>
      </c>
      <c r="O352" t="s">
        <v>24</v>
      </c>
    </row>
    <row r="353" spans="1:15" x14ac:dyDescent="0.3">
      <c r="A353">
        <v>2009</v>
      </c>
      <c r="B353">
        <v>3</v>
      </c>
      <c r="C353">
        <f t="shared" si="12"/>
        <v>25</v>
      </c>
      <c r="D353" s="1">
        <v>40055</v>
      </c>
      <c r="E353" s="1">
        <v>44803</v>
      </c>
      <c r="F353">
        <v>31</v>
      </c>
      <c r="G353" t="s">
        <v>11</v>
      </c>
      <c r="H353" s="2">
        <v>0.34375</v>
      </c>
      <c r="I353" s="2">
        <v>0.33333333333333331</v>
      </c>
      <c r="J353" s="3">
        <f t="shared" si="13"/>
        <v>40055.333333333336</v>
      </c>
      <c r="K353" t="s">
        <v>6</v>
      </c>
      <c r="L353" t="s">
        <v>248</v>
      </c>
      <c r="M353" t="s">
        <v>249</v>
      </c>
      <c r="N353" t="s">
        <v>24</v>
      </c>
      <c r="O353" t="s">
        <v>24</v>
      </c>
    </row>
    <row r="354" spans="1:15" x14ac:dyDescent="0.3">
      <c r="A354">
        <v>2009</v>
      </c>
      <c r="B354">
        <v>3</v>
      </c>
      <c r="C354">
        <f t="shared" si="12"/>
        <v>26</v>
      </c>
      <c r="D354" s="1">
        <v>40056</v>
      </c>
      <c r="E354" s="1">
        <v>44804</v>
      </c>
      <c r="F354">
        <v>31.5</v>
      </c>
      <c r="G354" t="s">
        <v>5</v>
      </c>
      <c r="H354" s="2">
        <v>0.85069444444444453</v>
      </c>
      <c r="I354" s="2">
        <v>0.83333333333333337</v>
      </c>
      <c r="J354" s="3">
        <f t="shared" si="13"/>
        <v>40056.833333333336</v>
      </c>
      <c r="K354" t="s">
        <v>8</v>
      </c>
      <c r="L354" t="s">
        <v>250</v>
      </c>
      <c r="M354" t="s">
        <v>139</v>
      </c>
      <c r="N354" t="s">
        <v>127</v>
      </c>
      <c r="O354" t="s">
        <v>24</v>
      </c>
    </row>
    <row r="355" spans="1:15" x14ac:dyDescent="0.3">
      <c r="A355">
        <v>2009</v>
      </c>
      <c r="B355">
        <v>3</v>
      </c>
      <c r="C355">
        <f t="shared" si="12"/>
        <v>27</v>
      </c>
      <c r="D355" s="1">
        <v>40057</v>
      </c>
      <c r="E355" s="1">
        <v>44805</v>
      </c>
      <c r="F355">
        <v>33.5</v>
      </c>
      <c r="G355" t="s">
        <v>5</v>
      </c>
      <c r="H355" s="2">
        <v>0.79166666666666663</v>
      </c>
      <c r="I355" s="2">
        <v>0.79166666666666663</v>
      </c>
      <c r="J355" s="3">
        <f t="shared" si="13"/>
        <v>40057.791666666664</v>
      </c>
      <c r="K355" t="s">
        <v>8</v>
      </c>
      <c r="L355" t="s">
        <v>251</v>
      </c>
      <c r="M355" t="s">
        <v>75</v>
      </c>
      <c r="N355" t="s">
        <v>127</v>
      </c>
      <c r="O355" t="s">
        <v>24</v>
      </c>
    </row>
    <row r="356" spans="1:15" x14ac:dyDescent="0.3">
      <c r="A356">
        <v>2009</v>
      </c>
      <c r="B356">
        <v>3</v>
      </c>
      <c r="C356">
        <f t="shared" si="12"/>
        <v>28</v>
      </c>
      <c r="D356" s="1">
        <v>40057</v>
      </c>
      <c r="E356" s="1">
        <v>44805</v>
      </c>
      <c r="F356">
        <v>31.5</v>
      </c>
      <c r="G356" t="s">
        <v>5</v>
      </c>
      <c r="H356" s="2">
        <v>0.25</v>
      </c>
      <c r="I356" s="2">
        <v>0.25</v>
      </c>
      <c r="J356" s="3">
        <f t="shared" si="13"/>
        <v>40057.25</v>
      </c>
      <c r="K356" t="s">
        <v>6</v>
      </c>
      <c r="L356" t="s">
        <v>153</v>
      </c>
      <c r="M356" t="s">
        <v>65</v>
      </c>
      <c r="N356" t="s">
        <v>24</v>
      </c>
      <c r="O356" t="s">
        <v>24</v>
      </c>
    </row>
    <row r="357" spans="1:15" x14ac:dyDescent="0.3">
      <c r="A357">
        <v>2009</v>
      </c>
      <c r="B357">
        <v>3</v>
      </c>
      <c r="C357">
        <f t="shared" si="12"/>
        <v>29</v>
      </c>
      <c r="D357" s="1">
        <v>40057</v>
      </c>
      <c r="E357" s="1">
        <v>44805</v>
      </c>
      <c r="F357">
        <v>33</v>
      </c>
      <c r="G357" t="s">
        <v>11</v>
      </c>
      <c r="H357" s="2">
        <v>0.86111111111111116</v>
      </c>
      <c r="I357" s="2">
        <v>0.83333333333333337</v>
      </c>
      <c r="J357" s="3">
        <f t="shared" si="13"/>
        <v>40057.833333333336</v>
      </c>
      <c r="K357" t="s">
        <v>8</v>
      </c>
      <c r="L357" t="s">
        <v>252</v>
      </c>
      <c r="M357" t="s">
        <v>249</v>
      </c>
      <c r="N357" t="s">
        <v>127</v>
      </c>
      <c r="O357" t="s">
        <v>24</v>
      </c>
    </row>
    <row r="358" spans="1:15" x14ac:dyDescent="0.3">
      <c r="A358">
        <v>2009</v>
      </c>
      <c r="B358">
        <v>3</v>
      </c>
      <c r="C358">
        <f t="shared" si="12"/>
        <v>30</v>
      </c>
      <c r="D358" s="1">
        <v>40057</v>
      </c>
      <c r="E358" s="1">
        <v>44805</v>
      </c>
      <c r="F358">
        <v>32</v>
      </c>
      <c r="G358" t="s">
        <v>5</v>
      </c>
      <c r="H358" s="2">
        <v>0.81944444444444453</v>
      </c>
      <c r="I358" s="2">
        <v>0.79166666666666663</v>
      </c>
      <c r="J358" s="3">
        <f t="shared" si="13"/>
        <v>40057.791666666664</v>
      </c>
      <c r="K358" t="s">
        <v>8</v>
      </c>
      <c r="L358" t="s">
        <v>253</v>
      </c>
      <c r="M358" t="s">
        <v>39</v>
      </c>
      <c r="N358" t="s">
        <v>24</v>
      </c>
      <c r="O358" t="s">
        <v>24</v>
      </c>
    </row>
    <row r="359" spans="1:15" x14ac:dyDescent="0.3">
      <c r="A359">
        <v>2009</v>
      </c>
      <c r="B359">
        <v>3</v>
      </c>
      <c r="C359">
        <f t="shared" si="12"/>
        <v>31</v>
      </c>
      <c r="D359" s="1">
        <v>40057</v>
      </c>
      <c r="E359" s="1">
        <v>44805</v>
      </c>
      <c r="F359">
        <v>31.5</v>
      </c>
      <c r="G359" t="s">
        <v>5</v>
      </c>
      <c r="H359" s="2">
        <v>0.84375</v>
      </c>
      <c r="I359" s="2">
        <v>0.83333333333333337</v>
      </c>
      <c r="J359" s="3">
        <f t="shared" si="13"/>
        <v>40057.833333333336</v>
      </c>
      <c r="K359" t="s">
        <v>8</v>
      </c>
      <c r="L359" t="s">
        <v>254</v>
      </c>
      <c r="M359" t="s">
        <v>73</v>
      </c>
      <c r="N359" t="s">
        <v>24</v>
      </c>
      <c r="O359" t="s">
        <v>24</v>
      </c>
    </row>
    <row r="360" spans="1:15" x14ac:dyDescent="0.3">
      <c r="A360">
        <v>2009</v>
      </c>
      <c r="B360">
        <v>3</v>
      </c>
      <c r="C360">
        <f t="shared" si="12"/>
        <v>32</v>
      </c>
      <c r="D360" s="1">
        <v>40058</v>
      </c>
      <c r="E360" s="1">
        <v>44806</v>
      </c>
      <c r="F360">
        <v>31</v>
      </c>
      <c r="G360" t="s">
        <v>5</v>
      </c>
      <c r="H360" s="2">
        <v>0.69791666666666663</v>
      </c>
      <c r="I360" s="2">
        <v>0.66666666666666663</v>
      </c>
      <c r="J360" s="3">
        <f t="shared" si="13"/>
        <v>40058.666666666664</v>
      </c>
      <c r="K360" t="s">
        <v>8</v>
      </c>
      <c r="L360" t="s">
        <v>118</v>
      </c>
      <c r="M360" t="s">
        <v>39</v>
      </c>
      <c r="N360" t="s">
        <v>24</v>
      </c>
      <c r="O360" t="s">
        <v>24</v>
      </c>
    </row>
    <row r="361" spans="1:15" x14ac:dyDescent="0.3">
      <c r="A361">
        <v>2009</v>
      </c>
      <c r="B361">
        <v>3</v>
      </c>
      <c r="C361">
        <f t="shared" si="12"/>
        <v>33</v>
      </c>
      <c r="D361" s="1">
        <v>40058</v>
      </c>
      <c r="E361" s="1">
        <v>44806</v>
      </c>
      <c r="F361">
        <v>36</v>
      </c>
      <c r="G361" t="s">
        <v>5</v>
      </c>
      <c r="H361" s="2">
        <v>0.27083333333333331</v>
      </c>
      <c r="I361" s="2">
        <v>0.25</v>
      </c>
      <c r="J361" s="3">
        <f t="shared" si="13"/>
        <v>40058.25</v>
      </c>
      <c r="K361" t="s">
        <v>6</v>
      </c>
      <c r="L361" t="s">
        <v>62</v>
      </c>
      <c r="M361" t="s">
        <v>66</v>
      </c>
      <c r="N361" t="s">
        <v>24</v>
      </c>
      <c r="O361" t="s">
        <v>24</v>
      </c>
    </row>
    <row r="362" spans="1:15" x14ac:dyDescent="0.3">
      <c r="A362">
        <v>2009</v>
      </c>
      <c r="B362">
        <v>3</v>
      </c>
      <c r="C362">
        <f t="shared" si="12"/>
        <v>34</v>
      </c>
      <c r="D362" s="1">
        <v>40058</v>
      </c>
      <c r="E362" s="1">
        <v>44806</v>
      </c>
      <c r="F362">
        <v>30.5</v>
      </c>
      <c r="G362" t="s">
        <v>5</v>
      </c>
      <c r="H362" s="2">
        <v>0.27083333333333331</v>
      </c>
      <c r="I362" s="2">
        <v>0.25</v>
      </c>
      <c r="J362" s="3">
        <f t="shared" si="13"/>
        <v>40058.25</v>
      </c>
      <c r="K362" t="s">
        <v>6</v>
      </c>
      <c r="L362" t="s">
        <v>255</v>
      </c>
      <c r="M362" t="s">
        <v>255</v>
      </c>
      <c r="N362" t="s">
        <v>24</v>
      </c>
      <c r="O362" t="s">
        <v>24</v>
      </c>
    </row>
    <row r="363" spans="1:15" x14ac:dyDescent="0.3">
      <c r="A363">
        <v>2009</v>
      </c>
      <c r="B363">
        <v>3</v>
      </c>
      <c r="C363">
        <f t="shared" ref="C363:C426" si="14">IF(A363=A362,1+C362,1)</f>
        <v>35</v>
      </c>
      <c r="D363" s="1">
        <v>40059</v>
      </c>
      <c r="E363" s="1">
        <v>44807</v>
      </c>
      <c r="F363">
        <v>30.5</v>
      </c>
      <c r="G363" t="s">
        <v>5</v>
      </c>
      <c r="H363" s="2">
        <v>0.86458333333333337</v>
      </c>
      <c r="I363" s="2">
        <v>0.83333333333333337</v>
      </c>
      <c r="J363" s="3">
        <f t="shared" si="13"/>
        <v>40059.833333333336</v>
      </c>
      <c r="K363" t="s">
        <v>8</v>
      </c>
      <c r="L363" t="s">
        <v>256</v>
      </c>
      <c r="M363" t="s">
        <v>132</v>
      </c>
      <c r="N363" t="s">
        <v>127</v>
      </c>
      <c r="O363" t="s">
        <v>24</v>
      </c>
    </row>
    <row r="364" spans="1:15" x14ac:dyDescent="0.3">
      <c r="A364">
        <v>2009</v>
      </c>
      <c r="B364">
        <v>3</v>
      </c>
      <c r="C364">
        <f t="shared" si="14"/>
        <v>36</v>
      </c>
      <c r="D364" s="1">
        <v>40059</v>
      </c>
      <c r="E364" s="1">
        <v>44807</v>
      </c>
      <c r="F364">
        <v>30</v>
      </c>
      <c r="G364" t="s">
        <v>5</v>
      </c>
      <c r="H364" s="2">
        <v>0.24305555555555555</v>
      </c>
      <c r="I364" s="2">
        <v>0.20833333333333334</v>
      </c>
      <c r="J364" s="3">
        <f t="shared" si="13"/>
        <v>40059.208333333336</v>
      </c>
      <c r="K364" t="s">
        <v>6</v>
      </c>
      <c r="L364" t="s">
        <v>25</v>
      </c>
      <c r="M364" t="s">
        <v>26</v>
      </c>
      <c r="N364" t="s">
        <v>24</v>
      </c>
      <c r="O364" t="s">
        <v>24</v>
      </c>
    </row>
    <row r="365" spans="1:15" x14ac:dyDescent="0.3">
      <c r="A365">
        <v>2009</v>
      </c>
      <c r="B365">
        <v>3</v>
      </c>
      <c r="C365">
        <f t="shared" si="14"/>
        <v>37</v>
      </c>
      <c r="D365" s="1">
        <v>40059</v>
      </c>
      <c r="E365" s="1">
        <v>44807</v>
      </c>
      <c r="F365">
        <v>39.5</v>
      </c>
      <c r="G365" t="s">
        <v>11</v>
      </c>
      <c r="H365" s="2">
        <v>0.85069444444444453</v>
      </c>
      <c r="I365" s="2">
        <v>0.83333333333333337</v>
      </c>
      <c r="J365" s="3">
        <f t="shared" si="13"/>
        <v>40059.833333333336</v>
      </c>
      <c r="K365" t="s">
        <v>8</v>
      </c>
      <c r="L365" t="s">
        <v>257</v>
      </c>
      <c r="M365" t="s">
        <v>33</v>
      </c>
      <c r="N365" t="s">
        <v>127</v>
      </c>
      <c r="O365" t="s">
        <v>24</v>
      </c>
    </row>
    <row r="366" spans="1:15" x14ac:dyDescent="0.3">
      <c r="A366">
        <v>2009</v>
      </c>
      <c r="B366">
        <v>3</v>
      </c>
      <c r="C366">
        <f t="shared" si="14"/>
        <v>38</v>
      </c>
      <c r="D366" s="1">
        <v>40059</v>
      </c>
      <c r="E366" s="1">
        <v>44807</v>
      </c>
      <c r="F366">
        <v>38</v>
      </c>
      <c r="G366" t="s">
        <v>11</v>
      </c>
      <c r="H366" s="2">
        <v>0.23958333333333334</v>
      </c>
      <c r="I366" s="2">
        <v>0.20833333333333334</v>
      </c>
      <c r="J366" s="3">
        <f t="shared" si="13"/>
        <v>40059.208333333336</v>
      </c>
      <c r="K366" t="s">
        <v>6</v>
      </c>
      <c r="L366" t="s">
        <v>258</v>
      </c>
      <c r="M366" t="s">
        <v>62</v>
      </c>
      <c r="N366" t="s">
        <v>127</v>
      </c>
      <c r="O366" t="s">
        <v>24</v>
      </c>
    </row>
    <row r="367" spans="1:15" x14ac:dyDescent="0.3">
      <c r="A367">
        <v>2009</v>
      </c>
      <c r="B367">
        <v>3</v>
      </c>
      <c r="C367">
        <f t="shared" si="14"/>
        <v>39</v>
      </c>
      <c r="D367" s="1">
        <v>40060</v>
      </c>
      <c r="E367" s="1">
        <v>44808</v>
      </c>
      <c r="F367">
        <v>33</v>
      </c>
      <c r="G367" t="s">
        <v>5</v>
      </c>
      <c r="H367" s="2">
        <v>0.2951388888888889</v>
      </c>
      <c r="I367" s="2">
        <v>0.29166666666666669</v>
      </c>
      <c r="J367" s="3">
        <f t="shared" si="13"/>
        <v>40060.291666666664</v>
      </c>
      <c r="K367" t="s">
        <v>6</v>
      </c>
      <c r="L367" t="s">
        <v>148</v>
      </c>
      <c r="M367" t="s">
        <v>132</v>
      </c>
      <c r="N367" t="s">
        <v>24</v>
      </c>
      <c r="O367" t="s">
        <v>24</v>
      </c>
    </row>
    <row r="368" spans="1:15" x14ac:dyDescent="0.3">
      <c r="A368">
        <v>2009</v>
      </c>
      <c r="B368">
        <v>3</v>
      </c>
      <c r="C368">
        <f t="shared" si="14"/>
        <v>40</v>
      </c>
      <c r="D368" s="1">
        <v>40060</v>
      </c>
      <c r="E368" s="1">
        <v>44808</v>
      </c>
      <c r="F368">
        <v>36</v>
      </c>
      <c r="G368" t="s">
        <v>5</v>
      </c>
      <c r="H368" s="2">
        <v>0.24652777777777779</v>
      </c>
      <c r="I368" s="2">
        <v>0.20833333333333334</v>
      </c>
      <c r="J368" s="3">
        <f t="shared" si="13"/>
        <v>40060.208333333336</v>
      </c>
      <c r="K368" t="s">
        <v>6</v>
      </c>
      <c r="L368" t="s">
        <v>259</v>
      </c>
      <c r="M368" t="s">
        <v>269</v>
      </c>
      <c r="N368" t="s">
        <v>127</v>
      </c>
      <c r="O368" t="s">
        <v>24</v>
      </c>
    </row>
    <row r="369" spans="1:15" x14ac:dyDescent="0.3">
      <c r="A369">
        <v>2009</v>
      </c>
      <c r="B369">
        <v>3</v>
      </c>
      <c r="C369">
        <f t="shared" si="14"/>
        <v>41</v>
      </c>
      <c r="D369" s="1">
        <v>40060</v>
      </c>
      <c r="E369" s="1">
        <v>44808</v>
      </c>
      <c r="F369">
        <v>33</v>
      </c>
      <c r="G369" t="s">
        <v>5</v>
      </c>
      <c r="H369" s="2">
        <v>0.84375</v>
      </c>
      <c r="I369" s="2">
        <v>0.83333333333333337</v>
      </c>
      <c r="J369" s="3">
        <f t="shared" si="13"/>
        <v>40060.833333333336</v>
      </c>
      <c r="K369" t="s">
        <v>8</v>
      </c>
      <c r="L369" t="s">
        <v>190</v>
      </c>
      <c r="M369" t="s">
        <v>43</v>
      </c>
      <c r="N369" t="s">
        <v>127</v>
      </c>
      <c r="O369" t="s">
        <v>24</v>
      </c>
    </row>
    <row r="370" spans="1:15" x14ac:dyDescent="0.3">
      <c r="A370">
        <v>2009</v>
      </c>
      <c r="B370">
        <v>3</v>
      </c>
      <c r="C370">
        <f t="shared" si="14"/>
        <v>42</v>
      </c>
      <c r="D370" s="1">
        <v>40060</v>
      </c>
      <c r="E370" s="1">
        <v>44808</v>
      </c>
      <c r="F370">
        <v>30.5</v>
      </c>
      <c r="G370" t="s">
        <v>5</v>
      </c>
      <c r="H370" s="2">
        <v>0.26041666666666669</v>
      </c>
      <c r="I370" s="2">
        <v>0.25</v>
      </c>
      <c r="J370" s="3">
        <f t="shared" si="13"/>
        <v>40060.25</v>
      </c>
      <c r="K370" t="s">
        <v>6</v>
      </c>
      <c r="L370" t="s">
        <v>260</v>
      </c>
      <c r="M370" t="s">
        <v>108</v>
      </c>
      <c r="N370" t="s">
        <v>127</v>
      </c>
      <c r="O370" t="s">
        <v>24</v>
      </c>
    </row>
    <row r="371" spans="1:15" x14ac:dyDescent="0.3">
      <c r="A371">
        <v>2009</v>
      </c>
      <c r="B371">
        <v>3</v>
      </c>
      <c r="C371">
        <f t="shared" si="14"/>
        <v>43</v>
      </c>
      <c r="D371" s="1">
        <v>40062</v>
      </c>
      <c r="E371" s="1">
        <v>44810</v>
      </c>
      <c r="F371">
        <v>34</v>
      </c>
      <c r="G371" t="s">
        <v>5</v>
      </c>
      <c r="H371" s="2">
        <v>0.84027777777777779</v>
      </c>
      <c r="I371" s="2">
        <v>0.83333333333333337</v>
      </c>
      <c r="J371" s="3">
        <f t="shared" si="13"/>
        <v>40062.833333333336</v>
      </c>
      <c r="K371" t="s">
        <v>8</v>
      </c>
      <c r="L371" t="s">
        <v>261</v>
      </c>
      <c r="M371" t="s">
        <v>95</v>
      </c>
      <c r="N371" t="s">
        <v>127</v>
      </c>
      <c r="O371" t="s">
        <v>24</v>
      </c>
    </row>
    <row r="372" spans="1:15" x14ac:dyDescent="0.3">
      <c r="A372">
        <v>2009</v>
      </c>
      <c r="B372">
        <v>3</v>
      </c>
      <c r="C372">
        <f t="shared" si="14"/>
        <v>44</v>
      </c>
      <c r="D372" s="1">
        <v>40062</v>
      </c>
      <c r="E372" s="1">
        <v>44810</v>
      </c>
      <c r="F372">
        <v>32.5</v>
      </c>
      <c r="G372" t="s">
        <v>11</v>
      </c>
      <c r="H372" s="2">
        <v>0.84375</v>
      </c>
      <c r="I372" s="2">
        <v>0.83333333333333337</v>
      </c>
      <c r="J372" s="3">
        <f t="shared" si="13"/>
        <v>40062.833333333336</v>
      </c>
      <c r="K372" t="s">
        <v>8</v>
      </c>
      <c r="L372" t="s">
        <v>31</v>
      </c>
      <c r="M372" t="s">
        <v>30</v>
      </c>
      <c r="N372" t="s">
        <v>24</v>
      </c>
      <c r="O372" t="s">
        <v>24</v>
      </c>
    </row>
    <row r="373" spans="1:15" x14ac:dyDescent="0.3">
      <c r="A373">
        <v>2009</v>
      </c>
      <c r="B373">
        <v>3</v>
      </c>
      <c r="C373">
        <f t="shared" si="14"/>
        <v>45</v>
      </c>
      <c r="D373" s="1">
        <v>40064</v>
      </c>
      <c r="E373" s="1">
        <v>44812</v>
      </c>
      <c r="F373">
        <v>32</v>
      </c>
      <c r="G373" t="s">
        <v>5</v>
      </c>
      <c r="H373" s="2">
        <v>0.27083333333333331</v>
      </c>
      <c r="I373" s="2">
        <v>0.25</v>
      </c>
      <c r="J373" s="3">
        <f t="shared" si="13"/>
        <v>40064.25</v>
      </c>
      <c r="K373" t="s">
        <v>6</v>
      </c>
      <c r="L373" t="s">
        <v>262</v>
      </c>
      <c r="M373" t="s">
        <v>33</v>
      </c>
      <c r="N373" t="s">
        <v>127</v>
      </c>
      <c r="O373" t="s">
        <v>24</v>
      </c>
    </row>
    <row r="374" spans="1:15" x14ac:dyDescent="0.3">
      <c r="A374">
        <v>2009</v>
      </c>
      <c r="B374">
        <v>3</v>
      </c>
      <c r="C374">
        <f t="shared" si="14"/>
        <v>46</v>
      </c>
      <c r="D374" s="1">
        <v>40065</v>
      </c>
      <c r="E374" s="1">
        <v>44813</v>
      </c>
      <c r="F374">
        <v>30</v>
      </c>
      <c r="G374" t="s">
        <v>5</v>
      </c>
      <c r="H374" s="2">
        <v>0.83680555555555547</v>
      </c>
      <c r="I374" s="2">
        <v>0.83333333333333337</v>
      </c>
      <c r="J374" s="3">
        <f t="shared" si="13"/>
        <v>40065.833333333336</v>
      </c>
      <c r="K374" t="s">
        <v>8</v>
      </c>
      <c r="L374" t="s">
        <v>112</v>
      </c>
      <c r="M374" t="s">
        <v>263</v>
      </c>
      <c r="N374" t="s">
        <v>24</v>
      </c>
      <c r="O374" t="s">
        <v>127</v>
      </c>
    </row>
    <row r="375" spans="1:15" x14ac:dyDescent="0.3">
      <c r="A375">
        <v>2009</v>
      </c>
      <c r="B375">
        <v>3</v>
      </c>
      <c r="C375">
        <f t="shared" si="14"/>
        <v>47</v>
      </c>
      <c r="D375" s="1">
        <v>40065</v>
      </c>
      <c r="E375" s="1">
        <v>44813</v>
      </c>
      <c r="F375">
        <v>33</v>
      </c>
      <c r="G375" t="s">
        <v>11</v>
      </c>
      <c r="H375" s="2">
        <v>0.84375</v>
      </c>
      <c r="I375" s="2">
        <v>0.83333333333333337</v>
      </c>
      <c r="J375" s="3">
        <f t="shared" si="13"/>
        <v>40065.833333333336</v>
      </c>
      <c r="K375" t="s">
        <v>8</v>
      </c>
      <c r="L375" t="s">
        <v>197</v>
      </c>
      <c r="M375" t="s">
        <v>28</v>
      </c>
      <c r="N375" t="s">
        <v>24</v>
      </c>
      <c r="O375" t="s">
        <v>24</v>
      </c>
    </row>
    <row r="376" spans="1:15" x14ac:dyDescent="0.3">
      <c r="A376">
        <v>2009</v>
      </c>
      <c r="B376">
        <v>3</v>
      </c>
      <c r="C376">
        <f t="shared" si="14"/>
        <v>48</v>
      </c>
      <c r="D376" s="1">
        <v>40066</v>
      </c>
      <c r="E376" s="1">
        <v>44814</v>
      </c>
      <c r="F376">
        <v>34.5</v>
      </c>
      <c r="G376" t="s">
        <v>5</v>
      </c>
      <c r="H376" s="2">
        <v>0.85416666666666663</v>
      </c>
      <c r="I376" s="2">
        <v>0.83333333333333337</v>
      </c>
      <c r="J376" s="3">
        <f t="shared" si="13"/>
        <v>40066.833333333336</v>
      </c>
      <c r="K376" t="s">
        <v>8</v>
      </c>
      <c r="L376" t="s">
        <v>264</v>
      </c>
      <c r="M376" t="s">
        <v>265</v>
      </c>
      <c r="N376" t="s">
        <v>127</v>
      </c>
      <c r="O376" t="s">
        <v>127</v>
      </c>
    </row>
    <row r="377" spans="1:15" x14ac:dyDescent="0.3">
      <c r="A377">
        <v>2009</v>
      </c>
      <c r="B377">
        <v>3</v>
      </c>
      <c r="C377">
        <f t="shared" si="14"/>
        <v>49</v>
      </c>
      <c r="D377" s="1">
        <v>40067</v>
      </c>
      <c r="E377" s="1">
        <v>44815</v>
      </c>
      <c r="F377">
        <v>35</v>
      </c>
      <c r="G377" t="s">
        <v>5</v>
      </c>
      <c r="H377" s="2">
        <v>0.59375</v>
      </c>
      <c r="I377" s="2">
        <v>0.58333333333333337</v>
      </c>
      <c r="J377" s="3">
        <f t="shared" si="13"/>
        <v>40067.583333333336</v>
      </c>
      <c r="K377" t="s">
        <v>13</v>
      </c>
      <c r="L377" t="s">
        <v>266</v>
      </c>
      <c r="M377" t="s">
        <v>33</v>
      </c>
      <c r="N377" t="s">
        <v>127</v>
      </c>
      <c r="O377" t="s">
        <v>24</v>
      </c>
    </row>
    <row r="378" spans="1:15" x14ac:dyDescent="0.3">
      <c r="A378">
        <v>2009</v>
      </c>
      <c r="B378">
        <v>3</v>
      </c>
      <c r="C378">
        <f t="shared" si="14"/>
        <v>50</v>
      </c>
      <c r="D378" s="1">
        <v>40067</v>
      </c>
      <c r="E378" s="1">
        <v>44815</v>
      </c>
      <c r="F378">
        <v>34.5</v>
      </c>
      <c r="G378" t="s">
        <v>5</v>
      </c>
      <c r="H378" s="2">
        <v>0.84375</v>
      </c>
      <c r="I378" s="2">
        <v>0.83333333333333337</v>
      </c>
      <c r="J378" s="3">
        <f t="shared" si="13"/>
        <v>40067.833333333336</v>
      </c>
      <c r="K378" t="s">
        <v>8</v>
      </c>
      <c r="L378" t="s">
        <v>234</v>
      </c>
      <c r="M378" t="s">
        <v>93</v>
      </c>
      <c r="N378" t="s">
        <v>24</v>
      </c>
      <c r="O378" t="s">
        <v>24</v>
      </c>
    </row>
    <row r="379" spans="1:15" x14ac:dyDescent="0.3">
      <c r="A379">
        <v>2009</v>
      </c>
      <c r="B379">
        <v>3</v>
      </c>
      <c r="C379">
        <f t="shared" si="14"/>
        <v>51</v>
      </c>
      <c r="D379" s="1">
        <v>40068</v>
      </c>
      <c r="E379" s="1">
        <v>44816</v>
      </c>
      <c r="F379">
        <v>31</v>
      </c>
      <c r="G379" t="s">
        <v>5</v>
      </c>
      <c r="H379" s="2">
        <v>0.83333333333333337</v>
      </c>
      <c r="I379" s="2">
        <v>0.83333333333333337</v>
      </c>
      <c r="J379" s="3">
        <f t="shared" si="13"/>
        <v>40068.833333333336</v>
      </c>
      <c r="K379" t="s">
        <v>8</v>
      </c>
      <c r="L379" t="s">
        <v>267</v>
      </c>
      <c r="M379" t="s">
        <v>268</v>
      </c>
      <c r="N379" t="s">
        <v>127</v>
      </c>
      <c r="O379" t="s">
        <v>24</v>
      </c>
    </row>
    <row r="380" spans="1:15" x14ac:dyDescent="0.3">
      <c r="A380">
        <v>2009</v>
      </c>
      <c r="B380">
        <v>3</v>
      </c>
      <c r="C380">
        <f t="shared" si="14"/>
        <v>52</v>
      </c>
      <c r="D380" s="1">
        <v>40070</v>
      </c>
      <c r="E380" s="1">
        <v>44818</v>
      </c>
      <c r="F380">
        <v>32</v>
      </c>
      <c r="G380" t="s">
        <v>5</v>
      </c>
      <c r="H380" s="2">
        <v>0.79166666666666663</v>
      </c>
      <c r="I380" s="2">
        <v>0.79166666666666663</v>
      </c>
      <c r="J380" s="3">
        <f t="shared" si="13"/>
        <v>40070.791666666664</v>
      </c>
      <c r="K380" t="s">
        <v>8</v>
      </c>
      <c r="L380" t="s">
        <v>554</v>
      </c>
      <c r="M380" t="s">
        <v>269</v>
      </c>
      <c r="N380" t="s">
        <v>127</v>
      </c>
      <c r="O380" t="s">
        <v>24</v>
      </c>
    </row>
    <row r="381" spans="1:15" x14ac:dyDescent="0.3">
      <c r="A381">
        <v>2009</v>
      </c>
      <c r="B381">
        <v>3</v>
      </c>
      <c r="C381">
        <f t="shared" si="14"/>
        <v>53</v>
      </c>
      <c r="D381" s="1">
        <v>40070</v>
      </c>
      <c r="E381" s="1">
        <v>44818</v>
      </c>
      <c r="F381">
        <v>30</v>
      </c>
      <c r="G381" t="s">
        <v>5</v>
      </c>
      <c r="H381" s="2">
        <v>0.83333333333333337</v>
      </c>
      <c r="I381" s="2">
        <v>0.83333333333333337</v>
      </c>
      <c r="J381" s="3">
        <f t="shared" si="13"/>
        <v>40070.833333333336</v>
      </c>
      <c r="K381" t="s">
        <v>8</v>
      </c>
      <c r="L381" t="s">
        <v>270</v>
      </c>
      <c r="M381" t="s">
        <v>271</v>
      </c>
      <c r="N381" t="s">
        <v>127</v>
      </c>
      <c r="O381" t="s">
        <v>24</v>
      </c>
    </row>
    <row r="382" spans="1:15" x14ac:dyDescent="0.3">
      <c r="A382">
        <v>2009</v>
      </c>
      <c r="B382">
        <v>3</v>
      </c>
      <c r="C382">
        <f t="shared" si="14"/>
        <v>54</v>
      </c>
      <c r="D382" s="1">
        <v>40070</v>
      </c>
      <c r="E382" s="1">
        <v>44818</v>
      </c>
      <c r="F382">
        <v>36.5</v>
      </c>
      <c r="G382" t="s">
        <v>5</v>
      </c>
      <c r="H382" s="2">
        <v>0.83680555555555547</v>
      </c>
      <c r="I382" s="2">
        <v>0.83333333333333337</v>
      </c>
      <c r="J382" s="3">
        <f t="shared" si="13"/>
        <v>40070.833333333336</v>
      </c>
      <c r="K382" t="s">
        <v>8</v>
      </c>
      <c r="L382" t="s">
        <v>190</v>
      </c>
      <c r="M382" t="s">
        <v>216</v>
      </c>
      <c r="N382" t="s">
        <v>24</v>
      </c>
      <c r="O382" t="s">
        <v>24</v>
      </c>
    </row>
    <row r="383" spans="1:15" x14ac:dyDescent="0.3">
      <c r="A383">
        <v>2009</v>
      </c>
      <c r="B383">
        <v>3</v>
      </c>
      <c r="C383">
        <f t="shared" si="14"/>
        <v>55</v>
      </c>
      <c r="D383" s="1">
        <v>40071</v>
      </c>
      <c r="E383" s="1">
        <v>44819</v>
      </c>
      <c r="F383">
        <v>36.5</v>
      </c>
      <c r="G383" t="s">
        <v>5</v>
      </c>
      <c r="H383" s="2">
        <v>0.83333333333333337</v>
      </c>
      <c r="I383" s="2">
        <v>0.83333333333333337</v>
      </c>
      <c r="J383" s="3">
        <f t="shared" si="13"/>
        <v>40071.833333333336</v>
      </c>
      <c r="K383" t="s">
        <v>8</v>
      </c>
      <c r="L383" t="s">
        <v>272</v>
      </c>
      <c r="M383" t="s">
        <v>179</v>
      </c>
      <c r="N383" t="s">
        <v>127</v>
      </c>
      <c r="O383" t="s">
        <v>24</v>
      </c>
    </row>
    <row r="384" spans="1:15" x14ac:dyDescent="0.3">
      <c r="A384">
        <v>2009</v>
      </c>
      <c r="B384">
        <v>3</v>
      </c>
      <c r="C384">
        <f t="shared" si="14"/>
        <v>56</v>
      </c>
      <c r="D384" s="1">
        <v>40071</v>
      </c>
      <c r="E384" s="1">
        <v>44819</v>
      </c>
      <c r="F384">
        <v>36.5</v>
      </c>
      <c r="G384" t="s">
        <v>5</v>
      </c>
      <c r="H384" s="2">
        <v>0.25</v>
      </c>
      <c r="I384" s="2">
        <v>0.25</v>
      </c>
      <c r="J384" s="3">
        <f t="shared" si="13"/>
        <v>40071.25</v>
      </c>
      <c r="K384" t="s">
        <v>6</v>
      </c>
      <c r="L384" t="s">
        <v>273</v>
      </c>
      <c r="M384" t="s">
        <v>92</v>
      </c>
      <c r="N384" t="s">
        <v>127</v>
      </c>
      <c r="O384" t="s">
        <v>24</v>
      </c>
    </row>
    <row r="385" spans="1:15" x14ac:dyDescent="0.3">
      <c r="A385">
        <v>2009</v>
      </c>
      <c r="B385">
        <v>3</v>
      </c>
      <c r="C385">
        <f t="shared" si="14"/>
        <v>57</v>
      </c>
      <c r="D385" s="1">
        <v>40071</v>
      </c>
      <c r="E385" s="1">
        <v>44819</v>
      </c>
      <c r="F385">
        <v>47.5</v>
      </c>
      <c r="G385" t="s">
        <v>5</v>
      </c>
      <c r="H385" s="2">
        <v>0.84722222222222221</v>
      </c>
      <c r="I385" s="2">
        <v>0.83333333333333337</v>
      </c>
      <c r="J385" s="3">
        <f t="shared" si="13"/>
        <v>40071.833333333336</v>
      </c>
      <c r="K385" t="s">
        <v>8</v>
      </c>
      <c r="L385" t="s">
        <v>110</v>
      </c>
      <c r="M385" t="s">
        <v>28</v>
      </c>
      <c r="N385" t="s">
        <v>24</v>
      </c>
      <c r="O385" t="s">
        <v>24</v>
      </c>
    </row>
    <row r="386" spans="1:15" x14ac:dyDescent="0.3">
      <c r="A386">
        <v>2010</v>
      </c>
      <c r="B386">
        <v>4</v>
      </c>
      <c r="C386">
        <f t="shared" si="14"/>
        <v>1</v>
      </c>
      <c r="D386" s="1">
        <v>40399</v>
      </c>
      <c r="E386" s="1">
        <v>44782</v>
      </c>
      <c r="F386">
        <v>31.5</v>
      </c>
      <c r="G386" t="s">
        <v>11</v>
      </c>
      <c r="H386" s="2">
        <v>0.80902777777777779</v>
      </c>
      <c r="I386" s="2">
        <v>0.79166666666666663</v>
      </c>
      <c r="J386" s="3">
        <f t="shared" ref="J386:J449" si="15">D386+I386</f>
        <v>40399.791666666664</v>
      </c>
      <c r="K386" t="s">
        <v>8</v>
      </c>
      <c r="L386">
        <v>0</v>
      </c>
      <c r="M386" t="s">
        <v>49</v>
      </c>
      <c r="N386" t="s">
        <v>24</v>
      </c>
      <c r="O386" t="s">
        <v>24</v>
      </c>
    </row>
    <row r="387" spans="1:15" x14ac:dyDescent="0.3">
      <c r="A387">
        <v>2010</v>
      </c>
      <c r="B387">
        <v>4</v>
      </c>
      <c r="C387">
        <f t="shared" si="14"/>
        <v>2</v>
      </c>
      <c r="D387" s="1">
        <v>40402</v>
      </c>
      <c r="E387" s="1">
        <v>44785</v>
      </c>
      <c r="F387">
        <v>33.5</v>
      </c>
      <c r="G387" t="s">
        <v>11</v>
      </c>
      <c r="H387" s="2">
        <v>0.25</v>
      </c>
      <c r="I387" s="2">
        <v>0.25</v>
      </c>
      <c r="J387" s="3">
        <f t="shared" si="15"/>
        <v>40402.25</v>
      </c>
      <c r="K387" t="s">
        <v>6</v>
      </c>
      <c r="L387" t="s">
        <v>274</v>
      </c>
      <c r="M387" t="s">
        <v>179</v>
      </c>
      <c r="N387" t="s">
        <v>127</v>
      </c>
      <c r="O387" t="s">
        <v>24</v>
      </c>
    </row>
    <row r="388" spans="1:15" x14ac:dyDescent="0.3">
      <c r="A388">
        <v>2010</v>
      </c>
      <c r="B388">
        <v>4</v>
      </c>
      <c r="C388">
        <f t="shared" si="14"/>
        <v>3</v>
      </c>
      <c r="D388" s="1">
        <v>40404</v>
      </c>
      <c r="E388" s="1">
        <v>44787</v>
      </c>
      <c r="F388">
        <v>54</v>
      </c>
      <c r="G388" t="s">
        <v>5</v>
      </c>
      <c r="H388" s="2">
        <v>0.24305555555555555</v>
      </c>
      <c r="I388" s="2">
        <v>0.20833333333333334</v>
      </c>
      <c r="J388" s="3">
        <f t="shared" si="15"/>
        <v>40404.208333333336</v>
      </c>
      <c r="K388" t="s">
        <v>6</v>
      </c>
      <c r="L388" t="s">
        <v>148</v>
      </c>
      <c r="M388" t="s">
        <v>132</v>
      </c>
      <c r="N388" t="s">
        <v>24</v>
      </c>
      <c r="O388" t="s">
        <v>24</v>
      </c>
    </row>
    <row r="389" spans="1:15" x14ac:dyDescent="0.3">
      <c r="A389">
        <v>2010</v>
      </c>
      <c r="B389">
        <v>4</v>
      </c>
      <c r="C389">
        <f t="shared" si="14"/>
        <v>4</v>
      </c>
      <c r="D389" s="1">
        <v>40405</v>
      </c>
      <c r="E389" s="1">
        <v>44788</v>
      </c>
      <c r="F389">
        <v>34</v>
      </c>
      <c r="G389" t="s">
        <v>5</v>
      </c>
      <c r="H389" s="2">
        <v>0.875</v>
      </c>
      <c r="I389" s="2">
        <v>0.875</v>
      </c>
      <c r="J389" s="3">
        <f t="shared" si="15"/>
        <v>40405.875</v>
      </c>
      <c r="K389" t="s">
        <v>8</v>
      </c>
      <c r="L389" t="s">
        <v>275</v>
      </c>
      <c r="M389" t="s">
        <v>276</v>
      </c>
      <c r="N389" t="s">
        <v>24</v>
      </c>
      <c r="O389" t="s">
        <v>24</v>
      </c>
    </row>
    <row r="390" spans="1:15" x14ac:dyDescent="0.3">
      <c r="A390">
        <v>2010</v>
      </c>
      <c r="B390">
        <v>4</v>
      </c>
      <c r="C390">
        <f t="shared" si="14"/>
        <v>5</v>
      </c>
      <c r="D390" s="1">
        <v>40406</v>
      </c>
      <c r="E390" s="1">
        <v>44789</v>
      </c>
      <c r="F390">
        <v>38.5</v>
      </c>
      <c r="G390" t="s">
        <v>11</v>
      </c>
      <c r="H390" s="2">
        <v>0.35416666666666669</v>
      </c>
      <c r="I390" s="2">
        <v>0.33333333333333331</v>
      </c>
      <c r="J390" s="3">
        <f t="shared" si="15"/>
        <v>40406.333333333336</v>
      </c>
      <c r="K390" t="s">
        <v>6</v>
      </c>
      <c r="L390" t="s">
        <v>89</v>
      </c>
      <c r="M390" t="s">
        <v>28</v>
      </c>
      <c r="N390" t="s">
        <v>24</v>
      </c>
      <c r="O390" t="s">
        <v>24</v>
      </c>
    </row>
    <row r="391" spans="1:15" x14ac:dyDescent="0.3">
      <c r="A391">
        <v>2010</v>
      </c>
      <c r="B391">
        <v>4</v>
      </c>
      <c r="C391">
        <f t="shared" si="14"/>
        <v>6</v>
      </c>
      <c r="D391" s="1">
        <v>40408</v>
      </c>
      <c r="E391" s="1">
        <v>44791</v>
      </c>
      <c r="F391">
        <v>32</v>
      </c>
      <c r="G391" t="s">
        <v>5</v>
      </c>
      <c r="H391" s="2">
        <v>0.48958333333333331</v>
      </c>
      <c r="I391" s="2">
        <v>0.45833333333333331</v>
      </c>
      <c r="J391" s="3">
        <f t="shared" si="15"/>
        <v>40408.458333333336</v>
      </c>
      <c r="K391" t="s">
        <v>13</v>
      </c>
      <c r="L391" t="s">
        <v>98</v>
      </c>
      <c r="M391" t="s">
        <v>66</v>
      </c>
      <c r="N391" t="s">
        <v>24</v>
      </c>
      <c r="O391" t="s">
        <v>24</v>
      </c>
    </row>
    <row r="392" spans="1:15" x14ac:dyDescent="0.3">
      <c r="A392">
        <v>2010</v>
      </c>
      <c r="B392">
        <v>4</v>
      </c>
      <c r="C392">
        <f t="shared" si="14"/>
        <v>7</v>
      </c>
      <c r="D392" s="1">
        <v>40408</v>
      </c>
      <c r="E392" s="1">
        <v>44791</v>
      </c>
      <c r="F392">
        <v>32.5</v>
      </c>
      <c r="G392" t="s">
        <v>11</v>
      </c>
      <c r="H392" s="2">
        <v>0.30208333333333331</v>
      </c>
      <c r="I392" s="2">
        <v>0.29166666666666669</v>
      </c>
      <c r="J392" s="3">
        <f t="shared" si="15"/>
        <v>40408.291666666664</v>
      </c>
      <c r="K392" t="s">
        <v>6</v>
      </c>
      <c r="L392" t="s">
        <v>277</v>
      </c>
      <c r="M392" t="s">
        <v>33</v>
      </c>
      <c r="N392" t="s">
        <v>127</v>
      </c>
      <c r="O392" t="s">
        <v>24</v>
      </c>
    </row>
    <row r="393" spans="1:15" x14ac:dyDescent="0.3">
      <c r="A393">
        <v>2010</v>
      </c>
      <c r="B393">
        <v>4</v>
      </c>
      <c r="C393">
        <f t="shared" si="14"/>
        <v>8</v>
      </c>
      <c r="D393" s="1">
        <v>40409</v>
      </c>
      <c r="E393" s="1">
        <v>44792</v>
      </c>
      <c r="F393">
        <v>32.5</v>
      </c>
      <c r="G393" t="s">
        <v>5</v>
      </c>
      <c r="H393" s="2">
        <v>0.22916666666666666</v>
      </c>
      <c r="I393" s="2">
        <v>0.20833333333333334</v>
      </c>
      <c r="J393" s="3">
        <f t="shared" si="15"/>
        <v>40409.208333333336</v>
      </c>
      <c r="K393" t="s">
        <v>6</v>
      </c>
      <c r="L393" t="s">
        <v>110</v>
      </c>
      <c r="M393" t="s">
        <v>168</v>
      </c>
      <c r="N393" t="s">
        <v>24</v>
      </c>
      <c r="O393" t="s">
        <v>24</v>
      </c>
    </row>
    <row r="394" spans="1:15" x14ac:dyDescent="0.3">
      <c r="A394">
        <v>2010</v>
      </c>
      <c r="B394">
        <v>4</v>
      </c>
      <c r="C394">
        <f t="shared" si="14"/>
        <v>9</v>
      </c>
      <c r="D394" s="1">
        <v>40409</v>
      </c>
      <c r="E394" s="1">
        <v>44792</v>
      </c>
      <c r="F394">
        <v>34.5</v>
      </c>
      <c r="G394" t="s">
        <v>5</v>
      </c>
      <c r="H394" s="2">
        <v>0.875</v>
      </c>
      <c r="I394" s="2">
        <v>0.875</v>
      </c>
      <c r="J394" s="3">
        <f t="shared" si="15"/>
        <v>40409.875</v>
      </c>
      <c r="K394" t="s">
        <v>8</v>
      </c>
      <c r="L394" t="s">
        <v>278</v>
      </c>
      <c r="M394" t="s">
        <v>97</v>
      </c>
      <c r="N394" t="s">
        <v>127</v>
      </c>
      <c r="O394" t="s">
        <v>24</v>
      </c>
    </row>
    <row r="395" spans="1:15" x14ac:dyDescent="0.3">
      <c r="A395">
        <v>2010</v>
      </c>
      <c r="B395">
        <v>4</v>
      </c>
      <c r="C395">
        <f t="shared" si="14"/>
        <v>10</v>
      </c>
      <c r="D395" s="1">
        <v>40410</v>
      </c>
      <c r="E395" s="1">
        <v>44793</v>
      </c>
      <c r="F395">
        <v>30.5</v>
      </c>
      <c r="G395" t="s">
        <v>5</v>
      </c>
      <c r="H395" s="2">
        <v>0.86458333333333337</v>
      </c>
      <c r="I395" s="2">
        <v>0.83333333333333337</v>
      </c>
      <c r="J395" s="3">
        <f t="shared" si="15"/>
        <v>40410.833333333336</v>
      </c>
      <c r="K395" t="s">
        <v>8</v>
      </c>
      <c r="L395" t="s">
        <v>279</v>
      </c>
      <c r="M395" t="s">
        <v>59</v>
      </c>
      <c r="N395" t="s">
        <v>127</v>
      </c>
      <c r="O395" t="s">
        <v>24</v>
      </c>
    </row>
    <row r="396" spans="1:15" x14ac:dyDescent="0.3">
      <c r="A396">
        <v>2010</v>
      </c>
      <c r="B396">
        <v>4</v>
      </c>
      <c r="C396">
        <f t="shared" si="14"/>
        <v>11</v>
      </c>
      <c r="D396" s="1">
        <v>40410</v>
      </c>
      <c r="E396" s="1">
        <v>44793</v>
      </c>
      <c r="F396">
        <v>38</v>
      </c>
      <c r="G396" t="s">
        <v>11</v>
      </c>
      <c r="H396" s="2">
        <v>0.85416666666666663</v>
      </c>
      <c r="I396" s="2">
        <v>0.83333333333333337</v>
      </c>
      <c r="J396" s="3">
        <f t="shared" si="15"/>
        <v>40410.833333333336</v>
      </c>
      <c r="K396" t="s">
        <v>8</v>
      </c>
      <c r="L396" t="s">
        <v>555</v>
      </c>
      <c r="M396" t="s">
        <v>280</v>
      </c>
      <c r="N396" t="s">
        <v>127</v>
      </c>
      <c r="O396" t="s">
        <v>127</v>
      </c>
    </row>
    <row r="397" spans="1:15" x14ac:dyDescent="0.3">
      <c r="A397">
        <v>2010</v>
      </c>
      <c r="B397">
        <v>4</v>
      </c>
      <c r="C397">
        <f t="shared" si="14"/>
        <v>12</v>
      </c>
      <c r="D397" s="1">
        <v>40410</v>
      </c>
      <c r="E397" s="1">
        <v>44793</v>
      </c>
      <c r="F397">
        <v>34</v>
      </c>
      <c r="G397" t="s">
        <v>5</v>
      </c>
      <c r="H397" s="2">
        <v>0.875</v>
      </c>
      <c r="I397" s="2">
        <v>0.875</v>
      </c>
      <c r="J397" s="3">
        <f t="shared" si="15"/>
        <v>40410.875</v>
      </c>
      <c r="K397" t="s">
        <v>8</v>
      </c>
      <c r="L397" t="s">
        <v>31</v>
      </c>
      <c r="M397" t="s">
        <v>30</v>
      </c>
      <c r="N397" t="s">
        <v>24</v>
      </c>
      <c r="O397" t="s">
        <v>24</v>
      </c>
    </row>
    <row r="398" spans="1:15" x14ac:dyDescent="0.3">
      <c r="A398">
        <v>2010</v>
      </c>
      <c r="B398">
        <v>4</v>
      </c>
      <c r="C398">
        <f t="shared" si="14"/>
        <v>13</v>
      </c>
      <c r="D398" s="1">
        <v>40410</v>
      </c>
      <c r="E398" s="1">
        <v>44793</v>
      </c>
      <c r="F398">
        <v>40</v>
      </c>
      <c r="G398" t="s">
        <v>5</v>
      </c>
      <c r="H398" s="2">
        <v>0.84375</v>
      </c>
      <c r="I398" s="2">
        <v>0.83333333333333337</v>
      </c>
      <c r="J398" s="3">
        <f t="shared" si="15"/>
        <v>40410.833333333336</v>
      </c>
      <c r="K398" t="s">
        <v>8</v>
      </c>
      <c r="L398" t="s">
        <v>281</v>
      </c>
      <c r="M398" t="s">
        <v>282</v>
      </c>
      <c r="N398" t="s">
        <v>127</v>
      </c>
      <c r="O398" t="s">
        <v>127</v>
      </c>
    </row>
    <row r="399" spans="1:15" x14ac:dyDescent="0.3">
      <c r="A399">
        <v>2010</v>
      </c>
      <c r="B399">
        <v>4</v>
      </c>
      <c r="C399">
        <f t="shared" si="14"/>
        <v>14</v>
      </c>
      <c r="D399" s="1">
        <v>40410</v>
      </c>
      <c r="E399" s="1">
        <v>44793</v>
      </c>
      <c r="F399">
        <v>30</v>
      </c>
      <c r="G399" t="s">
        <v>5</v>
      </c>
      <c r="H399" s="2">
        <v>0.25</v>
      </c>
      <c r="I399" s="2">
        <v>0.25</v>
      </c>
      <c r="J399" s="3">
        <f t="shared" si="15"/>
        <v>40410.25</v>
      </c>
      <c r="K399" t="s">
        <v>6</v>
      </c>
      <c r="L399" t="s">
        <v>283</v>
      </c>
      <c r="M399" t="s">
        <v>45</v>
      </c>
      <c r="N399" t="s">
        <v>127</v>
      </c>
      <c r="O399" t="s">
        <v>24</v>
      </c>
    </row>
    <row r="400" spans="1:15" x14ac:dyDescent="0.3">
      <c r="A400">
        <v>2010</v>
      </c>
      <c r="B400">
        <v>4</v>
      </c>
      <c r="C400">
        <f t="shared" si="14"/>
        <v>15</v>
      </c>
      <c r="D400" s="1">
        <v>40411</v>
      </c>
      <c r="E400" s="1">
        <v>44794</v>
      </c>
      <c r="F400">
        <v>37</v>
      </c>
      <c r="G400" t="s">
        <v>5</v>
      </c>
      <c r="H400" s="2">
        <v>0.79166666666666663</v>
      </c>
      <c r="I400" s="2">
        <v>0.79166666666666663</v>
      </c>
      <c r="J400" s="3">
        <f t="shared" si="15"/>
        <v>40411.791666666664</v>
      </c>
      <c r="K400" t="s">
        <v>8</v>
      </c>
      <c r="L400" t="s">
        <v>120</v>
      </c>
      <c r="M400" t="s">
        <v>45</v>
      </c>
      <c r="N400" t="s">
        <v>24</v>
      </c>
      <c r="O400" t="s">
        <v>24</v>
      </c>
    </row>
    <row r="401" spans="1:15" x14ac:dyDescent="0.3">
      <c r="A401">
        <v>2010</v>
      </c>
      <c r="B401">
        <v>4</v>
      </c>
      <c r="C401">
        <f t="shared" si="14"/>
        <v>16</v>
      </c>
      <c r="D401" s="1">
        <v>40412</v>
      </c>
      <c r="E401" s="1">
        <v>44795</v>
      </c>
      <c r="F401">
        <v>35</v>
      </c>
      <c r="G401" t="s">
        <v>5</v>
      </c>
      <c r="H401" s="2">
        <v>0.80208333333333337</v>
      </c>
      <c r="I401" s="2">
        <v>0.79166666666666663</v>
      </c>
      <c r="J401" s="3">
        <f t="shared" si="15"/>
        <v>40412.791666666664</v>
      </c>
      <c r="K401" t="s">
        <v>8</v>
      </c>
      <c r="L401" t="s">
        <v>284</v>
      </c>
      <c r="M401" t="s">
        <v>216</v>
      </c>
      <c r="N401" t="s">
        <v>127</v>
      </c>
      <c r="O401" t="s">
        <v>24</v>
      </c>
    </row>
    <row r="402" spans="1:15" x14ac:dyDescent="0.3">
      <c r="A402">
        <v>2010</v>
      </c>
      <c r="B402">
        <v>4</v>
      </c>
      <c r="C402">
        <f t="shared" si="14"/>
        <v>17</v>
      </c>
      <c r="D402" s="1">
        <v>40412</v>
      </c>
      <c r="E402" s="1">
        <v>44795</v>
      </c>
      <c r="F402">
        <v>35</v>
      </c>
      <c r="G402" t="s">
        <v>5</v>
      </c>
      <c r="H402" s="2">
        <v>0.86458333333333337</v>
      </c>
      <c r="I402" s="2">
        <v>0.83333333333333337</v>
      </c>
      <c r="J402" s="3">
        <f t="shared" si="15"/>
        <v>40412.833333333336</v>
      </c>
      <c r="K402" t="s">
        <v>8</v>
      </c>
      <c r="L402" t="s">
        <v>284</v>
      </c>
      <c r="M402" t="s">
        <v>216</v>
      </c>
      <c r="N402" t="s">
        <v>24</v>
      </c>
      <c r="O402" t="s">
        <v>24</v>
      </c>
    </row>
    <row r="403" spans="1:15" x14ac:dyDescent="0.3">
      <c r="A403">
        <v>2010</v>
      </c>
      <c r="B403">
        <v>4</v>
      </c>
      <c r="C403">
        <f t="shared" si="14"/>
        <v>18</v>
      </c>
      <c r="D403" s="1">
        <v>40412</v>
      </c>
      <c r="E403" s="1">
        <v>44795</v>
      </c>
      <c r="F403">
        <v>33</v>
      </c>
      <c r="G403" t="s">
        <v>5</v>
      </c>
      <c r="H403" s="2">
        <v>0.86111111111111116</v>
      </c>
      <c r="I403" s="2">
        <v>0.83333333333333337</v>
      </c>
      <c r="J403" s="3">
        <f t="shared" si="15"/>
        <v>40412.833333333336</v>
      </c>
      <c r="K403" t="s">
        <v>8</v>
      </c>
      <c r="L403" t="s">
        <v>285</v>
      </c>
      <c r="M403" t="s">
        <v>91</v>
      </c>
      <c r="N403" t="s">
        <v>127</v>
      </c>
      <c r="O403" t="s">
        <v>24</v>
      </c>
    </row>
    <row r="404" spans="1:15" x14ac:dyDescent="0.3">
      <c r="A404">
        <v>2010</v>
      </c>
      <c r="B404">
        <v>4</v>
      </c>
      <c r="C404">
        <f t="shared" si="14"/>
        <v>19</v>
      </c>
      <c r="D404" s="1">
        <v>40412</v>
      </c>
      <c r="E404" s="1">
        <v>44795</v>
      </c>
      <c r="F404">
        <v>35.5</v>
      </c>
      <c r="G404" t="s">
        <v>5</v>
      </c>
      <c r="H404" s="2">
        <v>0.81944444444444453</v>
      </c>
      <c r="I404" s="2">
        <v>0.79166666666666663</v>
      </c>
      <c r="J404" s="3">
        <f t="shared" si="15"/>
        <v>40412.791666666664</v>
      </c>
      <c r="K404" t="s">
        <v>8</v>
      </c>
      <c r="L404" t="s">
        <v>286</v>
      </c>
      <c r="M404" t="s">
        <v>51</v>
      </c>
      <c r="N404" t="s">
        <v>24</v>
      </c>
      <c r="O404" t="s">
        <v>24</v>
      </c>
    </row>
    <row r="405" spans="1:15" x14ac:dyDescent="0.3">
      <c r="A405">
        <v>2010</v>
      </c>
      <c r="B405">
        <v>4</v>
      </c>
      <c r="C405">
        <f t="shared" si="14"/>
        <v>20</v>
      </c>
      <c r="D405" s="1">
        <v>40412</v>
      </c>
      <c r="E405" s="1">
        <v>44795</v>
      </c>
      <c r="F405">
        <v>37</v>
      </c>
      <c r="G405" t="s">
        <v>5</v>
      </c>
      <c r="H405" s="2">
        <v>0.27083333333333331</v>
      </c>
      <c r="I405" s="2">
        <v>0.25</v>
      </c>
      <c r="J405" s="3">
        <f t="shared" si="15"/>
        <v>40412.25</v>
      </c>
      <c r="K405" t="s">
        <v>6</v>
      </c>
      <c r="L405" t="s">
        <v>287</v>
      </c>
      <c r="M405" t="s">
        <v>288</v>
      </c>
      <c r="N405" t="s">
        <v>127</v>
      </c>
      <c r="O405" t="s">
        <v>127</v>
      </c>
    </row>
    <row r="406" spans="1:15" x14ac:dyDescent="0.3">
      <c r="A406">
        <v>2010</v>
      </c>
      <c r="B406">
        <v>4</v>
      </c>
      <c r="C406">
        <f t="shared" si="14"/>
        <v>21</v>
      </c>
      <c r="D406" s="1">
        <v>40413</v>
      </c>
      <c r="E406" s="1">
        <v>44796</v>
      </c>
      <c r="F406">
        <v>31.5</v>
      </c>
      <c r="G406" t="s">
        <v>5</v>
      </c>
      <c r="H406" s="2">
        <v>0.79166666666666663</v>
      </c>
      <c r="I406" s="2">
        <v>0.79166666666666663</v>
      </c>
      <c r="J406" s="3">
        <f t="shared" si="15"/>
        <v>40413.791666666664</v>
      </c>
      <c r="K406" t="s">
        <v>8</v>
      </c>
      <c r="L406" t="s">
        <v>48</v>
      </c>
      <c r="M406" t="s">
        <v>49</v>
      </c>
      <c r="N406" t="s">
        <v>24</v>
      </c>
      <c r="O406" t="s">
        <v>24</v>
      </c>
    </row>
    <row r="407" spans="1:15" x14ac:dyDescent="0.3">
      <c r="A407">
        <v>2010</v>
      </c>
      <c r="B407">
        <v>4</v>
      </c>
      <c r="C407">
        <f t="shared" si="14"/>
        <v>22</v>
      </c>
      <c r="D407" s="1">
        <v>40413</v>
      </c>
      <c r="E407" s="1">
        <v>44796</v>
      </c>
      <c r="F407">
        <v>33</v>
      </c>
      <c r="G407" t="s">
        <v>5</v>
      </c>
      <c r="H407" s="2">
        <v>0.27777777777777779</v>
      </c>
      <c r="I407" s="2">
        <v>0.25</v>
      </c>
      <c r="J407" s="3">
        <f t="shared" si="15"/>
        <v>40413.25</v>
      </c>
      <c r="K407" t="s">
        <v>6</v>
      </c>
      <c r="L407" t="s">
        <v>283</v>
      </c>
      <c r="M407" t="s">
        <v>45</v>
      </c>
      <c r="N407" t="s">
        <v>24</v>
      </c>
      <c r="O407" t="s">
        <v>24</v>
      </c>
    </row>
    <row r="408" spans="1:15" x14ac:dyDescent="0.3">
      <c r="A408">
        <v>2010</v>
      </c>
      <c r="B408">
        <v>4</v>
      </c>
      <c r="C408">
        <f t="shared" si="14"/>
        <v>23</v>
      </c>
      <c r="D408" s="1">
        <v>40413</v>
      </c>
      <c r="E408" s="1">
        <v>44796</v>
      </c>
      <c r="F408">
        <v>39</v>
      </c>
      <c r="G408" t="s">
        <v>5</v>
      </c>
      <c r="H408" s="2">
        <v>0.25</v>
      </c>
      <c r="I408" s="2">
        <v>0.25</v>
      </c>
      <c r="J408" s="3">
        <f t="shared" si="15"/>
        <v>40413.25</v>
      </c>
      <c r="K408" t="s">
        <v>6</v>
      </c>
      <c r="L408" t="s">
        <v>289</v>
      </c>
      <c r="M408" t="s">
        <v>309</v>
      </c>
      <c r="N408" t="s">
        <v>127</v>
      </c>
      <c r="O408" t="s">
        <v>24</v>
      </c>
    </row>
    <row r="409" spans="1:15" x14ac:dyDescent="0.3">
      <c r="A409">
        <v>2010</v>
      </c>
      <c r="B409">
        <v>4</v>
      </c>
      <c r="C409">
        <f t="shared" si="14"/>
        <v>24</v>
      </c>
      <c r="D409" s="1">
        <v>40414</v>
      </c>
      <c r="E409" s="1">
        <v>44797</v>
      </c>
      <c r="F409">
        <v>30.5</v>
      </c>
      <c r="G409" t="s">
        <v>5</v>
      </c>
      <c r="H409" s="2">
        <v>0.86111111111111116</v>
      </c>
      <c r="I409" s="2">
        <v>0.83333333333333337</v>
      </c>
      <c r="J409" s="3">
        <f t="shared" si="15"/>
        <v>40414.833333333336</v>
      </c>
      <c r="K409" t="s">
        <v>8</v>
      </c>
      <c r="L409" t="s">
        <v>290</v>
      </c>
      <c r="M409" t="s">
        <v>33</v>
      </c>
      <c r="N409" t="s">
        <v>127</v>
      </c>
      <c r="O409" t="s">
        <v>24</v>
      </c>
    </row>
    <row r="410" spans="1:15" x14ac:dyDescent="0.3">
      <c r="A410">
        <v>2010</v>
      </c>
      <c r="B410">
        <v>4</v>
      </c>
      <c r="C410">
        <f t="shared" si="14"/>
        <v>25</v>
      </c>
      <c r="D410" s="1">
        <v>40414</v>
      </c>
      <c r="E410" s="1">
        <v>44797</v>
      </c>
      <c r="F410">
        <v>33</v>
      </c>
      <c r="G410" t="s">
        <v>5</v>
      </c>
      <c r="H410" s="2">
        <v>0.23611111111111113</v>
      </c>
      <c r="I410" s="2">
        <v>0.20833333333333334</v>
      </c>
      <c r="J410" s="3">
        <f t="shared" si="15"/>
        <v>40414.208333333336</v>
      </c>
      <c r="K410" t="s">
        <v>6</v>
      </c>
      <c r="L410" t="s">
        <v>551</v>
      </c>
      <c r="M410" t="s">
        <v>33</v>
      </c>
      <c r="N410" t="s">
        <v>24</v>
      </c>
      <c r="O410" t="s">
        <v>24</v>
      </c>
    </row>
    <row r="411" spans="1:15" x14ac:dyDescent="0.3">
      <c r="A411">
        <v>2010</v>
      </c>
      <c r="B411">
        <v>4</v>
      </c>
      <c r="C411">
        <f t="shared" si="14"/>
        <v>26</v>
      </c>
      <c r="D411" s="1">
        <v>40414</v>
      </c>
      <c r="E411" s="1">
        <v>44797</v>
      </c>
      <c r="F411">
        <v>43.5</v>
      </c>
      <c r="G411" t="s">
        <v>5</v>
      </c>
      <c r="H411" s="2">
        <v>0.69444444444444453</v>
      </c>
      <c r="I411" s="2">
        <v>0.66666666666666663</v>
      </c>
      <c r="J411" s="3">
        <f t="shared" si="15"/>
        <v>40414.666666666664</v>
      </c>
      <c r="K411" t="s">
        <v>8</v>
      </c>
      <c r="L411" t="s">
        <v>229</v>
      </c>
      <c r="M411" t="s">
        <v>76</v>
      </c>
      <c r="N411" t="s">
        <v>24</v>
      </c>
      <c r="O411" t="s">
        <v>24</v>
      </c>
    </row>
    <row r="412" spans="1:15" x14ac:dyDescent="0.3">
      <c r="A412">
        <v>2010</v>
      </c>
      <c r="B412">
        <v>4</v>
      </c>
      <c r="C412">
        <f t="shared" si="14"/>
        <v>27</v>
      </c>
      <c r="D412" s="1">
        <v>40415</v>
      </c>
      <c r="E412" s="1">
        <v>44798</v>
      </c>
      <c r="F412">
        <v>48.5</v>
      </c>
      <c r="G412" t="s">
        <v>11</v>
      </c>
      <c r="H412" s="2">
        <v>0.53125</v>
      </c>
      <c r="I412" s="2">
        <v>0.5</v>
      </c>
      <c r="J412" s="3">
        <f t="shared" si="15"/>
        <v>40415.5</v>
      </c>
      <c r="K412" t="s">
        <v>13</v>
      </c>
      <c r="L412" t="s">
        <v>291</v>
      </c>
      <c r="M412" t="s">
        <v>65</v>
      </c>
      <c r="N412" t="s">
        <v>127</v>
      </c>
      <c r="O412" t="s">
        <v>24</v>
      </c>
    </row>
    <row r="413" spans="1:15" x14ac:dyDescent="0.3">
      <c r="A413">
        <v>2010</v>
      </c>
      <c r="B413">
        <v>4</v>
      </c>
      <c r="C413">
        <f t="shared" si="14"/>
        <v>28</v>
      </c>
      <c r="D413" s="1">
        <v>40415</v>
      </c>
      <c r="E413" s="1">
        <v>44798</v>
      </c>
      <c r="F413">
        <v>31</v>
      </c>
      <c r="G413" t="s">
        <v>5</v>
      </c>
      <c r="H413" s="2">
        <v>0.85416666666666663</v>
      </c>
      <c r="I413" s="2">
        <v>0.83333333333333337</v>
      </c>
      <c r="J413" s="3">
        <f t="shared" si="15"/>
        <v>40415.833333333336</v>
      </c>
      <c r="K413" t="s">
        <v>8</v>
      </c>
      <c r="L413" t="s">
        <v>292</v>
      </c>
      <c r="M413" t="s">
        <v>71</v>
      </c>
      <c r="N413" t="s">
        <v>127</v>
      </c>
      <c r="O413" t="s">
        <v>24</v>
      </c>
    </row>
    <row r="414" spans="1:15" x14ac:dyDescent="0.3">
      <c r="A414">
        <v>2010</v>
      </c>
      <c r="B414">
        <v>4</v>
      </c>
      <c r="C414">
        <f t="shared" si="14"/>
        <v>29</v>
      </c>
      <c r="D414" s="1">
        <v>40415</v>
      </c>
      <c r="E414" s="1">
        <v>44798</v>
      </c>
      <c r="F414">
        <v>30.5</v>
      </c>
      <c r="G414" t="s">
        <v>5</v>
      </c>
      <c r="H414" s="2">
        <v>0.875</v>
      </c>
      <c r="I414" s="2">
        <v>0.875</v>
      </c>
      <c r="J414" s="3">
        <f t="shared" si="15"/>
        <v>40415.875</v>
      </c>
      <c r="K414" t="s">
        <v>8</v>
      </c>
      <c r="L414" t="s">
        <v>293</v>
      </c>
      <c r="M414" t="s">
        <v>294</v>
      </c>
      <c r="N414" t="s">
        <v>127</v>
      </c>
      <c r="O414" t="s">
        <v>127</v>
      </c>
    </row>
    <row r="415" spans="1:15" x14ac:dyDescent="0.3">
      <c r="A415">
        <v>2010</v>
      </c>
      <c r="B415">
        <v>4</v>
      </c>
      <c r="C415">
        <f t="shared" si="14"/>
        <v>30</v>
      </c>
      <c r="D415" s="1">
        <v>40416</v>
      </c>
      <c r="E415" s="1">
        <v>44799</v>
      </c>
      <c r="F415">
        <v>33</v>
      </c>
      <c r="G415" t="s">
        <v>5</v>
      </c>
      <c r="H415" s="2">
        <v>0.84375</v>
      </c>
      <c r="I415" s="2">
        <v>0.83333333333333337</v>
      </c>
      <c r="J415" s="3">
        <f t="shared" si="15"/>
        <v>40416.833333333336</v>
      </c>
      <c r="K415" t="s">
        <v>8</v>
      </c>
      <c r="L415" t="s">
        <v>110</v>
      </c>
      <c r="M415" t="s">
        <v>61</v>
      </c>
      <c r="N415" t="s">
        <v>24</v>
      </c>
      <c r="O415" t="s">
        <v>24</v>
      </c>
    </row>
    <row r="416" spans="1:15" x14ac:dyDescent="0.3">
      <c r="A416">
        <v>2010</v>
      </c>
      <c r="B416">
        <v>4</v>
      </c>
      <c r="C416">
        <f t="shared" si="14"/>
        <v>31</v>
      </c>
      <c r="D416" s="1">
        <v>40416</v>
      </c>
      <c r="E416" s="1">
        <v>44799</v>
      </c>
      <c r="F416">
        <v>33</v>
      </c>
      <c r="G416" t="s">
        <v>5</v>
      </c>
      <c r="H416" s="2">
        <v>0.23958333333333334</v>
      </c>
      <c r="I416" s="2">
        <v>0.20833333333333334</v>
      </c>
      <c r="J416" s="3">
        <f t="shared" si="15"/>
        <v>40416.208333333336</v>
      </c>
      <c r="K416" t="s">
        <v>6</v>
      </c>
      <c r="L416" t="s">
        <v>295</v>
      </c>
      <c r="M416" t="s">
        <v>216</v>
      </c>
      <c r="N416" t="s">
        <v>127</v>
      </c>
      <c r="O416" t="s">
        <v>24</v>
      </c>
    </row>
    <row r="417" spans="1:15" x14ac:dyDescent="0.3">
      <c r="A417">
        <v>2010</v>
      </c>
      <c r="B417">
        <v>4</v>
      </c>
      <c r="C417">
        <f t="shared" si="14"/>
        <v>32</v>
      </c>
      <c r="D417" s="1">
        <v>40417</v>
      </c>
      <c r="E417" s="1">
        <v>44800</v>
      </c>
      <c r="F417">
        <v>33.5</v>
      </c>
      <c r="G417" t="s">
        <v>5</v>
      </c>
      <c r="H417" s="2">
        <v>0.84722222222222221</v>
      </c>
      <c r="I417" s="2">
        <v>0.83333333333333337</v>
      </c>
      <c r="J417" s="3">
        <f t="shared" si="15"/>
        <v>40417.833333333336</v>
      </c>
      <c r="K417" t="s">
        <v>8</v>
      </c>
      <c r="L417" t="s">
        <v>296</v>
      </c>
      <c r="M417" t="s">
        <v>297</v>
      </c>
      <c r="N417" t="s">
        <v>127</v>
      </c>
      <c r="O417" t="s">
        <v>127</v>
      </c>
    </row>
    <row r="418" spans="1:15" x14ac:dyDescent="0.3">
      <c r="A418">
        <v>2010</v>
      </c>
      <c r="B418">
        <v>4</v>
      </c>
      <c r="C418">
        <f t="shared" si="14"/>
        <v>33</v>
      </c>
      <c r="D418" s="1">
        <v>40418</v>
      </c>
      <c r="E418" s="1">
        <v>44801</v>
      </c>
      <c r="F418">
        <v>30.5</v>
      </c>
      <c r="G418" t="s">
        <v>5</v>
      </c>
      <c r="H418" s="2">
        <v>0.84027777777777779</v>
      </c>
      <c r="I418" s="2">
        <v>0.83333333333333337</v>
      </c>
      <c r="J418" s="3">
        <f t="shared" si="15"/>
        <v>40418.833333333336</v>
      </c>
      <c r="K418" t="s">
        <v>8</v>
      </c>
      <c r="L418" t="s">
        <v>135</v>
      </c>
      <c r="M418" t="s">
        <v>168</v>
      </c>
      <c r="N418" t="s">
        <v>24</v>
      </c>
      <c r="O418" t="s">
        <v>24</v>
      </c>
    </row>
    <row r="419" spans="1:15" x14ac:dyDescent="0.3">
      <c r="A419">
        <v>2010</v>
      </c>
      <c r="B419">
        <v>4</v>
      </c>
      <c r="C419">
        <f t="shared" si="14"/>
        <v>34</v>
      </c>
      <c r="D419" s="1">
        <v>40418</v>
      </c>
      <c r="E419" s="1">
        <v>44801</v>
      </c>
      <c r="F419">
        <v>34.5</v>
      </c>
      <c r="G419" t="s">
        <v>5</v>
      </c>
      <c r="H419" s="2">
        <v>0.83333333333333337</v>
      </c>
      <c r="I419" s="2">
        <v>0.83333333333333337</v>
      </c>
      <c r="J419" s="3">
        <f t="shared" si="15"/>
        <v>40418.833333333336</v>
      </c>
      <c r="K419" t="s">
        <v>8</v>
      </c>
      <c r="L419" t="s">
        <v>298</v>
      </c>
      <c r="M419" t="s">
        <v>129</v>
      </c>
      <c r="N419" t="s">
        <v>127</v>
      </c>
      <c r="O419" t="s">
        <v>24</v>
      </c>
    </row>
    <row r="420" spans="1:15" x14ac:dyDescent="0.3">
      <c r="A420">
        <v>2010</v>
      </c>
      <c r="B420">
        <v>4</v>
      </c>
      <c r="C420">
        <f t="shared" si="14"/>
        <v>35</v>
      </c>
      <c r="D420" s="1">
        <v>40420</v>
      </c>
      <c r="E420" s="1">
        <v>44803</v>
      </c>
      <c r="F420">
        <v>32</v>
      </c>
      <c r="G420" t="s">
        <v>5</v>
      </c>
      <c r="H420" s="2">
        <v>0.8125</v>
      </c>
      <c r="I420" s="2">
        <v>0.79166666666666663</v>
      </c>
      <c r="J420" s="3">
        <f t="shared" si="15"/>
        <v>40420.791666666664</v>
      </c>
      <c r="K420" t="s">
        <v>8</v>
      </c>
      <c r="L420" t="s">
        <v>299</v>
      </c>
      <c r="M420" t="s">
        <v>299</v>
      </c>
      <c r="N420" t="s">
        <v>127</v>
      </c>
      <c r="O420" t="s">
        <v>127</v>
      </c>
    </row>
    <row r="421" spans="1:15" x14ac:dyDescent="0.3">
      <c r="A421">
        <v>2010</v>
      </c>
      <c r="B421">
        <v>4</v>
      </c>
      <c r="C421">
        <f t="shared" si="14"/>
        <v>36</v>
      </c>
      <c r="D421" s="1">
        <v>40422</v>
      </c>
      <c r="E421" s="1">
        <v>44805</v>
      </c>
      <c r="F421">
        <v>33</v>
      </c>
      <c r="G421" t="s">
        <v>5</v>
      </c>
      <c r="H421" s="2">
        <v>0.52777777777777779</v>
      </c>
      <c r="I421" s="2">
        <v>0.5</v>
      </c>
      <c r="J421" s="3">
        <f t="shared" si="15"/>
        <v>40422.5</v>
      </c>
      <c r="K421" t="s">
        <v>13</v>
      </c>
      <c r="L421" t="s">
        <v>300</v>
      </c>
      <c r="M421" t="s">
        <v>301</v>
      </c>
      <c r="N421" t="s">
        <v>24</v>
      </c>
      <c r="O421" t="s">
        <v>24</v>
      </c>
    </row>
    <row r="422" spans="1:15" x14ac:dyDescent="0.3">
      <c r="A422">
        <v>2010</v>
      </c>
      <c r="B422">
        <v>4</v>
      </c>
      <c r="C422">
        <f t="shared" si="14"/>
        <v>37</v>
      </c>
      <c r="D422" s="1">
        <v>40424</v>
      </c>
      <c r="E422" s="1">
        <v>44807</v>
      </c>
      <c r="F422">
        <v>36</v>
      </c>
      <c r="G422" t="s">
        <v>5</v>
      </c>
      <c r="H422" s="2">
        <v>0.83333333333333337</v>
      </c>
      <c r="I422" s="2">
        <v>0.83333333333333337</v>
      </c>
      <c r="J422" s="3">
        <f t="shared" si="15"/>
        <v>40424.833333333336</v>
      </c>
      <c r="K422" t="s">
        <v>8</v>
      </c>
      <c r="L422" t="s">
        <v>302</v>
      </c>
      <c r="M422" t="s">
        <v>171</v>
      </c>
      <c r="N422" t="s">
        <v>127</v>
      </c>
      <c r="O422" t="s">
        <v>24</v>
      </c>
    </row>
    <row r="423" spans="1:15" x14ac:dyDescent="0.3">
      <c r="A423">
        <v>2010</v>
      </c>
      <c r="B423">
        <v>4</v>
      </c>
      <c r="C423">
        <f t="shared" si="14"/>
        <v>38</v>
      </c>
      <c r="D423" s="1">
        <v>40425</v>
      </c>
      <c r="E423" s="1">
        <v>44808</v>
      </c>
      <c r="F423">
        <v>30.5</v>
      </c>
      <c r="G423" t="s">
        <v>5</v>
      </c>
      <c r="H423" s="2">
        <v>0.85416666666666663</v>
      </c>
      <c r="I423" s="2">
        <v>0.83333333333333337</v>
      </c>
      <c r="J423" s="3">
        <f t="shared" si="15"/>
        <v>40425.833333333336</v>
      </c>
      <c r="K423" t="s">
        <v>8</v>
      </c>
      <c r="L423" t="s">
        <v>303</v>
      </c>
      <c r="M423" t="s">
        <v>71</v>
      </c>
      <c r="N423" t="s">
        <v>127</v>
      </c>
      <c r="O423" t="s">
        <v>24</v>
      </c>
    </row>
    <row r="424" spans="1:15" x14ac:dyDescent="0.3">
      <c r="A424">
        <v>2010</v>
      </c>
      <c r="B424">
        <v>4</v>
      </c>
      <c r="C424">
        <f t="shared" si="14"/>
        <v>39</v>
      </c>
      <c r="D424" s="1">
        <v>40425</v>
      </c>
      <c r="E424" s="1">
        <v>44808</v>
      </c>
      <c r="F424">
        <v>36.5</v>
      </c>
      <c r="G424" t="s">
        <v>5</v>
      </c>
      <c r="H424" s="2">
        <v>0.28125</v>
      </c>
      <c r="I424" s="2">
        <v>0.25</v>
      </c>
      <c r="J424" s="3">
        <f t="shared" si="15"/>
        <v>40425.25</v>
      </c>
      <c r="K424" t="s">
        <v>6</v>
      </c>
      <c r="L424" t="s">
        <v>304</v>
      </c>
      <c r="M424" t="s">
        <v>238</v>
      </c>
      <c r="N424" t="s">
        <v>127</v>
      </c>
      <c r="O424" t="s">
        <v>127</v>
      </c>
    </row>
    <row r="425" spans="1:15" x14ac:dyDescent="0.3">
      <c r="A425">
        <v>2010</v>
      </c>
      <c r="B425">
        <v>4</v>
      </c>
      <c r="C425">
        <f t="shared" si="14"/>
        <v>40</v>
      </c>
      <c r="D425" s="1">
        <v>40426</v>
      </c>
      <c r="E425" s="1">
        <v>44809</v>
      </c>
      <c r="F425">
        <v>36</v>
      </c>
      <c r="G425" t="s">
        <v>5</v>
      </c>
      <c r="H425" s="2">
        <v>0.85416666666666663</v>
      </c>
      <c r="I425" s="2">
        <v>0.83333333333333337</v>
      </c>
      <c r="J425" s="3">
        <f t="shared" si="15"/>
        <v>40426.833333333336</v>
      </c>
      <c r="K425" t="s">
        <v>8</v>
      </c>
      <c r="L425" t="s">
        <v>234</v>
      </c>
      <c r="M425" t="s">
        <v>93</v>
      </c>
      <c r="N425" t="s">
        <v>24</v>
      </c>
      <c r="O425" t="s">
        <v>24</v>
      </c>
    </row>
    <row r="426" spans="1:15" x14ac:dyDescent="0.3">
      <c r="A426">
        <v>2010</v>
      </c>
      <c r="B426">
        <v>4</v>
      </c>
      <c r="C426">
        <f t="shared" si="14"/>
        <v>41</v>
      </c>
      <c r="D426" s="1">
        <v>40426</v>
      </c>
      <c r="E426" s="1">
        <v>44809</v>
      </c>
      <c r="F426">
        <v>31.5</v>
      </c>
      <c r="G426" t="s">
        <v>5</v>
      </c>
      <c r="H426" s="2">
        <v>0.28125</v>
      </c>
      <c r="I426" s="2">
        <v>0.25</v>
      </c>
      <c r="J426" s="3">
        <f t="shared" si="15"/>
        <v>40426.25</v>
      </c>
      <c r="K426" t="s">
        <v>6</v>
      </c>
      <c r="L426" t="s">
        <v>305</v>
      </c>
      <c r="M426" t="s">
        <v>95</v>
      </c>
      <c r="N426" t="s">
        <v>127</v>
      </c>
      <c r="O426" t="s">
        <v>24</v>
      </c>
    </row>
    <row r="427" spans="1:15" x14ac:dyDescent="0.3">
      <c r="A427">
        <v>2010</v>
      </c>
      <c r="B427">
        <v>4</v>
      </c>
      <c r="C427">
        <f t="shared" ref="C427:C490" si="16">IF(A427=A426,1+C426,1)</f>
        <v>42</v>
      </c>
      <c r="D427" s="1">
        <v>40426</v>
      </c>
      <c r="E427" s="1">
        <v>44809</v>
      </c>
      <c r="F427">
        <v>48</v>
      </c>
      <c r="G427" t="s">
        <v>5</v>
      </c>
      <c r="H427" s="2">
        <v>0.2638888888888889</v>
      </c>
      <c r="I427" s="2">
        <v>0.25</v>
      </c>
      <c r="J427" s="3">
        <f t="shared" si="15"/>
        <v>40426.25</v>
      </c>
      <c r="K427" t="s">
        <v>6</v>
      </c>
      <c r="L427" t="s">
        <v>306</v>
      </c>
      <c r="M427" t="s">
        <v>307</v>
      </c>
      <c r="N427" t="s">
        <v>24</v>
      </c>
      <c r="O427" t="s">
        <v>24</v>
      </c>
    </row>
    <row r="428" spans="1:15" x14ac:dyDescent="0.3">
      <c r="A428">
        <v>2010</v>
      </c>
      <c r="B428">
        <v>4</v>
      </c>
      <c r="C428">
        <f t="shared" si="16"/>
        <v>43</v>
      </c>
      <c r="D428" s="1">
        <v>40426</v>
      </c>
      <c r="E428" s="1">
        <v>44809</v>
      </c>
      <c r="F428">
        <v>49</v>
      </c>
      <c r="G428" t="s">
        <v>5</v>
      </c>
      <c r="H428" s="2">
        <v>0.27083333333333331</v>
      </c>
      <c r="I428" s="2">
        <v>0.25</v>
      </c>
      <c r="J428" s="3">
        <f t="shared" si="15"/>
        <v>40426.25</v>
      </c>
      <c r="K428" t="s">
        <v>6</v>
      </c>
      <c r="L428" t="s">
        <v>308</v>
      </c>
      <c r="M428" t="s">
        <v>132</v>
      </c>
      <c r="N428" t="s">
        <v>127</v>
      </c>
      <c r="O428" t="s">
        <v>24</v>
      </c>
    </row>
    <row r="429" spans="1:15" x14ac:dyDescent="0.3">
      <c r="A429">
        <v>2010</v>
      </c>
      <c r="B429">
        <v>4</v>
      </c>
      <c r="C429">
        <f t="shared" si="16"/>
        <v>44</v>
      </c>
      <c r="D429" s="1">
        <v>40426</v>
      </c>
      <c r="E429" s="1">
        <v>44809</v>
      </c>
      <c r="F429">
        <v>41</v>
      </c>
      <c r="G429" t="s">
        <v>5</v>
      </c>
      <c r="H429" s="2">
        <v>0.26041666666666669</v>
      </c>
      <c r="I429" s="2">
        <v>0.25</v>
      </c>
      <c r="J429" s="3">
        <f t="shared" si="15"/>
        <v>40426.25</v>
      </c>
      <c r="K429" t="s">
        <v>6</v>
      </c>
      <c r="L429" t="s">
        <v>309</v>
      </c>
      <c r="M429" t="s">
        <v>73</v>
      </c>
      <c r="N429" t="s">
        <v>127</v>
      </c>
      <c r="O429" t="s">
        <v>24</v>
      </c>
    </row>
    <row r="430" spans="1:15" x14ac:dyDescent="0.3">
      <c r="A430">
        <v>2010</v>
      </c>
      <c r="B430">
        <v>4</v>
      </c>
      <c r="C430">
        <f t="shared" si="16"/>
        <v>45</v>
      </c>
      <c r="D430" s="1">
        <v>40426</v>
      </c>
      <c r="E430" s="1">
        <v>44809</v>
      </c>
      <c r="F430">
        <v>36</v>
      </c>
      <c r="G430" t="s">
        <v>5</v>
      </c>
      <c r="H430" s="2">
        <v>0.84375</v>
      </c>
      <c r="I430" s="2">
        <v>0.83333333333333337</v>
      </c>
      <c r="J430" s="3">
        <f t="shared" si="15"/>
        <v>40426.833333333336</v>
      </c>
      <c r="K430" t="s">
        <v>8</v>
      </c>
      <c r="L430" t="s">
        <v>310</v>
      </c>
      <c r="M430" t="s">
        <v>71</v>
      </c>
      <c r="N430" t="s">
        <v>127</v>
      </c>
      <c r="O430" t="s">
        <v>24</v>
      </c>
    </row>
    <row r="431" spans="1:15" x14ac:dyDescent="0.3">
      <c r="A431">
        <v>2010</v>
      </c>
      <c r="B431">
        <v>4</v>
      </c>
      <c r="C431">
        <f t="shared" si="16"/>
        <v>46</v>
      </c>
      <c r="D431" s="1">
        <v>40426</v>
      </c>
      <c r="E431" s="1">
        <v>44809</v>
      </c>
      <c r="F431">
        <v>37</v>
      </c>
      <c r="G431" t="s">
        <v>5</v>
      </c>
      <c r="H431" s="2">
        <v>0.27083333333333331</v>
      </c>
      <c r="I431" s="2">
        <v>0.25</v>
      </c>
      <c r="J431" s="3">
        <f t="shared" si="15"/>
        <v>40426.25</v>
      </c>
      <c r="K431" t="s">
        <v>6</v>
      </c>
      <c r="L431" t="s">
        <v>311</v>
      </c>
      <c r="M431" t="s">
        <v>312</v>
      </c>
      <c r="N431" t="s">
        <v>24</v>
      </c>
      <c r="O431" t="s">
        <v>24</v>
      </c>
    </row>
    <row r="432" spans="1:15" x14ac:dyDescent="0.3">
      <c r="A432">
        <v>2010</v>
      </c>
      <c r="B432">
        <v>4</v>
      </c>
      <c r="C432">
        <f t="shared" si="16"/>
        <v>47</v>
      </c>
      <c r="D432" s="1">
        <v>40426</v>
      </c>
      <c r="E432" s="1">
        <v>44809</v>
      </c>
      <c r="F432">
        <v>31</v>
      </c>
      <c r="G432" t="s">
        <v>5</v>
      </c>
      <c r="H432" s="2">
        <v>0.83333333333333337</v>
      </c>
      <c r="I432" s="2">
        <v>0.83333333333333337</v>
      </c>
      <c r="J432" s="3">
        <f t="shared" si="15"/>
        <v>40426.833333333336</v>
      </c>
      <c r="K432" t="s">
        <v>8</v>
      </c>
      <c r="L432" t="s">
        <v>313</v>
      </c>
      <c r="M432" t="s">
        <v>92</v>
      </c>
      <c r="N432" t="s">
        <v>127</v>
      </c>
      <c r="O432" t="s">
        <v>24</v>
      </c>
    </row>
    <row r="433" spans="1:15" x14ac:dyDescent="0.3">
      <c r="A433">
        <v>2010</v>
      </c>
      <c r="B433">
        <v>4</v>
      </c>
      <c r="C433">
        <f t="shared" si="16"/>
        <v>48</v>
      </c>
      <c r="D433" s="1">
        <v>40427</v>
      </c>
      <c r="E433" s="1">
        <v>44810</v>
      </c>
      <c r="F433">
        <v>30</v>
      </c>
      <c r="G433" t="s">
        <v>5</v>
      </c>
      <c r="H433" s="2">
        <v>0.24305555555555555</v>
      </c>
      <c r="I433" s="2">
        <v>0.20833333333333334</v>
      </c>
      <c r="J433" s="3">
        <f t="shared" si="15"/>
        <v>40427.208333333336</v>
      </c>
      <c r="K433" t="s">
        <v>6</v>
      </c>
      <c r="L433" t="s">
        <v>314</v>
      </c>
      <c r="M433" t="s">
        <v>33</v>
      </c>
      <c r="N433" t="s">
        <v>127</v>
      </c>
      <c r="O433" t="s">
        <v>24</v>
      </c>
    </row>
    <row r="434" spans="1:15" x14ac:dyDescent="0.3">
      <c r="A434">
        <v>2010</v>
      </c>
      <c r="B434">
        <v>4</v>
      </c>
      <c r="C434">
        <f t="shared" si="16"/>
        <v>49</v>
      </c>
      <c r="D434" s="1">
        <v>40427</v>
      </c>
      <c r="E434" s="1">
        <v>44810</v>
      </c>
      <c r="F434">
        <v>33.5</v>
      </c>
      <c r="G434" t="s">
        <v>5</v>
      </c>
      <c r="H434" s="2">
        <v>0.25</v>
      </c>
      <c r="I434" s="2">
        <v>0.25</v>
      </c>
      <c r="J434" s="3">
        <f t="shared" si="15"/>
        <v>40427.25</v>
      </c>
      <c r="K434" t="s">
        <v>6</v>
      </c>
      <c r="L434" t="s">
        <v>234</v>
      </c>
      <c r="M434" t="s">
        <v>93</v>
      </c>
      <c r="N434" t="s">
        <v>24</v>
      </c>
      <c r="O434" t="s">
        <v>24</v>
      </c>
    </row>
    <row r="435" spans="1:15" x14ac:dyDescent="0.3">
      <c r="A435">
        <v>2010</v>
      </c>
      <c r="B435">
        <v>4</v>
      </c>
      <c r="C435">
        <f t="shared" si="16"/>
        <v>50</v>
      </c>
      <c r="D435" s="1">
        <v>40427</v>
      </c>
      <c r="E435" s="1">
        <v>44810</v>
      </c>
      <c r="F435">
        <v>30</v>
      </c>
      <c r="G435" t="s">
        <v>5</v>
      </c>
      <c r="H435" s="2">
        <v>0.28472222222222221</v>
      </c>
      <c r="I435" s="2">
        <v>0.25</v>
      </c>
      <c r="J435" s="3">
        <f t="shared" si="15"/>
        <v>40427.25</v>
      </c>
      <c r="K435" t="s">
        <v>6</v>
      </c>
      <c r="L435" t="s">
        <v>172</v>
      </c>
      <c r="M435" t="s">
        <v>97</v>
      </c>
      <c r="N435" t="s">
        <v>24</v>
      </c>
      <c r="O435" t="s">
        <v>24</v>
      </c>
    </row>
    <row r="436" spans="1:15" x14ac:dyDescent="0.3">
      <c r="A436">
        <v>2010</v>
      </c>
      <c r="B436">
        <v>4</v>
      </c>
      <c r="C436">
        <f t="shared" si="16"/>
        <v>51</v>
      </c>
      <c r="D436" s="1">
        <v>40428</v>
      </c>
      <c r="E436" s="1">
        <v>44811</v>
      </c>
      <c r="F436">
        <v>37</v>
      </c>
      <c r="G436" t="s">
        <v>11</v>
      </c>
      <c r="H436" s="2">
        <v>0.47916666666666669</v>
      </c>
      <c r="I436" s="2">
        <v>0.45833333333333331</v>
      </c>
      <c r="J436" s="3">
        <f t="shared" si="15"/>
        <v>40428.458333333336</v>
      </c>
      <c r="K436" t="s">
        <v>13</v>
      </c>
      <c r="L436" t="s">
        <v>315</v>
      </c>
      <c r="M436" t="s">
        <v>83</v>
      </c>
      <c r="N436" t="s">
        <v>127</v>
      </c>
      <c r="O436" t="s">
        <v>24</v>
      </c>
    </row>
    <row r="437" spans="1:15" x14ac:dyDescent="0.3">
      <c r="A437">
        <v>2010</v>
      </c>
      <c r="B437">
        <v>4</v>
      </c>
      <c r="C437">
        <f t="shared" si="16"/>
        <v>52</v>
      </c>
      <c r="D437" s="1">
        <v>40428</v>
      </c>
      <c r="E437" s="1">
        <v>44811</v>
      </c>
      <c r="F437">
        <v>37.5</v>
      </c>
      <c r="G437" t="s">
        <v>5</v>
      </c>
      <c r="H437" s="2">
        <v>0.25</v>
      </c>
      <c r="I437" s="2">
        <v>0.25</v>
      </c>
      <c r="J437" s="3">
        <f t="shared" si="15"/>
        <v>40428.25</v>
      </c>
      <c r="K437" t="s">
        <v>6</v>
      </c>
      <c r="L437" t="s">
        <v>118</v>
      </c>
      <c r="M437" t="s">
        <v>39</v>
      </c>
      <c r="N437" t="s">
        <v>24</v>
      </c>
      <c r="O437" t="s">
        <v>24</v>
      </c>
    </row>
    <row r="438" spans="1:15" x14ac:dyDescent="0.3">
      <c r="A438">
        <v>2010</v>
      </c>
      <c r="B438">
        <v>4</v>
      </c>
      <c r="C438">
        <f t="shared" si="16"/>
        <v>53</v>
      </c>
      <c r="D438" s="1">
        <v>40430</v>
      </c>
      <c r="E438" s="1">
        <v>44813</v>
      </c>
      <c r="F438">
        <v>34</v>
      </c>
      <c r="G438" t="s">
        <v>5</v>
      </c>
      <c r="H438" s="2">
        <v>0.28125</v>
      </c>
      <c r="I438" s="2">
        <v>0.25</v>
      </c>
      <c r="J438" s="3">
        <f t="shared" si="15"/>
        <v>40430.25</v>
      </c>
      <c r="K438" t="s">
        <v>6</v>
      </c>
      <c r="L438" t="s">
        <v>316</v>
      </c>
      <c r="M438" t="s">
        <v>97</v>
      </c>
      <c r="N438" t="s">
        <v>127</v>
      </c>
      <c r="O438" t="s">
        <v>24</v>
      </c>
    </row>
    <row r="439" spans="1:15" x14ac:dyDescent="0.3">
      <c r="A439">
        <v>2010</v>
      </c>
      <c r="B439">
        <v>4</v>
      </c>
      <c r="C439">
        <f t="shared" si="16"/>
        <v>54</v>
      </c>
      <c r="D439" s="1">
        <v>40431</v>
      </c>
      <c r="E439" s="1">
        <v>44814</v>
      </c>
      <c r="F439">
        <v>32.5</v>
      </c>
      <c r="G439" t="s">
        <v>5</v>
      </c>
      <c r="H439" s="2">
        <v>0.25694444444444448</v>
      </c>
      <c r="I439" s="2">
        <v>0.25</v>
      </c>
      <c r="J439" s="3">
        <f t="shared" si="15"/>
        <v>40431.25</v>
      </c>
      <c r="K439" t="s">
        <v>6</v>
      </c>
      <c r="L439" t="s">
        <v>317</v>
      </c>
      <c r="M439" t="s">
        <v>83</v>
      </c>
      <c r="N439" t="s">
        <v>127</v>
      </c>
      <c r="O439" t="s">
        <v>24</v>
      </c>
    </row>
    <row r="440" spans="1:15" x14ac:dyDescent="0.3">
      <c r="A440">
        <v>2010</v>
      </c>
      <c r="B440">
        <v>4</v>
      </c>
      <c r="C440">
        <f t="shared" si="16"/>
        <v>55</v>
      </c>
      <c r="D440" s="1">
        <v>40434</v>
      </c>
      <c r="E440" s="1">
        <v>44817</v>
      </c>
      <c r="F440">
        <v>33</v>
      </c>
      <c r="G440" t="s">
        <v>5</v>
      </c>
      <c r="H440" s="2">
        <v>0.25</v>
      </c>
      <c r="I440" s="2">
        <v>0.25</v>
      </c>
      <c r="J440" s="3">
        <f t="shared" si="15"/>
        <v>40434.25</v>
      </c>
      <c r="K440" t="s">
        <v>6</v>
      </c>
      <c r="L440" t="s">
        <v>318</v>
      </c>
      <c r="M440" t="s">
        <v>238</v>
      </c>
      <c r="N440" t="s">
        <v>127</v>
      </c>
      <c r="O440" t="s">
        <v>24</v>
      </c>
    </row>
    <row r="441" spans="1:15" x14ac:dyDescent="0.3">
      <c r="A441">
        <v>2011</v>
      </c>
      <c r="B441">
        <v>5</v>
      </c>
      <c r="C441">
        <f t="shared" si="16"/>
        <v>1</v>
      </c>
      <c r="D441" s="1">
        <v>40765</v>
      </c>
      <c r="E441" s="1">
        <v>44783</v>
      </c>
      <c r="F441">
        <v>30</v>
      </c>
      <c r="G441" t="s">
        <v>11</v>
      </c>
      <c r="H441" s="2">
        <v>0.23958333333333334</v>
      </c>
      <c r="I441" s="2">
        <v>0.20833333333333334</v>
      </c>
      <c r="J441" s="3">
        <f t="shared" si="15"/>
        <v>40765.208333333336</v>
      </c>
      <c r="K441" t="s">
        <v>6</v>
      </c>
      <c r="L441" t="s">
        <v>319</v>
      </c>
      <c r="M441" t="s">
        <v>26</v>
      </c>
      <c r="N441" t="s">
        <v>24</v>
      </c>
      <c r="O441" t="s">
        <v>24</v>
      </c>
    </row>
    <row r="442" spans="1:15" x14ac:dyDescent="0.3">
      <c r="A442">
        <v>2011</v>
      </c>
      <c r="B442">
        <v>5</v>
      </c>
      <c r="C442">
        <f t="shared" si="16"/>
        <v>2</v>
      </c>
      <c r="D442" s="1">
        <v>40766</v>
      </c>
      <c r="E442" s="1">
        <v>44784</v>
      </c>
      <c r="F442">
        <v>35</v>
      </c>
      <c r="G442" t="s">
        <v>5</v>
      </c>
      <c r="H442" s="2">
        <v>0.83333333333333337</v>
      </c>
      <c r="I442" s="2">
        <v>0.83333333333333337</v>
      </c>
      <c r="J442" s="3">
        <f t="shared" si="15"/>
        <v>40766.833333333336</v>
      </c>
      <c r="K442" t="s">
        <v>8</v>
      </c>
      <c r="L442" t="s">
        <v>320</v>
      </c>
      <c r="M442" t="s">
        <v>190</v>
      </c>
      <c r="N442" t="s">
        <v>24</v>
      </c>
      <c r="O442" t="s">
        <v>24</v>
      </c>
    </row>
    <row r="443" spans="1:15" x14ac:dyDescent="0.3">
      <c r="A443">
        <v>2011</v>
      </c>
      <c r="B443">
        <v>5</v>
      </c>
      <c r="C443">
        <f t="shared" si="16"/>
        <v>3</v>
      </c>
      <c r="D443" s="1">
        <v>40768</v>
      </c>
      <c r="E443" s="1">
        <v>44786</v>
      </c>
      <c r="F443">
        <v>34</v>
      </c>
      <c r="G443" t="s">
        <v>5</v>
      </c>
      <c r="H443" s="2">
        <v>0.86805555555555547</v>
      </c>
      <c r="I443" s="2">
        <v>0.83333333333333337</v>
      </c>
      <c r="J443" s="3">
        <f t="shared" si="15"/>
        <v>40768.833333333336</v>
      </c>
      <c r="K443" t="s">
        <v>8</v>
      </c>
      <c r="L443" t="s">
        <v>321</v>
      </c>
      <c r="M443" t="s">
        <v>322</v>
      </c>
      <c r="N443" t="s">
        <v>127</v>
      </c>
      <c r="O443" t="s">
        <v>127</v>
      </c>
    </row>
    <row r="444" spans="1:15" x14ac:dyDescent="0.3">
      <c r="A444">
        <v>2011</v>
      </c>
      <c r="B444">
        <v>5</v>
      </c>
      <c r="C444">
        <f t="shared" si="16"/>
        <v>4</v>
      </c>
      <c r="D444" s="1">
        <v>40768</v>
      </c>
      <c r="E444" s="1">
        <v>44786</v>
      </c>
      <c r="F444">
        <v>34.5</v>
      </c>
      <c r="G444" t="s">
        <v>5</v>
      </c>
      <c r="H444" s="2">
        <v>0.88194444444444453</v>
      </c>
      <c r="I444" s="2">
        <v>0.875</v>
      </c>
      <c r="J444" s="3">
        <f t="shared" si="15"/>
        <v>40768.875</v>
      </c>
      <c r="K444" t="s">
        <v>8</v>
      </c>
      <c r="L444" t="s">
        <v>470</v>
      </c>
      <c r="M444" t="s">
        <v>294</v>
      </c>
      <c r="N444" t="s">
        <v>127</v>
      </c>
      <c r="O444" t="s">
        <v>24</v>
      </c>
    </row>
    <row r="445" spans="1:15" x14ac:dyDescent="0.3">
      <c r="A445">
        <v>2011</v>
      </c>
      <c r="B445">
        <v>5</v>
      </c>
      <c r="C445">
        <f t="shared" si="16"/>
        <v>5</v>
      </c>
      <c r="D445" s="1">
        <v>40770</v>
      </c>
      <c r="E445" s="1">
        <v>44788</v>
      </c>
      <c r="F445">
        <v>31</v>
      </c>
      <c r="G445" t="s">
        <v>5</v>
      </c>
      <c r="H445" s="2">
        <v>0.86458333333333337</v>
      </c>
      <c r="I445" s="2">
        <v>0.83333333333333337</v>
      </c>
      <c r="J445" s="3">
        <f t="shared" si="15"/>
        <v>40770.833333333336</v>
      </c>
      <c r="K445" t="s">
        <v>8</v>
      </c>
      <c r="L445" t="s">
        <v>168</v>
      </c>
      <c r="M445" t="s">
        <v>168</v>
      </c>
      <c r="N445" t="s">
        <v>24</v>
      </c>
      <c r="O445" t="s">
        <v>24</v>
      </c>
    </row>
    <row r="446" spans="1:15" x14ac:dyDescent="0.3">
      <c r="A446">
        <v>2011</v>
      </c>
      <c r="B446">
        <v>5</v>
      </c>
      <c r="C446">
        <f t="shared" si="16"/>
        <v>6</v>
      </c>
      <c r="D446" s="1">
        <v>40770</v>
      </c>
      <c r="E446" s="1">
        <v>44788</v>
      </c>
      <c r="F446">
        <v>31</v>
      </c>
      <c r="G446" t="s">
        <v>5</v>
      </c>
      <c r="H446" s="2">
        <v>0.875</v>
      </c>
      <c r="I446" s="2">
        <v>0.875</v>
      </c>
      <c r="J446" s="3">
        <f t="shared" si="15"/>
        <v>40770.875</v>
      </c>
      <c r="K446" t="s">
        <v>8</v>
      </c>
      <c r="L446" t="s">
        <v>323</v>
      </c>
      <c r="M446" t="s">
        <v>190</v>
      </c>
      <c r="N446" t="s">
        <v>127</v>
      </c>
      <c r="O446" t="s">
        <v>24</v>
      </c>
    </row>
    <row r="447" spans="1:15" x14ac:dyDescent="0.3">
      <c r="A447">
        <v>2011</v>
      </c>
      <c r="B447">
        <v>5</v>
      </c>
      <c r="C447">
        <f t="shared" si="16"/>
        <v>7</v>
      </c>
      <c r="D447" s="1">
        <v>40773</v>
      </c>
      <c r="E447" s="1">
        <v>44791</v>
      </c>
      <c r="F447">
        <v>39.5</v>
      </c>
      <c r="G447" t="s">
        <v>5</v>
      </c>
      <c r="H447" s="2">
        <v>0.84722222222222221</v>
      </c>
      <c r="I447" s="2">
        <v>0.83333333333333337</v>
      </c>
      <c r="J447" s="3">
        <f t="shared" si="15"/>
        <v>40773.833333333336</v>
      </c>
      <c r="K447" t="s">
        <v>8</v>
      </c>
      <c r="L447" t="s">
        <v>324</v>
      </c>
      <c r="M447" t="s">
        <v>28</v>
      </c>
      <c r="N447" t="s">
        <v>127</v>
      </c>
      <c r="O447" t="s">
        <v>24</v>
      </c>
    </row>
    <row r="448" spans="1:15" x14ac:dyDescent="0.3">
      <c r="A448">
        <v>2011</v>
      </c>
      <c r="B448">
        <v>5</v>
      </c>
      <c r="C448">
        <f t="shared" si="16"/>
        <v>8</v>
      </c>
      <c r="D448" s="1">
        <v>40773</v>
      </c>
      <c r="E448" s="1">
        <v>44791</v>
      </c>
      <c r="F448">
        <v>33.5</v>
      </c>
      <c r="G448" t="s">
        <v>5</v>
      </c>
      <c r="H448" s="2">
        <v>0.23611111111111113</v>
      </c>
      <c r="I448" s="2">
        <v>0.20833333333333334</v>
      </c>
      <c r="J448" s="3">
        <f t="shared" si="15"/>
        <v>40773.208333333336</v>
      </c>
      <c r="K448" t="s">
        <v>6</v>
      </c>
      <c r="L448" t="s">
        <v>325</v>
      </c>
      <c r="M448" t="s">
        <v>61</v>
      </c>
      <c r="N448" t="s">
        <v>127</v>
      </c>
      <c r="O448" t="s">
        <v>24</v>
      </c>
    </row>
    <row r="449" spans="1:15" x14ac:dyDescent="0.3">
      <c r="A449">
        <v>2011</v>
      </c>
      <c r="B449">
        <v>5</v>
      </c>
      <c r="C449">
        <f t="shared" si="16"/>
        <v>9</v>
      </c>
      <c r="D449" s="1">
        <v>40773</v>
      </c>
      <c r="E449" s="1">
        <v>44791</v>
      </c>
      <c r="F449">
        <v>30.5</v>
      </c>
      <c r="G449" t="s">
        <v>5</v>
      </c>
      <c r="H449" s="2">
        <v>0.23958333333333334</v>
      </c>
      <c r="I449" s="2">
        <v>0.20833333333333334</v>
      </c>
      <c r="J449" s="3">
        <f t="shared" si="15"/>
        <v>40773.208333333336</v>
      </c>
      <c r="K449" t="s">
        <v>6</v>
      </c>
      <c r="L449" t="s">
        <v>326</v>
      </c>
      <c r="M449" t="s">
        <v>269</v>
      </c>
      <c r="N449" t="s">
        <v>127</v>
      </c>
      <c r="O449" t="s">
        <v>24</v>
      </c>
    </row>
    <row r="450" spans="1:15" x14ac:dyDescent="0.3">
      <c r="A450">
        <v>2011</v>
      </c>
      <c r="B450">
        <v>5</v>
      </c>
      <c r="C450">
        <f t="shared" si="16"/>
        <v>10</v>
      </c>
      <c r="D450" s="1">
        <v>40774</v>
      </c>
      <c r="E450" s="1">
        <v>44792</v>
      </c>
      <c r="F450">
        <v>30</v>
      </c>
      <c r="G450" t="s">
        <v>11</v>
      </c>
      <c r="H450" s="2">
        <v>0.875</v>
      </c>
      <c r="I450" s="2">
        <v>0.875</v>
      </c>
      <c r="J450" s="3">
        <f t="shared" ref="J450:J513" si="17">D450+I450</f>
        <v>40774.875</v>
      </c>
      <c r="K450" t="s">
        <v>8</v>
      </c>
      <c r="L450" t="s">
        <v>31</v>
      </c>
      <c r="M450" t="s">
        <v>30</v>
      </c>
      <c r="N450" t="s">
        <v>24</v>
      </c>
      <c r="O450" t="s">
        <v>24</v>
      </c>
    </row>
    <row r="451" spans="1:15" x14ac:dyDescent="0.3">
      <c r="A451">
        <v>2011</v>
      </c>
      <c r="B451">
        <v>5</v>
      </c>
      <c r="C451">
        <f t="shared" si="16"/>
        <v>11</v>
      </c>
      <c r="D451" s="1">
        <v>40776</v>
      </c>
      <c r="E451" s="1">
        <v>44794</v>
      </c>
      <c r="F451">
        <v>32</v>
      </c>
      <c r="G451" t="s">
        <v>5</v>
      </c>
      <c r="H451" s="2">
        <v>0.78472222222222221</v>
      </c>
      <c r="I451" s="2">
        <v>0.75</v>
      </c>
      <c r="J451" s="3">
        <f t="shared" si="17"/>
        <v>40776.75</v>
      </c>
      <c r="K451" t="s">
        <v>8</v>
      </c>
      <c r="L451" t="s">
        <v>395</v>
      </c>
      <c r="M451" t="s">
        <v>135</v>
      </c>
      <c r="N451" t="s">
        <v>127</v>
      </c>
      <c r="O451" t="s">
        <v>24</v>
      </c>
    </row>
    <row r="452" spans="1:15" x14ac:dyDescent="0.3">
      <c r="A452">
        <v>2011</v>
      </c>
      <c r="B452">
        <v>5</v>
      </c>
      <c r="C452">
        <f t="shared" si="16"/>
        <v>12</v>
      </c>
      <c r="D452" s="1">
        <v>40782</v>
      </c>
      <c r="E452" s="1">
        <v>44800</v>
      </c>
      <c r="F452">
        <v>30</v>
      </c>
      <c r="G452" t="s">
        <v>5</v>
      </c>
      <c r="H452" s="2">
        <v>0.25</v>
      </c>
      <c r="I452" s="2">
        <v>0.25</v>
      </c>
      <c r="J452" s="3">
        <f t="shared" si="17"/>
        <v>40782.25</v>
      </c>
      <c r="K452" t="s">
        <v>6</v>
      </c>
      <c r="L452" t="s">
        <v>327</v>
      </c>
      <c r="M452" t="s">
        <v>170</v>
      </c>
      <c r="N452" t="s">
        <v>127</v>
      </c>
      <c r="O452" t="s">
        <v>24</v>
      </c>
    </row>
    <row r="453" spans="1:15" x14ac:dyDescent="0.3">
      <c r="A453">
        <v>2011</v>
      </c>
      <c r="B453">
        <v>5</v>
      </c>
      <c r="C453">
        <f t="shared" si="16"/>
        <v>13</v>
      </c>
      <c r="D453" s="1">
        <v>40783</v>
      </c>
      <c r="E453" s="1">
        <v>44801</v>
      </c>
      <c r="F453">
        <v>30</v>
      </c>
      <c r="G453" t="s">
        <v>5</v>
      </c>
      <c r="H453" s="2">
        <v>0.24305555555555555</v>
      </c>
      <c r="I453" s="2">
        <v>0.20833333333333334</v>
      </c>
      <c r="J453" s="3">
        <f t="shared" si="17"/>
        <v>40783.208333333336</v>
      </c>
      <c r="K453" t="s">
        <v>6</v>
      </c>
      <c r="L453" t="s">
        <v>90</v>
      </c>
      <c r="M453" t="s">
        <v>51</v>
      </c>
      <c r="N453" t="s">
        <v>24</v>
      </c>
      <c r="O453" t="s">
        <v>24</v>
      </c>
    </row>
    <row r="454" spans="1:15" x14ac:dyDescent="0.3">
      <c r="A454">
        <v>2011</v>
      </c>
      <c r="B454">
        <v>5</v>
      </c>
      <c r="C454">
        <f t="shared" si="16"/>
        <v>14</v>
      </c>
      <c r="D454" s="1">
        <v>40785</v>
      </c>
      <c r="E454" s="1">
        <v>44803</v>
      </c>
      <c r="F454">
        <v>34</v>
      </c>
      <c r="G454" t="s">
        <v>5</v>
      </c>
      <c r="H454" s="2">
        <v>0.28125</v>
      </c>
      <c r="I454" s="2">
        <v>0.25</v>
      </c>
      <c r="J454" s="3">
        <f t="shared" si="17"/>
        <v>40785.25</v>
      </c>
      <c r="K454" t="s">
        <v>6</v>
      </c>
      <c r="L454" t="s">
        <v>328</v>
      </c>
      <c r="M454" t="s">
        <v>329</v>
      </c>
      <c r="N454" t="s">
        <v>127</v>
      </c>
      <c r="O454" t="s">
        <v>127</v>
      </c>
    </row>
    <row r="455" spans="1:15" x14ac:dyDescent="0.3">
      <c r="A455">
        <v>2011</v>
      </c>
      <c r="B455">
        <v>5</v>
      </c>
      <c r="C455">
        <f t="shared" si="16"/>
        <v>15</v>
      </c>
      <c r="D455" s="1">
        <v>40785</v>
      </c>
      <c r="E455" s="1">
        <v>44803</v>
      </c>
      <c r="F455">
        <v>30.5</v>
      </c>
      <c r="G455" t="s">
        <v>5</v>
      </c>
      <c r="H455" s="2">
        <v>0.86805555555555547</v>
      </c>
      <c r="I455" s="2">
        <v>0.83333333333333337</v>
      </c>
      <c r="J455" s="3">
        <f t="shared" si="17"/>
        <v>40785.833333333336</v>
      </c>
      <c r="K455" t="s">
        <v>8</v>
      </c>
      <c r="L455" t="s">
        <v>90</v>
      </c>
      <c r="M455" t="s">
        <v>51</v>
      </c>
      <c r="N455" t="s">
        <v>24</v>
      </c>
      <c r="O455" t="s">
        <v>24</v>
      </c>
    </row>
    <row r="456" spans="1:15" x14ac:dyDescent="0.3">
      <c r="A456">
        <v>2011</v>
      </c>
      <c r="B456">
        <v>5</v>
      </c>
      <c r="C456">
        <f t="shared" si="16"/>
        <v>16</v>
      </c>
      <c r="D456" s="1">
        <v>40785</v>
      </c>
      <c r="E456" s="1">
        <v>44803</v>
      </c>
      <c r="F456">
        <v>33</v>
      </c>
      <c r="G456" t="s">
        <v>5</v>
      </c>
      <c r="H456" s="2">
        <v>0.27083333333333331</v>
      </c>
      <c r="I456" s="2">
        <v>0.25</v>
      </c>
      <c r="J456" s="3">
        <f t="shared" si="17"/>
        <v>40785.25</v>
      </c>
      <c r="K456" t="s">
        <v>6</v>
      </c>
      <c r="L456" t="s">
        <v>330</v>
      </c>
      <c r="M456" t="s">
        <v>271</v>
      </c>
      <c r="N456" t="s">
        <v>127</v>
      </c>
      <c r="O456" t="s">
        <v>24</v>
      </c>
    </row>
    <row r="457" spans="1:15" x14ac:dyDescent="0.3">
      <c r="A457">
        <v>2011</v>
      </c>
      <c r="B457">
        <v>5</v>
      </c>
      <c r="C457">
        <f t="shared" si="16"/>
        <v>17</v>
      </c>
      <c r="D457" s="1">
        <v>40787</v>
      </c>
      <c r="E457" s="1">
        <v>44805</v>
      </c>
      <c r="F457">
        <v>34</v>
      </c>
      <c r="G457" t="s">
        <v>5</v>
      </c>
      <c r="H457" s="2">
        <v>0.8125</v>
      </c>
      <c r="I457" s="2">
        <v>0.79166666666666663</v>
      </c>
      <c r="J457" s="3">
        <f t="shared" si="17"/>
        <v>40787.791666666664</v>
      </c>
      <c r="K457" t="s">
        <v>8</v>
      </c>
      <c r="L457" t="s">
        <v>331</v>
      </c>
      <c r="M457" t="s">
        <v>108</v>
      </c>
      <c r="N457" t="s">
        <v>127</v>
      </c>
      <c r="O457" t="s">
        <v>24</v>
      </c>
    </row>
    <row r="458" spans="1:15" x14ac:dyDescent="0.3">
      <c r="A458">
        <v>2011</v>
      </c>
      <c r="B458">
        <v>5</v>
      </c>
      <c r="C458">
        <f t="shared" si="16"/>
        <v>18</v>
      </c>
      <c r="D458" s="1">
        <v>40787</v>
      </c>
      <c r="E458" s="1">
        <v>44805</v>
      </c>
      <c r="F458">
        <v>34</v>
      </c>
      <c r="G458" t="s">
        <v>5</v>
      </c>
      <c r="H458" s="2">
        <v>0.85069444444444453</v>
      </c>
      <c r="I458" s="2">
        <v>0.83333333333333337</v>
      </c>
      <c r="J458" s="3">
        <f t="shared" si="17"/>
        <v>40787.833333333336</v>
      </c>
      <c r="K458" t="s">
        <v>8</v>
      </c>
      <c r="L458" t="s">
        <v>332</v>
      </c>
      <c r="M458" t="s">
        <v>112</v>
      </c>
      <c r="N458" t="s">
        <v>127</v>
      </c>
      <c r="O458" t="s">
        <v>127</v>
      </c>
    </row>
    <row r="459" spans="1:15" x14ac:dyDescent="0.3">
      <c r="A459">
        <v>2011</v>
      </c>
      <c r="B459">
        <v>5</v>
      </c>
      <c r="C459">
        <f t="shared" si="16"/>
        <v>19</v>
      </c>
      <c r="D459" s="1">
        <v>40788</v>
      </c>
      <c r="E459" s="1">
        <v>44806</v>
      </c>
      <c r="F459">
        <v>31.5</v>
      </c>
      <c r="G459" t="s">
        <v>5</v>
      </c>
      <c r="H459" s="2">
        <v>0.22916666666666666</v>
      </c>
      <c r="I459" s="2">
        <v>0.20833333333333334</v>
      </c>
      <c r="J459" s="3">
        <f t="shared" si="17"/>
        <v>40788.208333333336</v>
      </c>
      <c r="K459" t="s">
        <v>6</v>
      </c>
      <c r="L459" t="s">
        <v>556</v>
      </c>
      <c r="M459" t="s">
        <v>112</v>
      </c>
      <c r="N459" t="s">
        <v>127</v>
      </c>
      <c r="O459" t="s">
        <v>24</v>
      </c>
    </row>
    <row r="460" spans="1:15" x14ac:dyDescent="0.3">
      <c r="A460">
        <v>2011</v>
      </c>
      <c r="B460">
        <v>5</v>
      </c>
      <c r="C460">
        <f t="shared" si="16"/>
        <v>20</v>
      </c>
      <c r="D460" s="1">
        <v>40789</v>
      </c>
      <c r="E460" s="1">
        <v>44807</v>
      </c>
      <c r="F460">
        <v>30.5</v>
      </c>
      <c r="G460" t="s">
        <v>5</v>
      </c>
      <c r="H460" s="2">
        <v>0.27083333333333331</v>
      </c>
      <c r="I460" s="2">
        <v>0.25</v>
      </c>
      <c r="J460" s="3">
        <f t="shared" si="17"/>
        <v>40789.25</v>
      </c>
      <c r="K460" t="s">
        <v>6</v>
      </c>
      <c r="L460" t="s">
        <v>395</v>
      </c>
      <c r="M460" t="s">
        <v>135</v>
      </c>
      <c r="N460" t="s">
        <v>24</v>
      </c>
      <c r="O460" t="s">
        <v>24</v>
      </c>
    </row>
    <row r="461" spans="1:15" x14ac:dyDescent="0.3">
      <c r="A461">
        <v>2011</v>
      </c>
      <c r="B461">
        <v>5</v>
      </c>
      <c r="C461">
        <f t="shared" si="16"/>
        <v>21</v>
      </c>
      <c r="D461" s="1">
        <v>40789</v>
      </c>
      <c r="E461" s="1">
        <v>44807</v>
      </c>
      <c r="F461">
        <v>40</v>
      </c>
      <c r="G461" t="s">
        <v>5</v>
      </c>
      <c r="H461" s="2">
        <v>0.26041666666666669</v>
      </c>
      <c r="I461" s="2">
        <v>0.25</v>
      </c>
      <c r="J461" s="3">
        <f t="shared" si="17"/>
        <v>40789.25</v>
      </c>
      <c r="K461" t="s">
        <v>6</v>
      </c>
      <c r="L461" t="s">
        <v>333</v>
      </c>
      <c r="M461" t="s">
        <v>238</v>
      </c>
      <c r="N461" t="s">
        <v>127</v>
      </c>
      <c r="O461" t="s">
        <v>24</v>
      </c>
    </row>
    <row r="462" spans="1:15" x14ac:dyDescent="0.3">
      <c r="A462">
        <v>2011</v>
      </c>
      <c r="B462">
        <v>5</v>
      </c>
      <c r="C462">
        <f t="shared" si="16"/>
        <v>22</v>
      </c>
      <c r="D462" s="1">
        <v>40793</v>
      </c>
      <c r="E462" s="1">
        <v>44811</v>
      </c>
      <c r="F462">
        <v>30</v>
      </c>
      <c r="G462" t="s">
        <v>5</v>
      </c>
      <c r="H462" s="2">
        <v>0.27083333333333331</v>
      </c>
      <c r="I462" s="2">
        <v>0.25</v>
      </c>
      <c r="J462" s="3">
        <f t="shared" si="17"/>
        <v>40793.25</v>
      </c>
      <c r="K462" t="s">
        <v>6</v>
      </c>
      <c r="L462" t="s">
        <v>328</v>
      </c>
      <c r="M462" t="s">
        <v>334</v>
      </c>
      <c r="N462" t="s">
        <v>24</v>
      </c>
      <c r="O462" t="s">
        <v>127</v>
      </c>
    </row>
    <row r="463" spans="1:15" x14ac:dyDescent="0.3">
      <c r="A463">
        <v>2011</v>
      </c>
      <c r="B463">
        <v>5</v>
      </c>
      <c r="C463">
        <f t="shared" si="16"/>
        <v>23</v>
      </c>
      <c r="D463" s="1">
        <v>40793</v>
      </c>
      <c r="E463" s="1">
        <v>44811</v>
      </c>
      <c r="F463">
        <v>30</v>
      </c>
      <c r="G463" t="s">
        <v>11</v>
      </c>
      <c r="H463" s="2">
        <v>0.29166666666666669</v>
      </c>
      <c r="I463" s="2">
        <v>0.29166666666666669</v>
      </c>
      <c r="J463" s="3">
        <f t="shared" si="17"/>
        <v>40793.291666666664</v>
      </c>
      <c r="K463" t="s">
        <v>6</v>
      </c>
      <c r="L463" t="s">
        <v>244</v>
      </c>
      <c r="M463" t="s">
        <v>28</v>
      </c>
      <c r="N463" t="s">
        <v>24</v>
      </c>
      <c r="O463" t="s">
        <v>24</v>
      </c>
    </row>
    <row r="464" spans="1:15" x14ac:dyDescent="0.3">
      <c r="A464">
        <v>2012</v>
      </c>
      <c r="B464">
        <v>1</v>
      </c>
      <c r="C464">
        <f t="shared" si="16"/>
        <v>1</v>
      </c>
      <c r="D464" s="1">
        <v>41133</v>
      </c>
      <c r="E464" s="1">
        <v>44785</v>
      </c>
      <c r="F464">
        <v>36</v>
      </c>
      <c r="G464" t="s">
        <v>5</v>
      </c>
      <c r="H464" s="2">
        <v>0.47222222222222227</v>
      </c>
      <c r="I464" s="2">
        <v>0.45833333333333331</v>
      </c>
      <c r="J464" s="3">
        <f t="shared" si="17"/>
        <v>41133.458333333336</v>
      </c>
      <c r="K464" t="s">
        <v>13</v>
      </c>
      <c r="L464" t="s">
        <v>120</v>
      </c>
      <c r="M464" t="s">
        <v>99</v>
      </c>
      <c r="N464" t="s">
        <v>24</v>
      </c>
      <c r="O464" t="s">
        <v>127</v>
      </c>
    </row>
    <row r="465" spans="1:15" x14ac:dyDescent="0.3">
      <c r="A465">
        <v>2012</v>
      </c>
      <c r="B465">
        <v>1</v>
      </c>
      <c r="C465">
        <f t="shared" si="16"/>
        <v>2</v>
      </c>
      <c r="D465" s="1">
        <v>41138</v>
      </c>
      <c r="E465" s="1">
        <v>44790</v>
      </c>
      <c r="F465">
        <v>35</v>
      </c>
      <c r="G465" t="s">
        <v>5</v>
      </c>
      <c r="H465" s="2">
        <v>0.8125</v>
      </c>
      <c r="I465" s="2">
        <v>0.79166666666666663</v>
      </c>
      <c r="J465" s="3">
        <f t="shared" si="17"/>
        <v>41138.791666666664</v>
      </c>
      <c r="K465" t="s">
        <v>8</v>
      </c>
      <c r="L465" t="s">
        <v>335</v>
      </c>
      <c r="M465" t="s">
        <v>129</v>
      </c>
      <c r="N465" t="s">
        <v>127</v>
      </c>
      <c r="O465" t="s">
        <v>24</v>
      </c>
    </row>
    <row r="466" spans="1:15" x14ac:dyDescent="0.3">
      <c r="A466">
        <v>2012</v>
      </c>
      <c r="B466">
        <v>1</v>
      </c>
      <c r="C466">
        <f t="shared" si="16"/>
        <v>3</v>
      </c>
      <c r="D466" s="1">
        <v>41140</v>
      </c>
      <c r="E466" s="1">
        <v>44792</v>
      </c>
      <c r="F466">
        <v>38</v>
      </c>
      <c r="G466" t="s">
        <v>5</v>
      </c>
      <c r="H466" s="2">
        <v>0.83333333333333337</v>
      </c>
      <c r="I466" s="2">
        <v>0.83333333333333337</v>
      </c>
      <c r="J466" s="3">
        <f t="shared" si="17"/>
        <v>41140.833333333336</v>
      </c>
      <c r="K466" t="s">
        <v>8</v>
      </c>
      <c r="L466" t="s">
        <v>336</v>
      </c>
      <c r="M466" t="s">
        <v>132</v>
      </c>
      <c r="N466" t="s">
        <v>127</v>
      </c>
      <c r="O466" t="s">
        <v>24</v>
      </c>
    </row>
    <row r="467" spans="1:15" x14ac:dyDescent="0.3">
      <c r="A467">
        <v>2012</v>
      </c>
      <c r="B467">
        <v>1</v>
      </c>
      <c r="C467">
        <f t="shared" si="16"/>
        <v>4</v>
      </c>
      <c r="D467" s="1">
        <v>41140</v>
      </c>
      <c r="E467" s="1">
        <v>44792</v>
      </c>
      <c r="F467">
        <v>35</v>
      </c>
      <c r="G467" t="s">
        <v>5</v>
      </c>
      <c r="H467" s="2">
        <v>0.875</v>
      </c>
      <c r="I467" s="2">
        <v>0.875</v>
      </c>
      <c r="J467" s="3">
        <f t="shared" si="17"/>
        <v>41140.875</v>
      </c>
      <c r="K467" t="s">
        <v>8</v>
      </c>
      <c r="L467" t="s">
        <v>337</v>
      </c>
      <c r="M467" t="s">
        <v>53</v>
      </c>
      <c r="N467" t="s">
        <v>127</v>
      </c>
      <c r="O467" t="s">
        <v>24</v>
      </c>
    </row>
    <row r="468" spans="1:15" x14ac:dyDescent="0.3">
      <c r="A468">
        <v>2012</v>
      </c>
      <c r="B468">
        <v>1</v>
      </c>
      <c r="C468">
        <f t="shared" si="16"/>
        <v>5</v>
      </c>
      <c r="D468" s="1">
        <v>41141</v>
      </c>
      <c r="E468" s="1">
        <v>44793</v>
      </c>
      <c r="F468">
        <v>34</v>
      </c>
      <c r="G468" t="s">
        <v>5</v>
      </c>
      <c r="H468" s="2">
        <v>0.85763888888888884</v>
      </c>
      <c r="I468" s="2">
        <v>0.83333333333333337</v>
      </c>
      <c r="J468" s="3">
        <f t="shared" si="17"/>
        <v>41141.833333333336</v>
      </c>
      <c r="K468" t="s">
        <v>8</v>
      </c>
      <c r="L468" t="s">
        <v>338</v>
      </c>
      <c r="M468" t="s">
        <v>190</v>
      </c>
      <c r="N468" t="s">
        <v>127</v>
      </c>
      <c r="O468" t="s">
        <v>24</v>
      </c>
    </row>
    <row r="469" spans="1:15" x14ac:dyDescent="0.3">
      <c r="A469">
        <v>2012</v>
      </c>
      <c r="B469">
        <v>1</v>
      </c>
      <c r="C469">
        <f t="shared" si="16"/>
        <v>6</v>
      </c>
      <c r="D469" s="1">
        <v>41141</v>
      </c>
      <c r="E469" s="1">
        <v>44793</v>
      </c>
      <c r="F469">
        <v>36</v>
      </c>
      <c r="G469" t="s">
        <v>5</v>
      </c>
      <c r="H469" s="2">
        <v>0.875</v>
      </c>
      <c r="I469" s="2">
        <v>0.875</v>
      </c>
      <c r="J469" s="3">
        <f t="shared" si="17"/>
        <v>41141.875</v>
      </c>
      <c r="K469" t="s">
        <v>8</v>
      </c>
      <c r="L469" t="s">
        <v>339</v>
      </c>
      <c r="M469" t="s">
        <v>434</v>
      </c>
      <c r="N469" t="s">
        <v>127</v>
      </c>
      <c r="O469" t="s">
        <v>24</v>
      </c>
    </row>
    <row r="470" spans="1:15" x14ac:dyDescent="0.3">
      <c r="A470">
        <v>2012</v>
      </c>
      <c r="B470">
        <v>1</v>
      </c>
      <c r="C470">
        <f t="shared" si="16"/>
        <v>7</v>
      </c>
      <c r="D470" s="1">
        <v>41142</v>
      </c>
      <c r="E470" s="1">
        <v>44794</v>
      </c>
      <c r="F470">
        <v>35</v>
      </c>
      <c r="G470" t="s">
        <v>5</v>
      </c>
      <c r="H470" s="2">
        <v>0.875</v>
      </c>
      <c r="I470" s="2">
        <v>0.875</v>
      </c>
      <c r="J470" s="3">
        <f t="shared" si="17"/>
        <v>41142.875</v>
      </c>
      <c r="K470" t="s">
        <v>8</v>
      </c>
      <c r="L470" t="s">
        <v>340</v>
      </c>
      <c r="M470" t="s">
        <v>182</v>
      </c>
      <c r="N470" t="s">
        <v>127</v>
      </c>
      <c r="O470" t="s">
        <v>127</v>
      </c>
    </row>
    <row r="471" spans="1:15" x14ac:dyDescent="0.3">
      <c r="A471">
        <v>2012</v>
      </c>
      <c r="B471">
        <v>1</v>
      </c>
      <c r="C471">
        <f t="shared" si="16"/>
        <v>8</v>
      </c>
      <c r="D471" s="1">
        <v>41143</v>
      </c>
      <c r="E471" s="1">
        <v>44795</v>
      </c>
      <c r="F471">
        <v>34</v>
      </c>
      <c r="G471" t="s">
        <v>5</v>
      </c>
      <c r="H471" s="2">
        <v>0.86805555555555547</v>
      </c>
      <c r="I471" s="2">
        <v>0.83333333333333337</v>
      </c>
      <c r="J471" s="3">
        <f t="shared" si="17"/>
        <v>41143.833333333336</v>
      </c>
      <c r="K471" t="s">
        <v>8</v>
      </c>
      <c r="L471" t="s">
        <v>30</v>
      </c>
      <c r="M471" t="s">
        <v>26</v>
      </c>
      <c r="N471" t="s">
        <v>24</v>
      </c>
      <c r="O471" t="s">
        <v>24</v>
      </c>
    </row>
    <row r="472" spans="1:15" x14ac:dyDescent="0.3">
      <c r="A472">
        <v>2012</v>
      </c>
      <c r="B472">
        <v>1</v>
      </c>
      <c r="C472">
        <f t="shared" si="16"/>
        <v>9</v>
      </c>
      <c r="D472" s="1">
        <v>41143</v>
      </c>
      <c r="E472" s="1">
        <v>44795</v>
      </c>
      <c r="F472">
        <v>35</v>
      </c>
      <c r="G472" t="s">
        <v>5</v>
      </c>
      <c r="H472" s="2">
        <v>0.29166666666666669</v>
      </c>
      <c r="I472" s="2">
        <v>0.29166666666666669</v>
      </c>
      <c r="J472" s="3">
        <f t="shared" si="17"/>
        <v>41143.291666666664</v>
      </c>
      <c r="K472" t="s">
        <v>6</v>
      </c>
      <c r="L472" t="s">
        <v>341</v>
      </c>
      <c r="M472" t="s">
        <v>75</v>
      </c>
      <c r="N472" t="s">
        <v>24</v>
      </c>
      <c r="O472" t="s">
        <v>24</v>
      </c>
    </row>
    <row r="473" spans="1:15" x14ac:dyDescent="0.3">
      <c r="A473">
        <v>2012</v>
      </c>
      <c r="B473">
        <v>1</v>
      </c>
      <c r="C473">
        <f t="shared" si="16"/>
        <v>10</v>
      </c>
      <c r="D473" s="1">
        <v>41143</v>
      </c>
      <c r="E473" s="1">
        <v>44795</v>
      </c>
      <c r="F473">
        <v>34.5</v>
      </c>
      <c r="G473" t="s">
        <v>5</v>
      </c>
      <c r="H473" s="2">
        <v>0.85416666666666663</v>
      </c>
      <c r="I473" s="2">
        <v>0.83333333333333337</v>
      </c>
      <c r="J473" s="3">
        <f t="shared" si="17"/>
        <v>41143.833333333336</v>
      </c>
      <c r="K473" t="s">
        <v>8</v>
      </c>
      <c r="L473" t="s">
        <v>177</v>
      </c>
      <c r="M473" t="s">
        <v>342</v>
      </c>
      <c r="N473" t="s">
        <v>24</v>
      </c>
      <c r="O473" t="s">
        <v>24</v>
      </c>
    </row>
    <row r="474" spans="1:15" x14ac:dyDescent="0.3">
      <c r="A474">
        <v>2012</v>
      </c>
      <c r="B474">
        <v>1</v>
      </c>
      <c r="C474">
        <f t="shared" si="16"/>
        <v>11</v>
      </c>
      <c r="D474" s="1">
        <v>41143</v>
      </c>
      <c r="E474" s="1">
        <v>44795</v>
      </c>
      <c r="F474">
        <v>39.5</v>
      </c>
      <c r="G474" t="s">
        <v>11</v>
      </c>
      <c r="H474" s="2">
        <v>0.23958333333333334</v>
      </c>
      <c r="I474" s="2">
        <v>0.20833333333333334</v>
      </c>
      <c r="J474" s="3">
        <f t="shared" si="17"/>
        <v>41143.208333333336</v>
      </c>
      <c r="K474" t="s">
        <v>6</v>
      </c>
      <c r="L474" t="s">
        <v>343</v>
      </c>
      <c r="M474" t="s">
        <v>85</v>
      </c>
      <c r="N474" t="s">
        <v>127</v>
      </c>
      <c r="O474" t="s">
        <v>24</v>
      </c>
    </row>
    <row r="475" spans="1:15" x14ac:dyDescent="0.3">
      <c r="A475">
        <v>2012</v>
      </c>
      <c r="B475">
        <v>1</v>
      </c>
      <c r="C475">
        <f t="shared" si="16"/>
        <v>12</v>
      </c>
      <c r="D475" s="1">
        <v>41144</v>
      </c>
      <c r="E475" s="1">
        <v>44796</v>
      </c>
      <c r="F475">
        <v>32</v>
      </c>
      <c r="G475" t="s">
        <v>11</v>
      </c>
      <c r="H475" s="2">
        <v>0.86458333333333337</v>
      </c>
      <c r="I475" s="2">
        <v>0.83333333333333337</v>
      </c>
      <c r="J475" s="3">
        <f t="shared" si="17"/>
        <v>41144.833333333336</v>
      </c>
      <c r="K475" t="s">
        <v>8</v>
      </c>
      <c r="L475" t="s">
        <v>344</v>
      </c>
      <c r="M475" t="s">
        <v>93</v>
      </c>
      <c r="N475" t="s">
        <v>127</v>
      </c>
      <c r="O475" t="s">
        <v>24</v>
      </c>
    </row>
    <row r="476" spans="1:15" x14ac:dyDescent="0.3">
      <c r="A476">
        <v>2012</v>
      </c>
      <c r="B476">
        <v>1</v>
      </c>
      <c r="C476">
        <f t="shared" si="16"/>
        <v>13</v>
      </c>
      <c r="D476" s="1">
        <v>41144</v>
      </c>
      <c r="E476" s="1">
        <v>44796</v>
      </c>
      <c r="F476">
        <v>33</v>
      </c>
      <c r="G476" t="s">
        <v>11</v>
      </c>
      <c r="H476" s="2">
        <v>0.84375</v>
      </c>
      <c r="I476" s="2">
        <v>0.83333333333333337</v>
      </c>
      <c r="J476" s="3">
        <f t="shared" si="17"/>
        <v>41144.833333333336</v>
      </c>
      <c r="K476" t="s">
        <v>8</v>
      </c>
      <c r="L476" t="s">
        <v>234</v>
      </c>
      <c r="M476" t="s">
        <v>93</v>
      </c>
      <c r="N476" t="s">
        <v>24</v>
      </c>
      <c r="O476" t="s">
        <v>24</v>
      </c>
    </row>
    <row r="477" spans="1:15" x14ac:dyDescent="0.3">
      <c r="A477">
        <v>2012</v>
      </c>
      <c r="B477">
        <v>1</v>
      </c>
      <c r="C477">
        <f t="shared" si="16"/>
        <v>14</v>
      </c>
      <c r="D477" s="1">
        <v>41144</v>
      </c>
      <c r="E477" s="1">
        <v>44796</v>
      </c>
      <c r="F477">
        <v>34.5</v>
      </c>
      <c r="G477" t="s">
        <v>11</v>
      </c>
      <c r="H477" s="2">
        <v>0.80208333333333337</v>
      </c>
      <c r="I477" s="2">
        <v>0.79166666666666663</v>
      </c>
      <c r="J477" s="3">
        <f t="shared" si="17"/>
        <v>41144.791666666664</v>
      </c>
      <c r="K477" t="s">
        <v>8</v>
      </c>
      <c r="L477" t="s">
        <v>234</v>
      </c>
      <c r="M477" t="s">
        <v>93</v>
      </c>
      <c r="N477" t="s">
        <v>24</v>
      </c>
      <c r="O477" t="s">
        <v>24</v>
      </c>
    </row>
    <row r="478" spans="1:15" x14ac:dyDescent="0.3">
      <c r="A478">
        <v>2012</v>
      </c>
      <c r="B478">
        <v>1</v>
      </c>
      <c r="C478">
        <f t="shared" si="16"/>
        <v>15</v>
      </c>
      <c r="D478" s="1">
        <v>41144</v>
      </c>
      <c r="E478" s="1">
        <v>44796</v>
      </c>
      <c r="F478">
        <v>42.5</v>
      </c>
      <c r="G478" t="s">
        <v>11</v>
      </c>
      <c r="H478" s="2">
        <v>0.86458333333333337</v>
      </c>
      <c r="I478" s="2">
        <v>0.83333333333333337</v>
      </c>
      <c r="J478" s="3">
        <f t="shared" si="17"/>
        <v>41144.833333333336</v>
      </c>
      <c r="K478" t="s">
        <v>8</v>
      </c>
      <c r="L478" t="s">
        <v>345</v>
      </c>
      <c r="M478" t="s">
        <v>118</v>
      </c>
      <c r="N478" t="s">
        <v>127</v>
      </c>
      <c r="O478" t="s">
        <v>127</v>
      </c>
    </row>
    <row r="479" spans="1:15" x14ac:dyDescent="0.3">
      <c r="A479">
        <v>2012</v>
      </c>
      <c r="B479">
        <v>1</v>
      </c>
      <c r="C479">
        <f t="shared" si="16"/>
        <v>16</v>
      </c>
      <c r="D479" s="1">
        <v>41146</v>
      </c>
      <c r="E479" s="1">
        <v>44798</v>
      </c>
      <c r="F479">
        <v>31.5</v>
      </c>
      <c r="G479" t="s">
        <v>5</v>
      </c>
      <c r="H479" s="2">
        <v>0.23958333333333334</v>
      </c>
      <c r="I479" s="2">
        <v>0.20833333333333334</v>
      </c>
      <c r="J479" s="3">
        <f t="shared" si="17"/>
        <v>41146.208333333336</v>
      </c>
      <c r="K479" t="s">
        <v>6</v>
      </c>
      <c r="L479" t="s">
        <v>395</v>
      </c>
      <c r="M479" t="s">
        <v>135</v>
      </c>
      <c r="N479" t="s">
        <v>24</v>
      </c>
      <c r="O479" t="s">
        <v>24</v>
      </c>
    </row>
    <row r="480" spans="1:15" x14ac:dyDescent="0.3">
      <c r="A480">
        <v>2012</v>
      </c>
      <c r="B480">
        <v>1</v>
      </c>
      <c r="C480">
        <f t="shared" si="16"/>
        <v>17</v>
      </c>
      <c r="D480" s="1">
        <v>41146</v>
      </c>
      <c r="E480" s="1">
        <v>44798</v>
      </c>
      <c r="F480">
        <v>35</v>
      </c>
      <c r="G480" t="s">
        <v>5</v>
      </c>
      <c r="H480" s="2">
        <v>0.84722222222222221</v>
      </c>
      <c r="I480" s="2">
        <v>0.83333333333333337</v>
      </c>
      <c r="J480" s="3">
        <f t="shared" si="17"/>
        <v>41146.833333333336</v>
      </c>
      <c r="K480" t="s">
        <v>8</v>
      </c>
      <c r="L480" t="s">
        <v>346</v>
      </c>
      <c r="M480" t="s">
        <v>43</v>
      </c>
      <c r="N480" t="s">
        <v>127</v>
      </c>
      <c r="O480" t="s">
        <v>24</v>
      </c>
    </row>
    <row r="481" spans="1:15" x14ac:dyDescent="0.3">
      <c r="A481">
        <v>2012</v>
      </c>
      <c r="B481">
        <v>1</v>
      </c>
      <c r="C481">
        <f t="shared" si="16"/>
        <v>18</v>
      </c>
      <c r="D481" s="1">
        <v>41147</v>
      </c>
      <c r="E481" s="1">
        <v>44799</v>
      </c>
      <c r="F481">
        <v>30.5</v>
      </c>
      <c r="G481" t="s">
        <v>5</v>
      </c>
      <c r="H481" s="2">
        <v>0.84722222222222221</v>
      </c>
      <c r="I481" s="2">
        <v>0.83333333333333337</v>
      </c>
      <c r="J481" s="3">
        <f t="shared" si="17"/>
        <v>41147.833333333336</v>
      </c>
      <c r="K481" t="s">
        <v>8</v>
      </c>
      <c r="L481" t="s">
        <v>347</v>
      </c>
      <c r="M481" t="s">
        <v>59</v>
      </c>
      <c r="N481" t="s">
        <v>127</v>
      </c>
      <c r="O481" t="s">
        <v>24</v>
      </c>
    </row>
    <row r="482" spans="1:15" x14ac:dyDescent="0.3">
      <c r="A482">
        <v>2012</v>
      </c>
      <c r="B482">
        <v>1</v>
      </c>
      <c r="C482">
        <f t="shared" si="16"/>
        <v>19</v>
      </c>
      <c r="D482" s="1">
        <v>41147</v>
      </c>
      <c r="E482" s="1">
        <v>44799</v>
      </c>
      <c r="F482">
        <v>32</v>
      </c>
      <c r="G482" t="s">
        <v>5</v>
      </c>
      <c r="H482" s="2">
        <v>0.23958333333333334</v>
      </c>
      <c r="I482" s="2">
        <v>0.20833333333333334</v>
      </c>
      <c r="J482" s="3">
        <f t="shared" si="17"/>
        <v>41147.208333333336</v>
      </c>
      <c r="K482" t="s">
        <v>6</v>
      </c>
      <c r="L482" t="s">
        <v>348</v>
      </c>
      <c r="M482" t="s">
        <v>160</v>
      </c>
      <c r="N482" t="s">
        <v>24</v>
      </c>
      <c r="O482" t="s">
        <v>24</v>
      </c>
    </row>
    <row r="483" spans="1:15" x14ac:dyDescent="0.3">
      <c r="A483">
        <v>2012</v>
      </c>
      <c r="B483">
        <v>1</v>
      </c>
      <c r="C483">
        <f t="shared" si="16"/>
        <v>20</v>
      </c>
      <c r="D483" s="1">
        <v>41147</v>
      </c>
      <c r="E483" s="1">
        <v>44799</v>
      </c>
      <c r="F483">
        <v>33</v>
      </c>
      <c r="G483" t="s">
        <v>5</v>
      </c>
      <c r="H483" s="2">
        <v>0.81944444444444453</v>
      </c>
      <c r="I483" s="2">
        <v>0.79166666666666663</v>
      </c>
      <c r="J483" s="3">
        <f t="shared" si="17"/>
        <v>41147.791666666664</v>
      </c>
      <c r="K483" t="s">
        <v>8</v>
      </c>
      <c r="L483" t="s">
        <v>240</v>
      </c>
      <c r="M483" t="s">
        <v>49</v>
      </c>
      <c r="N483" t="s">
        <v>24</v>
      </c>
      <c r="O483" t="s">
        <v>24</v>
      </c>
    </row>
    <row r="484" spans="1:15" x14ac:dyDescent="0.3">
      <c r="A484">
        <v>2012</v>
      </c>
      <c r="B484">
        <v>1</v>
      </c>
      <c r="C484">
        <f t="shared" si="16"/>
        <v>21</v>
      </c>
      <c r="D484" s="1">
        <v>41147</v>
      </c>
      <c r="E484" s="1">
        <v>44799</v>
      </c>
      <c r="F484">
        <v>31</v>
      </c>
      <c r="G484" t="s">
        <v>5</v>
      </c>
      <c r="H484" s="2">
        <v>0.26041666666666669</v>
      </c>
      <c r="I484" s="2">
        <v>0.25</v>
      </c>
      <c r="J484" s="3">
        <f t="shared" si="17"/>
        <v>41147.25</v>
      </c>
      <c r="K484" t="s">
        <v>6</v>
      </c>
      <c r="L484" t="s">
        <v>349</v>
      </c>
      <c r="M484" t="s">
        <v>182</v>
      </c>
      <c r="N484" t="s">
        <v>127</v>
      </c>
      <c r="O484" t="s">
        <v>24</v>
      </c>
    </row>
    <row r="485" spans="1:15" x14ac:dyDescent="0.3">
      <c r="A485">
        <v>2012</v>
      </c>
      <c r="B485">
        <v>1</v>
      </c>
      <c r="C485">
        <f t="shared" si="16"/>
        <v>22</v>
      </c>
      <c r="D485" s="1">
        <v>41148</v>
      </c>
      <c r="E485" s="1">
        <v>44800</v>
      </c>
      <c r="F485">
        <v>34.5</v>
      </c>
      <c r="G485" t="s">
        <v>5</v>
      </c>
      <c r="H485" s="2">
        <v>0.27083333333333331</v>
      </c>
      <c r="I485" s="2">
        <v>0.25</v>
      </c>
      <c r="J485" s="3">
        <f t="shared" si="17"/>
        <v>41148.25</v>
      </c>
      <c r="K485" t="s">
        <v>6</v>
      </c>
      <c r="L485" t="s">
        <v>350</v>
      </c>
      <c r="M485" t="s">
        <v>26</v>
      </c>
      <c r="N485" t="s">
        <v>127</v>
      </c>
      <c r="O485" t="s">
        <v>24</v>
      </c>
    </row>
    <row r="486" spans="1:15" x14ac:dyDescent="0.3">
      <c r="A486">
        <v>2012</v>
      </c>
      <c r="B486">
        <v>1</v>
      </c>
      <c r="C486">
        <f t="shared" si="16"/>
        <v>23</v>
      </c>
      <c r="D486" s="1">
        <v>41148</v>
      </c>
      <c r="E486" s="1">
        <v>44800</v>
      </c>
      <c r="F486">
        <v>32.5</v>
      </c>
      <c r="G486" t="s">
        <v>5</v>
      </c>
      <c r="H486" s="2">
        <v>0.28125</v>
      </c>
      <c r="I486" s="2">
        <v>0.25</v>
      </c>
      <c r="J486" s="3">
        <f t="shared" si="17"/>
        <v>41148.25</v>
      </c>
      <c r="K486" t="s">
        <v>6</v>
      </c>
      <c r="L486" t="s">
        <v>351</v>
      </c>
      <c r="M486" t="s">
        <v>216</v>
      </c>
      <c r="N486" t="s">
        <v>127</v>
      </c>
      <c r="O486" t="s">
        <v>24</v>
      </c>
    </row>
    <row r="487" spans="1:15" x14ac:dyDescent="0.3">
      <c r="A487">
        <v>2012</v>
      </c>
      <c r="B487">
        <v>1</v>
      </c>
      <c r="C487">
        <f t="shared" si="16"/>
        <v>24</v>
      </c>
      <c r="D487" s="1">
        <v>41148</v>
      </c>
      <c r="E487" s="1">
        <v>44800</v>
      </c>
      <c r="F487">
        <v>32</v>
      </c>
      <c r="G487" t="s">
        <v>11</v>
      </c>
      <c r="H487" s="2">
        <v>0.23958333333333334</v>
      </c>
      <c r="I487" s="2">
        <v>0.20833333333333334</v>
      </c>
      <c r="J487" s="3">
        <f t="shared" si="17"/>
        <v>41148.208333333336</v>
      </c>
      <c r="K487" t="s">
        <v>6</v>
      </c>
      <c r="L487" t="s">
        <v>76</v>
      </c>
      <c r="M487" t="s">
        <v>105</v>
      </c>
      <c r="N487" t="s">
        <v>24</v>
      </c>
      <c r="O487" t="s">
        <v>24</v>
      </c>
    </row>
    <row r="488" spans="1:15" x14ac:dyDescent="0.3">
      <c r="A488">
        <v>2012</v>
      </c>
      <c r="B488">
        <v>1</v>
      </c>
      <c r="C488">
        <f t="shared" si="16"/>
        <v>25</v>
      </c>
      <c r="D488" s="1">
        <v>41149</v>
      </c>
      <c r="E488" s="1">
        <v>44801</v>
      </c>
      <c r="F488">
        <v>34.5</v>
      </c>
      <c r="G488" t="s">
        <v>5</v>
      </c>
      <c r="H488" s="2">
        <v>0.25347222222222221</v>
      </c>
      <c r="I488" s="2">
        <v>0.25</v>
      </c>
      <c r="J488" s="3">
        <f t="shared" si="17"/>
        <v>41149.25</v>
      </c>
      <c r="K488" t="s">
        <v>6</v>
      </c>
      <c r="L488" t="s">
        <v>280</v>
      </c>
      <c r="M488" t="s">
        <v>352</v>
      </c>
      <c r="N488" t="s">
        <v>127</v>
      </c>
      <c r="O488" t="s">
        <v>24</v>
      </c>
    </row>
    <row r="489" spans="1:15" x14ac:dyDescent="0.3">
      <c r="A489">
        <v>2012</v>
      </c>
      <c r="B489">
        <v>1</v>
      </c>
      <c r="C489">
        <f t="shared" si="16"/>
        <v>26</v>
      </c>
      <c r="D489" s="1">
        <v>41149</v>
      </c>
      <c r="E489" s="1">
        <v>44801</v>
      </c>
      <c r="F489">
        <v>34.5</v>
      </c>
      <c r="G489" t="s">
        <v>5</v>
      </c>
      <c r="H489" s="2">
        <v>0.2986111111111111</v>
      </c>
      <c r="I489" s="2">
        <v>0.29166666666666669</v>
      </c>
      <c r="J489" s="3">
        <f t="shared" si="17"/>
        <v>41149.291666666664</v>
      </c>
      <c r="K489" t="s">
        <v>6</v>
      </c>
      <c r="L489" t="s">
        <v>312</v>
      </c>
      <c r="M489" t="s">
        <v>132</v>
      </c>
      <c r="N489" t="s">
        <v>24</v>
      </c>
      <c r="O489" t="s">
        <v>24</v>
      </c>
    </row>
    <row r="490" spans="1:15" x14ac:dyDescent="0.3">
      <c r="A490">
        <v>2012</v>
      </c>
      <c r="B490">
        <v>1</v>
      </c>
      <c r="C490">
        <f t="shared" si="16"/>
        <v>27</v>
      </c>
      <c r="D490" s="1">
        <v>41150</v>
      </c>
      <c r="E490" s="1">
        <v>44802</v>
      </c>
      <c r="F490">
        <v>31.5</v>
      </c>
      <c r="G490" t="s">
        <v>5</v>
      </c>
      <c r="H490" s="2">
        <v>0.26041666666666669</v>
      </c>
      <c r="I490" s="2">
        <v>0.25</v>
      </c>
      <c r="J490" s="3">
        <f t="shared" si="17"/>
        <v>41150.25</v>
      </c>
      <c r="K490" t="s">
        <v>6</v>
      </c>
      <c r="L490" t="s">
        <v>353</v>
      </c>
      <c r="M490" t="s">
        <v>294</v>
      </c>
      <c r="N490" t="s">
        <v>127</v>
      </c>
      <c r="O490" t="s">
        <v>24</v>
      </c>
    </row>
    <row r="491" spans="1:15" x14ac:dyDescent="0.3">
      <c r="A491">
        <v>2012</v>
      </c>
      <c r="B491">
        <v>1</v>
      </c>
      <c r="C491">
        <f t="shared" ref="C491:C554" si="18">IF(A491=A490,1+C490,1)</f>
        <v>28</v>
      </c>
      <c r="D491" s="1">
        <v>41150</v>
      </c>
      <c r="E491" s="1">
        <v>44802</v>
      </c>
      <c r="F491">
        <v>43</v>
      </c>
      <c r="G491" t="s">
        <v>5</v>
      </c>
      <c r="H491" s="2">
        <v>0.2638888888888889</v>
      </c>
      <c r="I491" s="2">
        <v>0.25</v>
      </c>
      <c r="J491" s="3">
        <f t="shared" si="17"/>
        <v>41150.25</v>
      </c>
      <c r="K491" t="s">
        <v>6</v>
      </c>
      <c r="L491" t="s">
        <v>354</v>
      </c>
      <c r="M491" t="s">
        <v>355</v>
      </c>
      <c r="N491" t="s">
        <v>127</v>
      </c>
      <c r="O491" t="s">
        <v>127</v>
      </c>
    </row>
    <row r="492" spans="1:15" x14ac:dyDescent="0.3">
      <c r="A492">
        <v>2012</v>
      </c>
      <c r="B492">
        <v>1</v>
      </c>
      <c r="C492">
        <f t="shared" si="18"/>
        <v>29</v>
      </c>
      <c r="D492" s="1">
        <v>41151</v>
      </c>
      <c r="E492" s="1">
        <v>44803</v>
      </c>
      <c r="F492">
        <v>32.5</v>
      </c>
      <c r="G492" t="s">
        <v>5</v>
      </c>
      <c r="H492" s="2">
        <v>0.81597222222222221</v>
      </c>
      <c r="I492" s="2">
        <v>0.79166666666666663</v>
      </c>
      <c r="J492" s="3">
        <f t="shared" si="17"/>
        <v>41151.791666666664</v>
      </c>
      <c r="K492" t="s">
        <v>8</v>
      </c>
      <c r="L492" t="s">
        <v>356</v>
      </c>
      <c r="M492" t="s">
        <v>129</v>
      </c>
      <c r="N492" t="s">
        <v>127</v>
      </c>
      <c r="O492" t="s">
        <v>24</v>
      </c>
    </row>
    <row r="493" spans="1:15" x14ac:dyDescent="0.3">
      <c r="A493">
        <v>2012</v>
      </c>
      <c r="B493">
        <v>1</v>
      </c>
      <c r="C493">
        <f t="shared" si="18"/>
        <v>30</v>
      </c>
      <c r="D493" s="1">
        <v>41153</v>
      </c>
      <c r="E493" s="1">
        <v>44805</v>
      </c>
      <c r="F493">
        <v>30.5</v>
      </c>
      <c r="G493" t="s">
        <v>5</v>
      </c>
      <c r="H493" s="2">
        <v>0.86458333333333337</v>
      </c>
      <c r="I493" s="2">
        <v>0.83333333333333337</v>
      </c>
      <c r="J493" s="3">
        <f t="shared" si="17"/>
        <v>41153.833333333336</v>
      </c>
      <c r="K493" t="s">
        <v>8</v>
      </c>
      <c r="L493" t="s">
        <v>357</v>
      </c>
      <c r="M493" t="s">
        <v>66</v>
      </c>
      <c r="N493" t="s">
        <v>127</v>
      </c>
      <c r="O493" t="s">
        <v>24</v>
      </c>
    </row>
    <row r="494" spans="1:15" x14ac:dyDescent="0.3">
      <c r="A494">
        <v>2012</v>
      </c>
      <c r="B494">
        <v>1</v>
      </c>
      <c r="C494">
        <f t="shared" si="18"/>
        <v>31</v>
      </c>
      <c r="D494" s="1">
        <v>41157</v>
      </c>
      <c r="E494" s="1">
        <v>44809</v>
      </c>
      <c r="F494">
        <v>32</v>
      </c>
      <c r="G494" t="s">
        <v>5</v>
      </c>
      <c r="H494" s="2">
        <v>0.84027777777777779</v>
      </c>
      <c r="I494" s="2">
        <v>0.83333333333333337</v>
      </c>
      <c r="J494" s="3">
        <f t="shared" si="17"/>
        <v>41157.833333333336</v>
      </c>
      <c r="K494" t="s">
        <v>8</v>
      </c>
      <c r="L494" t="s">
        <v>358</v>
      </c>
      <c r="M494" t="s">
        <v>76</v>
      </c>
      <c r="N494" t="s">
        <v>127</v>
      </c>
      <c r="O494" t="s">
        <v>24</v>
      </c>
    </row>
    <row r="495" spans="1:15" x14ac:dyDescent="0.3">
      <c r="A495">
        <v>2013</v>
      </c>
      <c r="B495">
        <v>2</v>
      </c>
      <c r="C495">
        <f t="shared" si="18"/>
        <v>1</v>
      </c>
      <c r="D495" s="1">
        <v>41487</v>
      </c>
      <c r="E495" s="1">
        <v>44774</v>
      </c>
      <c r="F495">
        <v>34.5</v>
      </c>
      <c r="G495" t="s">
        <v>11</v>
      </c>
      <c r="H495" s="2">
        <v>0.52083333333333337</v>
      </c>
      <c r="I495" s="2">
        <v>0.5</v>
      </c>
      <c r="J495" s="3">
        <f t="shared" si="17"/>
        <v>41487.5</v>
      </c>
      <c r="K495" t="s">
        <v>13</v>
      </c>
      <c r="L495" t="s">
        <v>160</v>
      </c>
      <c r="M495" t="s">
        <v>28</v>
      </c>
      <c r="N495" t="s">
        <v>24</v>
      </c>
      <c r="O495" t="s">
        <v>24</v>
      </c>
    </row>
    <row r="496" spans="1:15" x14ac:dyDescent="0.3">
      <c r="A496">
        <v>2013</v>
      </c>
      <c r="B496">
        <v>2</v>
      </c>
      <c r="C496">
        <f t="shared" si="18"/>
        <v>2</v>
      </c>
      <c r="D496" s="1">
        <v>41491</v>
      </c>
      <c r="E496" s="1">
        <v>44778</v>
      </c>
      <c r="F496">
        <v>34.5</v>
      </c>
      <c r="G496" t="s">
        <v>11</v>
      </c>
      <c r="H496" s="2">
        <v>0.65625</v>
      </c>
      <c r="I496" s="2">
        <v>0.625</v>
      </c>
      <c r="J496" s="3">
        <f t="shared" si="17"/>
        <v>41491.625</v>
      </c>
      <c r="K496" t="s">
        <v>13</v>
      </c>
      <c r="L496" t="s">
        <v>359</v>
      </c>
      <c r="M496" t="s">
        <v>57</v>
      </c>
      <c r="N496" t="s">
        <v>127</v>
      </c>
      <c r="O496" t="s">
        <v>24</v>
      </c>
    </row>
    <row r="497" spans="1:15" x14ac:dyDescent="0.3">
      <c r="A497">
        <v>2013</v>
      </c>
      <c r="B497">
        <v>2</v>
      </c>
      <c r="C497">
        <f t="shared" si="18"/>
        <v>3</v>
      </c>
      <c r="D497" s="1">
        <v>41494</v>
      </c>
      <c r="E497" s="1">
        <v>44781</v>
      </c>
      <c r="F497">
        <v>31.5</v>
      </c>
      <c r="G497" t="s">
        <v>5</v>
      </c>
      <c r="H497" s="2">
        <v>0.85416666666666663</v>
      </c>
      <c r="I497" s="2">
        <v>0.83333333333333337</v>
      </c>
      <c r="J497" s="3">
        <f t="shared" si="17"/>
        <v>41494.833333333336</v>
      </c>
      <c r="K497" t="s">
        <v>8</v>
      </c>
      <c r="L497" t="s">
        <v>360</v>
      </c>
      <c r="M497" t="s">
        <v>361</v>
      </c>
      <c r="N497" t="s">
        <v>127</v>
      </c>
      <c r="O497" t="s">
        <v>127</v>
      </c>
    </row>
    <row r="498" spans="1:15" x14ac:dyDescent="0.3">
      <c r="A498">
        <v>2013</v>
      </c>
      <c r="B498">
        <v>2</v>
      </c>
      <c r="C498">
        <f t="shared" si="18"/>
        <v>4</v>
      </c>
      <c r="D498" s="1">
        <v>41495</v>
      </c>
      <c r="E498" s="1">
        <v>44782</v>
      </c>
      <c r="F498">
        <v>33</v>
      </c>
      <c r="G498" t="s">
        <v>5</v>
      </c>
      <c r="H498" s="2">
        <v>0.82291666666666663</v>
      </c>
      <c r="I498" s="2">
        <v>0.79166666666666663</v>
      </c>
      <c r="J498" s="3">
        <f t="shared" si="17"/>
        <v>41495.791666666664</v>
      </c>
      <c r="K498" t="s">
        <v>8</v>
      </c>
      <c r="L498" t="s">
        <v>362</v>
      </c>
      <c r="M498" t="s">
        <v>61</v>
      </c>
      <c r="N498" t="s">
        <v>127</v>
      </c>
      <c r="O498" t="s">
        <v>24</v>
      </c>
    </row>
    <row r="499" spans="1:15" x14ac:dyDescent="0.3">
      <c r="A499">
        <v>2013</v>
      </c>
      <c r="B499">
        <v>2</v>
      </c>
      <c r="C499">
        <f t="shared" si="18"/>
        <v>5</v>
      </c>
      <c r="D499" s="1">
        <v>41495</v>
      </c>
      <c r="E499" s="1">
        <v>44782</v>
      </c>
      <c r="F499">
        <v>32.5</v>
      </c>
      <c r="G499" t="s">
        <v>11</v>
      </c>
      <c r="H499" s="2">
        <v>0.30208333333333331</v>
      </c>
      <c r="I499" s="2">
        <v>0.29166666666666669</v>
      </c>
      <c r="J499" s="3">
        <f t="shared" si="17"/>
        <v>41495.291666666664</v>
      </c>
      <c r="K499" t="s">
        <v>6</v>
      </c>
      <c r="L499" t="s">
        <v>334</v>
      </c>
      <c r="M499" t="s">
        <v>105</v>
      </c>
      <c r="N499" t="s">
        <v>127</v>
      </c>
      <c r="O499" t="s">
        <v>24</v>
      </c>
    </row>
    <row r="500" spans="1:15" x14ac:dyDescent="0.3">
      <c r="A500">
        <v>2013</v>
      </c>
      <c r="B500">
        <v>2</v>
      </c>
      <c r="C500">
        <f t="shared" si="18"/>
        <v>6</v>
      </c>
      <c r="D500" s="1">
        <v>41495</v>
      </c>
      <c r="E500" s="1">
        <v>44782</v>
      </c>
      <c r="F500">
        <v>32</v>
      </c>
      <c r="G500" t="s">
        <v>11</v>
      </c>
      <c r="H500" s="2">
        <v>0.22916666666666666</v>
      </c>
      <c r="I500" s="2">
        <v>0.20833333333333334</v>
      </c>
      <c r="J500" s="3">
        <f t="shared" si="17"/>
        <v>41495.208333333336</v>
      </c>
      <c r="K500" t="s">
        <v>6</v>
      </c>
      <c r="L500" t="s">
        <v>363</v>
      </c>
      <c r="M500" t="s">
        <v>91</v>
      </c>
      <c r="N500" t="s">
        <v>127</v>
      </c>
      <c r="O500" t="s">
        <v>24</v>
      </c>
    </row>
    <row r="501" spans="1:15" x14ac:dyDescent="0.3">
      <c r="A501">
        <v>2013</v>
      </c>
      <c r="B501">
        <v>2</v>
      </c>
      <c r="C501">
        <f t="shared" si="18"/>
        <v>7</v>
      </c>
      <c r="D501" s="1">
        <v>41497</v>
      </c>
      <c r="E501" s="1">
        <v>44784</v>
      </c>
      <c r="F501">
        <v>42.5</v>
      </c>
      <c r="G501" t="s">
        <v>5</v>
      </c>
      <c r="H501" s="2">
        <v>0.22916666666666666</v>
      </c>
      <c r="I501" s="2">
        <v>0.20833333333333334</v>
      </c>
      <c r="J501" s="3">
        <f t="shared" si="17"/>
        <v>41497.208333333336</v>
      </c>
      <c r="K501" t="s">
        <v>6</v>
      </c>
      <c r="L501" t="s">
        <v>364</v>
      </c>
      <c r="M501" t="s">
        <v>365</v>
      </c>
      <c r="N501" t="s">
        <v>127</v>
      </c>
      <c r="O501" t="s">
        <v>127</v>
      </c>
    </row>
    <row r="502" spans="1:15" x14ac:dyDescent="0.3">
      <c r="A502">
        <v>2013</v>
      </c>
      <c r="B502">
        <v>2</v>
      </c>
      <c r="C502">
        <f t="shared" si="18"/>
        <v>8</v>
      </c>
      <c r="D502" s="1">
        <v>41497</v>
      </c>
      <c r="E502" s="1">
        <v>44784</v>
      </c>
      <c r="F502">
        <v>61.5</v>
      </c>
      <c r="G502" t="s">
        <v>5</v>
      </c>
      <c r="H502" s="2">
        <v>0.83333333333333337</v>
      </c>
      <c r="I502" s="2">
        <v>0.83333333333333337</v>
      </c>
      <c r="J502" s="3">
        <f t="shared" si="17"/>
        <v>41497.833333333336</v>
      </c>
      <c r="K502" t="s">
        <v>8</v>
      </c>
      <c r="L502" t="s">
        <v>366</v>
      </c>
      <c r="M502" t="s">
        <v>367</v>
      </c>
      <c r="N502" t="s">
        <v>24</v>
      </c>
      <c r="O502" t="s">
        <v>24</v>
      </c>
    </row>
    <row r="503" spans="1:15" x14ac:dyDescent="0.3">
      <c r="A503">
        <v>2013</v>
      </c>
      <c r="B503">
        <v>2</v>
      </c>
      <c r="C503">
        <f t="shared" si="18"/>
        <v>9</v>
      </c>
      <c r="D503" s="1">
        <v>41498</v>
      </c>
      <c r="E503" s="1">
        <v>44785</v>
      </c>
      <c r="F503">
        <v>37.5</v>
      </c>
      <c r="G503" t="s">
        <v>5</v>
      </c>
      <c r="H503" s="2">
        <v>0.85416666666666663</v>
      </c>
      <c r="I503" s="2">
        <v>0.83333333333333337</v>
      </c>
      <c r="J503" s="3">
        <f t="shared" si="17"/>
        <v>41498.833333333336</v>
      </c>
      <c r="K503" t="s">
        <v>8</v>
      </c>
      <c r="L503" t="s">
        <v>25</v>
      </c>
      <c r="M503" t="s">
        <v>28</v>
      </c>
      <c r="N503" t="s">
        <v>24</v>
      </c>
      <c r="O503" t="s">
        <v>24</v>
      </c>
    </row>
    <row r="504" spans="1:15" x14ac:dyDescent="0.3">
      <c r="A504">
        <v>2013</v>
      </c>
      <c r="B504">
        <v>2</v>
      </c>
      <c r="C504">
        <f t="shared" si="18"/>
        <v>10</v>
      </c>
      <c r="D504" s="1">
        <v>41501</v>
      </c>
      <c r="E504" s="1">
        <v>44788</v>
      </c>
      <c r="F504">
        <v>34</v>
      </c>
      <c r="G504" t="s">
        <v>5</v>
      </c>
      <c r="H504" s="2">
        <v>0.86458333333333337</v>
      </c>
      <c r="I504" s="2">
        <v>0.83333333333333337</v>
      </c>
      <c r="J504" s="3">
        <f t="shared" si="17"/>
        <v>41501.833333333336</v>
      </c>
      <c r="K504" t="s">
        <v>8</v>
      </c>
      <c r="L504" t="s">
        <v>48</v>
      </c>
      <c r="M504" t="s">
        <v>49</v>
      </c>
      <c r="N504" t="s">
        <v>24</v>
      </c>
      <c r="O504" t="s">
        <v>24</v>
      </c>
    </row>
    <row r="505" spans="1:15" x14ac:dyDescent="0.3">
      <c r="A505">
        <v>2013</v>
      </c>
      <c r="B505">
        <v>2</v>
      </c>
      <c r="C505">
        <f t="shared" si="18"/>
        <v>11</v>
      </c>
      <c r="D505" s="1">
        <v>41501</v>
      </c>
      <c r="E505" s="1">
        <v>44788</v>
      </c>
      <c r="F505">
        <v>30.5</v>
      </c>
      <c r="G505" t="s">
        <v>11</v>
      </c>
      <c r="H505" s="2">
        <v>0.83333333333333337</v>
      </c>
      <c r="I505" s="2">
        <v>0.83333333333333337</v>
      </c>
      <c r="J505" s="3">
        <f t="shared" si="17"/>
        <v>41501.833333333336</v>
      </c>
      <c r="K505" t="s">
        <v>8</v>
      </c>
      <c r="L505" t="s">
        <v>368</v>
      </c>
      <c r="M505" t="s">
        <v>364</v>
      </c>
      <c r="N505" t="s">
        <v>127</v>
      </c>
      <c r="O505" t="s">
        <v>127</v>
      </c>
    </row>
    <row r="506" spans="1:15" x14ac:dyDescent="0.3">
      <c r="A506">
        <v>2013</v>
      </c>
      <c r="B506">
        <v>2</v>
      </c>
      <c r="C506">
        <f t="shared" si="18"/>
        <v>12</v>
      </c>
      <c r="D506" s="1">
        <v>41502</v>
      </c>
      <c r="E506" s="1">
        <v>44789</v>
      </c>
      <c r="F506">
        <v>45</v>
      </c>
      <c r="G506" t="s">
        <v>11</v>
      </c>
      <c r="H506" s="2">
        <v>0.85416666666666663</v>
      </c>
      <c r="I506" s="2">
        <v>0.83333333333333337</v>
      </c>
      <c r="J506" s="3">
        <f t="shared" si="17"/>
        <v>41502.833333333336</v>
      </c>
      <c r="K506" t="s">
        <v>8</v>
      </c>
      <c r="L506" t="s">
        <v>240</v>
      </c>
      <c r="M506" t="s">
        <v>49</v>
      </c>
      <c r="N506" t="s">
        <v>24</v>
      </c>
      <c r="O506" t="s">
        <v>24</v>
      </c>
    </row>
    <row r="507" spans="1:15" x14ac:dyDescent="0.3">
      <c r="A507">
        <v>2013</v>
      </c>
      <c r="B507">
        <v>2</v>
      </c>
      <c r="C507">
        <f t="shared" si="18"/>
        <v>13</v>
      </c>
      <c r="D507" s="1">
        <v>41502</v>
      </c>
      <c r="E507" s="1">
        <v>44789</v>
      </c>
      <c r="F507">
        <v>40.5</v>
      </c>
      <c r="G507" t="s">
        <v>11</v>
      </c>
      <c r="H507" s="2">
        <v>0.40625</v>
      </c>
      <c r="I507" s="2">
        <v>0.375</v>
      </c>
      <c r="J507" s="3">
        <f t="shared" si="17"/>
        <v>41502.375</v>
      </c>
      <c r="K507" t="s">
        <v>6</v>
      </c>
      <c r="L507" t="s">
        <v>244</v>
      </c>
      <c r="M507" t="s">
        <v>28</v>
      </c>
      <c r="N507" t="s">
        <v>24</v>
      </c>
      <c r="O507" t="s">
        <v>24</v>
      </c>
    </row>
    <row r="508" spans="1:15" x14ac:dyDescent="0.3">
      <c r="A508">
        <v>2013</v>
      </c>
      <c r="B508">
        <v>2</v>
      </c>
      <c r="C508">
        <f t="shared" si="18"/>
        <v>14</v>
      </c>
      <c r="D508" s="1">
        <v>41502</v>
      </c>
      <c r="E508" s="1">
        <v>44789</v>
      </c>
      <c r="F508">
        <v>40</v>
      </c>
      <c r="G508" t="s">
        <v>11</v>
      </c>
      <c r="H508" s="2">
        <v>0.85416666666666663</v>
      </c>
      <c r="I508" s="2">
        <v>0.83333333333333337</v>
      </c>
      <c r="J508" s="3">
        <f t="shared" si="17"/>
        <v>41502.833333333336</v>
      </c>
      <c r="K508" t="s">
        <v>8</v>
      </c>
      <c r="L508" t="s">
        <v>62</v>
      </c>
      <c r="M508" t="s">
        <v>66</v>
      </c>
      <c r="N508" t="s">
        <v>24</v>
      </c>
      <c r="O508" t="s">
        <v>24</v>
      </c>
    </row>
    <row r="509" spans="1:15" x14ac:dyDescent="0.3">
      <c r="A509">
        <v>2013</v>
      </c>
      <c r="B509">
        <v>2</v>
      </c>
      <c r="C509">
        <f t="shared" si="18"/>
        <v>15</v>
      </c>
      <c r="D509" s="1">
        <v>41502</v>
      </c>
      <c r="E509" s="1">
        <v>44789</v>
      </c>
      <c r="F509">
        <v>32.5</v>
      </c>
      <c r="G509" t="s">
        <v>11</v>
      </c>
      <c r="H509" s="2">
        <v>0.38541666666666669</v>
      </c>
      <c r="I509" s="2">
        <v>0.375</v>
      </c>
      <c r="J509" s="3">
        <f t="shared" si="17"/>
        <v>41502.375</v>
      </c>
      <c r="K509" t="s">
        <v>6</v>
      </c>
      <c r="L509" t="s">
        <v>369</v>
      </c>
      <c r="M509" t="s">
        <v>182</v>
      </c>
      <c r="N509" t="s">
        <v>127</v>
      </c>
      <c r="O509" t="s">
        <v>24</v>
      </c>
    </row>
    <row r="510" spans="1:15" x14ac:dyDescent="0.3">
      <c r="A510">
        <v>2013</v>
      </c>
      <c r="B510">
        <v>2</v>
      </c>
      <c r="C510">
        <f t="shared" si="18"/>
        <v>16</v>
      </c>
      <c r="D510" s="1">
        <v>41502</v>
      </c>
      <c r="E510" s="1">
        <v>44789</v>
      </c>
      <c r="F510">
        <v>31</v>
      </c>
      <c r="G510" t="s">
        <v>5</v>
      </c>
      <c r="H510" s="2">
        <v>0.23958333333333334</v>
      </c>
      <c r="I510" s="2">
        <v>0.20833333333333334</v>
      </c>
      <c r="J510" s="3">
        <f t="shared" si="17"/>
        <v>41502.208333333336</v>
      </c>
      <c r="K510" t="s">
        <v>6</v>
      </c>
      <c r="L510" t="s">
        <v>319</v>
      </c>
      <c r="M510" t="s">
        <v>26</v>
      </c>
      <c r="N510" t="s">
        <v>24</v>
      </c>
      <c r="O510" t="s">
        <v>24</v>
      </c>
    </row>
    <row r="511" spans="1:15" x14ac:dyDescent="0.3">
      <c r="A511">
        <v>2013</v>
      </c>
      <c r="B511">
        <v>2</v>
      </c>
      <c r="C511">
        <f t="shared" si="18"/>
        <v>17</v>
      </c>
      <c r="D511" s="1">
        <v>41502</v>
      </c>
      <c r="E511" s="1">
        <v>44789</v>
      </c>
      <c r="F511">
        <v>34.5</v>
      </c>
      <c r="G511" t="s">
        <v>5</v>
      </c>
      <c r="H511" s="2">
        <v>0.87152777777777779</v>
      </c>
      <c r="I511" s="2">
        <v>0.83333333333333337</v>
      </c>
      <c r="J511" s="3">
        <f t="shared" si="17"/>
        <v>41502.833333333336</v>
      </c>
      <c r="K511" t="s">
        <v>8</v>
      </c>
      <c r="L511" t="s">
        <v>370</v>
      </c>
      <c r="M511" t="s">
        <v>97</v>
      </c>
      <c r="N511" t="s">
        <v>127</v>
      </c>
      <c r="O511" t="s">
        <v>24</v>
      </c>
    </row>
    <row r="512" spans="1:15" x14ac:dyDescent="0.3">
      <c r="A512">
        <v>2013</v>
      </c>
      <c r="B512">
        <v>2</v>
      </c>
      <c r="C512">
        <f t="shared" si="18"/>
        <v>18</v>
      </c>
      <c r="D512" s="1">
        <v>41503</v>
      </c>
      <c r="E512" s="1">
        <v>44790</v>
      </c>
      <c r="F512">
        <v>32</v>
      </c>
      <c r="G512" t="s">
        <v>5</v>
      </c>
      <c r="H512" s="2">
        <v>0.86805555555555547</v>
      </c>
      <c r="I512" s="2">
        <v>0.83333333333333337</v>
      </c>
      <c r="J512" s="3">
        <f t="shared" si="17"/>
        <v>41503.833333333336</v>
      </c>
      <c r="K512" t="s">
        <v>8</v>
      </c>
      <c r="L512" t="s">
        <v>370</v>
      </c>
      <c r="M512" t="s">
        <v>97</v>
      </c>
      <c r="N512" t="s">
        <v>24</v>
      </c>
      <c r="O512" t="s">
        <v>24</v>
      </c>
    </row>
    <row r="513" spans="1:15" x14ac:dyDescent="0.3">
      <c r="A513">
        <v>2013</v>
      </c>
      <c r="B513">
        <v>2</v>
      </c>
      <c r="C513">
        <f t="shared" si="18"/>
        <v>19</v>
      </c>
      <c r="D513" s="1">
        <v>41503</v>
      </c>
      <c r="E513" s="1">
        <v>44790</v>
      </c>
      <c r="F513">
        <v>33.5</v>
      </c>
      <c r="G513" t="s">
        <v>11</v>
      </c>
      <c r="H513" s="2">
        <v>0.4375</v>
      </c>
      <c r="I513" s="2">
        <v>0.41666666666666669</v>
      </c>
      <c r="J513" s="3">
        <f t="shared" si="17"/>
        <v>41503.416666666664</v>
      </c>
      <c r="K513" t="s">
        <v>6</v>
      </c>
      <c r="L513" t="s">
        <v>344</v>
      </c>
      <c r="M513" t="s">
        <v>93</v>
      </c>
      <c r="N513" t="s">
        <v>24</v>
      </c>
      <c r="O513" t="s">
        <v>24</v>
      </c>
    </row>
    <row r="514" spans="1:15" x14ac:dyDescent="0.3">
      <c r="A514">
        <v>2013</v>
      </c>
      <c r="B514">
        <v>2</v>
      </c>
      <c r="C514">
        <f t="shared" si="18"/>
        <v>20</v>
      </c>
      <c r="D514" s="1">
        <v>41503</v>
      </c>
      <c r="E514" s="1">
        <v>44790</v>
      </c>
      <c r="F514">
        <v>30</v>
      </c>
      <c r="G514" t="s">
        <v>5</v>
      </c>
      <c r="H514" s="2">
        <v>0.25</v>
      </c>
      <c r="I514" s="2">
        <v>0.25</v>
      </c>
      <c r="J514" s="3">
        <f t="shared" ref="J514:J577" si="19">D514+I514</f>
        <v>41503.25</v>
      </c>
      <c r="K514" t="s">
        <v>6</v>
      </c>
      <c r="L514" t="s">
        <v>31</v>
      </c>
      <c r="M514" t="s">
        <v>30</v>
      </c>
      <c r="N514" t="s">
        <v>24</v>
      </c>
      <c r="O514" t="s">
        <v>24</v>
      </c>
    </row>
    <row r="515" spans="1:15" x14ac:dyDescent="0.3">
      <c r="A515">
        <v>2013</v>
      </c>
      <c r="B515">
        <v>2</v>
      </c>
      <c r="C515">
        <f t="shared" si="18"/>
        <v>21</v>
      </c>
      <c r="D515" s="1">
        <v>41504</v>
      </c>
      <c r="E515" s="1">
        <v>44791</v>
      </c>
      <c r="F515">
        <v>36.5</v>
      </c>
      <c r="G515" t="s">
        <v>5</v>
      </c>
      <c r="H515" s="2">
        <v>0.24305555555555555</v>
      </c>
      <c r="I515" s="2">
        <v>0.20833333333333334</v>
      </c>
      <c r="J515" s="3">
        <f t="shared" si="19"/>
        <v>41504.208333333336</v>
      </c>
      <c r="K515" t="s">
        <v>6</v>
      </c>
      <c r="L515" t="s">
        <v>371</v>
      </c>
      <c r="M515" t="s">
        <v>71</v>
      </c>
      <c r="N515" t="s">
        <v>127</v>
      </c>
      <c r="O515" t="s">
        <v>24</v>
      </c>
    </row>
    <row r="516" spans="1:15" x14ac:dyDescent="0.3">
      <c r="A516">
        <v>2013</v>
      </c>
      <c r="B516">
        <v>2</v>
      </c>
      <c r="C516">
        <f t="shared" si="18"/>
        <v>22</v>
      </c>
      <c r="D516" s="1">
        <v>41504</v>
      </c>
      <c r="E516" s="1">
        <v>44791</v>
      </c>
      <c r="F516">
        <v>32</v>
      </c>
      <c r="G516" t="s">
        <v>5</v>
      </c>
      <c r="H516" s="2">
        <v>0.25</v>
      </c>
      <c r="I516" s="2">
        <v>0.25</v>
      </c>
      <c r="J516" s="3">
        <f t="shared" si="19"/>
        <v>41504.25</v>
      </c>
      <c r="K516" t="s">
        <v>6</v>
      </c>
      <c r="L516" t="s">
        <v>284</v>
      </c>
      <c r="M516" t="s">
        <v>216</v>
      </c>
      <c r="N516" t="s">
        <v>24</v>
      </c>
      <c r="O516" t="s">
        <v>24</v>
      </c>
    </row>
    <row r="517" spans="1:15" x14ac:dyDescent="0.3">
      <c r="A517">
        <v>2013</v>
      </c>
      <c r="B517">
        <v>2</v>
      </c>
      <c r="C517">
        <f t="shared" si="18"/>
        <v>23</v>
      </c>
      <c r="D517" s="1">
        <v>41504</v>
      </c>
      <c r="E517" s="1">
        <v>44791</v>
      </c>
      <c r="F517">
        <v>30.5</v>
      </c>
      <c r="G517" t="s">
        <v>5</v>
      </c>
      <c r="H517" s="2">
        <v>0.875</v>
      </c>
      <c r="I517" s="2">
        <v>0.875</v>
      </c>
      <c r="J517" s="3">
        <f t="shared" si="19"/>
        <v>41504.875</v>
      </c>
      <c r="K517" t="s">
        <v>8</v>
      </c>
      <c r="L517" t="s">
        <v>372</v>
      </c>
      <c r="M517" t="s">
        <v>328</v>
      </c>
      <c r="N517" t="s">
        <v>127</v>
      </c>
      <c r="O517" t="s">
        <v>127</v>
      </c>
    </row>
    <row r="518" spans="1:15" x14ac:dyDescent="0.3">
      <c r="A518">
        <v>2013</v>
      </c>
      <c r="B518">
        <v>2</v>
      </c>
      <c r="C518">
        <f t="shared" si="18"/>
        <v>24</v>
      </c>
      <c r="D518" s="1">
        <v>41505</v>
      </c>
      <c r="E518" s="1">
        <v>44792</v>
      </c>
      <c r="F518">
        <v>31.5</v>
      </c>
      <c r="G518" t="s">
        <v>5</v>
      </c>
      <c r="H518" s="2">
        <v>0.875</v>
      </c>
      <c r="I518" s="2">
        <v>0.875</v>
      </c>
      <c r="J518" s="3">
        <f t="shared" si="19"/>
        <v>41505.875</v>
      </c>
      <c r="K518" t="s">
        <v>8</v>
      </c>
      <c r="L518" t="s">
        <v>51</v>
      </c>
      <c r="M518" t="s">
        <v>59</v>
      </c>
      <c r="N518" t="s">
        <v>24</v>
      </c>
      <c r="O518" t="s">
        <v>24</v>
      </c>
    </row>
    <row r="519" spans="1:15" x14ac:dyDescent="0.3">
      <c r="A519">
        <v>2013</v>
      </c>
      <c r="B519">
        <v>2</v>
      </c>
      <c r="C519">
        <f t="shared" si="18"/>
        <v>25</v>
      </c>
      <c r="D519" s="1">
        <v>41505</v>
      </c>
      <c r="E519" s="1">
        <v>44792</v>
      </c>
      <c r="F519">
        <v>46.5</v>
      </c>
      <c r="G519" t="s">
        <v>5</v>
      </c>
      <c r="H519" s="2">
        <v>0.79166666666666663</v>
      </c>
      <c r="I519" s="2">
        <v>0.79166666666666663</v>
      </c>
      <c r="J519" s="3">
        <f t="shared" si="19"/>
        <v>41505.791666666664</v>
      </c>
      <c r="K519" t="s">
        <v>8</v>
      </c>
      <c r="L519" t="s">
        <v>373</v>
      </c>
      <c r="M519" t="s">
        <v>135</v>
      </c>
      <c r="N519" t="s">
        <v>127</v>
      </c>
      <c r="O519" t="s">
        <v>24</v>
      </c>
    </row>
    <row r="520" spans="1:15" x14ac:dyDescent="0.3">
      <c r="A520">
        <v>2013</v>
      </c>
      <c r="B520">
        <v>2</v>
      </c>
      <c r="C520">
        <f t="shared" si="18"/>
        <v>26</v>
      </c>
      <c r="D520" s="1">
        <v>41505</v>
      </c>
      <c r="E520" s="1">
        <v>44792</v>
      </c>
      <c r="F520">
        <v>37</v>
      </c>
      <c r="G520" t="s">
        <v>5</v>
      </c>
      <c r="H520" s="2">
        <v>0.84722222222222221</v>
      </c>
      <c r="I520" s="2">
        <v>0.83333333333333337</v>
      </c>
      <c r="J520" s="3">
        <f t="shared" si="19"/>
        <v>41505.833333333336</v>
      </c>
      <c r="K520" t="s">
        <v>8</v>
      </c>
      <c r="L520" t="s">
        <v>96</v>
      </c>
      <c r="M520" t="s">
        <v>91</v>
      </c>
      <c r="N520" t="s">
        <v>24</v>
      </c>
      <c r="O520" t="s">
        <v>24</v>
      </c>
    </row>
    <row r="521" spans="1:15" x14ac:dyDescent="0.3">
      <c r="A521">
        <v>2013</v>
      </c>
      <c r="B521">
        <v>2</v>
      </c>
      <c r="C521">
        <f t="shared" si="18"/>
        <v>27</v>
      </c>
      <c r="D521" s="1">
        <v>41505</v>
      </c>
      <c r="E521" s="1">
        <v>44792</v>
      </c>
      <c r="F521">
        <v>36.5</v>
      </c>
      <c r="G521" t="s">
        <v>5</v>
      </c>
      <c r="H521" s="2">
        <v>0.23611111111111113</v>
      </c>
      <c r="I521" s="2">
        <v>0.20833333333333334</v>
      </c>
      <c r="J521" s="3">
        <f t="shared" si="19"/>
        <v>41505.208333333336</v>
      </c>
      <c r="K521" t="s">
        <v>6</v>
      </c>
      <c r="L521" t="s">
        <v>179</v>
      </c>
      <c r="M521" t="s">
        <v>160</v>
      </c>
      <c r="N521" t="s">
        <v>24</v>
      </c>
      <c r="O521" t="s">
        <v>24</v>
      </c>
    </row>
    <row r="522" spans="1:15" x14ac:dyDescent="0.3">
      <c r="A522">
        <v>2013</v>
      </c>
      <c r="B522">
        <v>2</v>
      </c>
      <c r="C522">
        <f t="shared" si="18"/>
        <v>28</v>
      </c>
      <c r="D522" s="1">
        <v>41506</v>
      </c>
      <c r="E522" s="1">
        <v>44793</v>
      </c>
      <c r="F522">
        <v>39.5</v>
      </c>
      <c r="G522" t="s">
        <v>11</v>
      </c>
      <c r="H522" s="2">
        <v>0.87847222222222221</v>
      </c>
      <c r="I522" s="2">
        <v>0.875</v>
      </c>
      <c r="J522" s="3">
        <f t="shared" si="19"/>
        <v>41506.875</v>
      </c>
      <c r="K522" t="s">
        <v>8</v>
      </c>
      <c r="L522" t="s">
        <v>225</v>
      </c>
      <c r="M522" t="s">
        <v>123</v>
      </c>
      <c r="N522" t="s">
        <v>24</v>
      </c>
      <c r="O522" t="s">
        <v>24</v>
      </c>
    </row>
    <row r="523" spans="1:15" x14ac:dyDescent="0.3">
      <c r="A523">
        <v>2013</v>
      </c>
      <c r="B523">
        <v>2</v>
      </c>
      <c r="C523">
        <f t="shared" si="18"/>
        <v>29</v>
      </c>
      <c r="D523" s="1">
        <v>41506</v>
      </c>
      <c r="E523" s="1">
        <v>44793</v>
      </c>
      <c r="F523">
        <v>32.5</v>
      </c>
      <c r="G523" t="s">
        <v>5</v>
      </c>
      <c r="H523" s="2">
        <v>0.875</v>
      </c>
      <c r="I523" s="2">
        <v>0.875</v>
      </c>
      <c r="J523" s="3">
        <f t="shared" si="19"/>
        <v>41506.875</v>
      </c>
      <c r="K523" t="s">
        <v>8</v>
      </c>
      <c r="L523" t="s">
        <v>374</v>
      </c>
      <c r="M523" t="s">
        <v>367</v>
      </c>
      <c r="N523" t="s">
        <v>127</v>
      </c>
      <c r="O523" t="s">
        <v>24</v>
      </c>
    </row>
    <row r="524" spans="1:15" x14ac:dyDescent="0.3">
      <c r="A524">
        <v>2013</v>
      </c>
      <c r="B524">
        <v>2</v>
      </c>
      <c r="C524">
        <f t="shared" si="18"/>
        <v>30</v>
      </c>
      <c r="D524" s="1">
        <v>41506</v>
      </c>
      <c r="E524" s="1">
        <v>44793</v>
      </c>
      <c r="F524">
        <v>31.5</v>
      </c>
      <c r="G524" t="s">
        <v>5</v>
      </c>
      <c r="H524" s="2">
        <v>0.22916666666666666</v>
      </c>
      <c r="I524" s="2">
        <v>0.20833333333333334</v>
      </c>
      <c r="J524" s="3">
        <f t="shared" si="19"/>
        <v>41506.208333333336</v>
      </c>
      <c r="K524" t="s">
        <v>6</v>
      </c>
      <c r="L524" t="s">
        <v>375</v>
      </c>
      <c r="M524" t="s">
        <v>376</v>
      </c>
      <c r="N524" t="s">
        <v>127</v>
      </c>
      <c r="O524" t="s">
        <v>24</v>
      </c>
    </row>
    <row r="525" spans="1:15" x14ac:dyDescent="0.3">
      <c r="A525">
        <v>2013</v>
      </c>
      <c r="B525">
        <v>2</v>
      </c>
      <c r="C525">
        <f t="shared" si="18"/>
        <v>31</v>
      </c>
      <c r="D525" s="1">
        <v>41506</v>
      </c>
      <c r="E525" s="1">
        <v>44793</v>
      </c>
      <c r="F525">
        <v>33</v>
      </c>
      <c r="G525" t="s">
        <v>5</v>
      </c>
      <c r="H525" s="2">
        <v>0.84375</v>
      </c>
      <c r="I525" s="2">
        <v>0.83333333333333337</v>
      </c>
      <c r="J525" s="3">
        <f t="shared" si="19"/>
        <v>41506.833333333336</v>
      </c>
      <c r="K525" t="s">
        <v>8</v>
      </c>
      <c r="L525" t="s">
        <v>356</v>
      </c>
      <c r="M525" t="s">
        <v>129</v>
      </c>
      <c r="N525" t="s">
        <v>24</v>
      </c>
      <c r="O525" t="s">
        <v>24</v>
      </c>
    </row>
    <row r="526" spans="1:15" x14ac:dyDescent="0.3">
      <c r="A526">
        <v>2013</v>
      </c>
      <c r="B526">
        <v>2</v>
      </c>
      <c r="C526">
        <f t="shared" si="18"/>
        <v>32</v>
      </c>
      <c r="D526" s="1">
        <v>41507</v>
      </c>
      <c r="E526" s="1">
        <v>44794</v>
      </c>
      <c r="F526">
        <v>34.5</v>
      </c>
      <c r="G526" t="s">
        <v>11</v>
      </c>
      <c r="H526" s="2">
        <v>0.84722222222222221</v>
      </c>
      <c r="I526" s="2">
        <v>0.83333333333333337</v>
      </c>
      <c r="J526" s="3">
        <f t="shared" si="19"/>
        <v>41507.833333333336</v>
      </c>
      <c r="K526" t="s">
        <v>8</v>
      </c>
      <c r="L526" t="s">
        <v>48</v>
      </c>
      <c r="M526" t="s">
        <v>49</v>
      </c>
      <c r="N526" t="s">
        <v>24</v>
      </c>
      <c r="O526" t="s">
        <v>24</v>
      </c>
    </row>
    <row r="527" spans="1:15" x14ac:dyDescent="0.3">
      <c r="A527">
        <v>2013</v>
      </c>
      <c r="B527">
        <v>2</v>
      </c>
      <c r="C527">
        <f t="shared" si="18"/>
        <v>33</v>
      </c>
      <c r="D527" s="1">
        <v>41508</v>
      </c>
      <c r="E527" s="1">
        <v>44795</v>
      </c>
      <c r="F527">
        <v>32.5</v>
      </c>
      <c r="G527" t="s">
        <v>5</v>
      </c>
      <c r="H527" s="2">
        <v>0.25</v>
      </c>
      <c r="I527" s="2">
        <v>0.25</v>
      </c>
      <c r="J527" s="3">
        <f t="shared" si="19"/>
        <v>41508.25</v>
      </c>
      <c r="K527" t="s">
        <v>6</v>
      </c>
      <c r="L527" t="s">
        <v>377</v>
      </c>
      <c r="M527" t="s">
        <v>47</v>
      </c>
      <c r="N527" t="s">
        <v>127</v>
      </c>
      <c r="O527" t="s">
        <v>24</v>
      </c>
    </row>
    <row r="528" spans="1:15" x14ac:dyDescent="0.3">
      <c r="A528">
        <v>2013</v>
      </c>
      <c r="B528">
        <v>2</v>
      </c>
      <c r="C528">
        <f t="shared" si="18"/>
        <v>34</v>
      </c>
      <c r="D528" s="1">
        <v>41513</v>
      </c>
      <c r="E528" s="1">
        <v>44800</v>
      </c>
      <c r="F528">
        <v>30.5</v>
      </c>
      <c r="G528" t="s">
        <v>5</v>
      </c>
      <c r="H528" s="2">
        <v>0.87152777777777779</v>
      </c>
      <c r="I528" s="2">
        <v>0.83333333333333337</v>
      </c>
      <c r="J528" s="3">
        <f t="shared" si="19"/>
        <v>41513.833333333336</v>
      </c>
      <c r="K528" t="s">
        <v>8</v>
      </c>
      <c r="L528" t="s">
        <v>395</v>
      </c>
      <c r="M528" t="s">
        <v>395</v>
      </c>
      <c r="N528" t="s">
        <v>24</v>
      </c>
      <c r="O528" t="s">
        <v>127</v>
      </c>
    </row>
    <row r="529" spans="1:15" x14ac:dyDescent="0.3">
      <c r="A529">
        <v>2013</v>
      </c>
      <c r="B529">
        <v>2</v>
      </c>
      <c r="C529">
        <f t="shared" si="18"/>
        <v>35</v>
      </c>
      <c r="D529" s="1">
        <v>41513</v>
      </c>
      <c r="E529" s="1">
        <v>44800</v>
      </c>
      <c r="F529">
        <v>33</v>
      </c>
      <c r="G529" t="s">
        <v>5</v>
      </c>
      <c r="H529" s="2">
        <v>0.79166666666666663</v>
      </c>
      <c r="I529" s="2">
        <v>0.79166666666666663</v>
      </c>
      <c r="J529" s="3">
        <f t="shared" si="19"/>
        <v>41513.791666666664</v>
      </c>
      <c r="K529" t="s">
        <v>8</v>
      </c>
      <c r="L529" t="s">
        <v>378</v>
      </c>
      <c r="M529" t="s">
        <v>379</v>
      </c>
      <c r="N529" t="s">
        <v>127</v>
      </c>
      <c r="O529" t="s">
        <v>127</v>
      </c>
    </row>
    <row r="530" spans="1:15" x14ac:dyDescent="0.3">
      <c r="A530">
        <v>2013</v>
      </c>
      <c r="B530">
        <v>2</v>
      </c>
      <c r="C530">
        <f t="shared" si="18"/>
        <v>36</v>
      </c>
      <c r="D530" s="1">
        <v>41513</v>
      </c>
      <c r="E530" s="1">
        <v>44800</v>
      </c>
      <c r="F530">
        <v>32.5</v>
      </c>
      <c r="G530" t="s">
        <v>5</v>
      </c>
      <c r="H530" s="2">
        <v>0.8125</v>
      </c>
      <c r="I530" s="2">
        <v>0.79166666666666663</v>
      </c>
      <c r="J530" s="3">
        <f t="shared" si="19"/>
        <v>41513.791666666664</v>
      </c>
      <c r="K530" t="s">
        <v>8</v>
      </c>
      <c r="L530" t="s">
        <v>380</v>
      </c>
      <c r="M530" t="s">
        <v>201</v>
      </c>
      <c r="N530" t="s">
        <v>127</v>
      </c>
      <c r="O530" t="s">
        <v>24</v>
      </c>
    </row>
    <row r="531" spans="1:15" x14ac:dyDescent="0.3">
      <c r="A531">
        <v>2013</v>
      </c>
      <c r="B531">
        <v>2</v>
      </c>
      <c r="C531">
        <f t="shared" si="18"/>
        <v>37</v>
      </c>
      <c r="D531" s="1">
        <v>41513</v>
      </c>
      <c r="E531" s="1">
        <v>44800</v>
      </c>
      <c r="F531">
        <v>41</v>
      </c>
      <c r="G531" t="s">
        <v>11</v>
      </c>
      <c r="H531" s="2">
        <v>0.8125</v>
      </c>
      <c r="I531" s="2">
        <v>0.79166666666666663</v>
      </c>
      <c r="J531" s="3">
        <f t="shared" si="19"/>
        <v>41513.791666666664</v>
      </c>
      <c r="K531" t="s">
        <v>8</v>
      </c>
      <c r="L531" t="s">
        <v>381</v>
      </c>
      <c r="M531" t="s">
        <v>33</v>
      </c>
      <c r="N531" t="s">
        <v>127</v>
      </c>
      <c r="O531" t="s">
        <v>24</v>
      </c>
    </row>
    <row r="532" spans="1:15" x14ac:dyDescent="0.3">
      <c r="A532">
        <v>2013</v>
      </c>
      <c r="B532">
        <v>2</v>
      </c>
      <c r="C532">
        <f t="shared" si="18"/>
        <v>38</v>
      </c>
      <c r="D532" s="1">
        <v>41519</v>
      </c>
      <c r="E532" s="1">
        <v>44806</v>
      </c>
      <c r="F532">
        <v>31.5</v>
      </c>
      <c r="G532" t="s">
        <v>5</v>
      </c>
      <c r="H532" s="2">
        <v>0.84722222222222221</v>
      </c>
      <c r="I532" s="2">
        <v>0.83333333333333337</v>
      </c>
      <c r="J532" s="3">
        <f t="shared" si="19"/>
        <v>41519.833333333336</v>
      </c>
      <c r="K532" t="s">
        <v>8</v>
      </c>
      <c r="L532" t="s">
        <v>172</v>
      </c>
      <c r="M532" t="s">
        <v>135</v>
      </c>
      <c r="N532" t="s">
        <v>24</v>
      </c>
      <c r="O532" t="s">
        <v>24</v>
      </c>
    </row>
    <row r="533" spans="1:15" x14ac:dyDescent="0.3">
      <c r="A533">
        <v>2013</v>
      </c>
      <c r="B533">
        <v>2</v>
      </c>
      <c r="C533">
        <f t="shared" si="18"/>
        <v>39</v>
      </c>
      <c r="D533" s="1">
        <v>41520</v>
      </c>
      <c r="E533" s="1">
        <v>44807</v>
      </c>
      <c r="F533">
        <v>30.5</v>
      </c>
      <c r="G533" t="s">
        <v>5</v>
      </c>
      <c r="H533" s="2">
        <v>0.85416666666666663</v>
      </c>
      <c r="I533" s="2">
        <v>0.83333333333333337</v>
      </c>
      <c r="J533" s="3">
        <f t="shared" si="19"/>
        <v>41520.833333333336</v>
      </c>
      <c r="K533" t="s">
        <v>8</v>
      </c>
      <c r="L533" t="s">
        <v>382</v>
      </c>
      <c r="M533" t="s">
        <v>92</v>
      </c>
      <c r="N533" t="s">
        <v>24</v>
      </c>
      <c r="O533" t="s">
        <v>24</v>
      </c>
    </row>
    <row r="534" spans="1:15" x14ac:dyDescent="0.3">
      <c r="A534">
        <v>2013</v>
      </c>
      <c r="B534">
        <v>2</v>
      </c>
      <c r="C534">
        <f t="shared" si="18"/>
        <v>40</v>
      </c>
      <c r="D534" s="1">
        <v>41521</v>
      </c>
      <c r="E534" s="1">
        <v>44808</v>
      </c>
      <c r="F534">
        <v>33</v>
      </c>
      <c r="G534" t="s">
        <v>5</v>
      </c>
      <c r="H534" s="2">
        <v>0.85416666666666663</v>
      </c>
      <c r="I534" s="2">
        <v>0.83333333333333337</v>
      </c>
      <c r="J534" s="3">
        <f t="shared" si="19"/>
        <v>41521.833333333336</v>
      </c>
      <c r="K534" t="s">
        <v>8</v>
      </c>
      <c r="L534" t="s">
        <v>395</v>
      </c>
      <c r="M534" t="s">
        <v>379</v>
      </c>
      <c r="N534" t="s">
        <v>24</v>
      </c>
      <c r="O534" t="s">
        <v>24</v>
      </c>
    </row>
    <row r="535" spans="1:15" x14ac:dyDescent="0.3">
      <c r="A535">
        <v>2013</v>
      </c>
      <c r="B535">
        <v>2</v>
      </c>
      <c r="C535">
        <f t="shared" si="18"/>
        <v>41</v>
      </c>
      <c r="D535" s="1">
        <v>41521</v>
      </c>
      <c r="E535" s="1">
        <v>44808</v>
      </c>
      <c r="F535">
        <v>31.5</v>
      </c>
      <c r="G535" t="s">
        <v>5</v>
      </c>
      <c r="H535" s="2">
        <v>0.30208333333333331</v>
      </c>
      <c r="I535" s="2">
        <v>0.29166666666666669</v>
      </c>
      <c r="J535" s="3">
        <f t="shared" si="19"/>
        <v>41521.291666666664</v>
      </c>
      <c r="K535" t="s">
        <v>6</v>
      </c>
      <c r="L535" t="s">
        <v>383</v>
      </c>
      <c r="M535" t="s">
        <v>384</v>
      </c>
      <c r="N535" t="s">
        <v>127</v>
      </c>
      <c r="O535" t="s">
        <v>127</v>
      </c>
    </row>
    <row r="536" spans="1:15" x14ac:dyDescent="0.3">
      <c r="A536">
        <v>2013</v>
      </c>
      <c r="B536">
        <v>2</v>
      </c>
      <c r="C536">
        <f t="shared" si="18"/>
        <v>42</v>
      </c>
      <c r="D536" s="1">
        <v>41523</v>
      </c>
      <c r="E536" s="1">
        <v>44810</v>
      </c>
      <c r="F536">
        <v>32</v>
      </c>
      <c r="G536" t="s">
        <v>5</v>
      </c>
      <c r="H536" s="2">
        <v>0.46875</v>
      </c>
      <c r="I536" s="2">
        <v>0.45833333333333331</v>
      </c>
      <c r="J536" s="3">
        <f t="shared" si="19"/>
        <v>41523.458333333336</v>
      </c>
      <c r="K536" t="s">
        <v>13</v>
      </c>
      <c r="L536" t="s">
        <v>385</v>
      </c>
      <c r="M536" t="s">
        <v>201</v>
      </c>
      <c r="N536" t="s">
        <v>127</v>
      </c>
      <c r="O536" t="s">
        <v>24</v>
      </c>
    </row>
    <row r="537" spans="1:15" x14ac:dyDescent="0.3">
      <c r="A537">
        <v>2013</v>
      </c>
      <c r="B537">
        <v>2</v>
      </c>
      <c r="C537">
        <f t="shared" si="18"/>
        <v>43</v>
      </c>
      <c r="D537" s="1">
        <v>41524</v>
      </c>
      <c r="E537" s="1">
        <v>44811</v>
      </c>
      <c r="F537">
        <v>37</v>
      </c>
      <c r="G537" t="s">
        <v>5</v>
      </c>
      <c r="H537" s="2">
        <v>0.85416666666666663</v>
      </c>
      <c r="I537" s="2">
        <v>0.83333333333333337</v>
      </c>
      <c r="J537" s="3">
        <f t="shared" si="19"/>
        <v>41524.833333333336</v>
      </c>
      <c r="K537" t="s">
        <v>8</v>
      </c>
      <c r="L537" t="s">
        <v>386</v>
      </c>
      <c r="M537" t="s">
        <v>77</v>
      </c>
      <c r="N537" t="s">
        <v>127</v>
      </c>
      <c r="O537" t="s">
        <v>24</v>
      </c>
    </row>
    <row r="538" spans="1:15" x14ac:dyDescent="0.3">
      <c r="A538">
        <v>2013</v>
      </c>
      <c r="B538">
        <v>2</v>
      </c>
      <c r="C538">
        <f t="shared" si="18"/>
        <v>44</v>
      </c>
      <c r="D538" s="1">
        <v>41525</v>
      </c>
      <c r="E538" s="1">
        <v>44812</v>
      </c>
      <c r="F538">
        <v>32</v>
      </c>
      <c r="G538" t="s">
        <v>11</v>
      </c>
      <c r="H538" s="2">
        <v>0.51041666666666663</v>
      </c>
      <c r="I538" s="2">
        <v>0.5</v>
      </c>
      <c r="J538" s="3">
        <f t="shared" si="19"/>
        <v>41525.5</v>
      </c>
      <c r="K538" t="s">
        <v>13</v>
      </c>
      <c r="L538" t="s">
        <v>387</v>
      </c>
      <c r="M538" t="s">
        <v>105</v>
      </c>
      <c r="N538" t="s">
        <v>24</v>
      </c>
      <c r="O538" t="s">
        <v>24</v>
      </c>
    </row>
    <row r="539" spans="1:15" x14ac:dyDescent="0.3">
      <c r="A539">
        <v>2013</v>
      </c>
      <c r="B539">
        <v>2</v>
      </c>
      <c r="C539">
        <f t="shared" si="18"/>
        <v>45</v>
      </c>
      <c r="D539" s="1">
        <v>41526</v>
      </c>
      <c r="E539" s="1">
        <v>44813</v>
      </c>
      <c r="F539">
        <v>37</v>
      </c>
      <c r="G539" t="s">
        <v>5</v>
      </c>
      <c r="H539" s="2">
        <v>0.29166666666666669</v>
      </c>
      <c r="I539" s="2">
        <v>0.29166666666666669</v>
      </c>
      <c r="J539" s="3">
        <f t="shared" si="19"/>
        <v>41526.291666666664</v>
      </c>
      <c r="K539" t="s">
        <v>6</v>
      </c>
      <c r="L539" t="s">
        <v>388</v>
      </c>
      <c r="M539" t="s">
        <v>66</v>
      </c>
      <c r="N539" t="s">
        <v>127</v>
      </c>
      <c r="O539" t="s">
        <v>24</v>
      </c>
    </row>
    <row r="540" spans="1:15" x14ac:dyDescent="0.3">
      <c r="A540">
        <v>2013</v>
      </c>
      <c r="B540">
        <v>2</v>
      </c>
      <c r="C540">
        <f t="shared" si="18"/>
        <v>46</v>
      </c>
      <c r="D540" s="1">
        <v>41530</v>
      </c>
      <c r="E540" s="1">
        <v>44817</v>
      </c>
      <c r="F540">
        <v>35</v>
      </c>
      <c r="G540" t="s">
        <v>5</v>
      </c>
      <c r="H540" s="2">
        <v>0.82291666666666663</v>
      </c>
      <c r="I540" s="2">
        <v>0.79166666666666663</v>
      </c>
      <c r="J540" s="3">
        <f t="shared" si="19"/>
        <v>41530.791666666664</v>
      </c>
      <c r="K540" t="s">
        <v>8</v>
      </c>
      <c r="L540" t="s">
        <v>552</v>
      </c>
      <c r="M540" t="s">
        <v>220</v>
      </c>
      <c r="N540" t="s">
        <v>127</v>
      </c>
      <c r="O540" t="s">
        <v>24</v>
      </c>
    </row>
    <row r="541" spans="1:15" x14ac:dyDescent="0.3">
      <c r="A541">
        <v>2013</v>
      </c>
      <c r="B541">
        <v>2</v>
      </c>
      <c r="C541">
        <f t="shared" si="18"/>
        <v>47</v>
      </c>
      <c r="D541" s="1">
        <v>41532</v>
      </c>
      <c r="E541" s="1">
        <v>44819</v>
      </c>
      <c r="F541">
        <v>38</v>
      </c>
      <c r="G541" t="s">
        <v>11</v>
      </c>
      <c r="H541" s="2">
        <v>0.4826388888888889</v>
      </c>
      <c r="I541" s="2">
        <v>0.45833333333333331</v>
      </c>
      <c r="J541" s="3">
        <f t="shared" si="19"/>
        <v>41532.458333333336</v>
      </c>
      <c r="K541" t="s">
        <v>13</v>
      </c>
      <c r="L541" t="s">
        <v>348</v>
      </c>
      <c r="M541" t="s">
        <v>28</v>
      </c>
      <c r="N541" t="s">
        <v>24</v>
      </c>
      <c r="O541" t="s">
        <v>24</v>
      </c>
    </row>
    <row r="542" spans="1:15" x14ac:dyDescent="0.3">
      <c r="A542">
        <v>2014</v>
      </c>
      <c r="B542">
        <v>3</v>
      </c>
      <c r="C542">
        <f t="shared" si="18"/>
        <v>1</v>
      </c>
      <c r="D542" s="1">
        <v>41857</v>
      </c>
      <c r="E542" s="1">
        <v>44779</v>
      </c>
      <c r="F542">
        <v>40.5</v>
      </c>
      <c r="G542" t="s">
        <v>11</v>
      </c>
      <c r="H542" s="2">
        <v>0.85416666666666663</v>
      </c>
      <c r="I542" s="2">
        <v>0.83333333333333337</v>
      </c>
      <c r="J542" s="3">
        <f t="shared" si="19"/>
        <v>41857.833333333336</v>
      </c>
      <c r="K542" t="s">
        <v>8</v>
      </c>
      <c r="L542" t="s">
        <v>120</v>
      </c>
      <c r="M542" t="s">
        <v>105</v>
      </c>
      <c r="N542" t="s">
        <v>24</v>
      </c>
      <c r="O542" t="s">
        <v>24</v>
      </c>
    </row>
    <row r="543" spans="1:15" x14ac:dyDescent="0.3">
      <c r="A543">
        <v>2014</v>
      </c>
      <c r="B543">
        <v>3</v>
      </c>
      <c r="C543">
        <f t="shared" si="18"/>
        <v>2</v>
      </c>
      <c r="D543" s="1">
        <v>41860</v>
      </c>
      <c r="E543" s="1">
        <v>44782</v>
      </c>
      <c r="F543">
        <v>35</v>
      </c>
      <c r="G543" t="s">
        <v>5</v>
      </c>
      <c r="H543" s="2">
        <v>0.8125</v>
      </c>
      <c r="I543" s="2">
        <v>0.79166666666666663</v>
      </c>
      <c r="J543" s="3">
        <f t="shared" si="19"/>
        <v>41860.791666666664</v>
      </c>
      <c r="K543" t="s">
        <v>8</v>
      </c>
      <c r="L543" t="s">
        <v>389</v>
      </c>
      <c r="M543" t="s">
        <v>216</v>
      </c>
      <c r="N543" t="s">
        <v>127</v>
      </c>
      <c r="O543" t="s">
        <v>24</v>
      </c>
    </row>
    <row r="544" spans="1:15" x14ac:dyDescent="0.3">
      <c r="A544">
        <v>2014</v>
      </c>
      <c r="B544">
        <v>3</v>
      </c>
      <c r="C544">
        <f t="shared" si="18"/>
        <v>3</v>
      </c>
      <c r="D544" s="1">
        <v>41862</v>
      </c>
      <c r="E544" s="1">
        <v>44784</v>
      </c>
      <c r="F544">
        <v>36.5</v>
      </c>
      <c r="G544" t="s">
        <v>11</v>
      </c>
      <c r="H544" s="2">
        <v>0.6875</v>
      </c>
      <c r="I544" s="2">
        <v>0.66666666666666663</v>
      </c>
      <c r="J544" s="3">
        <f t="shared" si="19"/>
        <v>41862.666666666664</v>
      </c>
      <c r="K544" t="s">
        <v>8</v>
      </c>
      <c r="L544" t="s">
        <v>387</v>
      </c>
      <c r="M544" t="s">
        <v>105</v>
      </c>
      <c r="N544" t="s">
        <v>24</v>
      </c>
      <c r="O544" t="s">
        <v>24</v>
      </c>
    </row>
    <row r="545" spans="1:15" x14ac:dyDescent="0.3">
      <c r="A545">
        <v>2014</v>
      </c>
      <c r="B545">
        <v>3</v>
      </c>
      <c r="C545">
        <f t="shared" si="18"/>
        <v>4</v>
      </c>
      <c r="D545" s="1">
        <v>41867</v>
      </c>
      <c r="E545" s="1">
        <v>44789</v>
      </c>
      <c r="F545">
        <v>38.5</v>
      </c>
      <c r="G545" t="s">
        <v>11</v>
      </c>
      <c r="H545" s="2">
        <v>0.29166666666666669</v>
      </c>
      <c r="I545" s="2">
        <v>0.29166666666666669</v>
      </c>
      <c r="J545" s="3">
        <f t="shared" si="19"/>
        <v>41867.291666666664</v>
      </c>
      <c r="K545" t="s">
        <v>6</v>
      </c>
      <c r="L545" t="s">
        <v>244</v>
      </c>
      <c r="M545" t="s">
        <v>28</v>
      </c>
      <c r="N545" t="s">
        <v>24</v>
      </c>
      <c r="O545" t="s">
        <v>24</v>
      </c>
    </row>
    <row r="546" spans="1:15" x14ac:dyDescent="0.3">
      <c r="A546">
        <v>2014</v>
      </c>
      <c r="B546">
        <v>3</v>
      </c>
      <c r="C546">
        <f t="shared" si="18"/>
        <v>5</v>
      </c>
      <c r="D546" s="1">
        <v>41868</v>
      </c>
      <c r="E546" s="1">
        <v>44790</v>
      </c>
      <c r="F546">
        <v>30</v>
      </c>
      <c r="G546" t="s">
        <v>5</v>
      </c>
      <c r="H546" s="2">
        <v>0.86458333333333337</v>
      </c>
      <c r="I546" s="2">
        <v>0.83333333333333337</v>
      </c>
      <c r="J546" s="3">
        <f t="shared" si="19"/>
        <v>41868.833333333336</v>
      </c>
      <c r="K546" t="s">
        <v>8</v>
      </c>
      <c r="L546" t="s">
        <v>101</v>
      </c>
      <c r="M546" t="s">
        <v>98</v>
      </c>
      <c r="N546" t="s">
        <v>24</v>
      </c>
      <c r="O546" t="s">
        <v>24</v>
      </c>
    </row>
    <row r="547" spans="1:15" x14ac:dyDescent="0.3">
      <c r="A547">
        <v>2014</v>
      </c>
      <c r="B547">
        <v>3</v>
      </c>
      <c r="C547">
        <f t="shared" si="18"/>
        <v>6</v>
      </c>
      <c r="D547" s="1">
        <v>41872</v>
      </c>
      <c r="E547" s="1">
        <v>44794</v>
      </c>
      <c r="F547">
        <v>30</v>
      </c>
      <c r="G547" t="s">
        <v>11</v>
      </c>
      <c r="H547" s="2">
        <v>0.4375</v>
      </c>
      <c r="I547" s="2">
        <v>0.41666666666666669</v>
      </c>
      <c r="J547" s="3">
        <f t="shared" si="19"/>
        <v>41872.416666666664</v>
      </c>
      <c r="K547" t="s">
        <v>6</v>
      </c>
      <c r="L547" t="s">
        <v>168</v>
      </c>
      <c r="M547" t="s">
        <v>168</v>
      </c>
      <c r="N547" t="s">
        <v>24</v>
      </c>
      <c r="O547" t="s">
        <v>24</v>
      </c>
    </row>
    <row r="548" spans="1:15" x14ac:dyDescent="0.3">
      <c r="A548">
        <v>2014</v>
      </c>
      <c r="B548">
        <v>3</v>
      </c>
      <c r="C548">
        <f t="shared" si="18"/>
        <v>7</v>
      </c>
      <c r="D548" s="1">
        <v>41876</v>
      </c>
      <c r="E548" s="1">
        <v>44798</v>
      </c>
      <c r="F548">
        <v>33.5</v>
      </c>
      <c r="G548" t="s">
        <v>5</v>
      </c>
      <c r="H548" s="2">
        <v>0.29166666666666669</v>
      </c>
      <c r="I548" s="2">
        <v>0.29166666666666669</v>
      </c>
      <c r="J548" s="3">
        <f t="shared" si="19"/>
        <v>41876.291666666664</v>
      </c>
      <c r="K548" t="s">
        <v>6</v>
      </c>
      <c r="L548" t="s">
        <v>357</v>
      </c>
      <c r="M548" t="s">
        <v>66</v>
      </c>
      <c r="N548" t="s">
        <v>24</v>
      </c>
      <c r="O548" t="s">
        <v>24</v>
      </c>
    </row>
    <row r="549" spans="1:15" x14ac:dyDescent="0.3">
      <c r="A549">
        <v>2014</v>
      </c>
      <c r="B549">
        <v>3</v>
      </c>
      <c r="C549">
        <f t="shared" si="18"/>
        <v>8</v>
      </c>
      <c r="D549" s="1">
        <v>41877</v>
      </c>
      <c r="E549" s="1">
        <v>44799</v>
      </c>
      <c r="F549">
        <v>32</v>
      </c>
      <c r="G549" t="s">
        <v>11</v>
      </c>
      <c r="H549" s="2">
        <v>0.75347222222222221</v>
      </c>
      <c r="I549" s="2">
        <v>0.75</v>
      </c>
      <c r="J549" s="3">
        <f t="shared" si="19"/>
        <v>41877.75</v>
      </c>
      <c r="K549" t="s">
        <v>8</v>
      </c>
      <c r="L549" t="s">
        <v>390</v>
      </c>
      <c r="M549" t="s">
        <v>245</v>
      </c>
      <c r="N549" t="s">
        <v>127</v>
      </c>
      <c r="O549" t="s">
        <v>24</v>
      </c>
    </row>
    <row r="550" spans="1:15" x14ac:dyDescent="0.3">
      <c r="A550">
        <v>2014</v>
      </c>
      <c r="B550">
        <v>3</v>
      </c>
      <c r="C550">
        <f t="shared" si="18"/>
        <v>9</v>
      </c>
      <c r="D550" s="1">
        <v>41892</v>
      </c>
      <c r="E550" s="1">
        <v>44814</v>
      </c>
      <c r="F550">
        <v>31.5</v>
      </c>
      <c r="G550" t="s">
        <v>5</v>
      </c>
      <c r="H550" s="2">
        <v>0.81597222222222221</v>
      </c>
      <c r="I550" s="2">
        <v>0.79166666666666663</v>
      </c>
      <c r="J550" s="3">
        <f t="shared" si="19"/>
        <v>41892.791666666664</v>
      </c>
      <c r="K550" t="s">
        <v>8</v>
      </c>
      <c r="L550" t="s">
        <v>391</v>
      </c>
      <c r="M550" t="s">
        <v>392</v>
      </c>
      <c r="N550" t="s">
        <v>127</v>
      </c>
      <c r="O550" t="s">
        <v>127</v>
      </c>
    </row>
    <row r="551" spans="1:15" x14ac:dyDescent="0.3">
      <c r="A551">
        <v>2015</v>
      </c>
      <c r="B551">
        <v>4</v>
      </c>
      <c r="C551">
        <f t="shared" si="18"/>
        <v>1</v>
      </c>
      <c r="D551" s="1">
        <v>42222</v>
      </c>
      <c r="E551" s="1">
        <v>44779</v>
      </c>
      <c r="F551">
        <v>31</v>
      </c>
      <c r="G551" t="s">
        <v>11</v>
      </c>
      <c r="H551" s="2">
        <v>0.30208333333333331</v>
      </c>
      <c r="I551" s="2">
        <v>0.29166666666666669</v>
      </c>
      <c r="J551" s="3">
        <f t="shared" si="19"/>
        <v>42222.291666666664</v>
      </c>
      <c r="K551" t="s">
        <v>6</v>
      </c>
      <c r="L551" t="s">
        <v>393</v>
      </c>
      <c r="M551" t="s">
        <v>28</v>
      </c>
      <c r="N551" t="s">
        <v>127</v>
      </c>
      <c r="O551" t="s">
        <v>24</v>
      </c>
    </row>
    <row r="552" spans="1:15" x14ac:dyDescent="0.3">
      <c r="A552">
        <v>2015</v>
      </c>
      <c r="B552">
        <v>4</v>
      </c>
      <c r="C552">
        <f t="shared" si="18"/>
        <v>2</v>
      </c>
      <c r="D552" s="1">
        <v>42233</v>
      </c>
      <c r="E552" s="1">
        <v>44790</v>
      </c>
      <c r="F552">
        <v>32</v>
      </c>
      <c r="G552" t="s">
        <v>5</v>
      </c>
      <c r="H552" s="2">
        <v>0.25</v>
      </c>
      <c r="I552" s="2">
        <v>0.25</v>
      </c>
      <c r="J552" s="3">
        <f t="shared" si="19"/>
        <v>42233.25</v>
      </c>
      <c r="K552" t="s">
        <v>6</v>
      </c>
      <c r="L552" t="s">
        <v>244</v>
      </c>
      <c r="M552" t="s">
        <v>28</v>
      </c>
      <c r="N552" t="s">
        <v>24</v>
      </c>
      <c r="O552" t="s">
        <v>24</v>
      </c>
    </row>
    <row r="553" spans="1:15" x14ac:dyDescent="0.3">
      <c r="A553">
        <v>2015</v>
      </c>
      <c r="B553">
        <v>4</v>
      </c>
      <c r="C553">
        <f t="shared" si="18"/>
        <v>3</v>
      </c>
      <c r="D553" s="1">
        <v>42235</v>
      </c>
      <c r="E553" s="1">
        <v>44792</v>
      </c>
      <c r="F553">
        <v>40.5</v>
      </c>
      <c r="G553" t="s">
        <v>5</v>
      </c>
      <c r="H553" s="2">
        <v>0.21875</v>
      </c>
      <c r="I553" s="2">
        <v>0.20833333333333334</v>
      </c>
      <c r="J553" s="3">
        <f t="shared" si="19"/>
        <v>42235.208333333336</v>
      </c>
      <c r="K553" t="s">
        <v>6</v>
      </c>
      <c r="L553" t="s">
        <v>45</v>
      </c>
      <c r="M553" t="s">
        <v>45</v>
      </c>
      <c r="N553" t="s">
        <v>24</v>
      </c>
      <c r="O553" t="s">
        <v>24</v>
      </c>
    </row>
    <row r="554" spans="1:15" x14ac:dyDescent="0.3">
      <c r="A554">
        <v>2015</v>
      </c>
      <c r="B554">
        <v>4</v>
      </c>
      <c r="C554">
        <f t="shared" si="18"/>
        <v>4</v>
      </c>
      <c r="D554" s="1">
        <v>42235</v>
      </c>
      <c r="E554" s="1">
        <v>44792</v>
      </c>
      <c r="F554">
        <v>30</v>
      </c>
      <c r="G554" t="s">
        <v>11</v>
      </c>
      <c r="H554" s="2">
        <v>0.29166666666666669</v>
      </c>
      <c r="I554" s="2">
        <v>0.29166666666666669</v>
      </c>
      <c r="J554" s="3">
        <f t="shared" si="19"/>
        <v>42235.291666666664</v>
      </c>
      <c r="K554" t="s">
        <v>6</v>
      </c>
      <c r="L554" t="s">
        <v>244</v>
      </c>
      <c r="M554" t="s">
        <v>28</v>
      </c>
      <c r="N554" t="s">
        <v>24</v>
      </c>
      <c r="O554" t="s">
        <v>24</v>
      </c>
    </row>
    <row r="555" spans="1:15" x14ac:dyDescent="0.3">
      <c r="A555">
        <v>2015</v>
      </c>
      <c r="B555">
        <v>4</v>
      </c>
      <c r="C555">
        <f t="shared" ref="C555:C618" si="20">IF(A555=A554,1+C554,1)</f>
        <v>5</v>
      </c>
      <c r="D555" s="1">
        <v>42237</v>
      </c>
      <c r="E555" s="1">
        <v>44794</v>
      </c>
      <c r="F555">
        <v>31.5</v>
      </c>
      <c r="G555" t="s">
        <v>11</v>
      </c>
      <c r="H555" s="2">
        <v>0.83333333333333337</v>
      </c>
      <c r="I555" s="2">
        <v>0.83333333333333337</v>
      </c>
      <c r="J555" s="3">
        <f t="shared" si="19"/>
        <v>42237.833333333336</v>
      </c>
      <c r="K555" t="s">
        <v>8</v>
      </c>
      <c r="L555" t="s">
        <v>394</v>
      </c>
      <c r="M555" t="s">
        <v>361</v>
      </c>
      <c r="N555" t="s">
        <v>127</v>
      </c>
      <c r="O555" t="s">
        <v>24</v>
      </c>
    </row>
    <row r="556" spans="1:15" x14ac:dyDescent="0.3">
      <c r="A556">
        <v>2015</v>
      </c>
      <c r="B556">
        <v>4</v>
      </c>
      <c r="C556">
        <f t="shared" si="20"/>
        <v>6</v>
      </c>
      <c r="D556" s="1">
        <v>42237</v>
      </c>
      <c r="E556" s="1">
        <v>44794</v>
      </c>
      <c r="F556">
        <v>31.5</v>
      </c>
      <c r="G556" t="s">
        <v>5</v>
      </c>
      <c r="H556" s="2">
        <v>0.8125</v>
      </c>
      <c r="I556" s="2">
        <v>0.79166666666666663</v>
      </c>
      <c r="J556" s="3">
        <f t="shared" si="19"/>
        <v>42237.791666666664</v>
      </c>
      <c r="K556" t="s">
        <v>8</v>
      </c>
      <c r="L556" t="s">
        <v>395</v>
      </c>
      <c r="M556" t="s">
        <v>395</v>
      </c>
      <c r="N556" t="s">
        <v>24</v>
      </c>
      <c r="O556" t="s">
        <v>24</v>
      </c>
    </row>
    <row r="557" spans="1:15" x14ac:dyDescent="0.3">
      <c r="A557">
        <v>2015</v>
      </c>
      <c r="B557">
        <v>4</v>
      </c>
      <c r="C557">
        <f t="shared" si="20"/>
        <v>7</v>
      </c>
      <c r="D557" s="1">
        <v>42238</v>
      </c>
      <c r="E557" s="1">
        <v>44795</v>
      </c>
      <c r="F557">
        <v>32</v>
      </c>
      <c r="G557" t="s">
        <v>11</v>
      </c>
      <c r="H557" s="2">
        <v>0.83333333333333337</v>
      </c>
      <c r="I557" s="2">
        <v>0.83333333333333337</v>
      </c>
      <c r="J557" s="3">
        <f t="shared" si="19"/>
        <v>42238.833333333336</v>
      </c>
      <c r="K557" t="s">
        <v>8</v>
      </c>
      <c r="L557" t="s">
        <v>396</v>
      </c>
      <c r="M557" t="s">
        <v>26</v>
      </c>
      <c r="N557" t="s">
        <v>127</v>
      </c>
      <c r="O557" t="s">
        <v>24</v>
      </c>
    </row>
    <row r="558" spans="1:15" x14ac:dyDescent="0.3">
      <c r="A558">
        <v>2015</v>
      </c>
      <c r="B558">
        <v>4</v>
      </c>
      <c r="C558">
        <f t="shared" si="20"/>
        <v>8</v>
      </c>
      <c r="D558" s="1">
        <v>42239</v>
      </c>
      <c r="E558" s="1">
        <v>44796</v>
      </c>
      <c r="F558">
        <v>37.5</v>
      </c>
      <c r="G558" t="s">
        <v>5</v>
      </c>
      <c r="H558" s="2">
        <v>0.25</v>
      </c>
      <c r="I558" s="2">
        <v>0.25</v>
      </c>
      <c r="J558" s="3">
        <f t="shared" si="19"/>
        <v>42239.25</v>
      </c>
      <c r="K558" t="s">
        <v>6</v>
      </c>
      <c r="L558" t="s">
        <v>48</v>
      </c>
      <c r="M558" t="s">
        <v>49</v>
      </c>
      <c r="N558" t="s">
        <v>24</v>
      </c>
      <c r="O558" t="s">
        <v>24</v>
      </c>
    </row>
    <row r="559" spans="1:15" x14ac:dyDescent="0.3">
      <c r="A559">
        <v>2015</v>
      </c>
      <c r="B559">
        <v>4</v>
      </c>
      <c r="C559">
        <f t="shared" si="20"/>
        <v>9</v>
      </c>
      <c r="D559" s="1">
        <v>42241</v>
      </c>
      <c r="E559" s="1">
        <v>44798</v>
      </c>
      <c r="F559">
        <v>31</v>
      </c>
      <c r="G559" t="s">
        <v>5</v>
      </c>
      <c r="H559" s="2">
        <v>0.22916666666666666</v>
      </c>
      <c r="I559" s="2">
        <v>0.20833333333333334</v>
      </c>
      <c r="J559" s="3">
        <f t="shared" si="19"/>
        <v>42241.208333333336</v>
      </c>
      <c r="K559" t="s">
        <v>6</v>
      </c>
      <c r="L559" t="s">
        <v>315</v>
      </c>
      <c r="M559" t="s">
        <v>83</v>
      </c>
      <c r="N559" t="s">
        <v>24</v>
      </c>
      <c r="O559" t="s">
        <v>24</v>
      </c>
    </row>
    <row r="560" spans="1:15" x14ac:dyDescent="0.3">
      <c r="A560">
        <v>2015</v>
      </c>
      <c r="B560">
        <v>4</v>
      </c>
      <c r="C560">
        <f t="shared" si="20"/>
        <v>10</v>
      </c>
      <c r="D560" s="1">
        <v>42244</v>
      </c>
      <c r="E560" s="1">
        <v>44801</v>
      </c>
      <c r="F560">
        <v>34</v>
      </c>
      <c r="G560" t="s">
        <v>5</v>
      </c>
      <c r="H560" s="2">
        <v>0.29166666666666669</v>
      </c>
      <c r="I560" s="2">
        <v>0.29166666666666669</v>
      </c>
      <c r="J560" s="3">
        <f t="shared" si="19"/>
        <v>42244.291666666664</v>
      </c>
      <c r="K560" t="s">
        <v>6</v>
      </c>
      <c r="L560" t="s">
        <v>397</v>
      </c>
      <c r="M560" t="s">
        <v>28</v>
      </c>
      <c r="N560" t="s">
        <v>127</v>
      </c>
      <c r="O560" t="s">
        <v>24</v>
      </c>
    </row>
    <row r="561" spans="1:15" x14ac:dyDescent="0.3">
      <c r="A561">
        <v>2015</v>
      </c>
      <c r="B561">
        <v>4</v>
      </c>
      <c r="C561">
        <f t="shared" si="20"/>
        <v>11</v>
      </c>
      <c r="D561" s="1">
        <v>42247</v>
      </c>
      <c r="E561" s="1">
        <v>44804</v>
      </c>
      <c r="F561">
        <v>32.5</v>
      </c>
      <c r="G561" t="s">
        <v>5</v>
      </c>
      <c r="H561" s="2">
        <v>0.84722222222222221</v>
      </c>
      <c r="I561" s="2">
        <v>0.83333333333333337</v>
      </c>
      <c r="J561" s="3">
        <f t="shared" si="19"/>
        <v>42247.833333333336</v>
      </c>
      <c r="K561" t="s">
        <v>8</v>
      </c>
      <c r="L561" t="s">
        <v>31</v>
      </c>
      <c r="M561" t="s">
        <v>30</v>
      </c>
      <c r="N561" t="s">
        <v>24</v>
      </c>
      <c r="O561" t="s">
        <v>24</v>
      </c>
    </row>
    <row r="562" spans="1:15" x14ac:dyDescent="0.3">
      <c r="A562">
        <v>2015</v>
      </c>
      <c r="B562">
        <v>4</v>
      </c>
      <c r="C562">
        <f t="shared" si="20"/>
        <v>12</v>
      </c>
      <c r="D562" s="1">
        <v>42248</v>
      </c>
      <c r="E562" s="1">
        <v>44805</v>
      </c>
      <c r="F562">
        <v>31.5</v>
      </c>
      <c r="G562" t="s">
        <v>5</v>
      </c>
      <c r="H562" s="2">
        <v>0.85416666666666663</v>
      </c>
      <c r="I562" s="2">
        <v>0.83333333333333337</v>
      </c>
      <c r="J562" s="3">
        <f t="shared" si="19"/>
        <v>42248.833333333336</v>
      </c>
      <c r="K562" t="s">
        <v>8</v>
      </c>
      <c r="L562" t="s">
        <v>398</v>
      </c>
      <c r="M562" t="s">
        <v>399</v>
      </c>
      <c r="N562" t="s">
        <v>127</v>
      </c>
      <c r="O562" t="s">
        <v>127</v>
      </c>
    </row>
    <row r="563" spans="1:15" x14ac:dyDescent="0.3">
      <c r="A563">
        <v>2015</v>
      </c>
      <c r="B563">
        <v>4</v>
      </c>
      <c r="C563">
        <f t="shared" si="20"/>
        <v>13</v>
      </c>
      <c r="D563" s="1">
        <v>42251</v>
      </c>
      <c r="E563" s="1">
        <v>44808</v>
      </c>
      <c r="F563">
        <v>41.5</v>
      </c>
      <c r="G563" t="s">
        <v>5</v>
      </c>
      <c r="H563" s="2">
        <v>0.26041666666666669</v>
      </c>
      <c r="I563" s="2">
        <v>0.25</v>
      </c>
      <c r="J563" s="3">
        <f t="shared" si="19"/>
        <v>42251.25</v>
      </c>
      <c r="K563" t="s">
        <v>6</v>
      </c>
      <c r="L563" t="s">
        <v>76</v>
      </c>
      <c r="M563" t="s">
        <v>357</v>
      </c>
      <c r="N563" t="s">
        <v>24</v>
      </c>
      <c r="O563" t="s">
        <v>127</v>
      </c>
    </row>
    <row r="564" spans="1:15" x14ac:dyDescent="0.3">
      <c r="A564">
        <v>2015</v>
      </c>
      <c r="B564">
        <v>4</v>
      </c>
      <c r="C564">
        <f t="shared" si="20"/>
        <v>14</v>
      </c>
      <c r="D564" s="1">
        <v>42255</v>
      </c>
      <c r="E564" s="1">
        <v>44812</v>
      </c>
      <c r="F564">
        <v>32.5</v>
      </c>
      <c r="G564" t="s">
        <v>5</v>
      </c>
      <c r="H564" s="2">
        <v>0.82638888888888884</v>
      </c>
      <c r="I564" s="2">
        <v>0.79166666666666663</v>
      </c>
      <c r="J564" s="3">
        <f t="shared" si="19"/>
        <v>42255.791666666664</v>
      </c>
      <c r="K564" t="s">
        <v>8</v>
      </c>
      <c r="L564" t="s">
        <v>41</v>
      </c>
      <c r="M564" t="s">
        <v>42</v>
      </c>
      <c r="N564" t="s">
        <v>24</v>
      </c>
      <c r="O564" t="s">
        <v>24</v>
      </c>
    </row>
    <row r="565" spans="1:15" x14ac:dyDescent="0.3">
      <c r="A565">
        <v>2015</v>
      </c>
      <c r="B565">
        <v>4</v>
      </c>
      <c r="C565">
        <f t="shared" si="20"/>
        <v>15</v>
      </c>
      <c r="D565" s="1">
        <v>42255</v>
      </c>
      <c r="E565" s="1">
        <v>44812</v>
      </c>
      <c r="F565">
        <v>31</v>
      </c>
      <c r="G565" t="s">
        <v>11</v>
      </c>
      <c r="H565" s="2">
        <v>0.83333333333333337</v>
      </c>
      <c r="I565" s="2">
        <v>0.83333333333333337</v>
      </c>
      <c r="J565" s="3">
        <f t="shared" si="19"/>
        <v>42255.833333333336</v>
      </c>
      <c r="K565" t="s">
        <v>8</v>
      </c>
      <c r="L565" t="s">
        <v>400</v>
      </c>
      <c r="M565" t="s">
        <v>401</v>
      </c>
      <c r="N565" t="s">
        <v>127</v>
      </c>
      <c r="O565" t="s">
        <v>24</v>
      </c>
    </row>
    <row r="566" spans="1:15" x14ac:dyDescent="0.3">
      <c r="A566">
        <v>2016</v>
      </c>
      <c r="B566">
        <v>5</v>
      </c>
      <c r="C566">
        <f t="shared" si="20"/>
        <v>1</v>
      </c>
      <c r="D566" s="1">
        <v>42584</v>
      </c>
      <c r="E566" s="1">
        <v>44775</v>
      </c>
      <c r="F566">
        <v>34.5</v>
      </c>
      <c r="G566" t="s">
        <v>5</v>
      </c>
      <c r="H566" s="2">
        <v>0.83333333333333337</v>
      </c>
      <c r="I566" s="2">
        <v>0.83333333333333337</v>
      </c>
      <c r="J566" s="3">
        <f t="shared" si="19"/>
        <v>42584.833333333336</v>
      </c>
      <c r="K566" t="s">
        <v>8</v>
      </c>
      <c r="L566" t="s">
        <v>402</v>
      </c>
      <c r="M566" t="s">
        <v>269</v>
      </c>
      <c r="N566" t="s">
        <v>127</v>
      </c>
      <c r="O566" t="s">
        <v>24</v>
      </c>
    </row>
    <row r="567" spans="1:15" x14ac:dyDescent="0.3">
      <c r="A567">
        <v>2016</v>
      </c>
      <c r="B567">
        <v>5</v>
      </c>
      <c r="C567">
        <f t="shared" si="20"/>
        <v>2</v>
      </c>
      <c r="D567" s="1">
        <v>42599</v>
      </c>
      <c r="E567" s="1">
        <v>44790</v>
      </c>
      <c r="F567">
        <v>34</v>
      </c>
      <c r="G567" t="s">
        <v>5</v>
      </c>
      <c r="H567" s="2">
        <v>0.23194444444444443</v>
      </c>
      <c r="I567" s="2">
        <v>0.20833333333333334</v>
      </c>
      <c r="J567" s="3">
        <f t="shared" si="19"/>
        <v>42599.208333333336</v>
      </c>
      <c r="K567" t="s">
        <v>6</v>
      </c>
      <c r="L567" t="s">
        <v>45</v>
      </c>
      <c r="M567" t="s">
        <v>45</v>
      </c>
      <c r="N567" t="s">
        <v>24</v>
      </c>
      <c r="O567" t="s">
        <v>24</v>
      </c>
    </row>
    <row r="568" spans="1:15" x14ac:dyDescent="0.3">
      <c r="A568">
        <v>2016</v>
      </c>
      <c r="B568">
        <v>5</v>
      </c>
      <c r="C568">
        <f t="shared" si="20"/>
        <v>3</v>
      </c>
      <c r="D568" s="1">
        <v>42608</v>
      </c>
      <c r="E568" s="1">
        <v>44799</v>
      </c>
      <c r="F568">
        <v>34</v>
      </c>
      <c r="G568" t="s">
        <v>5</v>
      </c>
      <c r="H568" s="2">
        <v>0.2638888888888889</v>
      </c>
      <c r="I568" s="2">
        <v>0.25</v>
      </c>
      <c r="J568" s="3">
        <f t="shared" si="19"/>
        <v>42608.25</v>
      </c>
      <c r="K568" t="s">
        <v>6</v>
      </c>
      <c r="L568" t="s">
        <v>403</v>
      </c>
      <c r="M568" t="s">
        <v>341</v>
      </c>
      <c r="N568" t="s">
        <v>127</v>
      </c>
      <c r="O568" t="s">
        <v>24</v>
      </c>
    </row>
    <row r="569" spans="1:15" x14ac:dyDescent="0.3">
      <c r="A569">
        <v>2016</v>
      </c>
      <c r="B569">
        <v>5</v>
      </c>
      <c r="C569">
        <f t="shared" si="20"/>
        <v>4</v>
      </c>
      <c r="D569" s="1">
        <v>42611</v>
      </c>
      <c r="E569" s="1">
        <v>44802</v>
      </c>
      <c r="F569">
        <v>34.5</v>
      </c>
      <c r="G569" t="s">
        <v>11</v>
      </c>
      <c r="H569" s="2">
        <v>0.83333333333333337</v>
      </c>
      <c r="I569" s="2">
        <v>0.83333333333333337</v>
      </c>
      <c r="J569" s="3">
        <f t="shared" si="19"/>
        <v>42611.833333333336</v>
      </c>
      <c r="K569" t="s">
        <v>8</v>
      </c>
      <c r="L569" t="s">
        <v>404</v>
      </c>
      <c r="M569" t="s">
        <v>301</v>
      </c>
      <c r="N569" t="s">
        <v>127</v>
      </c>
      <c r="O569" t="s">
        <v>24</v>
      </c>
    </row>
    <row r="570" spans="1:15" x14ac:dyDescent="0.3">
      <c r="A570">
        <v>2016</v>
      </c>
      <c r="B570">
        <v>5</v>
      </c>
      <c r="C570">
        <f t="shared" si="20"/>
        <v>5</v>
      </c>
      <c r="D570" s="1">
        <v>42615</v>
      </c>
      <c r="E570" s="1">
        <v>44806</v>
      </c>
      <c r="F570">
        <v>31.5</v>
      </c>
      <c r="G570" t="s">
        <v>11</v>
      </c>
      <c r="H570" s="2">
        <v>0.79166666666666663</v>
      </c>
      <c r="I570" s="2">
        <v>0.79166666666666663</v>
      </c>
      <c r="J570" s="3">
        <f t="shared" si="19"/>
        <v>42615.791666666664</v>
      </c>
      <c r="K570" t="s">
        <v>8</v>
      </c>
      <c r="L570" t="s">
        <v>244</v>
      </c>
      <c r="M570" t="s">
        <v>28</v>
      </c>
      <c r="N570" t="s">
        <v>24</v>
      </c>
      <c r="O570" t="s">
        <v>24</v>
      </c>
    </row>
    <row r="571" spans="1:15" x14ac:dyDescent="0.3">
      <c r="A571">
        <v>2016</v>
      </c>
      <c r="B571">
        <v>5</v>
      </c>
      <c r="C571">
        <f t="shared" si="20"/>
        <v>6</v>
      </c>
      <c r="D571" s="1">
        <v>42615</v>
      </c>
      <c r="E571" s="1">
        <v>44806</v>
      </c>
      <c r="F571">
        <v>30.5</v>
      </c>
      <c r="G571" t="s">
        <v>11</v>
      </c>
      <c r="H571" s="2">
        <v>0.52083333333333337</v>
      </c>
      <c r="I571" s="2">
        <v>0.5</v>
      </c>
      <c r="J571" s="3">
        <f t="shared" si="19"/>
        <v>42615.5</v>
      </c>
      <c r="K571" t="s">
        <v>13</v>
      </c>
      <c r="L571" t="s">
        <v>244</v>
      </c>
      <c r="M571" t="s">
        <v>28</v>
      </c>
      <c r="N571" t="s">
        <v>24</v>
      </c>
      <c r="O571" t="s">
        <v>24</v>
      </c>
    </row>
    <row r="572" spans="1:15" x14ac:dyDescent="0.3">
      <c r="A572">
        <v>2016</v>
      </c>
      <c r="B572">
        <v>5</v>
      </c>
      <c r="C572">
        <f t="shared" si="20"/>
        <v>7</v>
      </c>
      <c r="D572" s="1">
        <v>42615</v>
      </c>
      <c r="E572" s="1">
        <v>44806</v>
      </c>
      <c r="F572">
        <v>30.5</v>
      </c>
      <c r="G572" t="s">
        <v>11</v>
      </c>
      <c r="H572" s="2">
        <v>0.5625</v>
      </c>
      <c r="I572" s="2">
        <v>0.54166666666666663</v>
      </c>
      <c r="J572" s="3">
        <f t="shared" si="19"/>
        <v>42615.541666666664</v>
      </c>
      <c r="K572" t="s">
        <v>13</v>
      </c>
      <c r="L572" t="s">
        <v>405</v>
      </c>
      <c r="M572" t="s">
        <v>160</v>
      </c>
      <c r="N572" t="s">
        <v>127</v>
      </c>
      <c r="O572" t="s">
        <v>24</v>
      </c>
    </row>
    <row r="573" spans="1:15" x14ac:dyDescent="0.3">
      <c r="A573">
        <v>2016</v>
      </c>
      <c r="B573">
        <v>5</v>
      </c>
      <c r="C573">
        <f t="shared" si="20"/>
        <v>8</v>
      </c>
      <c r="D573" s="1">
        <v>42620</v>
      </c>
      <c r="E573" s="1">
        <v>44811</v>
      </c>
      <c r="F573">
        <v>33.5</v>
      </c>
      <c r="G573" t="s">
        <v>5</v>
      </c>
      <c r="H573" s="2">
        <v>0.84375</v>
      </c>
      <c r="I573" s="2">
        <v>0.83333333333333337</v>
      </c>
      <c r="J573" s="3">
        <f t="shared" si="19"/>
        <v>42620.833333333336</v>
      </c>
      <c r="K573" t="s">
        <v>8</v>
      </c>
      <c r="L573" t="s">
        <v>406</v>
      </c>
      <c r="M573" t="s">
        <v>216</v>
      </c>
      <c r="N573" t="s">
        <v>127</v>
      </c>
      <c r="O573" t="s">
        <v>24</v>
      </c>
    </row>
    <row r="574" spans="1:15" x14ac:dyDescent="0.3">
      <c r="A574">
        <v>2016</v>
      </c>
      <c r="B574">
        <v>5</v>
      </c>
      <c r="C574">
        <f t="shared" si="20"/>
        <v>9</v>
      </c>
      <c r="D574" s="1">
        <v>42621</v>
      </c>
      <c r="E574" s="1">
        <v>44812</v>
      </c>
      <c r="F574">
        <v>30.5</v>
      </c>
      <c r="G574" t="s">
        <v>11</v>
      </c>
      <c r="H574" s="2">
        <v>0.82638888888888884</v>
      </c>
      <c r="I574" s="2">
        <v>0.79166666666666663</v>
      </c>
      <c r="J574" s="3">
        <f t="shared" si="19"/>
        <v>42621.791666666664</v>
      </c>
      <c r="K574" t="s">
        <v>8</v>
      </c>
      <c r="L574" t="s">
        <v>407</v>
      </c>
      <c r="M574" t="s">
        <v>28</v>
      </c>
      <c r="N574" t="s">
        <v>127</v>
      </c>
      <c r="O574" t="s">
        <v>24</v>
      </c>
    </row>
    <row r="575" spans="1:15" x14ac:dyDescent="0.3">
      <c r="A575">
        <v>2016</v>
      </c>
      <c r="B575">
        <v>5</v>
      </c>
      <c r="C575">
        <f t="shared" si="20"/>
        <v>10</v>
      </c>
      <c r="D575" s="1">
        <v>42625</v>
      </c>
      <c r="E575" s="1">
        <v>44816</v>
      </c>
      <c r="F575">
        <v>36.5</v>
      </c>
      <c r="G575" t="s">
        <v>5</v>
      </c>
      <c r="H575" s="2">
        <v>0.25694444444444448</v>
      </c>
      <c r="I575" s="2">
        <v>0.25</v>
      </c>
      <c r="J575" s="3">
        <f t="shared" si="19"/>
        <v>42625.25</v>
      </c>
      <c r="K575" t="s">
        <v>6</v>
      </c>
      <c r="L575" t="s">
        <v>408</v>
      </c>
      <c r="M575" t="s">
        <v>33</v>
      </c>
      <c r="N575" t="s">
        <v>127</v>
      </c>
      <c r="O575" t="s">
        <v>24</v>
      </c>
    </row>
    <row r="576" spans="1:15" x14ac:dyDescent="0.3">
      <c r="A576">
        <v>2016</v>
      </c>
      <c r="B576">
        <v>5</v>
      </c>
      <c r="C576">
        <f t="shared" si="20"/>
        <v>11</v>
      </c>
      <c r="D576" s="1">
        <v>42626</v>
      </c>
      <c r="E576" s="1">
        <v>44817</v>
      </c>
      <c r="F576">
        <v>31.5</v>
      </c>
      <c r="G576" t="s">
        <v>5</v>
      </c>
      <c r="H576" s="2">
        <v>0.28819444444444448</v>
      </c>
      <c r="I576" s="2">
        <v>0.25</v>
      </c>
      <c r="J576" s="3">
        <f t="shared" si="19"/>
        <v>42626.25</v>
      </c>
      <c r="K576" t="s">
        <v>6</v>
      </c>
      <c r="L576" t="s">
        <v>160</v>
      </c>
      <c r="M576" t="s">
        <v>160</v>
      </c>
      <c r="N576" t="s">
        <v>24</v>
      </c>
      <c r="O576" t="s">
        <v>24</v>
      </c>
    </row>
    <row r="577" spans="1:15" x14ac:dyDescent="0.3">
      <c r="A577">
        <v>2016</v>
      </c>
      <c r="B577">
        <v>5</v>
      </c>
      <c r="C577">
        <f t="shared" si="20"/>
        <v>12</v>
      </c>
      <c r="D577" s="1">
        <v>42626</v>
      </c>
      <c r="E577" s="1">
        <v>44817</v>
      </c>
      <c r="F577">
        <v>32.5</v>
      </c>
      <c r="G577" t="s">
        <v>5</v>
      </c>
      <c r="H577" s="2">
        <v>0.84027777777777779</v>
      </c>
      <c r="I577" s="2">
        <v>0.83333333333333337</v>
      </c>
      <c r="J577" s="3">
        <f t="shared" si="19"/>
        <v>42626.833333333336</v>
      </c>
      <c r="K577" t="s">
        <v>8</v>
      </c>
      <c r="L577" t="s">
        <v>240</v>
      </c>
      <c r="M577" t="s">
        <v>49</v>
      </c>
      <c r="N577" t="s">
        <v>24</v>
      </c>
      <c r="O577" t="s">
        <v>24</v>
      </c>
    </row>
    <row r="578" spans="1:15" x14ac:dyDescent="0.3">
      <c r="A578">
        <v>2016</v>
      </c>
      <c r="B578">
        <v>5</v>
      </c>
      <c r="C578">
        <f t="shared" si="20"/>
        <v>13</v>
      </c>
      <c r="D578" s="1">
        <v>42627</v>
      </c>
      <c r="E578" s="1">
        <v>44818</v>
      </c>
      <c r="F578">
        <v>31.5</v>
      </c>
      <c r="G578" t="s">
        <v>5</v>
      </c>
      <c r="H578" s="2">
        <v>0.27430555555555552</v>
      </c>
      <c r="I578" s="2">
        <v>0.25</v>
      </c>
      <c r="J578" s="3">
        <f t="shared" ref="J578:J641" si="21">D578+I578</f>
        <v>42627.25</v>
      </c>
      <c r="K578" t="s">
        <v>6</v>
      </c>
      <c r="L578" t="s">
        <v>172</v>
      </c>
      <c r="M578" t="s">
        <v>97</v>
      </c>
      <c r="N578" t="s">
        <v>24</v>
      </c>
      <c r="O578" t="s">
        <v>24</v>
      </c>
    </row>
    <row r="579" spans="1:15" x14ac:dyDescent="0.3">
      <c r="A579">
        <v>2017</v>
      </c>
      <c r="B579">
        <v>1</v>
      </c>
      <c r="C579">
        <f t="shared" si="20"/>
        <v>1</v>
      </c>
      <c r="D579" s="1">
        <v>42955</v>
      </c>
      <c r="E579" s="1">
        <v>44781</v>
      </c>
      <c r="F579">
        <v>30.5</v>
      </c>
      <c r="G579" t="s">
        <v>11</v>
      </c>
      <c r="H579" s="2">
        <v>0.6875</v>
      </c>
      <c r="I579" s="2">
        <v>0.66666666666666663</v>
      </c>
      <c r="J579" s="3">
        <f t="shared" si="21"/>
        <v>42955.666666666664</v>
      </c>
      <c r="K579" t="s">
        <v>8</v>
      </c>
      <c r="L579" t="s">
        <v>179</v>
      </c>
      <c r="M579" t="s">
        <v>179</v>
      </c>
      <c r="N579" t="s">
        <v>24</v>
      </c>
      <c r="O579" t="s">
        <v>24</v>
      </c>
    </row>
    <row r="580" spans="1:15" x14ac:dyDescent="0.3">
      <c r="A580">
        <v>2017</v>
      </c>
      <c r="B580">
        <v>1</v>
      </c>
      <c r="C580">
        <f t="shared" si="20"/>
        <v>2</v>
      </c>
      <c r="D580" s="1">
        <v>42955</v>
      </c>
      <c r="E580" s="1">
        <v>44781</v>
      </c>
      <c r="F580">
        <v>32.5</v>
      </c>
      <c r="G580" t="s">
        <v>5</v>
      </c>
      <c r="H580" s="2">
        <v>0.78125</v>
      </c>
      <c r="I580" s="2">
        <v>0.75</v>
      </c>
      <c r="J580" s="3">
        <f t="shared" si="21"/>
        <v>42955.75</v>
      </c>
      <c r="K580" t="s">
        <v>8</v>
      </c>
      <c r="L580" t="s">
        <v>409</v>
      </c>
      <c r="M580" t="s">
        <v>392</v>
      </c>
      <c r="N580" t="s">
        <v>127</v>
      </c>
      <c r="O580" t="s">
        <v>24</v>
      </c>
    </row>
    <row r="581" spans="1:15" x14ac:dyDescent="0.3">
      <c r="A581">
        <v>2017</v>
      </c>
      <c r="B581">
        <v>1</v>
      </c>
      <c r="C581">
        <f t="shared" si="20"/>
        <v>3</v>
      </c>
      <c r="D581" s="1">
        <v>42958</v>
      </c>
      <c r="E581" s="1">
        <v>44784</v>
      </c>
      <c r="F581">
        <v>35.5</v>
      </c>
      <c r="G581" t="s">
        <v>5</v>
      </c>
      <c r="H581" s="2">
        <v>0.84375</v>
      </c>
      <c r="I581" s="2">
        <v>0.83333333333333337</v>
      </c>
      <c r="J581" s="3">
        <f t="shared" si="21"/>
        <v>42958.833333333336</v>
      </c>
      <c r="K581" t="s">
        <v>8</v>
      </c>
      <c r="L581" t="s">
        <v>172</v>
      </c>
      <c r="M581" t="s">
        <v>97</v>
      </c>
      <c r="N581" t="s">
        <v>24</v>
      </c>
      <c r="O581" t="s">
        <v>24</v>
      </c>
    </row>
    <row r="582" spans="1:15" x14ac:dyDescent="0.3">
      <c r="A582">
        <v>2017</v>
      </c>
      <c r="B582">
        <v>1</v>
      </c>
      <c r="C582">
        <f t="shared" si="20"/>
        <v>4</v>
      </c>
      <c r="D582" s="1">
        <v>42962</v>
      </c>
      <c r="E582" s="1">
        <v>44788</v>
      </c>
      <c r="F582">
        <v>30.5</v>
      </c>
      <c r="G582" t="s">
        <v>5</v>
      </c>
      <c r="H582" s="2">
        <v>0.25</v>
      </c>
      <c r="I582" s="2">
        <v>0.25</v>
      </c>
      <c r="J582" s="3">
        <f t="shared" si="21"/>
        <v>42962.25</v>
      </c>
      <c r="K582" t="s">
        <v>6</v>
      </c>
      <c r="L582" t="s">
        <v>410</v>
      </c>
      <c r="M582" t="s">
        <v>105</v>
      </c>
      <c r="N582" t="s">
        <v>127</v>
      </c>
      <c r="O582" t="s">
        <v>24</v>
      </c>
    </row>
    <row r="583" spans="1:15" x14ac:dyDescent="0.3">
      <c r="A583">
        <v>2017</v>
      </c>
      <c r="B583">
        <v>1</v>
      </c>
      <c r="C583">
        <f t="shared" si="20"/>
        <v>5</v>
      </c>
      <c r="D583" s="1">
        <v>42962</v>
      </c>
      <c r="E583" s="1">
        <v>44788</v>
      </c>
      <c r="F583">
        <v>33</v>
      </c>
      <c r="G583" t="s">
        <v>5</v>
      </c>
      <c r="H583" s="2">
        <v>0.25694444444444448</v>
      </c>
      <c r="I583" s="2">
        <v>0.25</v>
      </c>
      <c r="J583" s="3">
        <f t="shared" si="21"/>
        <v>42962.25</v>
      </c>
      <c r="K583" t="s">
        <v>6</v>
      </c>
      <c r="L583" t="s">
        <v>411</v>
      </c>
      <c r="M583" t="s">
        <v>364</v>
      </c>
      <c r="N583" t="s">
        <v>127</v>
      </c>
      <c r="O583" t="s">
        <v>24</v>
      </c>
    </row>
    <row r="584" spans="1:15" x14ac:dyDescent="0.3">
      <c r="A584">
        <v>2017</v>
      </c>
      <c r="B584">
        <v>1</v>
      </c>
      <c r="C584">
        <f t="shared" si="20"/>
        <v>6</v>
      </c>
      <c r="D584" s="1">
        <v>42963</v>
      </c>
      <c r="E584" s="1">
        <v>44789</v>
      </c>
      <c r="F584">
        <v>35</v>
      </c>
      <c r="G584" t="s">
        <v>11</v>
      </c>
      <c r="H584" s="2">
        <v>0.45833333333333331</v>
      </c>
      <c r="I584" s="2">
        <v>0.45833333333333331</v>
      </c>
      <c r="J584" s="3">
        <f t="shared" si="21"/>
        <v>42963.458333333336</v>
      </c>
      <c r="K584" t="s">
        <v>13</v>
      </c>
      <c r="L584" t="s">
        <v>410</v>
      </c>
      <c r="M584" t="s">
        <v>105</v>
      </c>
      <c r="N584" t="s">
        <v>24</v>
      </c>
      <c r="O584" t="s">
        <v>24</v>
      </c>
    </row>
    <row r="585" spans="1:15" x14ac:dyDescent="0.3">
      <c r="A585">
        <v>2017</v>
      </c>
      <c r="B585">
        <v>1</v>
      </c>
      <c r="C585">
        <f t="shared" si="20"/>
        <v>7</v>
      </c>
      <c r="D585" s="1">
        <v>42964</v>
      </c>
      <c r="E585" s="1">
        <v>44790</v>
      </c>
      <c r="F585">
        <v>35.5</v>
      </c>
      <c r="G585" t="s">
        <v>5</v>
      </c>
      <c r="H585" s="2">
        <v>0.85416666666666663</v>
      </c>
      <c r="I585" s="2">
        <v>0.83333333333333337</v>
      </c>
      <c r="J585" s="3">
        <f t="shared" si="21"/>
        <v>42964.833333333336</v>
      </c>
      <c r="K585" t="s">
        <v>8</v>
      </c>
      <c r="L585" t="s">
        <v>336</v>
      </c>
      <c r="M585" t="s">
        <v>132</v>
      </c>
      <c r="N585" t="s">
        <v>24</v>
      </c>
      <c r="O585" t="s">
        <v>24</v>
      </c>
    </row>
    <row r="586" spans="1:15" x14ac:dyDescent="0.3">
      <c r="A586">
        <v>2017</v>
      </c>
      <c r="B586">
        <v>1</v>
      </c>
      <c r="C586">
        <f t="shared" si="20"/>
        <v>8</v>
      </c>
      <c r="D586" s="1">
        <v>42964</v>
      </c>
      <c r="E586" s="1">
        <v>44790</v>
      </c>
      <c r="F586">
        <v>36</v>
      </c>
      <c r="G586" t="s">
        <v>5</v>
      </c>
      <c r="H586" s="2">
        <v>0.875</v>
      </c>
      <c r="I586" s="2">
        <v>0.875</v>
      </c>
      <c r="J586" s="3">
        <f t="shared" si="21"/>
        <v>42964.875</v>
      </c>
      <c r="K586" t="s">
        <v>8</v>
      </c>
      <c r="L586" t="s">
        <v>412</v>
      </c>
      <c r="M586" t="s">
        <v>216</v>
      </c>
      <c r="N586" t="s">
        <v>127</v>
      </c>
      <c r="O586" t="s">
        <v>24</v>
      </c>
    </row>
    <row r="587" spans="1:15" x14ac:dyDescent="0.3">
      <c r="A587">
        <v>2017</v>
      </c>
      <c r="B587">
        <v>1</v>
      </c>
      <c r="C587">
        <f t="shared" si="20"/>
        <v>9</v>
      </c>
      <c r="D587" s="1">
        <v>42965</v>
      </c>
      <c r="E587" s="1">
        <v>44791</v>
      </c>
      <c r="F587">
        <v>31.5</v>
      </c>
      <c r="G587" t="s">
        <v>5</v>
      </c>
      <c r="H587" s="2">
        <v>0.26041666666666669</v>
      </c>
      <c r="I587" s="2">
        <v>0.25</v>
      </c>
      <c r="J587" s="3">
        <f t="shared" si="21"/>
        <v>42965.25</v>
      </c>
      <c r="K587" t="s">
        <v>6</v>
      </c>
      <c r="L587" t="s">
        <v>364</v>
      </c>
      <c r="M587" t="s">
        <v>364</v>
      </c>
      <c r="N587" t="s">
        <v>24</v>
      </c>
      <c r="O587" t="s">
        <v>24</v>
      </c>
    </row>
    <row r="588" spans="1:15" x14ac:dyDescent="0.3">
      <c r="A588">
        <v>2017</v>
      </c>
      <c r="B588">
        <v>1</v>
      </c>
      <c r="C588">
        <f t="shared" si="20"/>
        <v>10</v>
      </c>
      <c r="D588" s="1">
        <v>42965</v>
      </c>
      <c r="E588" s="1">
        <v>44791</v>
      </c>
      <c r="F588">
        <v>40.5</v>
      </c>
      <c r="G588" t="s">
        <v>5</v>
      </c>
      <c r="H588" s="2">
        <v>0.22916666666666666</v>
      </c>
      <c r="I588" s="2">
        <v>0.20833333333333334</v>
      </c>
      <c r="J588" s="3">
        <f t="shared" si="21"/>
        <v>42965.208333333336</v>
      </c>
      <c r="K588" t="s">
        <v>6</v>
      </c>
      <c r="L588" t="s">
        <v>413</v>
      </c>
      <c r="M588" t="s">
        <v>414</v>
      </c>
      <c r="N588" t="s">
        <v>127</v>
      </c>
      <c r="O588" t="s">
        <v>127</v>
      </c>
    </row>
    <row r="589" spans="1:15" x14ac:dyDescent="0.3">
      <c r="A589">
        <v>2017</v>
      </c>
      <c r="B589">
        <v>1</v>
      </c>
      <c r="C589">
        <f t="shared" si="20"/>
        <v>11</v>
      </c>
      <c r="D589" s="1">
        <v>42965</v>
      </c>
      <c r="E589" s="1">
        <v>44791</v>
      </c>
      <c r="F589">
        <v>34.5</v>
      </c>
      <c r="G589" t="s">
        <v>5</v>
      </c>
      <c r="H589" s="2">
        <v>0.25</v>
      </c>
      <c r="I589" s="2">
        <v>0.25</v>
      </c>
      <c r="J589" s="3">
        <f t="shared" si="21"/>
        <v>42965.25</v>
      </c>
      <c r="K589" t="s">
        <v>6</v>
      </c>
      <c r="L589" t="s">
        <v>391</v>
      </c>
      <c r="M589" t="s">
        <v>341</v>
      </c>
      <c r="N589" t="s">
        <v>24</v>
      </c>
      <c r="O589" t="s">
        <v>24</v>
      </c>
    </row>
    <row r="590" spans="1:15" x14ac:dyDescent="0.3">
      <c r="A590">
        <v>2017</v>
      </c>
      <c r="B590">
        <v>1</v>
      </c>
      <c r="C590">
        <f t="shared" si="20"/>
        <v>12</v>
      </c>
      <c r="D590" s="1">
        <v>42965</v>
      </c>
      <c r="E590" s="1">
        <v>44791</v>
      </c>
      <c r="F590">
        <v>34.5</v>
      </c>
      <c r="G590" t="s">
        <v>11</v>
      </c>
      <c r="H590" s="2">
        <v>0.86458333333333337</v>
      </c>
      <c r="I590" s="2">
        <v>0.83333333333333337</v>
      </c>
      <c r="J590" s="3">
        <f t="shared" si="21"/>
        <v>42965.833333333336</v>
      </c>
      <c r="K590" t="s">
        <v>8</v>
      </c>
      <c r="L590" t="s">
        <v>415</v>
      </c>
      <c r="M590" t="s">
        <v>93</v>
      </c>
      <c r="N590" t="s">
        <v>24</v>
      </c>
      <c r="O590" t="s">
        <v>24</v>
      </c>
    </row>
    <row r="591" spans="1:15" x14ac:dyDescent="0.3">
      <c r="A591">
        <v>2017</v>
      </c>
      <c r="B591">
        <v>1</v>
      </c>
      <c r="C591">
        <f t="shared" si="20"/>
        <v>13</v>
      </c>
      <c r="D591" s="1">
        <v>42965</v>
      </c>
      <c r="E591" s="1">
        <v>44791</v>
      </c>
      <c r="F591">
        <v>30.5</v>
      </c>
      <c r="G591" t="s">
        <v>5</v>
      </c>
      <c r="H591" s="2">
        <v>0.25694444444444448</v>
      </c>
      <c r="I591" s="2">
        <v>0.25</v>
      </c>
      <c r="J591" s="3">
        <f t="shared" si="21"/>
        <v>42965.25</v>
      </c>
      <c r="K591" t="s">
        <v>6</v>
      </c>
      <c r="L591" t="s">
        <v>416</v>
      </c>
      <c r="M591" t="s">
        <v>105</v>
      </c>
      <c r="N591" t="s">
        <v>127</v>
      </c>
      <c r="O591" t="s">
        <v>24</v>
      </c>
    </row>
    <row r="592" spans="1:15" x14ac:dyDescent="0.3">
      <c r="A592">
        <v>2017</v>
      </c>
      <c r="B592">
        <v>1</v>
      </c>
      <c r="C592">
        <f t="shared" si="20"/>
        <v>14</v>
      </c>
      <c r="D592" s="1">
        <v>42966</v>
      </c>
      <c r="E592" s="1">
        <v>44792</v>
      </c>
      <c r="F592">
        <v>33</v>
      </c>
      <c r="G592" t="s">
        <v>5</v>
      </c>
      <c r="H592" s="2">
        <v>0.27083333333333331</v>
      </c>
      <c r="I592" s="2">
        <v>0.25</v>
      </c>
      <c r="J592" s="3">
        <f t="shared" si="21"/>
        <v>42966.25</v>
      </c>
      <c r="K592" t="s">
        <v>6</v>
      </c>
      <c r="L592" t="s">
        <v>417</v>
      </c>
      <c r="M592" t="s">
        <v>417</v>
      </c>
      <c r="N592" t="s">
        <v>127</v>
      </c>
      <c r="O592" t="s">
        <v>127</v>
      </c>
    </row>
    <row r="593" spans="1:15" x14ac:dyDescent="0.3">
      <c r="A593">
        <v>2017</v>
      </c>
      <c r="B593">
        <v>1</v>
      </c>
      <c r="C593">
        <f t="shared" si="20"/>
        <v>15</v>
      </c>
      <c r="D593" s="1">
        <v>42967</v>
      </c>
      <c r="E593" s="1">
        <v>44793</v>
      </c>
      <c r="F593">
        <v>32</v>
      </c>
      <c r="G593" t="s">
        <v>11</v>
      </c>
      <c r="H593" s="2">
        <v>0.2638888888888889</v>
      </c>
      <c r="I593" s="2">
        <v>0.25</v>
      </c>
      <c r="J593" s="3">
        <f t="shared" si="21"/>
        <v>42967.25</v>
      </c>
      <c r="K593" t="s">
        <v>6</v>
      </c>
      <c r="L593" t="s">
        <v>350</v>
      </c>
      <c r="M593" t="s">
        <v>30</v>
      </c>
      <c r="N593" t="s">
        <v>24</v>
      </c>
      <c r="O593" t="s">
        <v>24</v>
      </c>
    </row>
    <row r="594" spans="1:15" x14ac:dyDescent="0.3">
      <c r="A594">
        <v>2017</v>
      </c>
      <c r="B594">
        <v>1</v>
      </c>
      <c r="C594">
        <f t="shared" si="20"/>
        <v>16</v>
      </c>
      <c r="D594" s="1">
        <v>42968</v>
      </c>
      <c r="E594" s="1">
        <v>44794</v>
      </c>
      <c r="F594">
        <v>30</v>
      </c>
      <c r="G594" t="s">
        <v>11</v>
      </c>
      <c r="H594" s="2">
        <v>0.86458333333333337</v>
      </c>
      <c r="I594" s="2">
        <v>0.83333333333333337</v>
      </c>
      <c r="J594" s="3">
        <f t="shared" si="21"/>
        <v>42968.833333333336</v>
      </c>
      <c r="K594" t="s">
        <v>8</v>
      </c>
      <c r="L594" t="s">
        <v>416</v>
      </c>
      <c r="M594" t="s">
        <v>105</v>
      </c>
      <c r="N594" t="s">
        <v>24</v>
      </c>
      <c r="O594" t="s">
        <v>24</v>
      </c>
    </row>
    <row r="595" spans="1:15" x14ac:dyDescent="0.3">
      <c r="A595">
        <v>2017</v>
      </c>
      <c r="B595">
        <v>1</v>
      </c>
      <c r="C595">
        <f t="shared" si="20"/>
        <v>17</v>
      </c>
      <c r="D595" s="1">
        <v>42969</v>
      </c>
      <c r="E595" s="1">
        <v>44795</v>
      </c>
      <c r="F595">
        <v>30.5</v>
      </c>
      <c r="G595" t="s">
        <v>5</v>
      </c>
      <c r="H595" s="2">
        <v>0.27638888888888885</v>
      </c>
      <c r="I595" s="2">
        <v>0.25</v>
      </c>
      <c r="J595" s="3">
        <f t="shared" si="21"/>
        <v>42969.25</v>
      </c>
      <c r="K595" t="s">
        <v>6</v>
      </c>
      <c r="L595" t="s">
        <v>418</v>
      </c>
      <c r="M595" t="s">
        <v>418</v>
      </c>
      <c r="N595" t="s">
        <v>127</v>
      </c>
      <c r="O595" t="s">
        <v>127</v>
      </c>
    </row>
    <row r="596" spans="1:15" x14ac:dyDescent="0.3">
      <c r="A596">
        <v>2017</v>
      </c>
      <c r="B596">
        <v>1</v>
      </c>
      <c r="C596">
        <f t="shared" si="20"/>
        <v>18</v>
      </c>
      <c r="D596" s="1">
        <v>42969</v>
      </c>
      <c r="E596" s="1">
        <v>44795</v>
      </c>
      <c r="F596">
        <v>33.5</v>
      </c>
      <c r="G596" t="s">
        <v>11</v>
      </c>
      <c r="H596" s="2">
        <v>0.24305555555555555</v>
      </c>
      <c r="I596" s="2">
        <v>0.20833333333333334</v>
      </c>
      <c r="J596" s="3">
        <f t="shared" si="21"/>
        <v>42969.208333333336</v>
      </c>
      <c r="K596" t="s">
        <v>6</v>
      </c>
      <c r="L596" t="s">
        <v>410</v>
      </c>
      <c r="M596" t="s">
        <v>105</v>
      </c>
      <c r="N596" t="s">
        <v>24</v>
      </c>
      <c r="O596" t="s">
        <v>24</v>
      </c>
    </row>
    <row r="597" spans="1:15" x14ac:dyDescent="0.3">
      <c r="A597">
        <v>2017</v>
      </c>
      <c r="B597">
        <v>1</v>
      </c>
      <c r="C597">
        <f t="shared" si="20"/>
        <v>19</v>
      </c>
      <c r="D597" s="1">
        <v>42970</v>
      </c>
      <c r="E597" s="1">
        <v>44796</v>
      </c>
      <c r="F597">
        <v>38</v>
      </c>
      <c r="G597" t="s">
        <v>5</v>
      </c>
      <c r="H597" s="2">
        <v>0.28125</v>
      </c>
      <c r="I597" s="2">
        <v>0.25</v>
      </c>
      <c r="J597" s="3">
        <f t="shared" si="21"/>
        <v>42970.25</v>
      </c>
      <c r="K597" t="s">
        <v>6</v>
      </c>
      <c r="L597" t="s">
        <v>419</v>
      </c>
      <c r="M597" t="s">
        <v>399</v>
      </c>
      <c r="N597" t="s">
        <v>127</v>
      </c>
      <c r="O597" t="s">
        <v>24</v>
      </c>
    </row>
    <row r="598" spans="1:15" x14ac:dyDescent="0.3">
      <c r="A598">
        <v>2017</v>
      </c>
      <c r="B598">
        <v>1</v>
      </c>
      <c r="C598">
        <f t="shared" si="20"/>
        <v>20</v>
      </c>
      <c r="D598" s="1">
        <v>42971</v>
      </c>
      <c r="E598" s="1">
        <v>44797</v>
      </c>
      <c r="F598">
        <v>32</v>
      </c>
      <c r="G598" t="s">
        <v>5</v>
      </c>
      <c r="H598" s="2">
        <v>0.32291666666666669</v>
      </c>
      <c r="I598" s="2">
        <v>0.29166666666666669</v>
      </c>
      <c r="J598" s="3">
        <f t="shared" si="21"/>
        <v>42971.291666666664</v>
      </c>
      <c r="K598" t="s">
        <v>6</v>
      </c>
      <c r="L598" t="s">
        <v>419</v>
      </c>
      <c r="M598" t="s">
        <v>399</v>
      </c>
      <c r="N598" t="s">
        <v>24</v>
      </c>
      <c r="O598" t="s">
        <v>24</v>
      </c>
    </row>
    <row r="599" spans="1:15" x14ac:dyDescent="0.3">
      <c r="A599">
        <v>2017</v>
      </c>
      <c r="B599">
        <v>1</v>
      </c>
      <c r="C599">
        <f t="shared" si="20"/>
        <v>21</v>
      </c>
      <c r="D599" s="1">
        <v>42974</v>
      </c>
      <c r="E599" s="1">
        <v>44800</v>
      </c>
      <c r="F599">
        <v>37.5</v>
      </c>
      <c r="G599" t="s">
        <v>5</v>
      </c>
      <c r="H599" s="2">
        <v>0.82291666666666663</v>
      </c>
      <c r="I599" s="2">
        <v>0.79166666666666663</v>
      </c>
      <c r="J599" s="3">
        <f t="shared" si="21"/>
        <v>42974.791666666664</v>
      </c>
      <c r="K599" t="s">
        <v>8</v>
      </c>
      <c r="L599" t="s">
        <v>48</v>
      </c>
      <c r="M599" t="s">
        <v>49</v>
      </c>
      <c r="N599" t="s">
        <v>24</v>
      </c>
      <c r="O599" t="s">
        <v>24</v>
      </c>
    </row>
    <row r="600" spans="1:15" x14ac:dyDescent="0.3">
      <c r="A600">
        <v>2017</v>
      </c>
      <c r="B600">
        <v>1</v>
      </c>
      <c r="C600">
        <f t="shared" si="20"/>
        <v>22</v>
      </c>
      <c r="D600" s="1">
        <v>42974</v>
      </c>
      <c r="E600" s="1">
        <v>44800</v>
      </c>
      <c r="F600">
        <v>36.5</v>
      </c>
      <c r="G600" t="s">
        <v>5</v>
      </c>
      <c r="H600" s="2">
        <v>0.27083333333333331</v>
      </c>
      <c r="I600" s="2">
        <v>0.25</v>
      </c>
      <c r="J600" s="3">
        <f t="shared" si="21"/>
        <v>42974.25</v>
      </c>
      <c r="K600" t="s">
        <v>6</v>
      </c>
      <c r="L600" t="s">
        <v>420</v>
      </c>
      <c r="M600" t="s">
        <v>421</v>
      </c>
      <c r="N600" t="s">
        <v>127</v>
      </c>
      <c r="O600" t="s">
        <v>24</v>
      </c>
    </row>
    <row r="601" spans="1:15" x14ac:dyDescent="0.3">
      <c r="A601">
        <v>2017</v>
      </c>
      <c r="B601">
        <v>1</v>
      </c>
      <c r="C601">
        <f t="shared" si="20"/>
        <v>23</v>
      </c>
      <c r="D601" s="1">
        <v>42975</v>
      </c>
      <c r="E601" s="1">
        <v>44801</v>
      </c>
      <c r="F601">
        <v>31</v>
      </c>
      <c r="G601" t="s">
        <v>5</v>
      </c>
      <c r="H601" s="2">
        <v>0.78125</v>
      </c>
      <c r="I601" s="2">
        <v>0.75</v>
      </c>
      <c r="J601" s="3">
        <f t="shared" si="21"/>
        <v>42975.75</v>
      </c>
      <c r="K601" t="s">
        <v>8</v>
      </c>
      <c r="L601" t="s">
        <v>422</v>
      </c>
      <c r="M601" t="s">
        <v>423</v>
      </c>
      <c r="N601" t="s">
        <v>24</v>
      </c>
      <c r="O601" t="s">
        <v>24</v>
      </c>
    </row>
    <row r="602" spans="1:15" x14ac:dyDescent="0.3">
      <c r="A602">
        <v>2017</v>
      </c>
      <c r="B602">
        <v>1</v>
      </c>
      <c r="C602">
        <f t="shared" si="20"/>
        <v>24</v>
      </c>
      <c r="D602" s="1">
        <v>42975</v>
      </c>
      <c r="E602" s="1">
        <v>44801</v>
      </c>
      <c r="F602">
        <v>31.5</v>
      </c>
      <c r="G602" t="s">
        <v>11</v>
      </c>
      <c r="H602" s="2">
        <v>0.85416666666666663</v>
      </c>
      <c r="I602" s="2">
        <v>0.83333333333333337</v>
      </c>
      <c r="J602" s="3">
        <f t="shared" si="21"/>
        <v>42975.833333333336</v>
      </c>
      <c r="K602" t="s">
        <v>8</v>
      </c>
      <c r="L602" t="s">
        <v>424</v>
      </c>
      <c r="M602" t="s">
        <v>425</v>
      </c>
      <c r="N602" t="s">
        <v>24</v>
      </c>
      <c r="O602" t="s">
        <v>127</v>
      </c>
    </row>
    <row r="603" spans="1:15" x14ac:dyDescent="0.3">
      <c r="A603">
        <v>2017</v>
      </c>
      <c r="B603">
        <v>1</v>
      </c>
      <c r="C603">
        <f t="shared" si="20"/>
        <v>25</v>
      </c>
      <c r="D603" s="1">
        <v>42977</v>
      </c>
      <c r="E603" s="1">
        <v>44803</v>
      </c>
      <c r="F603">
        <v>30.5</v>
      </c>
      <c r="G603" t="s">
        <v>11</v>
      </c>
      <c r="H603" s="2">
        <v>0.85416666666666663</v>
      </c>
      <c r="I603" s="2">
        <v>0.83333333333333337</v>
      </c>
      <c r="J603" s="3">
        <f t="shared" si="21"/>
        <v>42977.833333333336</v>
      </c>
      <c r="K603" t="s">
        <v>8</v>
      </c>
      <c r="L603" t="s">
        <v>51</v>
      </c>
      <c r="M603" t="s">
        <v>90</v>
      </c>
      <c r="N603" t="s">
        <v>24</v>
      </c>
      <c r="O603" t="s">
        <v>24</v>
      </c>
    </row>
    <row r="604" spans="1:15" x14ac:dyDescent="0.3">
      <c r="A604">
        <v>2017</v>
      </c>
      <c r="B604">
        <v>1</v>
      </c>
      <c r="C604">
        <f t="shared" si="20"/>
        <v>26</v>
      </c>
      <c r="D604" s="1">
        <v>42977</v>
      </c>
      <c r="E604" s="1">
        <v>44803</v>
      </c>
      <c r="F604">
        <v>30.5</v>
      </c>
      <c r="G604" t="s">
        <v>5</v>
      </c>
      <c r="H604" s="2">
        <v>0.26041666666666669</v>
      </c>
      <c r="I604" s="2">
        <v>0.25</v>
      </c>
      <c r="J604" s="3">
        <f t="shared" si="21"/>
        <v>42977.25</v>
      </c>
      <c r="K604" t="s">
        <v>6</v>
      </c>
      <c r="L604" t="s">
        <v>426</v>
      </c>
      <c r="M604" t="s">
        <v>410</v>
      </c>
      <c r="N604" t="s">
        <v>127</v>
      </c>
      <c r="O604" t="s">
        <v>127</v>
      </c>
    </row>
    <row r="605" spans="1:15" x14ac:dyDescent="0.3">
      <c r="A605">
        <v>2017</v>
      </c>
      <c r="B605">
        <v>1</v>
      </c>
      <c r="C605">
        <f t="shared" si="20"/>
        <v>27</v>
      </c>
      <c r="D605" s="1">
        <v>42978</v>
      </c>
      <c r="E605" s="1">
        <v>44804</v>
      </c>
      <c r="F605">
        <v>36.5</v>
      </c>
      <c r="G605" t="s">
        <v>5</v>
      </c>
      <c r="H605" s="2">
        <v>0.2638888888888889</v>
      </c>
      <c r="I605" s="2">
        <v>0.25</v>
      </c>
      <c r="J605" s="3">
        <f t="shared" si="21"/>
        <v>42978.25</v>
      </c>
      <c r="K605" t="s">
        <v>6</v>
      </c>
      <c r="L605" t="s">
        <v>427</v>
      </c>
      <c r="M605" t="s">
        <v>427</v>
      </c>
      <c r="N605" t="s">
        <v>127</v>
      </c>
      <c r="O605" t="s">
        <v>127</v>
      </c>
    </row>
    <row r="606" spans="1:15" x14ac:dyDescent="0.3">
      <c r="A606">
        <v>2017</v>
      </c>
      <c r="B606">
        <v>1</v>
      </c>
      <c r="C606">
        <f t="shared" si="20"/>
        <v>28</v>
      </c>
      <c r="D606" s="1">
        <v>42978</v>
      </c>
      <c r="E606" s="1">
        <v>44804</v>
      </c>
      <c r="F606">
        <v>31</v>
      </c>
      <c r="G606" t="s">
        <v>11</v>
      </c>
      <c r="H606" s="2">
        <v>0.84375</v>
      </c>
      <c r="I606" s="2">
        <v>0.83333333333333337</v>
      </c>
      <c r="J606" s="3">
        <f t="shared" si="21"/>
        <v>42978.833333333336</v>
      </c>
      <c r="K606" t="s">
        <v>8</v>
      </c>
      <c r="L606" t="s">
        <v>424</v>
      </c>
      <c r="M606" t="s">
        <v>425</v>
      </c>
      <c r="N606" t="s">
        <v>24</v>
      </c>
      <c r="O606" t="s">
        <v>24</v>
      </c>
    </row>
    <row r="607" spans="1:15" x14ac:dyDescent="0.3">
      <c r="A607">
        <v>2017</v>
      </c>
      <c r="B607">
        <v>1</v>
      </c>
      <c r="C607">
        <f t="shared" si="20"/>
        <v>29</v>
      </c>
      <c r="D607" s="1">
        <v>42979</v>
      </c>
      <c r="E607" s="1">
        <v>44805</v>
      </c>
      <c r="F607">
        <v>34</v>
      </c>
      <c r="G607" t="s">
        <v>11</v>
      </c>
      <c r="H607" s="2">
        <v>0.51388888888888895</v>
      </c>
      <c r="I607" s="2">
        <v>0.5</v>
      </c>
      <c r="J607" s="3">
        <f t="shared" si="21"/>
        <v>42979.5</v>
      </c>
      <c r="K607" t="s">
        <v>13</v>
      </c>
      <c r="L607" t="s">
        <v>50</v>
      </c>
      <c r="M607" t="s">
        <v>51</v>
      </c>
      <c r="N607" t="s">
        <v>24</v>
      </c>
      <c r="O607" t="s">
        <v>24</v>
      </c>
    </row>
    <row r="608" spans="1:15" x14ac:dyDescent="0.3">
      <c r="A608">
        <v>2017</v>
      </c>
      <c r="B608">
        <v>1</v>
      </c>
      <c r="C608">
        <f t="shared" si="20"/>
        <v>30</v>
      </c>
      <c r="D608" s="1">
        <v>42980</v>
      </c>
      <c r="E608" s="1">
        <v>44806</v>
      </c>
      <c r="F608">
        <v>30</v>
      </c>
      <c r="G608" t="s">
        <v>5</v>
      </c>
      <c r="H608" s="2">
        <v>0.85416666666666663</v>
      </c>
      <c r="I608" s="2">
        <v>0.83333333333333337</v>
      </c>
      <c r="J608" s="3">
        <f t="shared" si="21"/>
        <v>42980.833333333336</v>
      </c>
      <c r="K608" t="s">
        <v>8</v>
      </c>
      <c r="L608" t="s">
        <v>284</v>
      </c>
      <c r="M608" t="s">
        <v>216</v>
      </c>
      <c r="N608" t="s">
        <v>24</v>
      </c>
      <c r="O608" t="s">
        <v>24</v>
      </c>
    </row>
    <row r="609" spans="1:15" x14ac:dyDescent="0.3">
      <c r="A609">
        <v>2017</v>
      </c>
      <c r="B609">
        <v>1</v>
      </c>
      <c r="C609">
        <f t="shared" si="20"/>
        <v>31</v>
      </c>
      <c r="D609" s="1">
        <v>42980</v>
      </c>
      <c r="E609" s="1">
        <v>44806</v>
      </c>
      <c r="F609">
        <v>34.5</v>
      </c>
      <c r="G609" t="s">
        <v>5</v>
      </c>
      <c r="H609" s="2">
        <v>0.86458333333333337</v>
      </c>
      <c r="I609" s="2">
        <v>0.83333333333333337</v>
      </c>
      <c r="J609" s="3">
        <f t="shared" si="21"/>
        <v>42980.833333333336</v>
      </c>
      <c r="K609" t="s">
        <v>8</v>
      </c>
      <c r="L609" t="s">
        <v>177</v>
      </c>
      <c r="M609" t="s">
        <v>428</v>
      </c>
      <c r="N609" t="s">
        <v>24</v>
      </c>
      <c r="O609" t="s">
        <v>24</v>
      </c>
    </row>
    <row r="610" spans="1:15" x14ac:dyDescent="0.3">
      <c r="A610">
        <v>2017</v>
      </c>
      <c r="B610">
        <v>1</v>
      </c>
      <c r="C610">
        <f t="shared" si="20"/>
        <v>32</v>
      </c>
      <c r="D610" s="1">
        <v>42980</v>
      </c>
      <c r="E610" s="1">
        <v>44806</v>
      </c>
      <c r="F610">
        <v>33.5</v>
      </c>
      <c r="G610" t="s">
        <v>5</v>
      </c>
      <c r="H610" s="2">
        <v>0.85069444444444453</v>
      </c>
      <c r="I610" s="2">
        <v>0.83333333333333337</v>
      </c>
      <c r="J610" s="3">
        <f t="shared" si="21"/>
        <v>42980.833333333336</v>
      </c>
      <c r="K610" t="s">
        <v>8</v>
      </c>
      <c r="L610" t="s">
        <v>152</v>
      </c>
      <c r="M610" t="s">
        <v>66</v>
      </c>
      <c r="N610" t="s">
        <v>127</v>
      </c>
      <c r="O610" t="s">
        <v>24</v>
      </c>
    </row>
    <row r="611" spans="1:15" x14ac:dyDescent="0.3">
      <c r="A611">
        <v>2017</v>
      </c>
      <c r="B611">
        <v>1</v>
      </c>
      <c r="C611">
        <f t="shared" si="20"/>
        <v>33</v>
      </c>
      <c r="D611" s="1">
        <v>42983</v>
      </c>
      <c r="E611" s="1">
        <v>44809</v>
      </c>
      <c r="F611">
        <v>30.5</v>
      </c>
      <c r="G611" t="s">
        <v>11</v>
      </c>
      <c r="H611" s="2">
        <v>0.85416666666666663</v>
      </c>
      <c r="I611" s="2">
        <v>0.83333333333333337</v>
      </c>
      <c r="J611" s="3">
        <f t="shared" si="21"/>
        <v>42983.833333333336</v>
      </c>
      <c r="K611" t="s">
        <v>8</v>
      </c>
      <c r="L611" t="s">
        <v>429</v>
      </c>
      <c r="M611" t="s">
        <v>62</v>
      </c>
      <c r="N611" t="s">
        <v>24</v>
      </c>
      <c r="O611" t="s">
        <v>24</v>
      </c>
    </row>
    <row r="612" spans="1:15" x14ac:dyDescent="0.3">
      <c r="A612">
        <v>2017</v>
      </c>
      <c r="B612">
        <v>1</v>
      </c>
      <c r="C612">
        <f t="shared" si="20"/>
        <v>34</v>
      </c>
      <c r="D612" s="1">
        <v>42984</v>
      </c>
      <c r="E612" s="1">
        <v>44810</v>
      </c>
      <c r="F612">
        <v>34</v>
      </c>
      <c r="G612" t="s">
        <v>5</v>
      </c>
      <c r="H612" s="2">
        <v>0.82291666666666663</v>
      </c>
      <c r="I612" s="2">
        <v>0.79166666666666663</v>
      </c>
      <c r="J612" s="3">
        <f t="shared" si="21"/>
        <v>42984.791666666664</v>
      </c>
      <c r="K612" t="s">
        <v>8</v>
      </c>
      <c r="L612" t="s">
        <v>430</v>
      </c>
      <c r="M612" t="s">
        <v>361</v>
      </c>
      <c r="N612" t="s">
        <v>127</v>
      </c>
      <c r="O612" t="s">
        <v>24</v>
      </c>
    </row>
    <row r="613" spans="1:15" x14ac:dyDescent="0.3">
      <c r="A613">
        <v>2017</v>
      </c>
      <c r="B613">
        <v>1</v>
      </c>
      <c r="C613">
        <f t="shared" si="20"/>
        <v>35</v>
      </c>
      <c r="D613" s="1">
        <v>42984</v>
      </c>
      <c r="E613" s="1">
        <v>44810</v>
      </c>
      <c r="F613">
        <v>32</v>
      </c>
      <c r="G613" t="s">
        <v>5</v>
      </c>
      <c r="H613" s="2">
        <v>0.83680555555555547</v>
      </c>
      <c r="I613" s="2">
        <v>0.83333333333333337</v>
      </c>
      <c r="J613" s="3">
        <f t="shared" si="21"/>
        <v>42984.833333333336</v>
      </c>
      <c r="K613" t="s">
        <v>8</v>
      </c>
      <c r="L613" t="s">
        <v>431</v>
      </c>
      <c r="M613" t="s">
        <v>85</v>
      </c>
      <c r="N613" t="s">
        <v>127</v>
      </c>
      <c r="O613" t="s">
        <v>24</v>
      </c>
    </row>
    <row r="614" spans="1:15" x14ac:dyDescent="0.3">
      <c r="A614">
        <v>2017</v>
      </c>
      <c r="B614">
        <v>1</v>
      </c>
      <c r="C614">
        <f t="shared" si="20"/>
        <v>36</v>
      </c>
      <c r="D614" s="1">
        <v>42985</v>
      </c>
      <c r="E614" s="1">
        <v>44811</v>
      </c>
      <c r="F614">
        <v>37</v>
      </c>
      <c r="G614" t="s">
        <v>11</v>
      </c>
      <c r="H614" s="2">
        <v>0.23611111111111113</v>
      </c>
      <c r="I614" s="2">
        <v>0.20833333333333334</v>
      </c>
      <c r="J614" s="3">
        <f t="shared" si="21"/>
        <v>42985.208333333336</v>
      </c>
      <c r="K614" t="s">
        <v>6</v>
      </c>
      <c r="L614" t="s">
        <v>51</v>
      </c>
      <c r="M614" t="s">
        <v>90</v>
      </c>
      <c r="N614" t="s">
        <v>24</v>
      </c>
      <c r="O614" t="s">
        <v>24</v>
      </c>
    </row>
    <row r="615" spans="1:15" x14ac:dyDescent="0.3">
      <c r="A615">
        <v>2017</v>
      </c>
      <c r="B615">
        <v>1</v>
      </c>
      <c r="C615">
        <f t="shared" si="20"/>
        <v>37</v>
      </c>
      <c r="D615" s="1">
        <v>42986</v>
      </c>
      <c r="E615" s="1">
        <v>44812</v>
      </c>
      <c r="F615">
        <v>37</v>
      </c>
      <c r="G615" t="s">
        <v>5</v>
      </c>
      <c r="H615" s="2">
        <v>0.80555555555555547</v>
      </c>
      <c r="I615" s="2">
        <v>0.79166666666666663</v>
      </c>
      <c r="J615" s="3">
        <f t="shared" si="21"/>
        <v>42986.791666666664</v>
      </c>
      <c r="K615" t="s">
        <v>8</v>
      </c>
      <c r="L615" t="s">
        <v>432</v>
      </c>
      <c r="M615" t="s">
        <v>33</v>
      </c>
      <c r="N615" t="s">
        <v>127</v>
      </c>
      <c r="O615" t="s">
        <v>24</v>
      </c>
    </row>
    <row r="616" spans="1:15" x14ac:dyDescent="0.3">
      <c r="A616">
        <v>2017</v>
      </c>
      <c r="B616">
        <v>1</v>
      </c>
      <c r="C616">
        <f t="shared" si="20"/>
        <v>38</v>
      </c>
      <c r="D616" s="1">
        <v>42987</v>
      </c>
      <c r="E616" s="1">
        <v>44813</v>
      </c>
      <c r="F616">
        <v>30</v>
      </c>
      <c r="G616" t="s">
        <v>5</v>
      </c>
      <c r="H616" s="2">
        <v>0</v>
      </c>
      <c r="I616" s="2">
        <v>0</v>
      </c>
      <c r="J616" s="3">
        <f t="shared" si="21"/>
        <v>42987</v>
      </c>
      <c r="K616" t="s">
        <v>6</v>
      </c>
      <c r="L616" t="s">
        <v>433</v>
      </c>
      <c r="M616" t="s">
        <v>59</v>
      </c>
      <c r="N616" t="s">
        <v>127</v>
      </c>
      <c r="O616" t="s">
        <v>24</v>
      </c>
    </row>
    <row r="617" spans="1:15" x14ac:dyDescent="0.3">
      <c r="A617">
        <v>2017</v>
      </c>
      <c r="B617">
        <v>1</v>
      </c>
      <c r="C617">
        <f t="shared" si="20"/>
        <v>39</v>
      </c>
      <c r="D617" s="1">
        <v>42989</v>
      </c>
      <c r="E617" s="1">
        <v>44815</v>
      </c>
      <c r="F617">
        <v>32</v>
      </c>
      <c r="G617" t="s">
        <v>5</v>
      </c>
      <c r="H617" s="2">
        <v>0.81944444444444453</v>
      </c>
      <c r="I617" s="2">
        <v>0.79166666666666663</v>
      </c>
      <c r="J617" s="3">
        <f t="shared" si="21"/>
        <v>42989.791666666664</v>
      </c>
      <c r="K617" t="s">
        <v>8</v>
      </c>
      <c r="L617" t="s">
        <v>434</v>
      </c>
      <c r="M617" t="s">
        <v>90</v>
      </c>
      <c r="N617" t="s">
        <v>127</v>
      </c>
      <c r="O617" t="s">
        <v>24</v>
      </c>
    </row>
    <row r="618" spans="1:15" x14ac:dyDescent="0.3">
      <c r="A618">
        <v>2017</v>
      </c>
      <c r="B618">
        <v>1</v>
      </c>
      <c r="C618">
        <f t="shared" si="20"/>
        <v>40</v>
      </c>
      <c r="D618" s="1">
        <v>42989</v>
      </c>
      <c r="E618" s="1">
        <v>44815</v>
      </c>
      <c r="F618">
        <v>34</v>
      </c>
      <c r="G618" t="s">
        <v>11</v>
      </c>
      <c r="H618" s="2">
        <v>0.27777777777777779</v>
      </c>
      <c r="I618" s="2">
        <v>0.25</v>
      </c>
      <c r="J618" s="3">
        <f t="shared" si="21"/>
        <v>42989.25</v>
      </c>
      <c r="K618" t="s">
        <v>6</v>
      </c>
      <c r="L618" t="s">
        <v>435</v>
      </c>
      <c r="M618" t="s">
        <v>436</v>
      </c>
      <c r="N618" t="s">
        <v>127</v>
      </c>
      <c r="O618" t="s">
        <v>24</v>
      </c>
    </row>
    <row r="619" spans="1:15" x14ac:dyDescent="0.3">
      <c r="A619">
        <v>2017</v>
      </c>
      <c r="B619">
        <v>1</v>
      </c>
      <c r="C619">
        <f t="shared" ref="C619:C682" si="22">IF(A619=A618,1+C618,1)</f>
        <v>41</v>
      </c>
      <c r="D619" s="1">
        <v>42989</v>
      </c>
      <c r="E619" s="1">
        <v>44815</v>
      </c>
      <c r="F619">
        <v>34.5</v>
      </c>
      <c r="G619" t="s">
        <v>11</v>
      </c>
      <c r="H619" s="2">
        <v>0.83333333333333337</v>
      </c>
      <c r="I619" s="2">
        <v>0.83333333333333337</v>
      </c>
      <c r="J619" s="3">
        <f t="shared" si="21"/>
        <v>42989.833333333336</v>
      </c>
      <c r="K619" t="s">
        <v>8</v>
      </c>
      <c r="L619" t="s">
        <v>424</v>
      </c>
      <c r="M619" t="s">
        <v>425</v>
      </c>
      <c r="N619" t="s">
        <v>24</v>
      </c>
      <c r="O619" t="s">
        <v>24</v>
      </c>
    </row>
    <row r="620" spans="1:15" x14ac:dyDescent="0.3">
      <c r="A620">
        <v>2017</v>
      </c>
      <c r="B620">
        <v>1</v>
      </c>
      <c r="C620">
        <f t="shared" si="22"/>
        <v>42</v>
      </c>
      <c r="D620" s="1">
        <v>42990</v>
      </c>
      <c r="E620" s="1">
        <v>44816</v>
      </c>
      <c r="F620">
        <v>31</v>
      </c>
      <c r="G620" t="s">
        <v>11</v>
      </c>
      <c r="H620" s="2">
        <v>0.84027777777777779</v>
      </c>
      <c r="I620" s="2">
        <v>0.83333333333333337</v>
      </c>
      <c r="J620" s="3">
        <f t="shared" si="21"/>
        <v>42990.833333333336</v>
      </c>
      <c r="K620" t="s">
        <v>8</v>
      </c>
      <c r="L620" t="s">
        <v>400</v>
      </c>
      <c r="M620" t="s">
        <v>401</v>
      </c>
      <c r="N620" t="s">
        <v>24</v>
      </c>
      <c r="O620" t="s">
        <v>24</v>
      </c>
    </row>
    <row r="621" spans="1:15" x14ac:dyDescent="0.3">
      <c r="A621">
        <v>2017</v>
      </c>
      <c r="B621">
        <v>1</v>
      </c>
      <c r="C621">
        <f t="shared" si="22"/>
        <v>43</v>
      </c>
      <c r="D621" s="1">
        <v>42991</v>
      </c>
      <c r="E621" s="1">
        <v>44817</v>
      </c>
      <c r="F621">
        <v>32</v>
      </c>
      <c r="G621" t="s">
        <v>11</v>
      </c>
      <c r="H621" s="2">
        <v>0.84027777777777779</v>
      </c>
      <c r="I621" s="2">
        <v>0.83333333333333337</v>
      </c>
      <c r="J621" s="3">
        <f t="shared" si="21"/>
        <v>42991.833333333336</v>
      </c>
      <c r="K621" t="s">
        <v>8</v>
      </c>
      <c r="L621" t="s">
        <v>437</v>
      </c>
      <c r="M621" t="s">
        <v>62</v>
      </c>
      <c r="N621" t="s">
        <v>127</v>
      </c>
      <c r="O621" t="s">
        <v>24</v>
      </c>
    </row>
    <row r="622" spans="1:15" x14ac:dyDescent="0.3">
      <c r="A622">
        <v>2017</v>
      </c>
      <c r="B622">
        <v>1</v>
      </c>
      <c r="C622">
        <f t="shared" si="22"/>
        <v>44</v>
      </c>
      <c r="D622" s="1">
        <v>42992</v>
      </c>
      <c r="E622" s="1">
        <v>44818</v>
      </c>
      <c r="F622">
        <v>34</v>
      </c>
      <c r="G622" t="s">
        <v>5</v>
      </c>
      <c r="H622" s="2">
        <v>0.81944444444444453</v>
      </c>
      <c r="I622" s="2">
        <v>0.79166666666666663</v>
      </c>
      <c r="J622" s="3">
        <f t="shared" si="21"/>
        <v>42992.791666666664</v>
      </c>
      <c r="K622" t="s">
        <v>8</v>
      </c>
      <c r="L622" t="s">
        <v>438</v>
      </c>
      <c r="M622" t="s">
        <v>436</v>
      </c>
      <c r="N622" t="s">
        <v>127</v>
      </c>
      <c r="O622" t="s">
        <v>24</v>
      </c>
    </row>
    <row r="623" spans="1:15" x14ac:dyDescent="0.3">
      <c r="A623">
        <v>2018</v>
      </c>
      <c r="B623">
        <v>2</v>
      </c>
      <c r="C623">
        <f t="shared" si="22"/>
        <v>1</v>
      </c>
      <c r="D623" s="1">
        <v>43312</v>
      </c>
      <c r="E623" s="1">
        <v>44773</v>
      </c>
      <c r="F623">
        <v>33.5</v>
      </c>
      <c r="G623" t="s">
        <v>11</v>
      </c>
      <c r="H623" s="2">
        <v>0.24652777777777779</v>
      </c>
      <c r="I623" s="2">
        <v>0.20833333333333334</v>
      </c>
      <c r="J623" s="3">
        <f t="shared" si="21"/>
        <v>43312.208333333336</v>
      </c>
      <c r="K623" t="s">
        <v>6</v>
      </c>
      <c r="L623" t="s">
        <v>439</v>
      </c>
      <c r="M623" t="s">
        <v>440</v>
      </c>
      <c r="N623" t="s">
        <v>127</v>
      </c>
      <c r="O623" t="s">
        <v>127</v>
      </c>
    </row>
    <row r="624" spans="1:15" x14ac:dyDescent="0.3">
      <c r="A624">
        <v>2018</v>
      </c>
      <c r="B624">
        <v>2</v>
      </c>
      <c r="C624">
        <f t="shared" si="22"/>
        <v>2</v>
      </c>
      <c r="D624" s="1">
        <v>43321</v>
      </c>
      <c r="E624" s="1">
        <v>44782</v>
      </c>
      <c r="F624">
        <v>36.5</v>
      </c>
      <c r="G624" t="s">
        <v>5</v>
      </c>
      <c r="H624" s="2">
        <v>0.86458333333333337</v>
      </c>
      <c r="I624" s="2">
        <v>0.83333333333333337</v>
      </c>
      <c r="J624" s="3">
        <f t="shared" si="21"/>
        <v>43321.833333333336</v>
      </c>
      <c r="K624" t="s">
        <v>8</v>
      </c>
      <c r="L624" t="s">
        <v>416</v>
      </c>
      <c r="M624" t="s">
        <v>105</v>
      </c>
      <c r="N624" t="s">
        <v>24</v>
      </c>
      <c r="O624" t="s">
        <v>24</v>
      </c>
    </row>
    <row r="625" spans="1:15" x14ac:dyDescent="0.3">
      <c r="A625">
        <v>2018</v>
      </c>
      <c r="B625">
        <v>2</v>
      </c>
      <c r="C625">
        <f t="shared" si="22"/>
        <v>3</v>
      </c>
      <c r="D625" s="1">
        <v>43322</v>
      </c>
      <c r="E625" s="1">
        <v>44783</v>
      </c>
      <c r="F625">
        <v>32.5</v>
      </c>
      <c r="G625" t="s">
        <v>5</v>
      </c>
      <c r="H625" s="2">
        <v>0.86458333333333337</v>
      </c>
      <c r="I625" s="2">
        <v>0.83333333333333337</v>
      </c>
      <c r="J625" s="3">
        <f t="shared" si="21"/>
        <v>43322.833333333336</v>
      </c>
      <c r="K625" t="s">
        <v>8</v>
      </c>
      <c r="L625" t="s">
        <v>441</v>
      </c>
      <c r="M625" t="s">
        <v>105</v>
      </c>
      <c r="N625" t="s">
        <v>127</v>
      </c>
      <c r="O625" t="s">
        <v>24</v>
      </c>
    </row>
    <row r="626" spans="1:15" x14ac:dyDescent="0.3">
      <c r="A626">
        <v>2018</v>
      </c>
      <c r="B626">
        <v>2</v>
      </c>
      <c r="C626">
        <f t="shared" si="22"/>
        <v>4</v>
      </c>
      <c r="D626" s="1">
        <v>43322</v>
      </c>
      <c r="E626" s="1">
        <v>44783</v>
      </c>
      <c r="F626">
        <v>30.5</v>
      </c>
      <c r="G626" t="s">
        <v>5</v>
      </c>
      <c r="H626" s="2">
        <v>0.86458333333333337</v>
      </c>
      <c r="I626" s="2">
        <v>0.83333333333333337</v>
      </c>
      <c r="J626" s="3">
        <f t="shared" si="21"/>
        <v>43322.833333333336</v>
      </c>
      <c r="K626" t="s">
        <v>8</v>
      </c>
      <c r="L626" t="s">
        <v>442</v>
      </c>
      <c r="M626" t="s">
        <v>443</v>
      </c>
      <c r="N626" t="s">
        <v>127</v>
      </c>
      <c r="O626" t="s">
        <v>127</v>
      </c>
    </row>
    <row r="627" spans="1:15" x14ac:dyDescent="0.3">
      <c r="A627">
        <v>2018</v>
      </c>
      <c r="B627">
        <v>2</v>
      </c>
      <c r="C627">
        <f t="shared" si="22"/>
        <v>5</v>
      </c>
      <c r="D627" s="1">
        <v>43323</v>
      </c>
      <c r="E627" s="1">
        <v>44784</v>
      </c>
      <c r="F627">
        <v>31.5</v>
      </c>
      <c r="G627" t="s">
        <v>5</v>
      </c>
      <c r="H627" s="2">
        <v>0.875</v>
      </c>
      <c r="I627" s="2">
        <v>0.875</v>
      </c>
      <c r="J627" s="3">
        <f t="shared" si="21"/>
        <v>43323.875</v>
      </c>
      <c r="K627" t="s">
        <v>8</v>
      </c>
      <c r="L627" t="s">
        <v>444</v>
      </c>
      <c r="M627" t="s">
        <v>391</v>
      </c>
      <c r="N627" t="s">
        <v>127</v>
      </c>
      <c r="O627" t="s">
        <v>127</v>
      </c>
    </row>
    <row r="628" spans="1:15" x14ac:dyDescent="0.3">
      <c r="A628">
        <v>2018</v>
      </c>
      <c r="B628">
        <v>2</v>
      </c>
      <c r="C628">
        <f t="shared" si="22"/>
        <v>6</v>
      </c>
      <c r="D628" s="1">
        <v>43325</v>
      </c>
      <c r="E628" s="1">
        <v>44786</v>
      </c>
      <c r="F628">
        <v>31</v>
      </c>
      <c r="G628" t="s">
        <v>11</v>
      </c>
      <c r="H628" s="2">
        <v>0.75694444444444453</v>
      </c>
      <c r="I628" s="2">
        <v>0.75</v>
      </c>
      <c r="J628" s="3">
        <f t="shared" si="21"/>
        <v>43325.75</v>
      </c>
      <c r="K628" t="s">
        <v>8</v>
      </c>
      <c r="L628" t="s">
        <v>395</v>
      </c>
      <c r="M628" t="s">
        <v>395</v>
      </c>
      <c r="N628" t="s">
        <v>24</v>
      </c>
      <c r="O628" t="s">
        <v>24</v>
      </c>
    </row>
    <row r="629" spans="1:15" x14ac:dyDescent="0.3">
      <c r="A629">
        <v>2018</v>
      </c>
      <c r="B629">
        <v>2</v>
      </c>
      <c r="C629">
        <f t="shared" si="22"/>
        <v>7</v>
      </c>
      <c r="D629" s="1">
        <v>43327</v>
      </c>
      <c r="E629" s="1">
        <v>44788</v>
      </c>
      <c r="F629">
        <v>30</v>
      </c>
      <c r="G629" t="s">
        <v>11</v>
      </c>
      <c r="H629" s="2">
        <v>0.85416666666666663</v>
      </c>
      <c r="I629" s="2">
        <v>0.83333333333333337</v>
      </c>
      <c r="J629" s="3">
        <f t="shared" si="21"/>
        <v>43327.833333333336</v>
      </c>
      <c r="K629" t="s">
        <v>8</v>
      </c>
      <c r="L629" t="s">
        <v>445</v>
      </c>
      <c r="M629" t="s">
        <v>26</v>
      </c>
      <c r="N629" t="s">
        <v>127</v>
      </c>
      <c r="O629" t="s">
        <v>24</v>
      </c>
    </row>
    <row r="630" spans="1:15" x14ac:dyDescent="0.3">
      <c r="A630">
        <v>2018</v>
      </c>
      <c r="B630">
        <v>2</v>
      </c>
      <c r="C630">
        <f t="shared" si="22"/>
        <v>8</v>
      </c>
      <c r="D630" s="1">
        <v>43327</v>
      </c>
      <c r="E630" s="1">
        <v>44788</v>
      </c>
      <c r="F630">
        <v>35.5</v>
      </c>
      <c r="G630" t="s">
        <v>11</v>
      </c>
      <c r="H630" s="2">
        <v>0.23611111111111113</v>
      </c>
      <c r="I630" s="2">
        <v>0.20833333333333334</v>
      </c>
      <c r="J630" s="3">
        <f t="shared" si="21"/>
        <v>43327.208333333336</v>
      </c>
      <c r="K630" t="s">
        <v>6</v>
      </c>
      <c r="L630" t="s">
        <v>344</v>
      </c>
      <c r="M630" t="s">
        <v>93</v>
      </c>
      <c r="N630" t="s">
        <v>24</v>
      </c>
      <c r="O630" t="s">
        <v>24</v>
      </c>
    </row>
    <row r="631" spans="1:15" x14ac:dyDescent="0.3">
      <c r="A631">
        <v>2018</v>
      </c>
      <c r="B631">
        <v>2</v>
      </c>
      <c r="C631">
        <f t="shared" si="22"/>
        <v>9</v>
      </c>
      <c r="D631" s="1">
        <v>43328</v>
      </c>
      <c r="E631" s="1">
        <v>44789</v>
      </c>
      <c r="F631">
        <v>31</v>
      </c>
      <c r="G631" t="s">
        <v>5</v>
      </c>
      <c r="H631" s="2">
        <v>0.88541666666666663</v>
      </c>
      <c r="I631" s="2">
        <v>0.875</v>
      </c>
      <c r="J631" s="3">
        <f t="shared" si="21"/>
        <v>43328.875</v>
      </c>
      <c r="K631" t="s">
        <v>8</v>
      </c>
      <c r="L631" t="s">
        <v>446</v>
      </c>
      <c r="M631" t="s">
        <v>135</v>
      </c>
      <c r="N631" t="s">
        <v>127</v>
      </c>
      <c r="O631" t="s">
        <v>24</v>
      </c>
    </row>
    <row r="632" spans="1:15" x14ac:dyDescent="0.3">
      <c r="A632">
        <v>2018</v>
      </c>
      <c r="B632">
        <v>2</v>
      </c>
      <c r="C632">
        <f t="shared" si="22"/>
        <v>10</v>
      </c>
      <c r="D632" s="1">
        <v>43331</v>
      </c>
      <c r="E632" s="1">
        <v>44792</v>
      </c>
      <c r="F632">
        <v>30.5</v>
      </c>
      <c r="G632" t="s">
        <v>11</v>
      </c>
      <c r="H632" s="2">
        <v>0.23611111111111113</v>
      </c>
      <c r="I632" s="2">
        <v>0.20833333333333334</v>
      </c>
      <c r="J632" s="3">
        <f t="shared" si="21"/>
        <v>43331.208333333336</v>
      </c>
      <c r="K632" t="s">
        <v>6</v>
      </c>
      <c r="L632" t="s">
        <v>447</v>
      </c>
      <c r="M632" t="s">
        <v>269</v>
      </c>
      <c r="N632" t="s">
        <v>127</v>
      </c>
      <c r="O632" t="s">
        <v>24</v>
      </c>
    </row>
    <row r="633" spans="1:15" x14ac:dyDescent="0.3">
      <c r="A633">
        <v>2018</v>
      </c>
      <c r="B633">
        <v>2</v>
      </c>
      <c r="C633">
        <f t="shared" si="22"/>
        <v>11</v>
      </c>
      <c r="D633" s="1">
        <v>43331</v>
      </c>
      <c r="E633" s="1">
        <v>44792</v>
      </c>
      <c r="F633">
        <v>32</v>
      </c>
      <c r="G633" t="s">
        <v>5</v>
      </c>
      <c r="H633" s="2">
        <v>0.86111111111111116</v>
      </c>
      <c r="I633" s="2">
        <v>0.83333333333333337</v>
      </c>
      <c r="J633" s="3">
        <f t="shared" si="21"/>
        <v>43331.833333333336</v>
      </c>
      <c r="K633" t="s">
        <v>8</v>
      </c>
      <c r="L633" t="s">
        <v>438</v>
      </c>
      <c r="M633" t="s">
        <v>436</v>
      </c>
      <c r="N633" t="s">
        <v>24</v>
      </c>
      <c r="O633" t="s">
        <v>24</v>
      </c>
    </row>
    <row r="634" spans="1:15" x14ac:dyDescent="0.3">
      <c r="A634">
        <v>2018</v>
      </c>
      <c r="B634">
        <v>2</v>
      </c>
      <c r="C634">
        <f t="shared" si="22"/>
        <v>12</v>
      </c>
      <c r="D634" s="1">
        <v>43332</v>
      </c>
      <c r="E634" s="1">
        <v>44793</v>
      </c>
      <c r="F634">
        <v>35</v>
      </c>
      <c r="G634" t="s">
        <v>11</v>
      </c>
      <c r="H634" s="2">
        <v>0.86111111111111116</v>
      </c>
      <c r="I634" s="2">
        <v>0.83333333333333337</v>
      </c>
      <c r="J634" s="3">
        <f t="shared" si="21"/>
        <v>43332.833333333336</v>
      </c>
      <c r="K634" t="s">
        <v>8</v>
      </c>
      <c r="L634" t="s">
        <v>400</v>
      </c>
      <c r="M634" t="s">
        <v>401</v>
      </c>
      <c r="N634" t="s">
        <v>24</v>
      </c>
      <c r="O634" t="s">
        <v>24</v>
      </c>
    </row>
    <row r="635" spans="1:15" x14ac:dyDescent="0.3">
      <c r="A635">
        <v>2018</v>
      </c>
      <c r="B635">
        <v>2</v>
      </c>
      <c r="C635">
        <f t="shared" si="22"/>
        <v>13</v>
      </c>
      <c r="D635" s="1">
        <v>43333</v>
      </c>
      <c r="E635" s="1">
        <v>44794</v>
      </c>
      <c r="F635">
        <v>31</v>
      </c>
      <c r="G635" t="s">
        <v>5</v>
      </c>
      <c r="H635" s="2">
        <v>0.23958333333333334</v>
      </c>
      <c r="I635" s="2">
        <v>0.20833333333333334</v>
      </c>
      <c r="J635" s="3">
        <f t="shared" si="21"/>
        <v>43333.208333333336</v>
      </c>
      <c r="K635" t="s">
        <v>6</v>
      </c>
      <c r="L635" t="s">
        <v>418</v>
      </c>
      <c r="M635" t="s">
        <v>418</v>
      </c>
      <c r="N635" t="s">
        <v>24</v>
      </c>
      <c r="O635" t="s">
        <v>24</v>
      </c>
    </row>
    <row r="636" spans="1:15" x14ac:dyDescent="0.3">
      <c r="A636">
        <v>2018</v>
      </c>
      <c r="B636">
        <v>2</v>
      </c>
      <c r="C636">
        <f t="shared" si="22"/>
        <v>14</v>
      </c>
      <c r="D636" s="1">
        <v>43338</v>
      </c>
      <c r="E636" s="1">
        <v>44799</v>
      </c>
      <c r="F636">
        <v>31.5</v>
      </c>
      <c r="G636" t="s">
        <v>5</v>
      </c>
      <c r="H636" s="2">
        <v>0.23958333333333334</v>
      </c>
      <c r="I636" s="2">
        <v>0.20833333333333334</v>
      </c>
      <c r="J636" s="3">
        <f t="shared" si="21"/>
        <v>43338.208333333336</v>
      </c>
      <c r="K636" t="s">
        <v>6</v>
      </c>
      <c r="L636" t="s">
        <v>448</v>
      </c>
      <c r="M636" t="s">
        <v>33</v>
      </c>
      <c r="N636" t="s">
        <v>127</v>
      </c>
      <c r="O636" t="s">
        <v>24</v>
      </c>
    </row>
    <row r="637" spans="1:15" x14ac:dyDescent="0.3">
      <c r="A637">
        <v>2018</v>
      </c>
      <c r="B637">
        <v>2</v>
      </c>
      <c r="C637">
        <f t="shared" si="22"/>
        <v>15</v>
      </c>
      <c r="D637" s="1">
        <v>43341</v>
      </c>
      <c r="E637" s="1">
        <v>44802</v>
      </c>
      <c r="F637">
        <v>30.5</v>
      </c>
      <c r="G637" t="s">
        <v>5</v>
      </c>
      <c r="H637" s="2">
        <v>0.85416666666666663</v>
      </c>
      <c r="I637" s="2">
        <v>0.83333333333333337</v>
      </c>
      <c r="J637" s="3">
        <f t="shared" si="21"/>
        <v>43341.833333333336</v>
      </c>
      <c r="K637" t="s">
        <v>8</v>
      </c>
      <c r="L637" t="s">
        <v>449</v>
      </c>
      <c r="M637" t="s">
        <v>450</v>
      </c>
      <c r="N637" t="s">
        <v>127</v>
      </c>
      <c r="O637" t="s">
        <v>127</v>
      </c>
    </row>
    <row r="638" spans="1:15" x14ac:dyDescent="0.3">
      <c r="A638">
        <v>2018</v>
      </c>
      <c r="B638">
        <v>2</v>
      </c>
      <c r="C638">
        <f t="shared" si="22"/>
        <v>16</v>
      </c>
      <c r="D638" s="1">
        <v>43342</v>
      </c>
      <c r="E638" s="1">
        <v>44803</v>
      </c>
      <c r="F638">
        <v>31</v>
      </c>
      <c r="G638" t="s">
        <v>5</v>
      </c>
      <c r="H638" s="2">
        <v>0.30208333333333331</v>
      </c>
      <c r="I638" s="2">
        <v>0.29166666666666669</v>
      </c>
      <c r="J638" s="3">
        <f t="shared" si="21"/>
        <v>43342.291666666664</v>
      </c>
      <c r="K638" t="s">
        <v>6</v>
      </c>
      <c r="L638" t="s">
        <v>451</v>
      </c>
      <c r="M638" t="s">
        <v>399</v>
      </c>
      <c r="N638" t="s">
        <v>127</v>
      </c>
      <c r="O638" t="s">
        <v>24</v>
      </c>
    </row>
    <row r="639" spans="1:15" x14ac:dyDescent="0.3">
      <c r="A639">
        <v>2018</v>
      </c>
      <c r="B639">
        <v>2</v>
      </c>
      <c r="C639">
        <f t="shared" si="22"/>
        <v>17</v>
      </c>
      <c r="D639" s="1">
        <v>43343</v>
      </c>
      <c r="E639" s="1">
        <v>44804</v>
      </c>
      <c r="F639">
        <v>32</v>
      </c>
      <c r="G639" t="s">
        <v>5</v>
      </c>
      <c r="H639" s="2">
        <v>0.80208333333333337</v>
      </c>
      <c r="I639" s="2">
        <v>0.79166666666666663</v>
      </c>
      <c r="J639" s="3">
        <f t="shared" si="21"/>
        <v>43343.791666666664</v>
      </c>
      <c r="K639" t="s">
        <v>8</v>
      </c>
      <c r="L639" t="s">
        <v>452</v>
      </c>
      <c r="M639" t="s">
        <v>453</v>
      </c>
      <c r="N639" t="s">
        <v>127</v>
      </c>
      <c r="O639" t="s">
        <v>127</v>
      </c>
    </row>
    <row r="640" spans="1:15" x14ac:dyDescent="0.3">
      <c r="A640">
        <v>2018</v>
      </c>
      <c r="B640">
        <v>2</v>
      </c>
      <c r="C640">
        <f t="shared" si="22"/>
        <v>18</v>
      </c>
      <c r="D640" s="1">
        <v>43349</v>
      </c>
      <c r="E640" s="1">
        <v>44810</v>
      </c>
      <c r="F640">
        <v>31.5</v>
      </c>
      <c r="G640" t="s">
        <v>5</v>
      </c>
      <c r="H640" s="2">
        <v>0.81944444444444453</v>
      </c>
      <c r="I640" s="2">
        <v>0.79166666666666663</v>
      </c>
      <c r="J640" s="3">
        <f t="shared" si="21"/>
        <v>43349.791666666664</v>
      </c>
      <c r="K640" t="s">
        <v>8</v>
      </c>
      <c r="L640" t="s">
        <v>454</v>
      </c>
      <c r="M640" t="s">
        <v>455</v>
      </c>
      <c r="N640" t="s">
        <v>127</v>
      </c>
      <c r="O640" t="s">
        <v>127</v>
      </c>
    </row>
    <row r="641" spans="1:15" x14ac:dyDescent="0.3">
      <c r="A641">
        <v>2019</v>
      </c>
      <c r="B641">
        <v>3</v>
      </c>
      <c r="C641">
        <f t="shared" si="22"/>
        <v>1</v>
      </c>
      <c r="D641" s="1">
        <v>43684</v>
      </c>
      <c r="E641" s="1">
        <v>44780</v>
      </c>
      <c r="F641">
        <v>34</v>
      </c>
      <c r="G641" t="s">
        <v>5</v>
      </c>
      <c r="H641" s="2">
        <v>0.89583333333333337</v>
      </c>
      <c r="I641" s="2">
        <v>0.875</v>
      </c>
      <c r="J641" s="3">
        <f t="shared" si="21"/>
        <v>43684.875</v>
      </c>
      <c r="K641" t="s">
        <v>8</v>
      </c>
      <c r="L641" t="s">
        <v>456</v>
      </c>
      <c r="M641" t="s">
        <v>440</v>
      </c>
      <c r="N641" t="s">
        <v>127</v>
      </c>
      <c r="O641" t="s">
        <v>24</v>
      </c>
    </row>
    <row r="642" spans="1:15" x14ac:dyDescent="0.3">
      <c r="A642">
        <v>2019</v>
      </c>
      <c r="B642">
        <v>3</v>
      </c>
      <c r="C642">
        <f t="shared" si="22"/>
        <v>2</v>
      </c>
      <c r="D642" s="1">
        <v>43684</v>
      </c>
      <c r="E642" s="1">
        <v>44780</v>
      </c>
      <c r="F642">
        <v>30</v>
      </c>
      <c r="G642" t="s">
        <v>5</v>
      </c>
      <c r="H642" s="2">
        <v>0.88194444444444453</v>
      </c>
      <c r="I642" s="2">
        <v>0.875</v>
      </c>
      <c r="J642" s="3">
        <f t="shared" ref="J642:J703" si="23">D642+I642</f>
        <v>43684.875</v>
      </c>
      <c r="K642" t="s">
        <v>8</v>
      </c>
      <c r="L642" t="s">
        <v>457</v>
      </c>
      <c r="M642" t="s">
        <v>76</v>
      </c>
      <c r="N642" t="s">
        <v>127</v>
      </c>
      <c r="O642" t="s">
        <v>24</v>
      </c>
    </row>
    <row r="643" spans="1:15" x14ac:dyDescent="0.3">
      <c r="A643">
        <v>2019</v>
      </c>
      <c r="B643">
        <v>3</v>
      </c>
      <c r="C643">
        <f t="shared" si="22"/>
        <v>3</v>
      </c>
      <c r="D643" s="1">
        <v>43698</v>
      </c>
      <c r="E643" s="1">
        <v>44794</v>
      </c>
      <c r="F643">
        <v>31</v>
      </c>
      <c r="G643" t="s">
        <v>5</v>
      </c>
      <c r="H643" s="2">
        <v>0.86458333333333337</v>
      </c>
      <c r="I643" s="2">
        <v>0.83333333333333337</v>
      </c>
      <c r="J643" s="3">
        <f t="shared" si="23"/>
        <v>43698.833333333336</v>
      </c>
      <c r="K643" t="s">
        <v>8</v>
      </c>
      <c r="L643" t="s">
        <v>458</v>
      </c>
      <c r="M643" t="s">
        <v>312</v>
      </c>
      <c r="N643" t="s">
        <v>24</v>
      </c>
      <c r="O643" t="s">
        <v>24</v>
      </c>
    </row>
    <row r="644" spans="1:15" x14ac:dyDescent="0.3">
      <c r="A644">
        <v>2019</v>
      </c>
      <c r="B644">
        <v>3</v>
      </c>
      <c r="C644">
        <f t="shared" si="22"/>
        <v>4</v>
      </c>
      <c r="D644" s="1">
        <v>43700</v>
      </c>
      <c r="E644" s="1">
        <v>44796</v>
      </c>
      <c r="F644">
        <v>36</v>
      </c>
      <c r="G644" t="s">
        <v>11</v>
      </c>
      <c r="H644" s="2">
        <v>0.26041666666666669</v>
      </c>
      <c r="I644" s="2">
        <v>0.25</v>
      </c>
      <c r="J644" s="3">
        <f t="shared" si="23"/>
        <v>43700.25</v>
      </c>
      <c r="K644" t="s">
        <v>6</v>
      </c>
      <c r="L644" t="s">
        <v>30</v>
      </c>
      <c r="M644" t="s">
        <v>26</v>
      </c>
      <c r="N644" t="s">
        <v>24</v>
      </c>
      <c r="O644" t="s">
        <v>24</v>
      </c>
    </row>
    <row r="645" spans="1:15" x14ac:dyDescent="0.3">
      <c r="A645">
        <v>2019</v>
      </c>
      <c r="B645">
        <v>3</v>
      </c>
      <c r="C645">
        <f t="shared" si="22"/>
        <v>5</v>
      </c>
      <c r="D645" s="1">
        <v>43701</v>
      </c>
      <c r="E645" s="1">
        <v>44797</v>
      </c>
      <c r="F645">
        <v>30.5</v>
      </c>
      <c r="G645" t="s">
        <v>11</v>
      </c>
      <c r="H645" s="2">
        <v>0.23958333333333334</v>
      </c>
      <c r="I645" s="2">
        <v>0.20833333333333334</v>
      </c>
      <c r="J645" s="3">
        <f t="shared" si="23"/>
        <v>43701.208333333336</v>
      </c>
      <c r="K645" t="s">
        <v>6</v>
      </c>
      <c r="L645" t="s">
        <v>418</v>
      </c>
      <c r="M645" t="s">
        <v>418</v>
      </c>
      <c r="N645" t="s">
        <v>24</v>
      </c>
      <c r="O645" t="s">
        <v>24</v>
      </c>
    </row>
    <row r="646" spans="1:15" x14ac:dyDescent="0.3">
      <c r="A646">
        <v>2019</v>
      </c>
      <c r="B646">
        <v>3</v>
      </c>
      <c r="C646">
        <f t="shared" si="22"/>
        <v>6</v>
      </c>
      <c r="D646" s="1">
        <v>43701</v>
      </c>
      <c r="E646" s="1">
        <v>44797</v>
      </c>
      <c r="F646">
        <v>32.5</v>
      </c>
      <c r="G646" t="s">
        <v>5</v>
      </c>
      <c r="H646" s="2">
        <v>0.3659722222222222</v>
      </c>
      <c r="I646" s="2">
        <v>0.33333333333333331</v>
      </c>
      <c r="J646" s="3">
        <f t="shared" si="23"/>
        <v>43701.333333333336</v>
      </c>
      <c r="K646" t="s">
        <v>6</v>
      </c>
      <c r="L646" t="s">
        <v>459</v>
      </c>
      <c r="M646" t="s">
        <v>77</v>
      </c>
      <c r="N646" t="s">
        <v>127</v>
      </c>
      <c r="O646" t="s">
        <v>24</v>
      </c>
    </row>
    <row r="647" spans="1:15" x14ac:dyDescent="0.3">
      <c r="A647">
        <v>2019</v>
      </c>
      <c r="B647">
        <v>3</v>
      </c>
      <c r="C647">
        <f t="shared" si="22"/>
        <v>7</v>
      </c>
      <c r="D647" s="1">
        <v>43702</v>
      </c>
      <c r="E647" s="1">
        <v>44798</v>
      </c>
      <c r="F647">
        <v>30.5</v>
      </c>
      <c r="G647" t="s">
        <v>11</v>
      </c>
      <c r="H647" s="2">
        <v>0.36805555555555558</v>
      </c>
      <c r="I647" s="2">
        <v>0.33333333333333331</v>
      </c>
      <c r="J647" s="3">
        <f t="shared" si="23"/>
        <v>43702.333333333336</v>
      </c>
      <c r="K647" t="s">
        <v>6</v>
      </c>
      <c r="L647" t="s">
        <v>430</v>
      </c>
      <c r="M647" t="s">
        <v>361</v>
      </c>
      <c r="N647" t="s">
        <v>24</v>
      </c>
      <c r="O647" t="s">
        <v>24</v>
      </c>
    </row>
    <row r="648" spans="1:15" x14ac:dyDescent="0.3">
      <c r="A648">
        <v>2019</v>
      </c>
      <c r="B648">
        <v>3</v>
      </c>
      <c r="C648">
        <f t="shared" si="22"/>
        <v>8</v>
      </c>
      <c r="D648" s="1">
        <v>43702</v>
      </c>
      <c r="E648" s="1">
        <v>44798</v>
      </c>
      <c r="F648">
        <v>31.5</v>
      </c>
      <c r="G648" t="s">
        <v>11</v>
      </c>
      <c r="H648" s="2">
        <v>0.34375</v>
      </c>
      <c r="I648" s="2">
        <v>0.33333333333333331</v>
      </c>
      <c r="J648" s="3">
        <f t="shared" si="23"/>
        <v>43702.333333333336</v>
      </c>
      <c r="K648" t="s">
        <v>6</v>
      </c>
      <c r="L648" t="s">
        <v>460</v>
      </c>
      <c r="M648" t="s">
        <v>62</v>
      </c>
      <c r="N648" t="s">
        <v>127</v>
      </c>
      <c r="O648" t="s">
        <v>24</v>
      </c>
    </row>
    <row r="649" spans="1:15" x14ac:dyDescent="0.3">
      <c r="A649">
        <v>2019</v>
      </c>
      <c r="B649">
        <v>3</v>
      </c>
      <c r="C649">
        <f t="shared" si="22"/>
        <v>9</v>
      </c>
      <c r="D649" s="1">
        <v>43704</v>
      </c>
      <c r="E649" s="1">
        <v>44800</v>
      </c>
      <c r="F649">
        <v>30</v>
      </c>
      <c r="G649" t="s">
        <v>5</v>
      </c>
      <c r="H649" s="2">
        <v>0.25</v>
      </c>
      <c r="I649" s="2">
        <v>0.25</v>
      </c>
      <c r="J649" s="3">
        <f t="shared" si="23"/>
        <v>43704.25</v>
      </c>
      <c r="K649" t="s">
        <v>6</v>
      </c>
      <c r="L649" t="s">
        <v>102</v>
      </c>
      <c r="M649" t="s">
        <v>61</v>
      </c>
      <c r="N649" t="s">
        <v>24</v>
      </c>
      <c r="O649" t="s">
        <v>24</v>
      </c>
    </row>
    <row r="650" spans="1:15" x14ac:dyDescent="0.3">
      <c r="A650">
        <v>2019</v>
      </c>
      <c r="B650">
        <v>3</v>
      </c>
      <c r="C650">
        <f t="shared" si="22"/>
        <v>10</v>
      </c>
      <c r="D650" s="1">
        <v>43708</v>
      </c>
      <c r="E650" s="1">
        <v>44804</v>
      </c>
      <c r="F650">
        <v>30</v>
      </c>
      <c r="G650" t="s">
        <v>5</v>
      </c>
      <c r="H650" s="2">
        <v>0.29166666666666669</v>
      </c>
      <c r="I650" s="2">
        <v>0.29166666666666669</v>
      </c>
      <c r="J650" s="3">
        <f t="shared" si="23"/>
        <v>43708.291666666664</v>
      </c>
      <c r="K650" t="s">
        <v>6</v>
      </c>
      <c r="L650" t="s">
        <v>232</v>
      </c>
      <c r="M650" t="s">
        <v>461</v>
      </c>
      <c r="N650" t="s">
        <v>127</v>
      </c>
      <c r="O650" t="s">
        <v>24</v>
      </c>
    </row>
    <row r="651" spans="1:15" x14ac:dyDescent="0.3">
      <c r="A651">
        <v>2019</v>
      </c>
      <c r="B651">
        <v>3</v>
      </c>
      <c r="C651">
        <f t="shared" si="22"/>
        <v>11</v>
      </c>
      <c r="D651" s="1">
        <v>43712</v>
      </c>
      <c r="E651" s="1">
        <v>44808</v>
      </c>
      <c r="F651">
        <v>32.5</v>
      </c>
      <c r="G651" t="s">
        <v>5</v>
      </c>
      <c r="H651" s="2">
        <v>0.24305555555555555</v>
      </c>
      <c r="I651" s="2">
        <v>0.20833333333333334</v>
      </c>
      <c r="J651" s="3">
        <f t="shared" si="23"/>
        <v>43712.208333333336</v>
      </c>
      <c r="K651" t="s">
        <v>6</v>
      </c>
      <c r="L651" t="s">
        <v>132</v>
      </c>
      <c r="M651" t="s">
        <v>341</v>
      </c>
      <c r="N651" t="s">
        <v>24</v>
      </c>
      <c r="O651" t="s">
        <v>24</v>
      </c>
    </row>
    <row r="652" spans="1:15" x14ac:dyDescent="0.3">
      <c r="A652">
        <v>2019</v>
      </c>
      <c r="B652">
        <v>3</v>
      </c>
      <c r="C652">
        <f t="shared" si="22"/>
        <v>12</v>
      </c>
      <c r="D652" s="1">
        <v>43717</v>
      </c>
      <c r="E652" s="1">
        <v>44813</v>
      </c>
      <c r="F652">
        <v>32.5</v>
      </c>
      <c r="G652" t="s">
        <v>5</v>
      </c>
      <c r="H652" s="2">
        <v>0.34722222222222227</v>
      </c>
      <c r="I652" s="2">
        <v>0.33333333333333331</v>
      </c>
      <c r="J652" s="3">
        <f t="shared" si="23"/>
        <v>43717.333333333336</v>
      </c>
      <c r="K652" t="s">
        <v>6</v>
      </c>
      <c r="L652" t="s">
        <v>462</v>
      </c>
      <c r="M652" t="s">
        <v>105</v>
      </c>
      <c r="N652" t="s">
        <v>127</v>
      </c>
      <c r="O652" t="s">
        <v>24</v>
      </c>
    </row>
    <row r="653" spans="1:15" x14ac:dyDescent="0.3">
      <c r="A653">
        <v>2019</v>
      </c>
      <c r="B653">
        <v>3</v>
      </c>
      <c r="C653">
        <f t="shared" si="22"/>
        <v>13</v>
      </c>
      <c r="D653" s="1">
        <v>43717</v>
      </c>
      <c r="E653" s="1">
        <v>44813</v>
      </c>
      <c r="F653">
        <v>31.5</v>
      </c>
      <c r="G653" t="s">
        <v>5</v>
      </c>
      <c r="H653" s="2">
        <v>0.27083333333333331</v>
      </c>
      <c r="I653" s="2">
        <v>0.25</v>
      </c>
      <c r="J653" s="3">
        <f t="shared" si="23"/>
        <v>43717.25</v>
      </c>
      <c r="K653" t="s">
        <v>6</v>
      </c>
      <c r="L653" t="s">
        <v>391</v>
      </c>
      <c r="M653" t="s">
        <v>391</v>
      </c>
      <c r="N653" t="s">
        <v>24</v>
      </c>
      <c r="O653" t="s">
        <v>24</v>
      </c>
    </row>
    <row r="654" spans="1:15" x14ac:dyDescent="0.3">
      <c r="A654">
        <v>2020</v>
      </c>
      <c r="B654">
        <v>4</v>
      </c>
      <c r="C654">
        <f t="shared" si="22"/>
        <v>1</v>
      </c>
      <c r="D654" s="1">
        <v>44051</v>
      </c>
      <c r="E654" s="1">
        <v>44781</v>
      </c>
      <c r="F654">
        <v>30.0625</v>
      </c>
      <c r="G654" t="s">
        <v>5</v>
      </c>
      <c r="H654" s="2">
        <v>0.88541666666666663</v>
      </c>
      <c r="I654" s="2">
        <v>0.875</v>
      </c>
      <c r="J654" s="3">
        <f t="shared" si="23"/>
        <v>44051.875</v>
      </c>
      <c r="K654" t="s">
        <v>8</v>
      </c>
      <c r="L654" t="s">
        <v>463</v>
      </c>
      <c r="M654" t="s">
        <v>357</v>
      </c>
      <c r="N654" t="s">
        <v>127</v>
      </c>
      <c r="O654" t="s">
        <v>24</v>
      </c>
    </row>
    <row r="655" spans="1:15" x14ac:dyDescent="0.3">
      <c r="A655">
        <v>2020</v>
      </c>
      <c r="B655">
        <v>4</v>
      </c>
      <c r="C655">
        <f t="shared" si="22"/>
        <v>2</v>
      </c>
      <c r="D655" s="1">
        <v>44058</v>
      </c>
      <c r="E655" s="1">
        <v>44788</v>
      </c>
      <c r="F655">
        <v>30.125</v>
      </c>
      <c r="G655" t="s">
        <v>5</v>
      </c>
      <c r="H655" s="2">
        <v>0.24305555555555555</v>
      </c>
      <c r="I655" s="2">
        <v>0.20833333333333334</v>
      </c>
      <c r="J655" s="3">
        <f t="shared" si="23"/>
        <v>44058.208333333336</v>
      </c>
      <c r="K655" t="s">
        <v>6</v>
      </c>
      <c r="L655" t="s">
        <v>66</v>
      </c>
      <c r="M655" t="s">
        <v>357</v>
      </c>
      <c r="N655" t="s">
        <v>24</v>
      </c>
      <c r="O655" t="s">
        <v>24</v>
      </c>
    </row>
    <row r="656" spans="1:15" x14ac:dyDescent="0.3">
      <c r="A656">
        <v>2020</v>
      </c>
      <c r="B656">
        <v>4</v>
      </c>
      <c r="C656">
        <f t="shared" si="22"/>
        <v>3</v>
      </c>
      <c r="D656" s="1">
        <v>44063</v>
      </c>
      <c r="E656" s="1">
        <v>44793</v>
      </c>
      <c r="F656">
        <v>32.125</v>
      </c>
      <c r="G656" t="s">
        <v>5</v>
      </c>
      <c r="H656" s="2">
        <v>0.82986111111111116</v>
      </c>
      <c r="I656" s="2">
        <v>0.79166666666666663</v>
      </c>
      <c r="J656" s="3">
        <f t="shared" si="23"/>
        <v>44063.791666666664</v>
      </c>
      <c r="K656" t="s">
        <v>8</v>
      </c>
      <c r="L656" t="s">
        <v>456</v>
      </c>
      <c r="M656" t="s">
        <v>440</v>
      </c>
      <c r="N656" t="s">
        <v>24</v>
      </c>
      <c r="O656" t="s">
        <v>24</v>
      </c>
    </row>
    <row r="657" spans="1:15" x14ac:dyDescent="0.3">
      <c r="A657">
        <v>2020</v>
      </c>
      <c r="B657">
        <v>4</v>
      </c>
      <c r="C657">
        <f t="shared" si="22"/>
        <v>4</v>
      </c>
      <c r="D657" s="1">
        <v>44065</v>
      </c>
      <c r="E657" s="1">
        <v>44795</v>
      </c>
      <c r="F657">
        <v>35.5</v>
      </c>
      <c r="G657" t="s">
        <v>5</v>
      </c>
      <c r="H657" s="2">
        <v>0.88194444444444453</v>
      </c>
      <c r="I657" s="2">
        <v>0.875</v>
      </c>
      <c r="J657" s="3">
        <f t="shared" si="23"/>
        <v>44065.875</v>
      </c>
      <c r="K657" t="s">
        <v>8</v>
      </c>
      <c r="L657" t="s">
        <v>406</v>
      </c>
      <c r="M657" t="s">
        <v>216</v>
      </c>
      <c r="N657" t="s">
        <v>24</v>
      </c>
      <c r="O657" t="s">
        <v>24</v>
      </c>
    </row>
    <row r="658" spans="1:15" x14ac:dyDescent="0.3">
      <c r="A658">
        <v>2020</v>
      </c>
      <c r="B658">
        <v>4</v>
      </c>
      <c r="C658">
        <f t="shared" si="22"/>
        <v>5</v>
      </c>
      <c r="D658" s="1">
        <v>44066</v>
      </c>
      <c r="E658" s="1">
        <v>44796</v>
      </c>
      <c r="F658">
        <v>38.375</v>
      </c>
      <c r="G658" t="s">
        <v>5</v>
      </c>
      <c r="H658" s="2">
        <v>0.83333333333333337</v>
      </c>
      <c r="I658" s="2">
        <v>0.83333333333333337</v>
      </c>
      <c r="J658" s="3">
        <f t="shared" si="23"/>
        <v>44066.833333333336</v>
      </c>
      <c r="K658" t="s">
        <v>8</v>
      </c>
      <c r="L658" t="s">
        <v>464</v>
      </c>
      <c r="M658" t="s">
        <v>128</v>
      </c>
      <c r="N658" t="s">
        <v>127</v>
      </c>
      <c r="O658" t="s">
        <v>24</v>
      </c>
    </row>
    <row r="659" spans="1:15" x14ac:dyDescent="0.3">
      <c r="A659">
        <v>2020</v>
      </c>
      <c r="B659">
        <v>4</v>
      </c>
      <c r="C659">
        <f t="shared" si="22"/>
        <v>6</v>
      </c>
      <c r="D659" s="1">
        <v>44066</v>
      </c>
      <c r="E659" s="1">
        <v>44796</v>
      </c>
      <c r="F659">
        <v>30.625</v>
      </c>
      <c r="G659" t="s">
        <v>5</v>
      </c>
      <c r="H659" s="2">
        <v>0.25</v>
      </c>
      <c r="I659" s="2">
        <v>0.25</v>
      </c>
      <c r="J659" s="3">
        <f t="shared" si="23"/>
        <v>44066.25</v>
      </c>
      <c r="K659" t="s">
        <v>6</v>
      </c>
      <c r="L659" t="s">
        <v>465</v>
      </c>
      <c r="M659" t="s">
        <v>466</v>
      </c>
      <c r="N659" t="s">
        <v>127</v>
      </c>
      <c r="O659" t="s">
        <v>24</v>
      </c>
    </row>
    <row r="660" spans="1:15" x14ac:dyDescent="0.3">
      <c r="A660">
        <v>2020</v>
      </c>
      <c r="B660">
        <v>4</v>
      </c>
      <c r="C660">
        <f t="shared" si="22"/>
        <v>7</v>
      </c>
      <c r="D660" s="1">
        <v>44068</v>
      </c>
      <c r="E660" s="1">
        <v>44798</v>
      </c>
      <c r="F660">
        <v>30</v>
      </c>
      <c r="G660" t="s">
        <v>5</v>
      </c>
      <c r="H660" s="2">
        <v>0.84722222222222221</v>
      </c>
      <c r="I660" s="2">
        <v>0.83333333333333337</v>
      </c>
      <c r="J660" s="3">
        <f t="shared" si="23"/>
        <v>44068.833333333336</v>
      </c>
      <c r="K660" t="s">
        <v>8</v>
      </c>
      <c r="L660" t="s">
        <v>467</v>
      </c>
      <c r="M660" t="s">
        <v>251</v>
      </c>
      <c r="N660" t="s">
        <v>127</v>
      </c>
      <c r="O660" t="s">
        <v>24</v>
      </c>
    </row>
    <row r="661" spans="1:15" x14ac:dyDescent="0.3">
      <c r="A661">
        <v>2020</v>
      </c>
      <c r="B661">
        <v>4</v>
      </c>
      <c r="C661">
        <f t="shared" si="22"/>
        <v>8</v>
      </c>
      <c r="D661" s="1">
        <v>44070</v>
      </c>
      <c r="E661" s="1">
        <v>44800</v>
      </c>
      <c r="F661">
        <v>32.625</v>
      </c>
      <c r="G661" t="s">
        <v>5</v>
      </c>
      <c r="H661" s="2">
        <v>0.85416666666666663</v>
      </c>
      <c r="I661" s="2">
        <v>0.83333333333333337</v>
      </c>
      <c r="J661" s="3">
        <f t="shared" si="23"/>
        <v>44070.833333333336</v>
      </c>
      <c r="K661" t="s">
        <v>8</v>
      </c>
      <c r="L661" t="s">
        <v>468</v>
      </c>
      <c r="M661" t="s">
        <v>71</v>
      </c>
      <c r="N661" t="s">
        <v>127</v>
      </c>
      <c r="O661" t="s">
        <v>24</v>
      </c>
    </row>
    <row r="662" spans="1:15" x14ac:dyDescent="0.3">
      <c r="A662">
        <v>2020</v>
      </c>
      <c r="B662">
        <v>4</v>
      </c>
      <c r="C662">
        <f t="shared" si="22"/>
        <v>9</v>
      </c>
      <c r="D662" s="1">
        <v>44071</v>
      </c>
      <c r="E662" s="1">
        <v>44801</v>
      </c>
      <c r="F662">
        <v>30.5</v>
      </c>
      <c r="G662" t="s">
        <v>5</v>
      </c>
      <c r="H662" s="2">
        <v>0.85416666666666663</v>
      </c>
      <c r="I662" s="2">
        <v>0.83333333333333337</v>
      </c>
      <c r="J662" s="3">
        <f t="shared" si="23"/>
        <v>44071.833333333336</v>
      </c>
      <c r="K662" t="s">
        <v>8</v>
      </c>
      <c r="L662" t="s">
        <v>469</v>
      </c>
      <c r="M662" t="s">
        <v>418</v>
      </c>
      <c r="N662" t="s">
        <v>127</v>
      </c>
      <c r="O662" t="s">
        <v>24</v>
      </c>
    </row>
    <row r="663" spans="1:15" x14ac:dyDescent="0.3">
      <c r="A663">
        <v>2020</v>
      </c>
      <c r="B663">
        <v>4</v>
      </c>
      <c r="C663">
        <f t="shared" si="22"/>
        <v>10</v>
      </c>
      <c r="D663" s="1">
        <v>44072</v>
      </c>
      <c r="E663" s="1">
        <v>44802</v>
      </c>
      <c r="F663">
        <v>34.1875</v>
      </c>
      <c r="G663" t="s">
        <v>5</v>
      </c>
      <c r="H663" s="2">
        <v>0.34930555555555554</v>
      </c>
      <c r="I663" s="2">
        <v>0.33333333333333331</v>
      </c>
      <c r="J663" s="3">
        <f t="shared" si="23"/>
        <v>44072.333333333336</v>
      </c>
      <c r="K663" t="s">
        <v>6</v>
      </c>
      <c r="L663" t="s">
        <v>451</v>
      </c>
      <c r="M663" t="s">
        <v>399</v>
      </c>
      <c r="N663" t="s">
        <v>24</v>
      </c>
      <c r="O663" t="s">
        <v>24</v>
      </c>
    </row>
    <row r="664" spans="1:15" x14ac:dyDescent="0.3">
      <c r="A664">
        <v>2020</v>
      </c>
      <c r="B664">
        <v>4</v>
      </c>
      <c r="C664">
        <f t="shared" si="22"/>
        <v>11</v>
      </c>
      <c r="D664" s="1">
        <v>44075</v>
      </c>
      <c r="E664" s="1">
        <v>44805</v>
      </c>
      <c r="F664">
        <v>34.875</v>
      </c>
      <c r="G664" t="s">
        <v>5</v>
      </c>
      <c r="H664" s="2">
        <v>0.84375</v>
      </c>
      <c r="I664" s="2">
        <v>0.83333333333333337</v>
      </c>
      <c r="J664" s="3">
        <f t="shared" si="23"/>
        <v>44075.833333333336</v>
      </c>
      <c r="K664" t="s">
        <v>8</v>
      </c>
      <c r="L664" t="s">
        <v>457</v>
      </c>
      <c r="M664" t="s">
        <v>76</v>
      </c>
      <c r="N664" t="s">
        <v>24</v>
      </c>
      <c r="O664" t="s">
        <v>24</v>
      </c>
    </row>
    <row r="665" spans="1:15" x14ac:dyDescent="0.3">
      <c r="A665">
        <v>2020</v>
      </c>
      <c r="B665">
        <v>4</v>
      </c>
      <c r="C665">
        <f t="shared" si="22"/>
        <v>12</v>
      </c>
      <c r="D665" s="1">
        <v>44076</v>
      </c>
      <c r="E665" s="1">
        <v>44806</v>
      </c>
      <c r="F665">
        <v>39.125</v>
      </c>
      <c r="G665" t="s">
        <v>11</v>
      </c>
      <c r="H665" s="2">
        <v>0.50763888888888886</v>
      </c>
      <c r="I665" s="2">
        <v>0.5</v>
      </c>
      <c r="J665" s="3">
        <f t="shared" si="23"/>
        <v>44076.5</v>
      </c>
      <c r="K665" t="s">
        <v>13</v>
      </c>
      <c r="L665" t="s">
        <v>470</v>
      </c>
      <c r="M665" t="s">
        <v>62</v>
      </c>
      <c r="N665" t="s">
        <v>24</v>
      </c>
      <c r="O665" t="s">
        <v>24</v>
      </c>
    </row>
    <row r="666" spans="1:15" x14ac:dyDescent="0.3">
      <c r="A666">
        <v>2020</v>
      </c>
      <c r="B666">
        <v>4</v>
      </c>
      <c r="C666">
        <f t="shared" si="22"/>
        <v>13</v>
      </c>
      <c r="D666" s="1">
        <v>44076</v>
      </c>
      <c r="E666" s="1">
        <v>44806</v>
      </c>
      <c r="F666">
        <v>35.1875</v>
      </c>
      <c r="G666" t="s">
        <v>11</v>
      </c>
      <c r="H666" s="2">
        <v>0.84375</v>
      </c>
      <c r="I666" s="2">
        <v>0.83333333333333337</v>
      </c>
      <c r="J666" s="3">
        <f t="shared" si="23"/>
        <v>44076.833333333336</v>
      </c>
      <c r="K666" t="s">
        <v>8</v>
      </c>
      <c r="L666" t="s">
        <v>471</v>
      </c>
      <c r="M666" t="s">
        <v>66</v>
      </c>
      <c r="N666" t="s">
        <v>127</v>
      </c>
      <c r="O666" t="s">
        <v>24</v>
      </c>
    </row>
    <row r="667" spans="1:15" x14ac:dyDescent="0.3">
      <c r="A667">
        <v>2020</v>
      </c>
      <c r="B667">
        <v>4</v>
      </c>
      <c r="C667">
        <f t="shared" si="22"/>
        <v>14</v>
      </c>
      <c r="D667" s="1">
        <v>44078</v>
      </c>
      <c r="E667" s="1">
        <v>44808</v>
      </c>
      <c r="F667">
        <v>32.5</v>
      </c>
      <c r="G667" t="s">
        <v>5</v>
      </c>
      <c r="H667" s="2">
        <v>0.78125</v>
      </c>
      <c r="I667" s="2">
        <v>0.75</v>
      </c>
      <c r="J667" s="3">
        <f t="shared" si="23"/>
        <v>44078.75</v>
      </c>
      <c r="K667" t="s">
        <v>8</v>
      </c>
      <c r="L667" t="s">
        <v>472</v>
      </c>
      <c r="M667" t="s">
        <v>473</v>
      </c>
      <c r="N667" t="s">
        <v>127</v>
      </c>
      <c r="O667" t="s">
        <v>127</v>
      </c>
    </row>
    <row r="668" spans="1:15" x14ac:dyDescent="0.3">
      <c r="A668">
        <v>2021</v>
      </c>
      <c r="B668">
        <v>5</v>
      </c>
      <c r="C668">
        <f t="shared" si="22"/>
        <v>1</v>
      </c>
      <c r="D668" s="1">
        <v>44414</v>
      </c>
      <c r="E668" s="1">
        <v>44779</v>
      </c>
      <c r="F668">
        <v>33</v>
      </c>
      <c r="G668" t="s">
        <v>5</v>
      </c>
      <c r="H668" s="2">
        <v>0.86458333333333337</v>
      </c>
      <c r="I668" s="2">
        <v>0.83333333333333337</v>
      </c>
      <c r="J668" s="3">
        <f t="shared" si="23"/>
        <v>44414.833333333336</v>
      </c>
      <c r="K668" t="s">
        <v>8</v>
      </c>
      <c r="L668" t="s">
        <v>474</v>
      </c>
      <c r="M668" t="s">
        <v>475</v>
      </c>
      <c r="N668" t="s">
        <v>127</v>
      </c>
      <c r="O668" t="s">
        <v>127</v>
      </c>
    </row>
    <row r="669" spans="1:15" x14ac:dyDescent="0.3">
      <c r="A669">
        <v>2021</v>
      </c>
      <c r="B669">
        <v>5</v>
      </c>
      <c r="C669">
        <f t="shared" si="22"/>
        <v>2</v>
      </c>
      <c r="D669" s="1">
        <v>44415</v>
      </c>
      <c r="E669" s="1">
        <v>44780</v>
      </c>
      <c r="F669">
        <v>30.5625</v>
      </c>
      <c r="G669" t="s">
        <v>5</v>
      </c>
      <c r="H669" s="2">
        <v>0.8125</v>
      </c>
      <c r="I669" s="2">
        <v>0.79166666666666663</v>
      </c>
      <c r="J669" s="3">
        <f t="shared" si="23"/>
        <v>44415.791666666664</v>
      </c>
      <c r="K669" t="s">
        <v>8</v>
      </c>
      <c r="L669" t="s">
        <v>473</v>
      </c>
      <c r="M669" t="s">
        <v>473</v>
      </c>
      <c r="N669" t="s">
        <v>127</v>
      </c>
      <c r="O669" t="s">
        <v>24</v>
      </c>
    </row>
    <row r="670" spans="1:15" x14ac:dyDescent="0.3">
      <c r="A670">
        <v>2021</v>
      </c>
      <c r="B670">
        <v>5</v>
      </c>
      <c r="C670">
        <f t="shared" si="22"/>
        <v>3</v>
      </c>
      <c r="D670" s="1">
        <v>44417</v>
      </c>
      <c r="E670" s="1">
        <v>44782</v>
      </c>
      <c r="F670">
        <v>34.4375</v>
      </c>
      <c r="G670" t="s">
        <v>5</v>
      </c>
      <c r="H670" s="2">
        <v>0.875</v>
      </c>
      <c r="I670" s="2">
        <v>0.875</v>
      </c>
      <c r="J670" s="3">
        <f t="shared" si="23"/>
        <v>44417.875</v>
      </c>
      <c r="K670" t="s">
        <v>8</v>
      </c>
      <c r="L670" t="s">
        <v>476</v>
      </c>
      <c r="M670" t="s">
        <v>365</v>
      </c>
      <c r="N670" t="s">
        <v>127</v>
      </c>
      <c r="O670" t="s">
        <v>24</v>
      </c>
    </row>
    <row r="671" spans="1:15" x14ac:dyDescent="0.3">
      <c r="A671">
        <v>2021</v>
      </c>
      <c r="B671">
        <v>5</v>
      </c>
      <c r="C671">
        <f t="shared" si="22"/>
        <v>4</v>
      </c>
      <c r="D671" s="1">
        <v>44417</v>
      </c>
      <c r="E671" s="1">
        <v>44782</v>
      </c>
      <c r="F671">
        <v>32.4375</v>
      </c>
      <c r="G671" t="s">
        <v>11</v>
      </c>
      <c r="H671" s="2">
        <v>0.89236111111111116</v>
      </c>
      <c r="I671" s="2">
        <v>0.875</v>
      </c>
      <c r="J671" s="3">
        <f t="shared" si="23"/>
        <v>44417.875</v>
      </c>
      <c r="K671" t="s">
        <v>8</v>
      </c>
      <c r="L671" t="s">
        <v>477</v>
      </c>
      <c r="M671" t="s">
        <v>93</v>
      </c>
      <c r="N671" t="s">
        <v>127</v>
      </c>
      <c r="O671" t="s">
        <v>24</v>
      </c>
    </row>
    <row r="672" spans="1:15" x14ac:dyDescent="0.3">
      <c r="A672">
        <v>2021</v>
      </c>
      <c r="B672">
        <v>5</v>
      </c>
      <c r="C672">
        <f t="shared" si="22"/>
        <v>5</v>
      </c>
      <c r="D672" s="1">
        <v>44417</v>
      </c>
      <c r="E672" s="1">
        <v>44782</v>
      </c>
      <c r="F672">
        <v>31</v>
      </c>
      <c r="G672" t="s">
        <v>5</v>
      </c>
      <c r="H672" s="2">
        <v>0.88888888888888884</v>
      </c>
      <c r="I672" s="2">
        <v>0.875</v>
      </c>
      <c r="J672" s="3">
        <f t="shared" si="23"/>
        <v>44417.875</v>
      </c>
      <c r="K672" t="s">
        <v>8</v>
      </c>
      <c r="L672" t="s">
        <v>456</v>
      </c>
      <c r="M672" t="s">
        <v>440</v>
      </c>
      <c r="N672" t="s">
        <v>24</v>
      </c>
      <c r="O672" t="s">
        <v>24</v>
      </c>
    </row>
    <row r="673" spans="1:15" x14ac:dyDescent="0.3">
      <c r="A673">
        <v>2021</v>
      </c>
      <c r="B673">
        <v>5</v>
      </c>
      <c r="C673">
        <f t="shared" si="22"/>
        <v>6</v>
      </c>
      <c r="D673" s="1">
        <v>44419</v>
      </c>
      <c r="E673" s="1">
        <v>44784</v>
      </c>
      <c r="F673">
        <v>32</v>
      </c>
      <c r="G673" t="s">
        <v>5</v>
      </c>
      <c r="H673" s="2">
        <v>0.87847222222222221</v>
      </c>
      <c r="I673" s="2">
        <v>0.875</v>
      </c>
      <c r="J673" s="3">
        <f t="shared" si="23"/>
        <v>44419.875</v>
      </c>
      <c r="K673" t="s">
        <v>8</v>
      </c>
      <c r="L673" t="s">
        <v>478</v>
      </c>
      <c r="M673" t="s">
        <v>427</v>
      </c>
      <c r="N673" t="s">
        <v>127</v>
      </c>
      <c r="O673" t="s">
        <v>24</v>
      </c>
    </row>
    <row r="674" spans="1:15" x14ac:dyDescent="0.3">
      <c r="A674">
        <v>2021</v>
      </c>
      <c r="B674">
        <v>5</v>
      </c>
      <c r="C674">
        <f t="shared" si="22"/>
        <v>7</v>
      </c>
      <c r="D674" s="1">
        <v>44421</v>
      </c>
      <c r="E674" s="1">
        <v>44786</v>
      </c>
      <c r="F674">
        <v>31.5625</v>
      </c>
      <c r="G674" t="s">
        <v>5</v>
      </c>
      <c r="H674" s="2">
        <v>0.24097222222222223</v>
      </c>
      <c r="I674" s="2">
        <v>0.20833333333333334</v>
      </c>
      <c r="J674" s="3">
        <f t="shared" si="23"/>
        <v>44421.208333333336</v>
      </c>
      <c r="K674" t="s">
        <v>6</v>
      </c>
      <c r="L674" t="s">
        <v>479</v>
      </c>
      <c r="M674" t="s">
        <v>123</v>
      </c>
      <c r="N674" t="s">
        <v>127</v>
      </c>
      <c r="O674" t="s">
        <v>24</v>
      </c>
    </row>
    <row r="675" spans="1:15" x14ac:dyDescent="0.3">
      <c r="A675">
        <v>2021</v>
      </c>
      <c r="B675">
        <v>5</v>
      </c>
      <c r="C675">
        <f t="shared" si="22"/>
        <v>8</v>
      </c>
      <c r="D675" s="1">
        <v>44421</v>
      </c>
      <c r="E675" s="1">
        <v>44786</v>
      </c>
      <c r="F675">
        <v>32</v>
      </c>
      <c r="G675" t="s">
        <v>5</v>
      </c>
      <c r="H675" s="2">
        <v>0.86458333333333337</v>
      </c>
      <c r="I675" s="2">
        <v>0.83333333333333337</v>
      </c>
      <c r="J675" s="3">
        <f t="shared" si="23"/>
        <v>44421.833333333336</v>
      </c>
      <c r="K675" t="s">
        <v>8</v>
      </c>
      <c r="L675" t="s">
        <v>406</v>
      </c>
      <c r="M675" t="s">
        <v>216</v>
      </c>
      <c r="N675" t="s">
        <v>24</v>
      </c>
      <c r="O675" t="s">
        <v>24</v>
      </c>
    </row>
    <row r="676" spans="1:15" x14ac:dyDescent="0.3">
      <c r="A676">
        <v>2021</v>
      </c>
      <c r="B676">
        <v>5</v>
      </c>
      <c r="C676">
        <f t="shared" si="22"/>
        <v>9</v>
      </c>
      <c r="D676" s="1">
        <v>44421</v>
      </c>
      <c r="E676" s="1">
        <v>44786</v>
      </c>
      <c r="F676">
        <v>33</v>
      </c>
      <c r="G676" t="s">
        <v>5</v>
      </c>
      <c r="H676" s="2">
        <v>0</v>
      </c>
      <c r="I676" s="2">
        <v>0</v>
      </c>
      <c r="J676" s="3">
        <f t="shared" si="23"/>
        <v>44421</v>
      </c>
      <c r="K676" t="s">
        <v>6</v>
      </c>
      <c r="L676" t="s">
        <v>480</v>
      </c>
      <c r="M676" t="s">
        <v>361</v>
      </c>
      <c r="N676" t="s">
        <v>127</v>
      </c>
      <c r="O676" t="s">
        <v>24</v>
      </c>
    </row>
    <row r="677" spans="1:15" x14ac:dyDescent="0.3">
      <c r="A677">
        <v>2021</v>
      </c>
      <c r="B677">
        <v>5</v>
      </c>
      <c r="C677">
        <f t="shared" si="22"/>
        <v>10</v>
      </c>
      <c r="D677" s="1">
        <v>44422</v>
      </c>
      <c r="E677" s="1">
        <v>44787</v>
      </c>
      <c r="F677">
        <v>34.5625</v>
      </c>
      <c r="G677" t="s">
        <v>5</v>
      </c>
      <c r="H677" s="2">
        <v>0.28472222222222221</v>
      </c>
      <c r="I677" s="2">
        <v>0.25</v>
      </c>
      <c r="J677" s="3">
        <f t="shared" si="23"/>
        <v>44422.25</v>
      </c>
      <c r="K677" t="s">
        <v>6</v>
      </c>
      <c r="L677" t="s">
        <v>481</v>
      </c>
      <c r="M677" t="s">
        <v>129</v>
      </c>
      <c r="N677" t="s">
        <v>127</v>
      </c>
      <c r="O677" t="s">
        <v>24</v>
      </c>
    </row>
    <row r="678" spans="1:15" x14ac:dyDescent="0.3">
      <c r="A678">
        <v>2021</v>
      </c>
      <c r="B678">
        <v>5</v>
      </c>
      <c r="C678">
        <f t="shared" si="22"/>
        <v>11</v>
      </c>
      <c r="D678" s="1">
        <v>44422</v>
      </c>
      <c r="E678" s="1">
        <v>44787</v>
      </c>
      <c r="F678">
        <v>34.9375</v>
      </c>
      <c r="G678" t="s">
        <v>11</v>
      </c>
      <c r="H678" s="2">
        <v>0.625</v>
      </c>
      <c r="I678" s="2">
        <v>0.625</v>
      </c>
      <c r="J678" s="3">
        <f t="shared" si="23"/>
        <v>44422.625</v>
      </c>
      <c r="K678" t="s">
        <v>13</v>
      </c>
      <c r="L678" t="s">
        <v>418</v>
      </c>
      <c r="M678" t="s">
        <v>418</v>
      </c>
      <c r="N678" t="s">
        <v>24</v>
      </c>
      <c r="O678" t="s">
        <v>24</v>
      </c>
    </row>
    <row r="679" spans="1:15" x14ac:dyDescent="0.3">
      <c r="A679">
        <v>2021</v>
      </c>
      <c r="B679">
        <v>5</v>
      </c>
      <c r="C679">
        <f t="shared" si="22"/>
        <v>12</v>
      </c>
      <c r="D679" s="1">
        <v>44423</v>
      </c>
      <c r="E679" s="1">
        <v>44788</v>
      </c>
      <c r="F679">
        <v>30.875</v>
      </c>
      <c r="G679" t="s">
        <v>5</v>
      </c>
      <c r="H679" s="2">
        <v>0.83333333333333337</v>
      </c>
      <c r="I679" s="2">
        <v>0.83333333333333337</v>
      </c>
      <c r="J679" s="3">
        <f t="shared" si="23"/>
        <v>44423.833333333336</v>
      </c>
      <c r="K679" t="s">
        <v>8</v>
      </c>
      <c r="L679" t="s">
        <v>71</v>
      </c>
      <c r="M679" t="s">
        <v>71</v>
      </c>
      <c r="N679" t="s">
        <v>24</v>
      </c>
      <c r="O679" t="s">
        <v>24</v>
      </c>
    </row>
    <row r="680" spans="1:15" x14ac:dyDescent="0.3">
      <c r="A680">
        <v>2021</v>
      </c>
      <c r="B680">
        <v>5</v>
      </c>
      <c r="C680">
        <f t="shared" si="22"/>
        <v>13</v>
      </c>
      <c r="D680" s="1">
        <v>44426</v>
      </c>
      <c r="E680" s="1">
        <v>44791</v>
      </c>
      <c r="F680">
        <v>35.6875</v>
      </c>
      <c r="G680" t="s">
        <v>5</v>
      </c>
      <c r="H680" s="2">
        <v>0.23958333333333334</v>
      </c>
      <c r="I680" s="2">
        <v>0.20833333333333334</v>
      </c>
      <c r="J680" s="3">
        <f t="shared" si="23"/>
        <v>44426.208333333336</v>
      </c>
      <c r="K680" t="s">
        <v>6</v>
      </c>
      <c r="L680" t="s">
        <v>419</v>
      </c>
      <c r="M680" t="s">
        <v>482</v>
      </c>
      <c r="N680" t="s">
        <v>24</v>
      </c>
      <c r="O680" t="s">
        <v>127</v>
      </c>
    </row>
    <row r="681" spans="1:15" x14ac:dyDescent="0.3">
      <c r="A681">
        <v>2021</v>
      </c>
      <c r="B681">
        <v>5</v>
      </c>
      <c r="C681">
        <f t="shared" si="22"/>
        <v>14</v>
      </c>
      <c r="D681" s="1">
        <v>44427</v>
      </c>
      <c r="E681" s="1">
        <v>44792</v>
      </c>
      <c r="F681">
        <v>32.875</v>
      </c>
      <c r="G681" t="s">
        <v>5</v>
      </c>
      <c r="H681" s="2">
        <v>0.84722222222222221</v>
      </c>
      <c r="I681" s="2">
        <v>0.83333333333333337</v>
      </c>
      <c r="J681" s="3">
        <f t="shared" si="23"/>
        <v>44427.833333333336</v>
      </c>
      <c r="K681" t="s">
        <v>8</v>
      </c>
      <c r="L681" t="s">
        <v>483</v>
      </c>
      <c r="M681" t="s">
        <v>484</v>
      </c>
      <c r="N681" t="s">
        <v>127</v>
      </c>
      <c r="O681" t="s">
        <v>127</v>
      </c>
    </row>
    <row r="682" spans="1:15" x14ac:dyDescent="0.3">
      <c r="A682">
        <v>2021</v>
      </c>
      <c r="B682">
        <v>5</v>
      </c>
      <c r="C682">
        <f t="shared" si="22"/>
        <v>15</v>
      </c>
      <c r="D682" s="1">
        <v>44428</v>
      </c>
      <c r="E682" s="1">
        <v>44793</v>
      </c>
      <c r="F682">
        <v>42.5625</v>
      </c>
      <c r="G682" t="s">
        <v>11</v>
      </c>
      <c r="H682" s="2">
        <v>0.43055555555555558</v>
      </c>
      <c r="I682" s="2">
        <v>0.41666666666666669</v>
      </c>
      <c r="J682" s="3">
        <f t="shared" si="23"/>
        <v>44428.416666666664</v>
      </c>
      <c r="K682" t="s">
        <v>6</v>
      </c>
      <c r="L682" t="s">
        <v>485</v>
      </c>
      <c r="M682" t="s">
        <v>479</v>
      </c>
      <c r="N682" t="s">
        <v>127</v>
      </c>
      <c r="O682" t="s">
        <v>127</v>
      </c>
    </row>
    <row r="683" spans="1:15" x14ac:dyDescent="0.3">
      <c r="A683">
        <v>2021</v>
      </c>
      <c r="B683">
        <v>5</v>
      </c>
      <c r="C683">
        <f t="shared" ref="C683:C728" si="24">IF(A683=A682,1+C682,1)</f>
        <v>16</v>
      </c>
      <c r="D683" s="1">
        <v>44429</v>
      </c>
      <c r="E683" s="1">
        <v>44794</v>
      </c>
      <c r="F683">
        <v>33.5</v>
      </c>
      <c r="G683" t="s">
        <v>5</v>
      </c>
      <c r="H683" s="2">
        <v>0.21875</v>
      </c>
      <c r="I683" s="2">
        <v>0.20833333333333334</v>
      </c>
      <c r="J683" s="3">
        <f t="shared" si="23"/>
        <v>44429.208333333336</v>
      </c>
      <c r="K683" t="s">
        <v>6</v>
      </c>
      <c r="L683" t="s">
        <v>486</v>
      </c>
      <c r="M683" t="s">
        <v>128</v>
      </c>
      <c r="N683" t="s">
        <v>24</v>
      </c>
      <c r="O683" t="s">
        <v>24</v>
      </c>
    </row>
    <row r="684" spans="1:15" x14ac:dyDescent="0.3">
      <c r="A684">
        <v>2021</v>
      </c>
      <c r="B684">
        <v>5</v>
      </c>
      <c r="C684">
        <f t="shared" si="24"/>
        <v>17</v>
      </c>
      <c r="D684" s="1">
        <v>44430</v>
      </c>
      <c r="E684" s="1">
        <v>44795</v>
      </c>
      <c r="F684">
        <v>35</v>
      </c>
      <c r="G684" t="s">
        <v>5</v>
      </c>
      <c r="H684" s="2">
        <v>0.86111111111111116</v>
      </c>
      <c r="I684" s="2">
        <v>0.83333333333333337</v>
      </c>
      <c r="J684" s="3">
        <f t="shared" si="23"/>
        <v>44430.833333333336</v>
      </c>
      <c r="K684" t="s">
        <v>8</v>
      </c>
      <c r="L684" t="s">
        <v>240</v>
      </c>
      <c r="M684" t="s">
        <v>49</v>
      </c>
      <c r="N684" t="s">
        <v>24</v>
      </c>
      <c r="O684" t="s">
        <v>24</v>
      </c>
    </row>
    <row r="685" spans="1:15" x14ac:dyDescent="0.3">
      <c r="A685">
        <v>2021</v>
      </c>
      <c r="B685">
        <v>5</v>
      </c>
      <c r="C685">
        <f t="shared" si="24"/>
        <v>18</v>
      </c>
      <c r="D685" s="1">
        <v>44430</v>
      </c>
      <c r="E685" s="1">
        <v>44795</v>
      </c>
      <c r="F685">
        <v>38</v>
      </c>
      <c r="G685" t="s">
        <v>5</v>
      </c>
      <c r="H685" s="2">
        <v>0.8125</v>
      </c>
      <c r="I685" s="2">
        <v>0.79166666666666663</v>
      </c>
      <c r="J685" s="3">
        <f t="shared" si="23"/>
        <v>44430.791666666664</v>
      </c>
      <c r="K685" t="s">
        <v>8</v>
      </c>
      <c r="L685" t="s">
        <v>473</v>
      </c>
      <c r="M685" t="s">
        <v>418</v>
      </c>
      <c r="N685" t="s">
        <v>24</v>
      </c>
      <c r="O685" t="s">
        <v>24</v>
      </c>
    </row>
    <row r="686" spans="1:15" x14ac:dyDescent="0.3">
      <c r="A686">
        <v>2021</v>
      </c>
      <c r="B686">
        <v>5</v>
      </c>
      <c r="C686">
        <f t="shared" si="24"/>
        <v>19</v>
      </c>
      <c r="D686" s="1">
        <v>44430</v>
      </c>
      <c r="E686" s="1">
        <v>44795</v>
      </c>
      <c r="F686">
        <v>32</v>
      </c>
      <c r="G686" t="s">
        <v>5</v>
      </c>
      <c r="H686" s="2">
        <v>0.2638888888888889</v>
      </c>
      <c r="I686" s="2">
        <v>0.25</v>
      </c>
      <c r="J686" s="3">
        <f t="shared" si="23"/>
        <v>44430.25</v>
      </c>
      <c r="K686" t="s">
        <v>6</v>
      </c>
      <c r="L686" t="s">
        <v>487</v>
      </c>
      <c r="M686" t="s">
        <v>488</v>
      </c>
      <c r="N686" t="s">
        <v>127</v>
      </c>
      <c r="O686" t="s">
        <v>127</v>
      </c>
    </row>
    <row r="687" spans="1:15" x14ac:dyDescent="0.3">
      <c r="A687">
        <v>2021</v>
      </c>
      <c r="B687">
        <v>5</v>
      </c>
      <c r="C687">
        <f t="shared" si="24"/>
        <v>20</v>
      </c>
      <c r="D687" s="1">
        <v>44431</v>
      </c>
      <c r="E687" s="1">
        <v>44796</v>
      </c>
      <c r="F687">
        <v>33</v>
      </c>
      <c r="G687" t="s">
        <v>5</v>
      </c>
      <c r="H687" s="2">
        <v>0.84722222222222221</v>
      </c>
      <c r="I687" s="2">
        <v>0.83333333333333337</v>
      </c>
      <c r="J687" s="3">
        <f t="shared" si="23"/>
        <v>44431.833333333336</v>
      </c>
      <c r="K687" t="s">
        <v>8</v>
      </c>
      <c r="L687" t="s">
        <v>513</v>
      </c>
      <c r="M687" t="s">
        <v>418</v>
      </c>
      <c r="N687" t="s">
        <v>127</v>
      </c>
      <c r="O687" t="s">
        <v>24</v>
      </c>
    </row>
    <row r="688" spans="1:15" x14ac:dyDescent="0.3">
      <c r="A688">
        <v>2021</v>
      </c>
      <c r="B688">
        <v>5</v>
      </c>
      <c r="C688">
        <f t="shared" si="24"/>
        <v>21</v>
      </c>
      <c r="D688" s="1">
        <v>44431</v>
      </c>
      <c r="E688" s="1">
        <v>44796</v>
      </c>
      <c r="F688">
        <v>31.875</v>
      </c>
      <c r="G688" t="s">
        <v>5</v>
      </c>
      <c r="H688" s="2">
        <v>0.875</v>
      </c>
      <c r="I688" s="2">
        <v>0.875</v>
      </c>
      <c r="J688" s="3">
        <f t="shared" si="23"/>
        <v>44431.875</v>
      </c>
      <c r="K688" t="s">
        <v>8</v>
      </c>
      <c r="L688" t="s">
        <v>489</v>
      </c>
      <c r="M688" t="s">
        <v>475</v>
      </c>
      <c r="N688" t="s">
        <v>127</v>
      </c>
      <c r="O688" t="s">
        <v>24</v>
      </c>
    </row>
    <row r="689" spans="1:15" x14ac:dyDescent="0.3">
      <c r="A689">
        <v>2021</v>
      </c>
      <c r="B689">
        <v>5</v>
      </c>
      <c r="C689">
        <f t="shared" si="24"/>
        <v>22</v>
      </c>
      <c r="D689" s="1">
        <v>44433</v>
      </c>
      <c r="E689" s="1">
        <v>44798</v>
      </c>
      <c r="F689">
        <v>32.75</v>
      </c>
      <c r="G689" t="s">
        <v>11</v>
      </c>
      <c r="H689" s="2">
        <v>0</v>
      </c>
      <c r="I689" s="2">
        <v>0</v>
      </c>
      <c r="J689" s="3">
        <f t="shared" si="23"/>
        <v>44433</v>
      </c>
      <c r="K689" t="s">
        <v>6</v>
      </c>
      <c r="L689" t="s">
        <v>490</v>
      </c>
      <c r="M689" t="s">
        <v>491</v>
      </c>
      <c r="N689" t="s">
        <v>127</v>
      </c>
      <c r="O689" t="s">
        <v>127</v>
      </c>
    </row>
    <row r="690" spans="1:15" x14ac:dyDescent="0.3">
      <c r="A690">
        <v>2021</v>
      </c>
      <c r="B690">
        <v>5</v>
      </c>
      <c r="C690">
        <f t="shared" si="24"/>
        <v>23</v>
      </c>
      <c r="D690" s="1">
        <v>44436</v>
      </c>
      <c r="E690" s="1">
        <v>44801</v>
      </c>
      <c r="F690">
        <v>35.375</v>
      </c>
      <c r="G690" t="s">
        <v>11</v>
      </c>
      <c r="H690" s="2">
        <v>0.88541666666666663</v>
      </c>
      <c r="I690" s="2">
        <v>0.875</v>
      </c>
      <c r="J690" s="3">
        <f t="shared" si="23"/>
        <v>44436.875</v>
      </c>
      <c r="K690" t="s">
        <v>8</v>
      </c>
      <c r="L690" t="s">
        <v>492</v>
      </c>
      <c r="M690" t="s">
        <v>418</v>
      </c>
      <c r="N690" t="s">
        <v>127</v>
      </c>
      <c r="O690" t="s">
        <v>24</v>
      </c>
    </row>
    <row r="691" spans="1:15" x14ac:dyDescent="0.3">
      <c r="A691">
        <v>2021</v>
      </c>
      <c r="B691">
        <v>5</v>
      </c>
      <c r="C691">
        <f t="shared" si="24"/>
        <v>24</v>
      </c>
      <c r="D691" s="1">
        <v>44436</v>
      </c>
      <c r="E691" s="1">
        <v>44801</v>
      </c>
      <c r="F691">
        <v>30</v>
      </c>
      <c r="G691" t="s">
        <v>5</v>
      </c>
      <c r="H691" s="2">
        <v>0.86458333333333337</v>
      </c>
      <c r="I691" s="2">
        <v>0.83333333333333337</v>
      </c>
      <c r="J691" s="3">
        <f t="shared" si="23"/>
        <v>44436.833333333336</v>
      </c>
      <c r="K691" t="s">
        <v>8</v>
      </c>
      <c r="L691" t="s">
        <v>490</v>
      </c>
      <c r="M691" t="s">
        <v>491</v>
      </c>
      <c r="N691" t="s">
        <v>24</v>
      </c>
      <c r="O691" t="s">
        <v>24</v>
      </c>
    </row>
    <row r="692" spans="1:15" x14ac:dyDescent="0.3">
      <c r="A692">
        <v>2021</v>
      </c>
      <c r="B692">
        <v>5</v>
      </c>
      <c r="C692">
        <f t="shared" si="24"/>
        <v>25</v>
      </c>
      <c r="D692" s="1">
        <v>44438</v>
      </c>
      <c r="E692" s="1">
        <v>44803</v>
      </c>
      <c r="F692">
        <v>31.4375</v>
      </c>
      <c r="G692" t="s">
        <v>5</v>
      </c>
      <c r="H692" s="2">
        <v>0.83680555555555547</v>
      </c>
      <c r="I692" s="2">
        <v>0.83333333333333337</v>
      </c>
      <c r="J692" s="3">
        <f t="shared" si="23"/>
        <v>44438.833333333336</v>
      </c>
      <c r="K692" t="s">
        <v>8</v>
      </c>
      <c r="L692" t="s">
        <v>493</v>
      </c>
      <c r="M692" t="s">
        <v>105</v>
      </c>
      <c r="N692" t="s">
        <v>24</v>
      </c>
      <c r="O692" t="s">
        <v>24</v>
      </c>
    </row>
    <row r="693" spans="1:15" x14ac:dyDescent="0.3">
      <c r="A693">
        <v>2021</v>
      </c>
      <c r="B693">
        <v>5</v>
      </c>
      <c r="C693">
        <f t="shared" si="24"/>
        <v>26</v>
      </c>
      <c r="D693" s="1">
        <v>44438</v>
      </c>
      <c r="E693" s="1">
        <v>44803</v>
      </c>
      <c r="F693">
        <v>30.625</v>
      </c>
      <c r="G693" t="s">
        <v>5</v>
      </c>
      <c r="H693" s="2">
        <v>0.2638888888888889</v>
      </c>
      <c r="I693" s="2">
        <v>0.25</v>
      </c>
      <c r="J693" s="3">
        <f t="shared" si="23"/>
        <v>44438.25</v>
      </c>
      <c r="K693" t="s">
        <v>6</v>
      </c>
      <c r="L693" t="s">
        <v>494</v>
      </c>
      <c r="M693" t="s">
        <v>132</v>
      </c>
      <c r="N693" t="s">
        <v>127</v>
      </c>
      <c r="O693" t="s">
        <v>24</v>
      </c>
    </row>
    <row r="694" spans="1:15" x14ac:dyDescent="0.3">
      <c r="A694">
        <v>2021</v>
      </c>
      <c r="B694">
        <v>5</v>
      </c>
      <c r="C694">
        <f t="shared" si="24"/>
        <v>27</v>
      </c>
      <c r="D694" s="1">
        <v>44439</v>
      </c>
      <c r="E694" s="1">
        <v>44804</v>
      </c>
      <c r="F694">
        <v>33.375</v>
      </c>
      <c r="G694" t="s">
        <v>11</v>
      </c>
      <c r="H694" s="2">
        <v>0.25</v>
      </c>
      <c r="I694" s="2">
        <v>0.25</v>
      </c>
      <c r="J694" s="3">
        <f t="shared" si="23"/>
        <v>44439.25</v>
      </c>
      <c r="K694" t="s">
        <v>6</v>
      </c>
      <c r="L694" t="s">
        <v>26</v>
      </c>
      <c r="M694" t="s">
        <v>30</v>
      </c>
      <c r="N694" t="s">
        <v>24</v>
      </c>
      <c r="O694" t="s">
        <v>24</v>
      </c>
    </row>
    <row r="695" spans="1:15" x14ac:dyDescent="0.3">
      <c r="A695">
        <v>2021</v>
      </c>
      <c r="B695">
        <v>5</v>
      </c>
      <c r="C695">
        <f t="shared" si="24"/>
        <v>28</v>
      </c>
      <c r="D695" s="1">
        <v>44442</v>
      </c>
      <c r="E695" s="1">
        <v>44807</v>
      </c>
      <c r="F695">
        <v>32.5</v>
      </c>
      <c r="G695" t="s">
        <v>11</v>
      </c>
      <c r="H695" s="2">
        <v>0.875</v>
      </c>
      <c r="I695" s="2">
        <v>0.875</v>
      </c>
      <c r="J695" s="3">
        <f t="shared" si="23"/>
        <v>44442.875</v>
      </c>
      <c r="K695" t="s">
        <v>8</v>
      </c>
      <c r="L695" t="s">
        <v>425</v>
      </c>
      <c r="M695" t="s">
        <v>294</v>
      </c>
      <c r="N695" t="s">
        <v>127</v>
      </c>
      <c r="O695" t="s">
        <v>24</v>
      </c>
    </row>
    <row r="696" spans="1:15" x14ac:dyDescent="0.3">
      <c r="A696">
        <v>2021</v>
      </c>
      <c r="B696">
        <v>5</v>
      </c>
      <c r="C696">
        <f t="shared" si="24"/>
        <v>29</v>
      </c>
      <c r="D696" s="1">
        <v>44444</v>
      </c>
      <c r="E696" s="1">
        <v>44809</v>
      </c>
      <c r="F696">
        <v>35.5</v>
      </c>
      <c r="G696" t="s">
        <v>5</v>
      </c>
      <c r="H696" s="2">
        <v>0.85763888888888884</v>
      </c>
      <c r="I696" s="2">
        <v>0.83333333333333337</v>
      </c>
      <c r="J696" s="3">
        <f t="shared" si="23"/>
        <v>44444.833333333336</v>
      </c>
      <c r="K696" t="s">
        <v>8</v>
      </c>
      <c r="L696" t="s">
        <v>495</v>
      </c>
      <c r="M696" t="s">
        <v>216</v>
      </c>
      <c r="N696" t="s">
        <v>127</v>
      </c>
      <c r="O696" t="s">
        <v>24</v>
      </c>
    </row>
    <row r="697" spans="1:15" x14ac:dyDescent="0.3">
      <c r="A697">
        <v>2021</v>
      </c>
      <c r="B697">
        <v>5</v>
      </c>
      <c r="C697">
        <f t="shared" si="24"/>
        <v>30</v>
      </c>
      <c r="D697" s="1">
        <v>44444</v>
      </c>
      <c r="E697" s="1">
        <v>44809</v>
      </c>
      <c r="F697">
        <v>35</v>
      </c>
      <c r="G697" t="s">
        <v>11</v>
      </c>
      <c r="H697" s="2">
        <v>0.42708333333333331</v>
      </c>
      <c r="I697" s="2">
        <v>0.41666666666666669</v>
      </c>
      <c r="J697" s="3">
        <f t="shared" si="23"/>
        <v>44444.416666666664</v>
      </c>
      <c r="K697" t="s">
        <v>6</v>
      </c>
      <c r="L697" t="s">
        <v>496</v>
      </c>
      <c r="M697" t="s">
        <v>497</v>
      </c>
      <c r="N697" t="s">
        <v>127</v>
      </c>
      <c r="O697" t="s">
        <v>127</v>
      </c>
    </row>
    <row r="698" spans="1:15" x14ac:dyDescent="0.3">
      <c r="A698">
        <v>2021</v>
      </c>
      <c r="B698">
        <v>5</v>
      </c>
      <c r="C698">
        <f t="shared" si="24"/>
        <v>31</v>
      </c>
      <c r="D698" s="1">
        <v>44445</v>
      </c>
      <c r="E698" s="1">
        <v>44810</v>
      </c>
      <c r="F698">
        <v>37.125</v>
      </c>
      <c r="G698" t="s">
        <v>5</v>
      </c>
      <c r="H698" s="2">
        <v>0.83333333333333337</v>
      </c>
      <c r="I698" s="2">
        <v>0.83333333333333337</v>
      </c>
      <c r="J698" s="3">
        <f t="shared" si="23"/>
        <v>44445.833333333336</v>
      </c>
      <c r="K698" t="s">
        <v>8</v>
      </c>
      <c r="L698" t="s">
        <v>498</v>
      </c>
      <c r="M698" t="s">
        <v>479</v>
      </c>
      <c r="N698" t="s">
        <v>127</v>
      </c>
      <c r="O698" t="s">
        <v>24</v>
      </c>
    </row>
    <row r="699" spans="1:15" x14ac:dyDescent="0.3">
      <c r="A699">
        <v>2021</v>
      </c>
      <c r="B699">
        <v>5</v>
      </c>
      <c r="C699">
        <f t="shared" si="24"/>
        <v>32</v>
      </c>
      <c r="D699" s="1">
        <v>44446</v>
      </c>
      <c r="E699" s="1">
        <v>44811</v>
      </c>
      <c r="F699">
        <v>30.125</v>
      </c>
      <c r="G699" t="s">
        <v>5</v>
      </c>
      <c r="H699" s="2">
        <v>0.25</v>
      </c>
      <c r="I699" s="2">
        <v>0.25</v>
      </c>
      <c r="J699" s="3">
        <f t="shared" si="23"/>
        <v>44446.25</v>
      </c>
      <c r="K699" t="s">
        <v>6</v>
      </c>
      <c r="L699" t="s">
        <v>61</v>
      </c>
      <c r="M699" t="s">
        <v>102</v>
      </c>
      <c r="N699" t="s">
        <v>24</v>
      </c>
      <c r="O699" t="s">
        <v>24</v>
      </c>
    </row>
    <row r="700" spans="1:15" x14ac:dyDescent="0.3">
      <c r="A700">
        <v>2021</v>
      </c>
      <c r="B700">
        <v>5</v>
      </c>
      <c r="C700">
        <f t="shared" si="24"/>
        <v>33</v>
      </c>
      <c r="D700" s="1">
        <v>44449</v>
      </c>
      <c r="E700" s="1">
        <v>44814</v>
      </c>
      <c r="F700">
        <v>30</v>
      </c>
      <c r="G700" t="s">
        <v>11</v>
      </c>
      <c r="H700" s="2">
        <v>0.25625000000000003</v>
      </c>
      <c r="I700" s="2">
        <v>0.25</v>
      </c>
      <c r="J700" s="3">
        <f t="shared" si="23"/>
        <v>44449.25</v>
      </c>
      <c r="K700" t="s">
        <v>6</v>
      </c>
      <c r="L700" t="s">
        <v>499</v>
      </c>
      <c r="M700" t="s">
        <v>301</v>
      </c>
      <c r="N700" t="s">
        <v>127</v>
      </c>
      <c r="O700" t="s">
        <v>24</v>
      </c>
    </row>
    <row r="701" spans="1:15" x14ac:dyDescent="0.3">
      <c r="A701">
        <v>2021</v>
      </c>
      <c r="B701">
        <v>5</v>
      </c>
      <c r="C701">
        <f t="shared" si="24"/>
        <v>34</v>
      </c>
      <c r="D701" s="1">
        <v>44451</v>
      </c>
      <c r="E701" s="1">
        <v>44816</v>
      </c>
      <c r="F701">
        <v>37.625</v>
      </c>
      <c r="G701" t="s">
        <v>5</v>
      </c>
      <c r="H701" s="2">
        <v>0.82638888888888884</v>
      </c>
      <c r="I701" s="2">
        <v>0.79166666666666663</v>
      </c>
      <c r="J701" s="3">
        <f t="shared" si="23"/>
        <v>44451.791666666664</v>
      </c>
      <c r="K701" t="s">
        <v>8</v>
      </c>
      <c r="L701" t="s">
        <v>500</v>
      </c>
      <c r="M701" t="s">
        <v>418</v>
      </c>
      <c r="N701" t="s">
        <v>127</v>
      </c>
      <c r="O701" t="s">
        <v>24</v>
      </c>
    </row>
    <row r="702" spans="1:15" x14ac:dyDescent="0.3">
      <c r="A702">
        <v>2021</v>
      </c>
      <c r="B702">
        <v>5</v>
      </c>
      <c r="C702">
        <f t="shared" si="24"/>
        <v>35</v>
      </c>
      <c r="D702" s="1">
        <v>44452</v>
      </c>
      <c r="E702" s="1">
        <v>44817</v>
      </c>
      <c r="F702">
        <v>38.875</v>
      </c>
      <c r="G702" t="s">
        <v>5</v>
      </c>
      <c r="H702" s="2">
        <v>0.82638888888888884</v>
      </c>
      <c r="I702" s="2">
        <v>0.79166666666666663</v>
      </c>
      <c r="J702" s="3">
        <f t="shared" si="23"/>
        <v>44452.791666666664</v>
      </c>
      <c r="K702" t="s">
        <v>8</v>
      </c>
      <c r="L702" t="s">
        <v>313</v>
      </c>
      <c r="M702" t="s">
        <v>92</v>
      </c>
      <c r="N702" t="s">
        <v>24</v>
      </c>
      <c r="O702" t="s">
        <v>24</v>
      </c>
    </row>
    <row r="703" spans="1:15" x14ac:dyDescent="0.3">
      <c r="A703">
        <v>2021</v>
      </c>
      <c r="B703">
        <v>5</v>
      </c>
      <c r="C703">
        <f t="shared" si="24"/>
        <v>36</v>
      </c>
      <c r="D703" s="1">
        <v>44454</v>
      </c>
      <c r="E703" s="1">
        <v>44819</v>
      </c>
      <c r="F703">
        <v>31.5</v>
      </c>
      <c r="G703" t="s">
        <v>11</v>
      </c>
      <c r="H703" s="2">
        <v>0.35069444444444442</v>
      </c>
      <c r="I703" s="2">
        <v>0.33333333333333331</v>
      </c>
      <c r="J703" s="3">
        <f t="shared" si="23"/>
        <v>44454.333333333336</v>
      </c>
      <c r="K703" t="s">
        <v>6</v>
      </c>
      <c r="L703" t="s">
        <v>36</v>
      </c>
      <c r="M703" t="s">
        <v>28</v>
      </c>
      <c r="N703" t="s">
        <v>24</v>
      </c>
      <c r="O703" t="s">
        <v>24</v>
      </c>
    </row>
    <row r="704" spans="1:15" x14ac:dyDescent="0.3">
      <c r="A704">
        <v>2022</v>
      </c>
      <c r="B704">
        <v>1</v>
      </c>
      <c r="C704">
        <f t="shared" si="24"/>
        <v>1</v>
      </c>
      <c r="D704" s="1">
        <v>44785</v>
      </c>
      <c r="E704" s="1">
        <v>44785</v>
      </c>
      <c r="F704">
        <v>34.1</v>
      </c>
      <c r="G704" t="s">
        <v>11</v>
      </c>
      <c r="H704" s="2">
        <v>0.60416666666666663</v>
      </c>
      <c r="I704" s="2">
        <v>0.58333333333333337</v>
      </c>
      <c r="J704" s="3">
        <v>44785.604166666664</v>
      </c>
      <c r="K704" t="s">
        <v>13</v>
      </c>
      <c r="L704" t="s">
        <v>501</v>
      </c>
      <c r="M704" t="s">
        <v>418</v>
      </c>
      <c r="N704" t="s">
        <v>127</v>
      </c>
      <c r="O704" t="s">
        <v>24</v>
      </c>
    </row>
    <row r="705" spans="1:15" x14ac:dyDescent="0.3">
      <c r="A705">
        <v>2022</v>
      </c>
      <c r="B705">
        <v>1</v>
      </c>
      <c r="C705">
        <f t="shared" si="24"/>
        <v>2</v>
      </c>
      <c r="D705" s="1">
        <v>44787</v>
      </c>
      <c r="E705" s="1">
        <v>44787</v>
      </c>
      <c r="F705">
        <v>30.3</v>
      </c>
      <c r="G705" t="s">
        <v>5</v>
      </c>
      <c r="H705" s="2">
        <v>0.2673611111111111</v>
      </c>
      <c r="I705" s="2">
        <v>0.25</v>
      </c>
      <c r="J705" s="3">
        <f t="shared" ref="J705:J728" si="25">D705+I705</f>
        <v>44787.25</v>
      </c>
      <c r="K705" t="s">
        <v>6</v>
      </c>
      <c r="L705" t="s">
        <v>71</v>
      </c>
      <c r="M705" t="s">
        <v>132</v>
      </c>
      <c r="N705" t="s">
        <v>24</v>
      </c>
      <c r="O705" t="s">
        <v>24</v>
      </c>
    </row>
    <row r="706" spans="1:15" x14ac:dyDescent="0.3">
      <c r="A706">
        <v>2022</v>
      </c>
      <c r="B706">
        <v>1</v>
      </c>
      <c r="C706">
        <f t="shared" si="24"/>
        <v>3</v>
      </c>
      <c r="D706" s="1">
        <v>44796</v>
      </c>
      <c r="E706" s="1">
        <v>44796</v>
      </c>
      <c r="F706">
        <v>40.14</v>
      </c>
      <c r="G706" t="s">
        <v>11</v>
      </c>
      <c r="H706" s="2">
        <v>0.4375</v>
      </c>
      <c r="I706" s="2">
        <v>0.41666666666666669</v>
      </c>
      <c r="J706" s="3">
        <f t="shared" si="25"/>
        <v>44796.416666666664</v>
      </c>
      <c r="K706" t="s">
        <v>6</v>
      </c>
      <c r="L706" t="s">
        <v>502</v>
      </c>
      <c r="M706" t="s">
        <v>418</v>
      </c>
      <c r="N706" t="s">
        <v>127</v>
      </c>
      <c r="O706" t="s">
        <v>24</v>
      </c>
    </row>
    <row r="707" spans="1:15" x14ac:dyDescent="0.3">
      <c r="A707">
        <v>2022</v>
      </c>
      <c r="B707">
        <v>1</v>
      </c>
      <c r="C707">
        <f t="shared" si="24"/>
        <v>4</v>
      </c>
      <c r="D707" s="1">
        <v>44801</v>
      </c>
      <c r="E707" s="1">
        <v>44801</v>
      </c>
      <c r="F707">
        <v>34.799999999999997</v>
      </c>
      <c r="G707" t="s">
        <v>5</v>
      </c>
      <c r="H707" s="2">
        <v>0.85069444444444453</v>
      </c>
      <c r="I707" s="2">
        <v>0.83333333333333337</v>
      </c>
      <c r="J707" s="3">
        <f t="shared" si="25"/>
        <v>44801.833333333336</v>
      </c>
      <c r="K707" t="s">
        <v>8</v>
      </c>
      <c r="L707" t="s">
        <v>503</v>
      </c>
      <c r="M707" t="s">
        <v>216</v>
      </c>
      <c r="N707" t="s">
        <v>24</v>
      </c>
      <c r="O707" t="s">
        <v>24</v>
      </c>
    </row>
    <row r="708" spans="1:15" x14ac:dyDescent="0.3">
      <c r="A708">
        <v>2022</v>
      </c>
      <c r="B708">
        <v>1</v>
      </c>
      <c r="C708">
        <f t="shared" si="24"/>
        <v>5</v>
      </c>
      <c r="D708" s="1">
        <v>44802</v>
      </c>
      <c r="E708" s="1">
        <v>44802</v>
      </c>
      <c r="F708">
        <v>30.14</v>
      </c>
      <c r="G708" t="s">
        <v>5</v>
      </c>
      <c r="H708" s="2">
        <v>0.85277777777777775</v>
      </c>
      <c r="I708" s="2">
        <v>0.83333333333333337</v>
      </c>
      <c r="J708" s="3">
        <f t="shared" si="25"/>
        <v>44802.833333333336</v>
      </c>
      <c r="K708" t="s">
        <v>8</v>
      </c>
      <c r="L708" t="s">
        <v>456</v>
      </c>
      <c r="M708" t="s">
        <v>440</v>
      </c>
      <c r="N708" t="s">
        <v>24</v>
      </c>
      <c r="O708" t="s">
        <v>24</v>
      </c>
    </row>
    <row r="709" spans="1:15" x14ac:dyDescent="0.3">
      <c r="A709">
        <v>2022</v>
      </c>
      <c r="B709">
        <v>1</v>
      </c>
      <c r="C709">
        <f t="shared" si="24"/>
        <v>6</v>
      </c>
      <c r="D709" s="1">
        <v>44806</v>
      </c>
      <c r="E709" s="1">
        <v>44806</v>
      </c>
      <c r="F709">
        <v>31.14</v>
      </c>
      <c r="G709" t="s">
        <v>5</v>
      </c>
      <c r="H709" s="2">
        <v>0.83333333333333337</v>
      </c>
      <c r="I709" s="2">
        <v>0.83333333333333337</v>
      </c>
      <c r="J709" s="3">
        <f t="shared" si="25"/>
        <v>44806.833333333336</v>
      </c>
      <c r="K709" t="s">
        <v>8</v>
      </c>
      <c r="L709" t="s">
        <v>222</v>
      </c>
      <c r="M709" t="s">
        <v>129</v>
      </c>
      <c r="N709" t="s">
        <v>24</v>
      </c>
      <c r="O709" t="s">
        <v>24</v>
      </c>
    </row>
    <row r="710" spans="1:15" x14ac:dyDescent="0.3">
      <c r="A710">
        <v>2023</v>
      </c>
      <c r="B710">
        <v>2</v>
      </c>
      <c r="C710">
        <f t="shared" si="24"/>
        <v>1</v>
      </c>
      <c r="D710" s="1">
        <v>45141</v>
      </c>
      <c r="E710" s="1">
        <f>DATE(2022,8,DAY(D710))</f>
        <v>44776</v>
      </c>
      <c r="F710">
        <v>35.299999999999997</v>
      </c>
      <c r="G710" t="s">
        <v>5</v>
      </c>
      <c r="H710" s="2">
        <v>0.85416666666666663</v>
      </c>
      <c r="I710" s="2">
        <v>0.83333333333333337</v>
      </c>
      <c r="J710" s="3">
        <f t="shared" si="25"/>
        <v>45141.833333333336</v>
      </c>
      <c r="K710" t="s">
        <v>8</v>
      </c>
      <c r="L710" t="s">
        <v>479</v>
      </c>
      <c r="M710" t="s">
        <v>418</v>
      </c>
      <c r="N710" t="s">
        <v>127</v>
      </c>
      <c r="O710" t="s">
        <v>24</v>
      </c>
    </row>
    <row r="711" spans="1:15" x14ac:dyDescent="0.3">
      <c r="A711">
        <v>2023</v>
      </c>
      <c r="B711">
        <v>2</v>
      </c>
      <c r="C711">
        <f t="shared" si="24"/>
        <v>2</v>
      </c>
      <c r="D711" s="1">
        <v>45150</v>
      </c>
      <c r="E711" s="1">
        <f>DATE(2022,8,DAY(D711))</f>
        <v>44785</v>
      </c>
      <c r="F711">
        <v>33.9</v>
      </c>
      <c r="G711" t="s">
        <v>5</v>
      </c>
      <c r="H711" s="2">
        <v>0.24305555555555555</v>
      </c>
      <c r="I711" s="2">
        <v>0.20833333333333334</v>
      </c>
      <c r="J711" s="3">
        <f t="shared" si="25"/>
        <v>45150.208333333336</v>
      </c>
      <c r="K711" t="s">
        <v>6</v>
      </c>
      <c r="L711" t="s">
        <v>102</v>
      </c>
      <c r="M711" t="s">
        <v>61</v>
      </c>
      <c r="N711" t="s">
        <v>24</v>
      </c>
      <c r="O711" t="s">
        <v>24</v>
      </c>
    </row>
    <row r="712" spans="1:15" x14ac:dyDescent="0.3">
      <c r="A712">
        <v>2023</v>
      </c>
      <c r="B712">
        <v>2</v>
      </c>
      <c r="C712">
        <f t="shared" si="24"/>
        <v>3</v>
      </c>
      <c r="D712" s="1">
        <v>45151</v>
      </c>
      <c r="E712" s="1">
        <f>DATE(2022,8,DAY(D712))</f>
        <v>44786</v>
      </c>
      <c r="F712">
        <v>30.14</v>
      </c>
      <c r="G712" t="s">
        <v>5</v>
      </c>
      <c r="H712" s="2">
        <v>0.21527777777777779</v>
      </c>
      <c r="I712" s="2">
        <v>0.20833333333333334</v>
      </c>
      <c r="J712" s="3">
        <f t="shared" si="25"/>
        <v>45151.208333333336</v>
      </c>
      <c r="K712" t="s">
        <v>6</v>
      </c>
      <c r="L712" t="s">
        <v>479</v>
      </c>
      <c r="M712" t="s">
        <v>123</v>
      </c>
      <c r="N712" t="s">
        <v>127</v>
      </c>
      <c r="O712" t="s">
        <v>24</v>
      </c>
    </row>
    <row r="713" spans="1:15" x14ac:dyDescent="0.3">
      <c r="A713">
        <v>2023</v>
      </c>
      <c r="B713">
        <v>2</v>
      </c>
      <c r="C713">
        <f t="shared" si="24"/>
        <v>4</v>
      </c>
      <c r="D713" s="1">
        <v>45151</v>
      </c>
      <c r="E713" s="1">
        <f>DATE(2022,8,DAY(D713))</f>
        <v>44786</v>
      </c>
      <c r="F713">
        <v>30.14</v>
      </c>
      <c r="G713" t="s">
        <v>5</v>
      </c>
      <c r="H713" s="2">
        <v>0.86805555555555547</v>
      </c>
      <c r="I713" s="2">
        <v>0.83333333333333337</v>
      </c>
      <c r="J713" s="3">
        <f t="shared" si="25"/>
        <v>45151.833333333336</v>
      </c>
      <c r="K713" t="s">
        <v>8</v>
      </c>
      <c r="L713" t="s">
        <v>504</v>
      </c>
      <c r="M713" t="s">
        <v>455</v>
      </c>
      <c r="N713" t="s">
        <v>127</v>
      </c>
      <c r="O713" t="s">
        <v>24</v>
      </c>
    </row>
    <row r="714" spans="1:15" x14ac:dyDescent="0.3">
      <c r="A714">
        <v>2023</v>
      </c>
      <c r="B714">
        <v>2</v>
      </c>
      <c r="C714">
        <f t="shared" si="24"/>
        <v>5</v>
      </c>
      <c r="D714" s="1">
        <v>45154</v>
      </c>
      <c r="E714" s="1">
        <v>44789</v>
      </c>
      <c r="F714">
        <v>32.799999999999997</v>
      </c>
      <c r="G714" t="s">
        <v>5</v>
      </c>
      <c r="H714" s="2">
        <v>0.25</v>
      </c>
      <c r="I714" s="2">
        <v>0.25</v>
      </c>
      <c r="J714" s="3">
        <f t="shared" si="25"/>
        <v>45154.25</v>
      </c>
      <c r="K714" t="s">
        <v>6</v>
      </c>
      <c r="L714" t="s">
        <v>410</v>
      </c>
      <c r="M714" t="s">
        <v>410</v>
      </c>
      <c r="N714" t="s">
        <v>24</v>
      </c>
      <c r="O714" t="s">
        <v>24</v>
      </c>
    </row>
    <row r="715" spans="1:15" x14ac:dyDescent="0.3">
      <c r="A715">
        <v>2023</v>
      </c>
      <c r="B715">
        <v>2</v>
      </c>
      <c r="C715">
        <f t="shared" si="24"/>
        <v>6</v>
      </c>
      <c r="D715" s="1">
        <v>45154</v>
      </c>
      <c r="E715" s="1">
        <v>44789</v>
      </c>
      <c r="F715">
        <v>31</v>
      </c>
      <c r="G715" t="s">
        <v>5</v>
      </c>
      <c r="H715" s="2">
        <v>0.81944444444444453</v>
      </c>
      <c r="I715" s="2">
        <v>0.79166666666666663</v>
      </c>
      <c r="J715" s="3">
        <f t="shared" si="25"/>
        <v>45154.791666666664</v>
      </c>
      <c r="K715" t="s">
        <v>8</v>
      </c>
      <c r="L715" t="s">
        <v>505</v>
      </c>
      <c r="M715" t="s">
        <v>506</v>
      </c>
      <c r="N715" t="s">
        <v>127</v>
      </c>
      <c r="O715" t="s">
        <v>127</v>
      </c>
    </row>
    <row r="716" spans="1:15" x14ac:dyDescent="0.3">
      <c r="A716">
        <v>2023</v>
      </c>
      <c r="B716">
        <v>2</v>
      </c>
      <c r="C716">
        <f t="shared" si="24"/>
        <v>7</v>
      </c>
      <c r="D716" s="1">
        <v>45155</v>
      </c>
      <c r="E716" s="1">
        <v>44790</v>
      </c>
      <c r="F716">
        <v>36.1</v>
      </c>
      <c r="G716" t="s">
        <v>5</v>
      </c>
      <c r="H716" s="2">
        <v>0.875</v>
      </c>
      <c r="I716" s="2">
        <v>0.875</v>
      </c>
      <c r="J716" s="3">
        <f t="shared" si="25"/>
        <v>45155.875</v>
      </c>
      <c r="K716" t="s">
        <v>8</v>
      </c>
      <c r="L716" t="s">
        <v>507</v>
      </c>
      <c r="M716" t="s">
        <v>507</v>
      </c>
      <c r="N716" t="s">
        <v>127</v>
      </c>
      <c r="O716" t="s">
        <v>127</v>
      </c>
    </row>
    <row r="717" spans="1:15" x14ac:dyDescent="0.3">
      <c r="A717">
        <v>2023</v>
      </c>
      <c r="B717">
        <v>2</v>
      </c>
      <c r="C717">
        <f t="shared" si="24"/>
        <v>8</v>
      </c>
      <c r="D717" s="1">
        <v>45156</v>
      </c>
      <c r="E717" s="1">
        <v>44791</v>
      </c>
      <c r="F717">
        <v>30.2</v>
      </c>
      <c r="G717" t="s">
        <v>5</v>
      </c>
      <c r="H717" s="2">
        <v>0.24305555555555555</v>
      </c>
      <c r="I717" s="2">
        <v>0.20833333333333334</v>
      </c>
      <c r="J717" s="3">
        <f t="shared" si="25"/>
        <v>45156.208333333336</v>
      </c>
      <c r="K717" t="s">
        <v>6</v>
      </c>
      <c r="L717" t="s">
        <v>422</v>
      </c>
      <c r="M717" t="s">
        <v>423</v>
      </c>
      <c r="N717" t="s">
        <v>24</v>
      </c>
      <c r="O717" t="s">
        <v>24</v>
      </c>
    </row>
    <row r="718" spans="1:15" x14ac:dyDescent="0.3">
      <c r="A718">
        <v>2023</v>
      </c>
      <c r="B718">
        <v>2</v>
      </c>
      <c r="C718">
        <f t="shared" si="24"/>
        <v>9</v>
      </c>
      <c r="D718" s="1">
        <v>45156</v>
      </c>
      <c r="E718" s="1">
        <v>44791</v>
      </c>
      <c r="F718">
        <v>31.2</v>
      </c>
      <c r="G718" t="s">
        <v>5</v>
      </c>
      <c r="H718" s="2">
        <v>0.875</v>
      </c>
      <c r="I718" s="2">
        <v>0.875</v>
      </c>
      <c r="J718" s="3">
        <f t="shared" si="25"/>
        <v>45156.875</v>
      </c>
      <c r="K718" t="s">
        <v>8</v>
      </c>
      <c r="L718" t="s">
        <v>508</v>
      </c>
      <c r="M718" t="s">
        <v>414</v>
      </c>
      <c r="N718" t="s">
        <v>127</v>
      </c>
      <c r="O718" t="s">
        <v>24</v>
      </c>
    </row>
    <row r="719" spans="1:15" x14ac:dyDescent="0.3">
      <c r="A719">
        <v>2023</v>
      </c>
      <c r="B719">
        <v>2</v>
      </c>
      <c r="C719">
        <f t="shared" si="24"/>
        <v>10</v>
      </c>
      <c r="D719" s="1">
        <v>45157</v>
      </c>
      <c r="E719" s="1">
        <v>44792</v>
      </c>
      <c r="F719">
        <v>33</v>
      </c>
      <c r="G719" t="s">
        <v>5</v>
      </c>
      <c r="H719" s="2">
        <v>0.23958333333333334</v>
      </c>
      <c r="I719" s="2">
        <v>0.20833333333333334</v>
      </c>
      <c r="J719" s="3">
        <f t="shared" si="25"/>
        <v>45157.208333333336</v>
      </c>
      <c r="K719" t="s">
        <v>6</v>
      </c>
      <c r="L719" t="s">
        <v>28</v>
      </c>
      <c r="M719" t="s">
        <v>28</v>
      </c>
      <c r="N719" t="s">
        <v>24</v>
      </c>
      <c r="O719" t="s">
        <v>24</v>
      </c>
    </row>
    <row r="720" spans="1:15" x14ac:dyDescent="0.3">
      <c r="A720">
        <v>2023</v>
      </c>
      <c r="B720">
        <v>2</v>
      </c>
      <c r="C720">
        <f t="shared" si="24"/>
        <v>11</v>
      </c>
      <c r="D720" s="1">
        <v>45157</v>
      </c>
      <c r="E720" s="1">
        <v>44792</v>
      </c>
      <c r="F720">
        <v>30.8</v>
      </c>
      <c r="G720" t="s">
        <v>5</v>
      </c>
      <c r="H720" s="2">
        <v>0.75</v>
      </c>
      <c r="I720" s="2">
        <v>0.75</v>
      </c>
      <c r="J720" s="3">
        <f t="shared" si="25"/>
        <v>45157.75</v>
      </c>
      <c r="K720" t="s">
        <v>8</v>
      </c>
      <c r="L720" t="s">
        <v>509</v>
      </c>
      <c r="M720" t="s">
        <v>418</v>
      </c>
      <c r="N720" t="s">
        <v>127</v>
      </c>
      <c r="O720" t="s">
        <v>24</v>
      </c>
    </row>
    <row r="721" spans="1:15" x14ac:dyDescent="0.3">
      <c r="A721">
        <v>2023</v>
      </c>
      <c r="B721">
        <v>2</v>
      </c>
      <c r="C721">
        <f t="shared" si="24"/>
        <v>12</v>
      </c>
      <c r="D721" s="1">
        <v>45158</v>
      </c>
      <c r="E721" s="4">
        <v>44793</v>
      </c>
      <c r="F721" s="5">
        <v>31.14</v>
      </c>
      <c r="G721" s="5" t="s">
        <v>5</v>
      </c>
      <c r="H721" s="6">
        <v>0.87986111111111109</v>
      </c>
      <c r="I721" s="6">
        <v>0.875</v>
      </c>
      <c r="J721" s="7">
        <f t="shared" si="25"/>
        <v>45158.875</v>
      </c>
      <c r="K721" t="s">
        <v>8</v>
      </c>
      <c r="L721" t="s">
        <v>456</v>
      </c>
      <c r="M721" t="s">
        <v>440</v>
      </c>
      <c r="N721" t="s">
        <v>24</v>
      </c>
      <c r="O721" t="s">
        <v>24</v>
      </c>
    </row>
    <row r="722" spans="1:15" x14ac:dyDescent="0.3">
      <c r="A722">
        <v>2023</v>
      </c>
      <c r="B722">
        <v>2</v>
      </c>
      <c r="C722">
        <f t="shared" si="24"/>
        <v>13</v>
      </c>
      <c r="D722" s="1">
        <v>45159</v>
      </c>
      <c r="E722" s="4">
        <v>44794</v>
      </c>
      <c r="F722" s="5">
        <v>43.14</v>
      </c>
      <c r="G722" s="5" t="s">
        <v>5</v>
      </c>
      <c r="H722" s="6">
        <v>0.86458333333333337</v>
      </c>
      <c r="I722" s="6">
        <v>0.83333333333333337</v>
      </c>
      <c r="J722" s="7">
        <f t="shared" si="25"/>
        <v>45159.833333333336</v>
      </c>
      <c r="K722" t="s">
        <v>8</v>
      </c>
      <c r="L722" t="s">
        <v>510</v>
      </c>
      <c r="M722" t="s">
        <v>401</v>
      </c>
      <c r="N722" t="s">
        <v>127</v>
      </c>
      <c r="O722" t="s">
        <v>24</v>
      </c>
    </row>
    <row r="723" spans="1:15" x14ac:dyDescent="0.3">
      <c r="A723">
        <v>2023</v>
      </c>
      <c r="B723">
        <v>2</v>
      </c>
      <c r="C723">
        <f t="shared" si="24"/>
        <v>14</v>
      </c>
      <c r="D723" s="1">
        <v>45159</v>
      </c>
      <c r="E723" s="4">
        <v>44794</v>
      </c>
      <c r="F723" s="5">
        <v>33</v>
      </c>
      <c r="G723" s="5" t="s">
        <v>5</v>
      </c>
      <c r="H723" s="6">
        <v>0.86458333333333337</v>
      </c>
      <c r="I723" s="6">
        <v>0.83333333333333337</v>
      </c>
      <c r="J723" s="7">
        <f t="shared" si="25"/>
        <v>45159.833333333336</v>
      </c>
      <c r="K723" t="s">
        <v>8</v>
      </c>
      <c r="L723" t="s">
        <v>511</v>
      </c>
      <c r="M723" t="s">
        <v>511</v>
      </c>
      <c r="N723" t="s">
        <v>127</v>
      </c>
      <c r="O723" t="s">
        <v>127</v>
      </c>
    </row>
    <row r="724" spans="1:15" x14ac:dyDescent="0.3">
      <c r="A724">
        <v>2023</v>
      </c>
      <c r="B724">
        <v>2</v>
      </c>
      <c r="C724">
        <f t="shared" si="24"/>
        <v>15</v>
      </c>
      <c r="D724" s="1">
        <v>45160</v>
      </c>
      <c r="E724" s="4">
        <v>44795</v>
      </c>
      <c r="F724" s="5">
        <v>30</v>
      </c>
      <c r="G724" s="5" t="s">
        <v>5</v>
      </c>
      <c r="H724" s="6">
        <v>0.2638888888888889</v>
      </c>
      <c r="I724" s="6">
        <v>0.25</v>
      </c>
      <c r="J724" s="7">
        <f t="shared" si="25"/>
        <v>45160.25</v>
      </c>
      <c r="K724" t="s">
        <v>6</v>
      </c>
      <c r="L724" t="s">
        <v>512</v>
      </c>
      <c r="M724" t="s">
        <v>76</v>
      </c>
      <c r="N724" t="s">
        <v>127</v>
      </c>
      <c r="O724" t="s">
        <v>24</v>
      </c>
    </row>
    <row r="725" spans="1:15" x14ac:dyDescent="0.3">
      <c r="A725">
        <v>2023</v>
      </c>
      <c r="B725">
        <v>2</v>
      </c>
      <c r="C725">
        <f t="shared" si="24"/>
        <v>16</v>
      </c>
      <c r="D725" s="1">
        <v>45161</v>
      </c>
      <c r="E725" s="4">
        <v>44796</v>
      </c>
      <c r="F725" s="5">
        <v>34.11</v>
      </c>
      <c r="G725" s="5" t="s">
        <v>5</v>
      </c>
      <c r="H725" s="2">
        <v>0.86458333333333337</v>
      </c>
      <c r="I725" s="2">
        <v>0.83333333333333337</v>
      </c>
      <c r="J725" s="7">
        <f t="shared" si="25"/>
        <v>45161.833333333336</v>
      </c>
      <c r="K725" t="s">
        <v>8</v>
      </c>
      <c r="L725" t="s">
        <v>501</v>
      </c>
      <c r="M725" t="s">
        <v>418</v>
      </c>
      <c r="N725" t="s">
        <v>24</v>
      </c>
      <c r="O725" t="s">
        <v>24</v>
      </c>
    </row>
    <row r="726" spans="1:15" x14ac:dyDescent="0.3">
      <c r="A726">
        <v>2023</v>
      </c>
      <c r="B726">
        <v>2</v>
      </c>
      <c r="C726">
        <f t="shared" si="24"/>
        <v>17</v>
      </c>
      <c r="D726" s="1">
        <v>45163</v>
      </c>
      <c r="E726" s="1">
        <v>44798</v>
      </c>
      <c r="F726" s="5">
        <v>33.6</v>
      </c>
      <c r="G726" s="5" t="s">
        <v>5</v>
      </c>
      <c r="H726" s="2">
        <v>0.24305555555555555</v>
      </c>
      <c r="I726" s="2">
        <v>0.20833333333333334</v>
      </c>
      <c r="J726" s="7">
        <f t="shared" si="25"/>
        <v>45163.208333333336</v>
      </c>
      <c r="K726" t="s">
        <v>6</v>
      </c>
      <c r="L726" t="s">
        <v>216</v>
      </c>
      <c r="M726" t="s">
        <v>216</v>
      </c>
      <c r="N726" t="s">
        <v>24</v>
      </c>
      <c r="O726" t="s">
        <v>24</v>
      </c>
    </row>
    <row r="727" spans="1:15" x14ac:dyDescent="0.3">
      <c r="A727">
        <v>2023</v>
      </c>
      <c r="B727">
        <v>2</v>
      </c>
      <c r="C727">
        <f t="shared" si="24"/>
        <v>18</v>
      </c>
      <c r="D727" s="1">
        <v>45163</v>
      </c>
      <c r="E727" s="1">
        <v>44798</v>
      </c>
      <c r="F727" s="5">
        <v>31</v>
      </c>
      <c r="G727" s="5" t="s">
        <v>5</v>
      </c>
      <c r="H727" s="2">
        <v>0.25</v>
      </c>
      <c r="I727" s="2">
        <v>0.25</v>
      </c>
      <c r="J727" s="7">
        <f t="shared" si="25"/>
        <v>45163.25</v>
      </c>
      <c r="K727" t="s">
        <v>6</v>
      </c>
      <c r="L727" t="s">
        <v>513</v>
      </c>
      <c r="M727" t="s">
        <v>418</v>
      </c>
      <c r="N727" t="s">
        <v>24</v>
      </c>
      <c r="O727" t="s">
        <v>24</v>
      </c>
    </row>
    <row r="728" spans="1:15" x14ac:dyDescent="0.3">
      <c r="A728">
        <v>2023</v>
      </c>
      <c r="B728">
        <v>2</v>
      </c>
      <c r="C728">
        <f t="shared" si="24"/>
        <v>19</v>
      </c>
      <c r="D728" s="1">
        <v>45164</v>
      </c>
      <c r="E728" s="1">
        <v>44799</v>
      </c>
      <c r="F728" s="5">
        <v>31.1</v>
      </c>
      <c r="G728" s="5" t="s">
        <v>5</v>
      </c>
      <c r="H728" s="2">
        <v>0.25347222222222221</v>
      </c>
      <c r="I728" s="2">
        <v>0.25</v>
      </c>
      <c r="J728" s="7">
        <f t="shared" si="25"/>
        <v>45164.25</v>
      </c>
      <c r="K728" t="s">
        <v>6</v>
      </c>
      <c r="L728" t="s">
        <v>501</v>
      </c>
      <c r="M728" t="s">
        <v>507</v>
      </c>
      <c r="N728" t="s">
        <v>24</v>
      </c>
      <c r="O728" t="s"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Vogt</dc:creator>
  <cp:lastModifiedBy>Eric Vogt</cp:lastModifiedBy>
  <dcterms:created xsi:type="dcterms:W3CDTF">2022-08-09T17:40:58Z</dcterms:created>
  <dcterms:modified xsi:type="dcterms:W3CDTF">2023-08-28T04:23:20Z</dcterms:modified>
</cp:coreProperties>
</file>