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8_{1965CBC5-DABD-4CA0-BFC8-A586B01F3165}" xr6:coauthVersionLast="47" xr6:coauthVersionMax="47" xr10:uidLastSave="{00000000-0000-0000-0000-000000000000}"/>
  <bookViews>
    <workbookView xWindow="-57720" yWindow="-120" windowWidth="29040" windowHeight="15840" xr2:uid="{E5916269-6342-4CBF-90D7-EB3DE0CAF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M8" i="1"/>
  <c r="M9" i="1"/>
  <c r="M10" i="1"/>
  <c r="M7" i="1"/>
  <c r="L11" i="1"/>
  <c r="L8" i="1"/>
  <c r="L9" i="1"/>
  <c r="L10" i="1"/>
  <c r="L7" i="1"/>
  <c r="A3" i="1"/>
</calcChain>
</file>

<file path=xl/sharedStrings.xml><?xml version="1.0" encoding="utf-8"?>
<sst xmlns="http://schemas.openxmlformats.org/spreadsheetml/2006/main" count="24" uniqueCount="13">
  <si>
    <t>M</t>
  </si>
  <si>
    <t>F</t>
  </si>
  <si>
    <t>minFL</t>
  </si>
  <si>
    <t>maxFL</t>
  </si>
  <si>
    <t>meanFL</t>
  </si>
  <si>
    <t>n</t>
  </si>
  <si>
    <t>-</t>
  </si>
  <si>
    <t>https://publications.gc.ca/collections/collection_2014/mpo-dfo/Fs97-4-2477-eng.pdf</t>
  </si>
  <si>
    <t>Sturnham age at size data for Campbell River.</t>
  </si>
  <si>
    <t>Table 8</t>
  </si>
  <si>
    <t>Age</t>
  </si>
  <si>
    <t>Sex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</si>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</sst>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357-60C1-4847-9CD8-D41606D4BF3A}">
  <dimension ref="A1:M15"/>
  <sheetViews>
    <sheetView tabSelected="1" workbookViewId="0">
      <selection activeCell="V16" sqref="V16"/>
    </sheetView>
  </sheetViews>
  <sheetFormatPr defaultRowHeight="14.4" x14ac:dyDescent="0.3"/>
  <cols>
    <col min="1" max="1" width="9.44140625" bestFit="1" customWidth="1"/>
  </cols>
  <sheetData>
    <row r="1" spans="1:13" x14ac:dyDescent="0.3">
      <c r="A1" s="1">
        <v>44743</v>
      </c>
      <c r="C1" t="s">
        <v>8</v>
      </c>
    </row>
    <row r="2" spans="1:13" x14ac:dyDescent="0.3">
      <c r="A2" s="1">
        <v>44834</v>
      </c>
      <c r="C2" t="s">
        <v>7</v>
      </c>
    </row>
    <row r="3" spans="1:13" x14ac:dyDescent="0.3">
      <c r="A3">
        <f>A2-A1</f>
        <v>91</v>
      </c>
    </row>
    <row r="5" spans="1:13" x14ac:dyDescent="0.3">
      <c r="D5" t="s">
        <v>9</v>
      </c>
    </row>
    <row r="6" spans="1:13" x14ac:dyDescent="0.3">
      <c r="D6" t="s">
        <v>11</v>
      </c>
      <c r="E6" t="s">
        <v>10</v>
      </c>
      <c r="F6" t="s">
        <v>5</v>
      </c>
      <c r="G6" t="s">
        <v>2</v>
      </c>
      <c r="H6" t="s">
        <v>3</v>
      </c>
      <c r="I6" t="s">
        <v>4</v>
      </c>
    </row>
    <row r="7" spans="1:13" x14ac:dyDescent="0.3">
      <c r="D7" t="s">
        <v>0</v>
      </c>
      <c r="E7">
        <v>3</v>
      </c>
      <c r="F7">
        <v>6</v>
      </c>
      <c r="G7">
        <v>500</v>
      </c>
      <c r="H7">
        <v>699</v>
      </c>
      <c r="I7">
        <v>595</v>
      </c>
      <c r="K7">
        <v>3</v>
      </c>
      <c r="L7">
        <f>F7+F11</f>
        <v>6</v>
      </c>
      <c r="M7" s="2">
        <f>L7/$L$11</f>
        <v>7.8947368421052627E-2</v>
      </c>
    </row>
    <row r="8" spans="1:13" x14ac:dyDescent="0.3">
      <c r="D8" t="s">
        <v>0</v>
      </c>
      <c r="E8">
        <v>4</v>
      </c>
      <c r="F8">
        <v>13</v>
      </c>
      <c r="G8">
        <v>550</v>
      </c>
      <c r="H8">
        <v>949</v>
      </c>
      <c r="I8">
        <v>776</v>
      </c>
      <c r="K8">
        <v>4</v>
      </c>
      <c r="L8">
        <f t="shared" ref="L8:L10" si="0">F8+F12</f>
        <v>34</v>
      </c>
      <c r="M8" s="2">
        <f t="shared" ref="M8:M10" si="1">L8/$L$11</f>
        <v>0.44736842105263158</v>
      </c>
    </row>
    <row r="9" spans="1:13" x14ac:dyDescent="0.3">
      <c r="D9" t="s">
        <v>0</v>
      </c>
      <c r="E9">
        <v>5</v>
      </c>
      <c r="F9">
        <v>12</v>
      </c>
      <c r="G9">
        <v>700</v>
      </c>
      <c r="H9">
        <v>949</v>
      </c>
      <c r="I9">
        <v>846</v>
      </c>
      <c r="K9">
        <v>5</v>
      </c>
      <c r="L9">
        <f t="shared" si="0"/>
        <v>35</v>
      </c>
      <c r="M9" s="2">
        <f t="shared" si="1"/>
        <v>0.46052631578947367</v>
      </c>
    </row>
    <row r="10" spans="1:13" x14ac:dyDescent="0.3">
      <c r="D10" t="s">
        <v>0</v>
      </c>
      <c r="E10">
        <v>6</v>
      </c>
      <c r="F10">
        <v>1</v>
      </c>
      <c r="G10">
        <v>900</v>
      </c>
      <c r="H10">
        <v>949</v>
      </c>
      <c r="I10">
        <v>930</v>
      </c>
      <c r="K10">
        <v>6</v>
      </c>
      <c r="L10">
        <f t="shared" si="0"/>
        <v>1</v>
      </c>
      <c r="M10" s="2">
        <f t="shared" si="1"/>
        <v>1.3157894736842105E-2</v>
      </c>
    </row>
    <row r="11" spans="1:13" x14ac:dyDescent="0.3">
      <c r="D11" t="s">
        <v>1</v>
      </c>
      <c r="E11">
        <v>3</v>
      </c>
      <c r="F11">
        <v>0</v>
      </c>
      <c r="G11" t="s">
        <v>6</v>
      </c>
      <c r="H11" t="s">
        <v>6</v>
      </c>
      <c r="I11" t="s">
        <v>6</v>
      </c>
      <c r="L11">
        <f>SUM(L7:L10)</f>
        <v>76</v>
      </c>
    </row>
    <row r="12" spans="1:13" x14ac:dyDescent="0.3">
      <c r="D12" t="s">
        <v>1</v>
      </c>
      <c r="E12">
        <v>4</v>
      </c>
      <c r="F12">
        <v>21</v>
      </c>
      <c r="G12">
        <v>700</v>
      </c>
      <c r="H12">
        <v>899</v>
      </c>
      <c r="I12">
        <v>783</v>
      </c>
    </row>
    <row r="13" spans="1:13" x14ac:dyDescent="0.3">
      <c r="D13" t="s">
        <v>1</v>
      </c>
      <c r="E13">
        <v>5</v>
      </c>
      <c r="F13">
        <v>23</v>
      </c>
      <c r="G13">
        <v>750</v>
      </c>
      <c r="H13">
        <v>949</v>
      </c>
      <c r="I13">
        <v>839</v>
      </c>
    </row>
    <row r="14" spans="1:13" x14ac:dyDescent="0.3">
      <c r="D14" t="s">
        <v>1</v>
      </c>
      <c r="E14">
        <v>6</v>
      </c>
      <c r="F14">
        <v>0</v>
      </c>
      <c r="G14" t="s">
        <v>6</v>
      </c>
      <c r="H14" t="s">
        <v>6</v>
      </c>
      <c r="I14" t="s">
        <v>6</v>
      </c>
    </row>
    <row r="15" spans="1:13" x14ac:dyDescent="0.3">
      <c r="D15" t="s">
        <v>12</v>
      </c>
      <c r="F15">
        <f>SUM(F7:F14)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2023-06-28T05:09:41Z</dcterms:created>
  <dcterms:modified xsi:type="dcterms:W3CDTF">2023-06-28T07:13:14Z</dcterms:modified>
</cp:coreProperties>
</file>