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F075E8D1-2624-4EF0-9825-4C56663797C4}" xr6:coauthVersionLast="47" xr6:coauthVersionMax="47" xr10:uidLastSave="{00000000-0000-0000-0000-000000000000}"/>
  <bookViews>
    <workbookView xWindow="-28920" yWindow="-120" windowWidth="29040" windowHeight="15720" tabRatio="747" activeTab="1" xr2:uid="{8ABFCF41-3311-47C8-8E30-4EEBC99FB810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sey Water Quality Graph" sheetId="14" r:id="rId10"/>
  </sheets>
  <definedNames>
    <definedName name="_xlnm._FilterDatabase" localSheetId="7" hidden="1">Casey!$A$2:$BL$38</definedName>
    <definedName name="_xlnm._FilterDatabase" localSheetId="8" hidden="1">CaseyBioData!$A$1:$F$1</definedName>
    <definedName name="_xlnm._FilterDatabase" localSheetId="2" hidden="1">SimmsBioData!$A$1:$G$87</definedName>
    <definedName name="_xlnm._FilterDatabase" localSheetId="1" hidden="1">SimmsCreek!$A$1:$BM$37</definedName>
    <definedName name="_xlnm._FilterDatabase" localSheetId="4" hidden="1">Woods!$A$2:$BM$38</definedName>
    <definedName name="_xlnm._FilterDatabase" localSheetId="5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L37" i="2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M37" i="2"/>
  <c r="N37" i="2"/>
  <c r="O37" i="2"/>
  <c r="P37" i="2"/>
  <c r="Q37" i="2"/>
  <c r="R37" i="2"/>
  <c r="S37" i="2"/>
  <c r="T37" i="2"/>
  <c r="U37" i="2"/>
  <c r="V37" i="2"/>
  <c r="W37" i="2"/>
  <c r="X37" i="2"/>
  <c r="Z37" i="2"/>
  <c r="AA37" i="2"/>
  <c r="AB37" i="2"/>
  <c r="AC37" i="2"/>
  <c r="AD37" i="2"/>
  <c r="AE37" i="2"/>
  <c r="AG37" i="2"/>
  <c r="AH37" i="2"/>
  <c r="AI37" i="2"/>
  <c r="AJ37" i="2"/>
  <c r="AK37" i="2"/>
  <c r="AL37" i="2"/>
  <c r="AN37" i="2"/>
  <c r="AO37" i="2"/>
  <c r="AP37" i="2"/>
  <c r="AQ37" i="2"/>
  <c r="AR37" i="2"/>
  <c r="AS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I37" i="2"/>
  <c r="BJ37" i="2"/>
  <c r="BK37" i="2"/>
  <c r="BL37" i="2"/>
  <c r="BH37" i="2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J38" i="9"/>
  <c r="K38" i="9"/>
  <c r="K38" i="6"/>
</calcChain>
</file>

<file path=xl/sharedStrings.xml><?xml version="1.0" encoding="utf-8"?>
<sst xmlns="http://schemas.openxmlformats.org/spreadsheetml/2006/main" count="630" uniqueCount="212">
  <si>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</si>
  <si>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</si>
  <si>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</si>
  <si>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</si>
  <si>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</si>
  <si>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</si>
  <si>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</si>
  <si>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</si>
  <si>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</si>
  <si>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</si>
  <si>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</si>
  <si>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</si>
  <si>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</si>
  <si>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</si>
  <si>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</si>
  <si>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</si>
  <si>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</si>
  <si>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</si>
  <si>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</si>
  <si>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</si>
  <si>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</si>
  <si>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</si>
  <si>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</si>
  <si>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</si>
  <si>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</si>
  <si>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</si>
  <si>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</si>
  <si>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</si>
  <si>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</si>
  <si>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</si>
  <si>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</si>
  <si>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</si>
  <si>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</si>
  <si>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</si>
  <si>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</si>
  <si>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</si>
  <si>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</si>
  <si>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</si>
  <si>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</si>
  <si>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</si>
  <si>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</si>
  <si>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</si>
  <si>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</si>
  <si>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</si>
  <si>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</si>
  <si>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</si>
  <si>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</si>
  <si>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</si>
  <si>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</si>
  <si>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</si>
  <si>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</si>
  <si>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</si>
  <si>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</si>
  <si>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</si>
  <si>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</si>
  <si>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</si>
  <si>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</si>
  <si>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</si>
  <si>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</si>
  <si>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</si>
  <si>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</si>
  <si>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</si>
  <si>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</si>
  <si>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</si>
  <si>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</si>
  <si>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</si>
  <si>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</si>
  <si>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Species</t>
  </si>
  <si>
    <t>Species Code</t>
  </si>
  <si>
    <t>US/DS</t>
  </si>
  <si>
    <t>Length</t>
  </si>
  <si>
    <t>Weight</t>
  </si>
  <si>
    <t>Strong SE wind and rain</t>
  </si>
  <si>
    <t>Overcast</t>
  </si>
  <si>
    <t>Rain</t>
  </si>
  <si>
    <t>Sun and cloud</t>
  </si>
  <si>
    <t>Clear</t>
  </si>
  <si>
    <t>Sunny</t>
  </si>
  <si>
    <t>Clearing</t>
  </si>
  <si>
    <t>Light rain</t>
  </si>
  <si>
    <t>Cloudy</t>
  </si>
  <si>
    <t>Foggy</t>
  </si>
  <si>
    <t>Partly cloudy</t>
  </si>
  <si>
    <t>Clear and cold</t>
  </si>
  <si>
    <t>Overcast and light rain</t>
  </si>
  <si>
    <r>
      <t xml:space="preserve">ADULT FISH FENCE SUMMARY </t>
    </r>
    <r>
      <rPr>
        <b/>
        <sz val="14"/>
        <color indexed="10"/>
        <rFont val="Arial"/>
        <family val="2"/>
      </rPr>
      <t>2010</t>
    </r>
  </si>
  <si>
    <t>CASEY ADULT FENCE 2010</t>
  </si>
  <si>
    <t>WOODS ADULT FENCE 2010</t>
  </si>
  <si>
    <t>Overcast and windy</t>
  </si>
  <si>
    <t>Strong SE wind, rain</t>
  </si>
  <si>
    <t>Raining, no wind</t>
  </si>
  <si>
    <t>Clear few clouds</t>
  </si>
  <si>
    <t>SE wind sun and cloud</t>
  </si>
  <si>
    <t>Clear and frost</t>
  </si>
  <si>
    <t>Rain strong SE wind</t>
  </si>
  <si>
    <t>SE wind and light rain</t>
  </si>
  <si>
    <t>Fog and light drizzle</t>
  </si>
  <si>
    <t>Cloudy, heavy rain strong SE wind</t>
  </si>
  <si>
    <t>Cloudy and overcast</t>
  </si>
  <si>
    <t>Overcast and snowy</t>
  </si>
  <si>
    <t>Overcast and cold</t>
  </si>
  <si>
    <t>Snowing</t>
  </si>
  <si>
    <t>SE wind and rain</t>
  </si>
  <si>
    <t>Rain and SE wind</t>
  </si>
  <si>
    <t xml:space="preserve">Rain </t>
  </si>
  <si>
    <t>Strong SE wind, sun and cloud</t>
  </si>
  <si>
    <t>Sun and clear</t>
  </si>
  <si>
    <t>Clear and sun</t>
  </si>
  <si>
    <t>Sun and few clouds</t>
  </si>
  <si>
    <t>Cloudy with sunny breaks</t>
  </si>
  <si>
    <t>Fog</t>
  </si>
  <si>
    <t>Clear and frosty</t>
  </si>
  <si>
    <t>SE wind rain and showers</t>
  </si>
  <si>
    <t>Light rain and fog</t>
  </si>
  <si>
    <t>Overcast with snow on the ground</t>
  </si>
  <si>
    <t>Sun, clear and cold</t>
  </si>
  <si>
    <t>snowing</t>
  </si>
  <si>
    <t>Strong SE wind</t>
  </si>
  <si>
    <t>Sun</t>
  </si>
  <si>
    <t>Light rain and SE wind</t>
  </si>
  <si>
    <t>Foggy and sun</t>
  </si>
  <si>
    <t>Clear and cloudy up</t>
  </si>
  <si>
    <t>Overcast and light snow</t>
  </si>
  <si>
    <t>Clear and foggy patches</t>
  </si>
  <si>
    <t>TDS not working - low water</t>
  </si>
  <si>
    <t>No fish activity</t>
  </si>
  <si>
    <t>Water very turbid</t>
  </si>
  <si>
    <t>Bert saw a fin showing down stream of trap</t>
  </si>
  <si>
    <t>No fish activity, water high</t>
  </si>
  <si>
    <t>fence flooded over</t>
  </si>
  <si>
    <t>No fish activity - low water flow</t>
  </si>
  <si>
    <t>Water high - no fish activity</t>
  </si>
  <si>
    <t>Checked 1:30pm - no fish</t>
  </si>
  <si>
    <t>No fish activity.  Two fence panels missing in trap - found one d/n stream.  Found second gate in bushes</t>
  </si>
  <si>
    <t>No fish activity, low water and cut tree off trail</t>
  </si>
  <si>
    <t>No fish activity, ducks in creek</t>
  </si>
  <si>
    <t>No fish activity - low water levels</t>
  </si>
  <si>
    <t>No fish - water level low</t>
  </si>
  <si>
    <t>No fish - 4 inches of snow</t>
  </si>
  <si>
    <t>Pulled panels out in PM</t>
  </si>
  <si>
    <t>Water levels low - expecting rain tonight</t>
  </si>
  <si>
    <t>Fish activity below fence</t>
  </si>
  <si>
    <t>Lots of fish activity below fence</t>
  </si>
  <si>
    <t>Fish activity below fence.  Beaver dam must have either been taken out or flooded.  Lots of woody debris at 2:40pm - none in the morning</t>
  </si>
  <si>
    <t xml:space="preserve">2pm no fish in trap; fish activity below fence </t>
  </si>
  <si>
    <t>Fish activity below fence - 3 redds present</t>
  </si>
  <si>
    <t>Fence flooding, pulled panels</t>
  </si>
  <si>
    <t>Put panels back in at 8am; checked creek at 3pm</t>
  </si>
  <si>
    <t>No fish activity; checked at 3pm</t>
  </si>
  <si>
    <t>No fish activity; cleaned fence at 4:15pm no fish</t>
  </si>
  <si>
    <t>Fish activity at fence</t>
  </si>
  <si>
    <t>No fish activity below fence</t>
  </si>
  <si>
    <t>High tide, lots of water - no fish in AM</t>
  </si>
  <si>
    <t>No fish activity. Checked and cleaned fence.  Water high all day</t>
  </si>
  <si>
    <t>No fish activity, cleaned fence and sun coming out</t>
  </si>
  <si>
    <t>High water and no fish activity</t>
  </si>
  <si>
    <t xml:space="preserve">Checked creek - no fish </t>
  </si>
  <si>
    <t>Water topping fence, no fish and cleaned fence</t>
  </si>
  <si>
    <t>No fish activity, cleaned fence</t>
  </si>
  <si>
    <t>No fish activity, below fence- checked and cleaned fence</t>
  </si>
  <si>
    <t>Cleaned fence - no fish</t>
  </si>
  <si>
    <t>Tides high all day - no fish activity</t>
  </si>
  <si>
    <t>Creek frozen over - no fish activity</t>
  </si>
  <si>
    <t>No fish and creek iced over</t>
  </si>
  <si>
    <t>No fish and snow on ground</t>
  </si>
  <si>
    <t>Pulled panels in PM</t>
  </si>
  <si>
    <t>Fish activity below fence, high tide at 8:02. 2PM TDS 70</t>
  </si>
  <si>
    <t>TDS not working (new batteries)</t>
  </si>
  <si>
    <t>6 fish spawning downstream of trap</t>
  </si>
  <si>
    <t>Fish activity below fence; no fish in trap.  3 redds below fence</t>
  </si>
  <si>
    <t>Flooded over during night - over top of abutments; no fish</t>
  </si>
  <si>
    <t>Fence flooded over</t>
  </si>
  <si>
    <t>No fish activity at fence</t>
  </si>
  <si>
    <t>Fish activity at fence.  No fish in trap - fish spawning below trap</t>
  </si>
  <si>
    <t>No fish activity and cleaned fence</t>
  </si>
  <si>
    <t>No fish activity; fish activity below fence</t>
  </si>
  <si>
    <t xml:space="preserve">No fish activity; snow on the ground from last night </t>
  </si>
  <si>
    <t>No fish activity; someone dumped sockeye carcass in creek</t>
  </si>
  <si>
    <t>No fish</t>
  </si>
  <si>
    <t>No fish , snow on ground</t>
  </si>
  <si>
    <t>Water very high and turbid with snow melting.  Pulled fence out</t>
  </si>
  <si>
    <t>M</t>
  </si>
  <si>
    <t>F</t>
  </si>
  <si>
    <t xml:space="preserve">M </t>
  </si>
  <si>
    <t>Raining, SE Wind</t>
  </si>
  <si>
    <t>Overcast, heavy rain last night</t>
  </si>
  <si>
    <t>3:10pm - TDS 130</t>
  </si>
  <si>
    <t>Fish activity below fence, high tide 9:40 am</t>
  </si>
  <si>
    <t>Uplands Ltd. pulled 2 logs out of creek</t>
  </si>
  <si>
    <t>No fish activity in AM - cleaned fence at 5pm</t>
  </si>
  <si>
    <t>Fish trying to enter trap; 12 pm walked Simms from fence to beach (upstream).  10 redds gravel still in place</t>
  </si>
  <si>
    <t>Checked and cleaned 4:35pm</t>
  </si>
  <si>
    <t>No sign of fish.  Fish activity below fence.  Cutthroat mortality looks in good condition on exterior</t>
  </si>
  <si>
    <t>Fish activity below fence. Checked creek 3 pm</t>
  </si>
  <si>
    <t>At 3:10pm TDS 130</t>
  </si>
  <si>
    <t>jack</t>
  </si>
  <si>
    <t>mort</t>
  </si>
  <si>
    <t>2 pm TDS 70</t>
  </si>
  <si>
    <t>No fish activity. 1 CO mort on fence marked</t>
  </si>
  <si>
    <t>No fish activity.  1 CO mort on walkway male - predator kill half eaten</t>
  </si>
  <si>
    <t>1 CO-M mort on walkway; male predator kill half eaten</t>
  </si>
  <si>
    <t xml:space="preserve">Overcast </t>
  </si>
  <si>
    <t xml:space="preserve">1 cutthroat mortality on fence </t>
  </si>
  <si>
    <t xml:space="preserve">1 cutthroat mort on fence </t>
  </si>
  <si>
    <t>fence</t>
  </si>
  <si>
    <t>punched</t>
  </si>
  <si>
    <t>unpunched</t>
  </si>
  <si>
    <t>walkway</t>
  </si>
  <si>
    <t>predator kill</t>
  </si>
  <si>
    <t>1 coho mort on fence - unpunched</t>
  </si>
  <si>
    <t>1 coho mort (jack) on fence (punched)</t>
  </si>
  <si>
    <t>1 coho mort punched on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</si>
</sst>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"/>
    <numFmt numFmtId="166" formatCode="d\-mmm\-yy;@"/>
    <numFmt numFmtId="167" formatCode="[$-409]h:mm\ AM/PM;@"/>
  </numFmts>
  <fonts count="8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70C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7"/>
      </patternFill>
    </fill>
  </fills>
  <borders count="2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5" fontId="6" fillId="0" borderId="8" xfId="0" applyNumberFormat="1" applyFont="1" applyBorder="1"/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center"/>
    </xf>
    <xf numFmtId="0" fontId="5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/>
    </xf>
    <xf numFmtId="15" fontId="4" fillId="0" borderId="0" xfId="0" applyNumberFormat="1" applyFont="1"/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5" fontId="0" fillId="0" borderId="17" xfId="0" applyNumberFormat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17" xfId="0" applyNumberFormat="1" applyBorder="1" applyAlignment="1">
      <alignment horizontal="center"/>
    </xf>
    <xf numFmtId="4" fontId="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4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/>
    </xf>
    <xf numFmtId="15" fontId="0" fillId="0" borderId="0" xfId="0" applyNumberFormat="1" applyAlignment="1">
      <alignment horizontal="right" vertical="center"/>
    </xf>
    <xf numFmtId="15" fontId="0" fillId="0" borderId="17" xfId="0" applyNumberFormat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5" fontId="0" fillId="0" borderId="17" xfId="0" applyNumberFormat="1" applyBorder="1"/>
    <xf numFmtId="49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49" fontId="4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/>
    </xf>
    <xf numFmtId="0" fontId="4" fillId="11" borderId="0" xfId="0" applyFont="1" applyFill="1"/>
    <xf numFmtId="18" fontId="0" fillId="0" borderId="0" xfId="0" applyNumberFormat="1" applyAlignment="1">
      <alignment horizontal="center" vertical="center" wrapText="1"/>
    </xf>
    <xf numFmtId="18" fontId="0" fillId="0" borderId="17" xfId="0" applyNumberFormat="1" applyBorder="1" applyAlignment="1">
      <alignment horizontal="center" vertical="center" wrapText="1"/>
    </xf>
    <xf numFmtId="49" fontId="4" fillId="6" borderId="18" xfId="0" applyNumberFormat="1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 wrapText="1"/>
    </xf>
    <xf numFmtId="0" fontId="4" fillId="6" borderId="18" xfId="0" applyFont="1" applyFill="1" applyBorder="1"/>
    <xf numFmtId="49" fontId="4" fillId="5" borderId="18" xfId="0" applyNumberFormat="1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8" xfId="0" applyFont="1" applyFill="1" applyBorder="1"/>
    <xf numFmtId="49" fontId="4" fillId="7" borderId="18" xfId="0" applyNumberFormat="1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 wrapText="1"/>
    </xf>
    <xf numFmtId="0" fontId="4" fillId="7" borderId="18" xfId="0" applyFont="1" applyFill="1" applyBorder="1"/>
    <xf numFmtId="49" fontId="4" fillId="2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/>
    <xf numFmtId="0" fontId="4" fillId="3" borderId="18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8" xfId="0" applyFill="1" applyBorder="1"/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0" fontId="0" fillId="7" borderId="18" xfId="0" applyFill="1" applyBorder="1"/>
    <xf numFmtId="0" fontId="0" fillId="2" borderId="18" xfId="0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/>
    <xf numFmtId="0" fontId="0" fillId="6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7" fontId="0" fillId="6" borderId="18" xfId="0" applyNumberFormat="1" applyFill="1" applyBorder="1" applyAlignment="1">
      <alignment horizontal="center"/>
    </xf>
    <xf numFmtId="15" fontId="0" fillId="6" borderId="18" xfId="0" applyNumberFormat="1" applyFill="1" applyBorder="1" applyAlignment="1">
      <alignment horizontal="center"/>
    </xf>
    <xf numFmtId="16" fontId="0" fillId="0" borderId="0" xfId="0" applyNumberFormat="1"/>
    <xf numFmtId="167" fontId="0" fillId="0" borderId="0" xfId="0" applyNumberFormat="1" applyAlignment="1">
      <alignment horizontal="center"/>
    </xf>
    <xf numFmtId="167" fontId="0" fillId="12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164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 vertical="center" wrapText="1"/>
    </xf>
    <xf numFmtId="17" fontId="0" fillId="7" borderId="18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7" fontId="0" fillId="12" borderId="17" xfId="0" applyNumberFormat="1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167" fontId="4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right"/>
    </xf>
    <xf numFmtId="164" fontId="0" fillId="12" borderId="17" xfId="0" applyNumberFormat="1" applyFill="1" applyBorder="1" applyAlignment="1">
      <alignment horizontal="center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vertical="center"/>
    </xf>
    <xf numFmtId="1" fontId="0" fillId="0" borderId="17" xfId="0" applyNumberFormat="1" applyBorder="1"/>
    <xf numFmtId="0" fontId="0" fillId="3" borderId="18" xfId="0" applyFill="1" applyBorder="1" applyAlignment="1">
      <alignment horizontal="left" vertical="center"/>
    </xf>
    <xf numFmtId="0" fontId="4" fillId="13" borderId="0" xfId="0" applyFont="1" applyFill="1" applyAlignment="1">
      <alignment horizontal="center"/>
    </xf>
    <xf numFmtId="0" fontId="0" fillId="3" borderId="18" xfId="0" applyFill="1" applyBorder="1" applyAlignment="1">
      <alignment horizontal="left"/>
    </xf>
    <xf numFmtId="15" fontId="0" fillId="0" borderId="17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6" fontId="0" fillId="0" borderId="17" xfId="0" applyNumberFormat="1" applyBorder="1" applyAlignment="1">
      <alignment horizontal="center"/>
    </xf>
    <xf numFmtId="15" fontId="0" fillId="2" borderId="18" xfId="0" applyNumberFormat="1" applyFill="1" applyBorder="1"/>
    <xf numFmtId="15" fontId="0" fillId="2" borderId="18" xfId="0" applyNumberFormat="1" applyFill="1" applyBorder="1" applyAlignment="1">
      <alignment horizontal="center" vertical="center"/>
    </xf>
    <xf numFmtId="0" fontId="4" fillId="10" borderId="20" xfId="0" applyFont="1" applyFill="1" applyBorder="1"/>
    <xf numFmtId="1" fontId="0" fillId="0" borderId="20" xfId="0" applyNumberFormat="1" applyBorder="1" applyAlignment="1">
      <alignment horizontal="center"/>
    </xf>
    <xf numFmtId="0" fontId="0" fillId="14" borderId="18" xfId="0" applyFill="1" applyBorder="1"/>
    <xf numFmtId="0" fontId="7" fillId="14" borderId="18" xfId="0" applyFont="1" applyFill="1" applyBorder="1"/>
    <xf numFmtId="0" fontId="7" fillId="14" borderId="18" xfId="0" applyFont="1" applyFill="1" applyBorder="1" applyAlignment="1">
      <alignment horizontal="left" vertical="center"/>
    </xf>
    <xf numFmtId="0" fontId="7" fillId="14" borderId="18" xfId="0" applyFont="1" applyFill="1" applyBorder="1" applyAlignment="1">
      <alignment horizontal="center" vertical="center"/>
    </xf>
    <xf numFmtId="2" fontId="7" fillId="14" borderId="18" xfId="0" applyNumberFormat="1" applyFont="1" applyFill="1" applyBorder="1" applyAlignment="1">
      <alignment horizontal="center" vertical="center"/>
    </xf>
    <xf numFmtId="15" fontId="7" fillId="14" borderId="18" xfId="0" applyNumberFormat="1" applyFont="1" applyFill="1" applyBorder="1" applyAlignment="1">
      <alignment horizontal="right" vertical="center"/>
    </xf>
    <xf numFmtId="0" fontId="7" fillId="14" borderId="18" xfId="0" applyFont="1" applyFill="1" applyBorder="1" applyAlignment="1">
      <alignment horizontal="center"/>
    </xf>
    <xf numFmtId="0" fontId="4" fillId="8" borderId="20" xfId="0" applyFont="1" applyFill="1" applyBorder="1"/>
    <xf numFmtId="0" fontId="4" fillId="9" borderId="20" xfId="0" applyFont="1" applyFill="1" applyBorder="1"/>
    <xf numFmtId="0" fontId="0" fillId="15" borderId="18" xfId="0" applyFill="1" applyBorder="1"/>
    <xf numFmtId="0" fontId="0" fillId="15" borderId="18" xfId="0" applyFill="1" applyBorder="1" applyAlignment="1">
      <alignment horizontal="left" vertical="center"/>
    </xf>
    <xf numFmtId="0" fontId="0" fillId="15" borderId="18" xfId="0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0" fontId="0" fillId="15" borderId="18" xfId="0" applyFill="1" applyBorder="1" applyAlignment="1">
      <alignment horizontal="center"/>
    </xf>
    <xf numFmtId="0" fontId="0" fillId="16" borderId="18" xfId="0" applyFill="1" applyBorder="1"/>
    <xf numFmtId="0" fontId="0" fillId="16" borderId="18" xfId="0" applyFill="1" applyBorder="1" applyAlignment="1">
      <alignment horizontal="left" vertical="center"/>
    </xf>
    <xf numFmtId="15" fontId="0" fillId="16" borderId="18" xfId="0" applyNumberFormat="1" applyFill="1" applyBorder="1" applyAlignment="1">
      <alignment horizontal="right" vertical="center"/>
    </xf>
    <xf numFmtId="164" fontId="0" fillId="16" borderId="18" xfId="0" applyNumberFormat="1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7" borderId="18" xfId="0" applyFill="1" applyBorder="1"/>
    <xf numFmtId="0" fontId="0" fillId="17" borderId="18" xfId="0" applyFill="1" applyBorder="1" applyAlignment="1">
      <alignment horizontal="left" vertical="center"/>
    </xf>
    <xf numFmtId="2" fontId="0" fillId="17" borderId="18" xfId="0" applyNumberForma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15" fontId="0" fillId="17" borderId="18" xfId="0" applyNumberFormat="1" applyFill="1" applyBorder="1" applyAlignment="1">
      <alignment horizontal="right" vertical="center"/>
    </xf>
    <xf numFmtId="164" fontId="0" fillId="17" borderId="18" xfId="0" applyNumberFormat="1" applyFill="1" applyBorder="1" applyAlignment="1">
      <alignment horizontal="center" vertical="center"/>
    </xf>
    <xf numFmtId="0" fontId="4" fillId="2" borderId="21" xfId="0" applyFont="1" applyFill="1" applyBorder="1"/>
    <xf numFmtId="0" fontId="4" fillId="3" borderId="21" xfId="0" applyFont="1" applyFill="1" applyBorder="1" applyAlignment="1">
      <alignment horizontal="center"/>
    </xf>
    <xf numFmtId="49" fontId="4" fillId="7" borderId="17" xfId="0" applyNumberFormat="1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 wrapText="1"/>
    </xf>
    <xf numFmtId="0" fontId="4" fillId="7" borderId="21" xfId="0" applyFont="1" applyFill="1" applyBorder="1"/>
    <xf numFmtId="49" fontId="4" fillId="5" borderId="17" xfId="0" applyNumberFormat="1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/>
    <xf numFmtId="49" fontId="4" fillId="6" borderId="17" xfId="0" applyNumberFormat="1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vertical="center" wrapText="1"/>
    </xf>
    <xf numFmtId="0" fontId="4" fillId="6" borderId="21" xfId="0" applyFont="1" applyFill="1" applyBorder="1"/>
    <xf numFmtId="164" fontId="0" fillId="17" borderId="18" xfId="0" applyNumberFormat="1" applyFill="1" applyBorder="1" applyAlignment="1">
      <alignment horizontal="left" vertical="center"/>
    </xf>
    <xf numFmtId="0" fontId="4" fillId="11" borderId="20" xfId="0" applyFont="1" applyFill="1" applyBorder="1" applyAlignment="1">
      <alignment horizontal="center"/>
    </xf>
    <xf numFmtId="49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vertical="center" wrapText="1"/>
    </xf>
    <xf numFmtId="0" fontId="4" fillId="13" borderId="20" xfId="0" applyFont="1" applyFill="1" applyBorder="1" applyAlignment="1">
      <alignment horizontal="center"/>
    </xf>
    <xf numFmtId="0" fontId="7" fillId="14" borderId="22" xfId="0" applyFont="1" applyFill="1" applyBorder="1"/>
    <xf numFmtId="0" fontId="7" fillId="14" borderId="22" xfId="0" applyFont="1" applyFill="1" applyBorder="1" applyAlignment="1">
      <alignment horizontal="left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/>
    </xf>
    <xf numFmtId="0" fontId="0" fillId="18" borderId="18" xfId="0" applyFill="1" applyBorder="1"/>
    <xf numFmtId="0" fontId="0" fillId="18" borderId="18" xfId="0" applyFill="1" applyBorder="1" applyAlignment="1">
      <alignment horizontal="center"/>
    </xf>
    <xf numFmtId="15" fontId="0" fillId="18" borderId="18" xfId="0" applyNumberFormat="1" applyFill="1" applyBorder="1"/>
    <xf numFmtId="0" fontId="0" fillId="18" borderId="18" xfId="0" applyFill="1" applyBorder="1" applyAlignment="1">
      <alignment horizontal="left" vertical="center"/>
    </xf>
    <xf numFmtId="0" fontId="0" fillId="18" borderId="18" xfId="0" applyFill="1" applyBorder="1" applyAlignment="1">
      <alignment horizontal="center" vertical="center"/>
    </xf>
    <xf numFmtId="2" fontId="0" fillId="18" borderId="18" xfId="0" applyNumberFormat="1" applyFill="1" applyBorder="1" applyAlignment="1">
      <alignment horizontal="center" vertical="center"/>
    </xf>
    <xf numFmtId="15" fontId="0" fillId="18" borderId="18" xfId="0" applyNumberFormat="1" applyFill="1" applyBorder="1" applyAlignment="1">
      <alignment horizontal="right" vertical="center"/>
    </xf>
    <xf numFmtId="164" fontId="0" fillId="18" borderId="18" xfId="0" applyNumberFormat="1" applyFill="1" applyBorder="1" applyAlignment="1">
      <alignment horizontal="center" vertical="center"/>
    </xf>
    <xf numFmtId="16" fontId="0" fillId="18" borderId="18" xfId="0" applyNumberFormat="1" applyFill="1" applyBorder="1"/>
    <xf numFmtId="49" fontId="4" fillId="13" borderId="17" xfId="0" applyNumberFormat="1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0" fillId="18" borderId="23" xfId="0" applyFill="1" applyBorder="1" applyAlignment="1">
      <alignment horizontal="center"/>
    </xf>
    <xf numFmtId="0" fontId="0" fillId="18" borderId="18" xfId="0" applyFill="1" applyBorder="1" applyAlignment="1">
      <alignment horizontal="left"/>
    </xf>
    <xf numFmtId="0" fontId="0" fillId="19" borderId="18" xfId="0" applyFill="1" applyBorder="1"/>
    <xf numFmtId="15" fontId="0" fillId="19" borderId="18" xfId="0" applyNumberFormat="1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8" xfId="0" applyFill="1" applyBorder="1" applyAlignment="1">
      <alignment horizontal="left"/>
    </xf>
    <xf numFmtId="49" fontId="4" fillId="20" borderId="24" xfId="0" applyNumberFormat="1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 wrapText="1"/>
    </xf>
    <xf numFmtId="0" fontId="4" fillId="20" borderId="21" xfId="0" applyFont="1" applyFill="1" applyBorder="1"/>
    <xf numFmtId="0" fontId="0" fillId="21" borderId="18" xfId="0" applyFill="1" applyBorder="1"/>
    <xf numFmtId="0" fontId="0" fillId="21" borderId="18" xfId="0" applyFill="1" applyBorder="1" applyAlignment="1">
      <alignment horizontal="center"/>
    </xf>
    <xf numFmtId="16" fontId="0" fillId="21" borderId="18" xfId="0" applyNumberFormat="1" applyFill="1" applyBorder="1"/>
    <xf numFmtId="15" fontId="0" fillId="21" borderId="18" xfId="0" applyNumberFormat="1" applyFill="1" applyBorder="1" applyAlignment="1">
      <alignment horizontal="center"/>
    </xf>
    <xf numFmtId="0" fontId="0" fillId="21" borderId="18" xfId="0" applyFill="1" applyBorder="1" applyAlignment="1">
      <alignment horizontal="left"/>
    </xf>
    <xf numFmtId="49" fontId="4" fillId="22" borderId="24" xfId="0" applyNumberFormat="1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center" vertical="center" wrapText="1"/>
    </xf>
    <xf numFmtId="0" fontId="4" fillId="22" borderId="21" xfId="0" applyFont="1" applyFill="1" applyBorder="1"/>
    <xf numFmtId="15" fontId="0" fillId="16" borderId="18" xfId="0" applyNumberFormat="1" applyFill="1" applyBorder="1" applyAlignment="1">
      <alignment horizontal="center"/>
    </xf>
    <xf numFmtId="0" fontId="0" fillId="16" borderId="18" xfId="0" applyFill="1" applyBorder="1" applyAlignment="1">
      <alignment horizontal="left"/>
    </xf>
    <xf numFmtId="49" fontId="4" fillId="10" borderId="24" xfId="0" applyNumberFormat="1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 vertical="center" wrapText="1"/>
    </xf>
    <xf numFmtId="0" fontId="4" fillId="10" borderId="21" xfId="0" applyFont="1" applyFill="1" applyBorder="1"/>
    <xf numFmtId="0" fontId="0" fillId="17" borderId="18" xfId="0" applyFill="1" applyBorder="1" applyAlignment="1">
      <alignment horizontal="center"/>
    </xf>
    <xf numFmtId="0" fontId="0" fillId="17" borderId="18" xfId="0" applyFill="1" applyBorder="1" applyAlignment="1">
      <alignment horizontal="left"/>
    </xf>
    <xf numFmtId="0" fontId="4" fillId="11" borderId="2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26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20" xfId="0" applyFont="1" applyFill="1" applyBorder="1" applyAlignment="1">
      <alignment horizontal="center"/>
    </xf>
    <xf numFmtId="15" fontId="4" fillId="0" borderId="0" xfId="0" applyNumberFormat="1" applyFont="1" applyAlignment="1">
      <alignment horizontal="left"/>
    </xf>
    <xf numFmtId="0" fontId="4" fillId="20" borderId="27" xfId="0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20" borderId="20" xfId="0" applyFont="1" applyFill="1" applyBorder="1" applyAlignment="1">
      <alignment horizontal="center"/>
    </xf>
    <xf numFmtId="0" fontId="4" fillId="22" borderId="27" xfId="0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0" fontId="4" fillId="2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Fall Fish Fence Data 2010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SimmsCreek!$C$2:$C$36</c:f>
              <c:numCache>
                <c:formatCode>0.0</c:formatCode>
                <c:ptCount val="35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3.5</c:v>
                </c:pt>
                <c:pt idx="27">
                  <c:v>2</c:v>
                </c:pt>
                <c:pt idx="28">
                  <c:v>-1</c:v>
                </c:pt>
                <c:pt idx="29">
                  <c:v>-1</c:v>
                </c:pt>
                <c:pt idx="30">
                  <c:v>-4</c:v>
                </c:pt>
                <c:pt idx="31">
                  <c:v>-8</c:v>
                </c:pt>
                <c:pt idx="32">
                  <c:v>-3</c:v>
                </c:pt>
                <c:pt idx="33">
                  <c:v>-1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7-42EB-A547-186C45D5B7B0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SimmsCreek!$D$2:$D$36</c:f>
              <c:numCache>
                <c:formatCode>0.0</c:formatCode>
                <c:ptCount val="35"/>
                <c:pt idx="0">
                  <c:v>11.3</c:v>
                </c:pt>
                <c:pt idx="1">
                  <c:v>10.8</c:v>
                </c:pt>
                <c:pt idx="2">
                  <c:v>10.5</c:v>
                </c:pt>
                <c:pt idx="3">
                  <c:v>11.8</c:v>
                </c:pt>
                <c:pt idx="4">
                  <c:v>10.5</c:v>
                </c:pt>
                <c:pt idx="5">
                  <c:v>10.4</c:v>
                </c:pt>
                <c:pt idx="6">
                  <c:v>11</c:v>
                </c:pt>
                <c:pt idx="7">
                  <c:v>11</c:v>
                </c:pt>
                <c:pt idx="8">
                  <c:v>9.8000000000000007</c:v>
                </c:pt>
                <c:pt idx="9">
                  <c:v>10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10</c:v>
                </c:pt>
                <c:pt idx="14">
                  <c:v>8.6999999999999993</c:v>
                </c:pt>
                <c:pt idx="15">
                  <c:v>9</c:v>
                </c:pt>
                <c:pt idx="16">
                  <c:v>6.5</c:v>
                </c:pt>
                <c:pt idx="17">
                  <c:v>7.6</c:v>
                </c:pt>
                <c:pt idx="18">
                  <c:v>6.7</c:v>
                </c:pt>
                <c:pt idx="19">
                  <c:v>7.6</c:v>
                </c:pt>
                <c:pt idx="20">
                  <c:v>6.9</c:v>
                </c:pt>
                <c:pt idx="21">
                  <c:v>7.6</c:v>
                </c:pt>
                <c:pt idx="22">
                  <c:v>8.1999999999999993</c:v>
                </c:pt>
                <c:pt idx="23">
                  <c:v>9</c:v>
                </c:pt>
                <c:pt idx="24">
                  <c:v>8.4</c:v>
                </c:pt>
                <c:pt idx="25">
                  <c:v>8.8000000000000007</c:v>
                </c:pt>
                <c:pt idx="26">
                  <c:v>6.6</c:v>
                </c:pt>
                <c:pt idx="27">
                  <c:v>6.1</c:v>
                </c:pt>
                <c:pt idx="28">
                  <c:v>4.7</c:v>
                </c:pt>
                <c:pt idx="29">
                  <c:v>5</c:v>
                </c:pt>
                <c:pt idx="30">
                  <c:v>3.7</c:v>
                </c:pt>
                <c:pt idx="31">
                  <c:v>1.8</c:v>
                </c:pt>
                <c:pt idx="32">
                  <c:v>2.8</c:v>
                </c:pt>
                <c:pt idx="33">
                  <c:v>2.9</c:v>
                </c:pt>
                <c:pt idx="3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2EB-A547-186C45D5B7B0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SimmsCreek!$E$2:$E$36</c:f>
              <c:numCache>
                <c:formatCode>0.0</c:formatCode>
                <c:ptCount val="35"/>
                <c:pt idx="0">
                  <c:v>7.1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6.9</c:v>
                </c:pt>
                <c:pt idx="8">
                  <c:v>6.9</c:v>
                </c:pt>
                <c:pt idx="9">
                  <c:v>7</c:v>
                </c:pt>
                <c:pt idx="10">
                  <c:v>6.8</c:v>
                </c:pt>
                <c:pt idx="11">
                  <c:v>6.7</c:v>
                </c:pt>
                <c:pt idx="12">
                  <c:v>6.9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6.9</c:v>
                </c:pt>
                <c:pt idx="17">
                  <c:v>6.9</c:v>
                </c:pt>
                <c:pt idx="18">
                  <c:v>6.7</c:v>
                </c:pt>
                <c:pt idx="19">
                  <c:v>6.7</c:v>
                </c:pt>
                <c:pt idx="20">
                  <c:v>7</c:v>
                </c:pt>
                <c:pt idx="21">
                  <c:v>6.8</c:v>
                </c:pt>
                <c:pt idx="22">
                  <c:v>6.9</c:v>
                </c:pt>
                <c:pt idx="23">
                  <c:v>6.9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6.9</c:v>
                </c:pt>
                <c:pt idx="28">
                  <c:v>6.8</c:v>
                </c:pt>
                <c:pt idx="29">
                  <c:v>6.9</c:v>
                </c:pt>
                <c:pt idx="30">
                  <c:v>7.1</c:v>
                </c:pt>
                <c:pt idx="31">
                  <c:v>7.3</c:v>
                </c:pt>
                <c:pt idx="32">
                  <c:v>7.6</c:v>
                </c:pt>
                <c:pt idx="33">
                  <c:v>7.4</c:v>
                </c:pt>
                <c:pt idx="3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2EB-A547-186C45D5B7B0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SimmsCreek!$F$2:$F$36</c:f>
              <c:numCache>
                <c:formatCode>0.0</c:formatCode>
                <c:ptCount val="35"/>
                <c:pt idx="0">
                  <c:v>6.7</c:v>
                </c:pt>
                <c:pt idx="1">
                  <c:v>8.4</c:v>
                </c:pt>
                <c:pt idx="2">
                  <c:v>8.6</c:v>
                </c:pt>
                <c:pt idx="3">
                  <c:v>8.1999999999999993</c:v>
                </c:pt>
                <c:pt idx="4">
                  <c:v>8.9</c:v>
                </c:pt>
                <c:pt idx="5">
                  <c:v>8.8000000000000007</c:v>
                </c:pt>
                <c:pt idx="6">
                  <c:v>8.4</c:v>
                </c:pt>
                <c:pt idx="7">
                  <c:v>8.4</c:v>
                </c:pt>
                <c:pt idx="8">
                  <c:v>8.9</c:v>
                </c:pt>
                <c:pt idx="9">
                  <c:v>8.9</c:v>
                </c:pt>
                <c:pt idx="10">
                  <c:v>9.6</c:v>
                </c:pt>
                <c:pt idx="11">
                  <c:v>9.3000000000000007</c:v>
                </c:pt>
                <c:pt idx="12">
                  <c:v>9.1999999999999993</c:v>
                </c:pt>
                <c:pt idx="13">
                  <c:v>8.9</c:v>
                </c:pt>
                <c:pt idx="14">
                  <c:v>9.3000000000000007</c:v>
                </c:pt>
                <c:pt idx="15">
                  <c:v>9.1</c:v>
                </c:pt>
                <c:pt idx="16">
                  <c:v>10</c:v>
                </c:pt>
                <c:pt idx="17">
                  <c:v>9.6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9.6999999999999993</c:v>
                </c:pt>
                <c:pt idx="23">
                  <c:v>9.1999999999999993</c:v>
                </c:pt>
                <c:pt idx="24">
                  <c:v>9.5</c:v>
                </c:pt>
                <c:pt idx="25">
                  <c:v>9.1999999999999993</c:v>
                </c:pt>
                <c:pt idx="26">
                  <c:v>9.9</c:v>
                </c:pt>
                <c:pt idx="27">
                  <c:v>10.1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10.8</c:v>
                </c:pt>
                <c:pt idx="31">
                  <c:v>11.1</c:v>
                </c:pt>
                <c:pt idx="32">
                  <c:v>11.1</c:v>
                </c:pt>
                <c:pt idx="33">
                  <c:v>11</c:v>
                </c:pt>
                <c:pt idx="34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7-42EB-A547-186C45D5B7B0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SimmsCreek!$G$2:$G$36</c:f>
              <c:numCache>
                <c:formatCode>General</c:formatCode>
                <c:ptCount val="35"/>
                <c:pt idx="3">
                  <c:v>130</c:v>
                </c:pt>
                <c:pt idx="4">
                  <c:v>90</c:v>
                </c:pt>
                <c:pt idx="5">
                  <c:v>140</c:v>
                </c:pt>
                <c:pt idx="6">
                  <c:v>140</c:v>
                </c:pt>
                <c:pt idx="7">
                  <c:v>150</c:v>
                </c:pt>
                <c:pt idx="8">
                  <c:v>120</c:v>
                </c:pt>
                <c:pt idx="9">
                  <c:v>110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120</c:v>
                </c:pt>
                <c:pt idx="14">
                  <c:v>100</c:v>
                </c:pt>
                <c:pt idx="15">
                  <c:v>130</c:v>
                </c:pt>
                <c:pt idx="16">
                  <c:v>120</c:v>
                </c:pt>
                <c:pt idx="17">
                  <c:v>100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70</c:v>
                </c:pt>
                <c:pt idx="26">
                  <c:v>90</c:v>
                </c:pt>
                <c:pt idx="27">
                  <c:v>90</c:v>
                </c:pt>
                <c:pt idx="28">
                  <c:v>110</c:v>
                </c:pt>
                <c:pt idx="29">
                  <c:v>100</c:v>
                </c:pt>
                <c:pt idx="30">
                  <c:v>100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7-42EB-A547-186C45D5B7B0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SimmsCreek!$A$2:$A$36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SimmsCreek!$H$2:$H$36</c:f>
              <c:numCache>
                <c:formatCode>General</c:formatCode>
                <c:ptCount val="35"/>
                <c:pt idx="0" formatCode="#,##0.00">
                  <c:v>0.18</c:v>
                </c:pt>
                <c:pt idx="1">
                  <c:v>0.38</c:v>
                </c:pt>
                <c:pt idx="2" formatCode="#,##0.00">
                  <c:v>0.44</c:v>
                </c:pt>
                <c:pt idx="3" formatCode="#,##0.00">
                  <c:v>0.26</c:v>
                </c:pt>
                <c:pt idx="4" formatCode="#,##0.00">
                  <c:v>0.5</c:v>
                </c:pt>
                <c:pt idx="5" formatCode="#,##0.00">
                  <c:v>0.24</c:v>
                </c:pt>
                <c:pt idx="6" formatCode="#,##0.00">
                  <c:v>0.22</c:v>
                </c:pt>
                <c:pt idx="7" formatCode="#,##0.00">
                  <c:v>0.2</c:v>
                </c:pt>
                <c:pt idx="8" formatCode="#,##0.00">
                  <c:v>0.37</c:v>
                </c:pt>
                <c:pt idx="9" formatCode="#,##0.00">
                  <c:v>0.7</c:v>
                </c:pt>
                <c:pt idx="10" formatCode="#,##0.00">
                  <c:v>0.36</c:v>
                </c:pt>
                <c:pt idx="11" formatCode="#,##0.00">
                  <c:v>0.3</c:v>
                </c:pt>
                <c:pt idx="12" formatCode="#,##0.00">
                  <c:v>0.26</c:v>
                </c:pt>
                <c:pt idx="13" formatCode="#,##0.00">
                  <c:v>0.28000000000000003</c:v>
                </c:pt>
                <c:pt idx="14" formatCode="#,##0.00">
                  <c:v>0.5</c:v>
                </c:pt>
                <c:pt idx="15" formatCode="#,##0.00">
                  <c:v>0.24</c:v>
                </c:pt>
                <c:pt idx="16" formatCode="#,##0.00">
                  <c:v>0.36</c:v>
                </c:pt>
                <c:pt idx="17" formatCode="#,##0.00">
                  <c:v>0.42</c:v>
                </c:pt>
                <c:pt idx="18" formatCode="#,##0.00">
                  <c:v>0.52</c:v>
                </c:pt>
                <c:pt idx="19" formatCode="#,##0.00">
                  <c:v>0.42</c:v>
                </c:pt>
                <c:pt idx="20" formatCode="#,##0.00">
                  <c:v>0.35</c:v>
                </c:pt>
                <c:pt idx="21" formatCode="#,##0.00">
                  <c:v>0.48</c:v>
                </c:pt>
                <c:pt idx="22" formatCode="#,##0.00">
                  <c:v>0.62</c:v>
                </c:pt>
                <c:pt idx="23" formatCode="#,##0.00">
                  <c:v>4.5999999999999996</c:v>
                </c:pt>
                <c:pt idx="24" formatCode="#,##0.00">
                  <c:v>0.48</c:v>
                </c:pt>
                <c:pt idx="25" formatCode="#,##0.00">
                  <c:v>0.56000000000000005</c:v>
                </c:pt>
                <c:pt idx="26" formatCode="#,##0.00">
                  <c:v>0.39</c:v>
                </c:pt>
                <c:pt idx="27" formatCode="#,##0.00">
                  <c:v>0.36</c:v>
                </c:pt>
                <c:pt idx="28" formatCode="#,##0.00">
                  <c:v>0.32</c:v>
                </c:pt>
                <c:pt idx="29" formatCode="#,##0.00">
                  <c:v>0.28999999999999998</c:v>
                </c:pt>
                <c:pt idx="30" formatCode="#,##0.00">
                  <c:v>0.28000000000000003</c:v>
                </c:pt>
                <c:pt idx="31" formatCode="#,##0.00">
                  <c:v>0.28000000000000003</c:v>
                </c:pt>
                <c:pt idx="32" formatCode="#,##0.00">
                  <c:v>0.23</c:v>
                </c:pt>
                <c:pt idx="33" formatCode="#,##0.00">
                  <c:v>0.24</c:v>
                </c:pt>
                <c:pt idx="34" formatCode="#,##0.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7-42EB-A547-186C45D5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48287"/>
        <c:axId val="1"/>
      </c:lineChart>
      <c:dateAx>
        <c:axId val="765748287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5748287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Fall Fish Fence Data 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Woods!$C$3:$C$37</c:f>
              <c:numCache>
                <c:formatCode>0.0</c:formatCode>
                <c:ptCount val="3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-1</c:v>
                </c:pt>
                <c:pt idx="30">
                  <c:v>-4</c:v>
                </c:pt>
                <c:pt idx="31">
                  <c:v>-8</c:v>
                </c:pt>
                <c:pt idx="32">
                  <c:v>-3</c:v>
                </c:pt>
                <c:pt idx="33">
                  <c:v>-1</c:v>
                </c:pt>
                <c:pt idx="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3-41ED-A16B-87734AA0C07D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Woods!$D$3:$D$37</c:f>
              <c:numCache>
                <c:formatCode>0.0</c:formatCode>
                <c:ptCount val="35"/>
                <c:pt idx="0">
                  <c:v>10.8</c:v>
                </c:pt>
                <c:pt idx="1">
                  <c:v>10.4</c:v>
                </c:pt>
                <c:pt idx="2">
                  <c:v>10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10</c:v>
                </c:pt>
                <c:pt idx="7">
                  <c:v>10.1</c:v>
                </c:pt>
                <c:pt idx="8">
                  <c:v>8.4</c:v>
                </c:pt>
                <c:pt idx="9">
                  <c:v>9.1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8.8000000000000007</c:v>
                </c:pt>
                <c:pt idx="14">
                  <c:v>7.4</c:v>
                </c:pt>
                <c:pt idx="15">
                  <c:v>7.8</c:v>
                </c:pt>
                <c:pt idx="16">
                  <c:v>5.6</c:v>
                </c:pt>
                <c:pt idx="17">
                  <c:v>6.3</c:v>
                </c:pt>
                <c:pt idx="18">
                  <c:v>6.5</c:v>
                </c:pt>
                <c:pt idx="19">
                  <c:v>7.3</c:v>
                </c:pt>
                <c:pt idx="20">
                  <c:v>5.6</c:v>
                </c:pt>
                <c:pt idx="21">
                  <c:v>6.9</c:v>
                </c:pt>
                <c:pt idx="22">
                  <c:v>7.3</c:v>
                </c:pt>
                <c:pt idx="23">
                  <c:v>8.4</c:v>
                </c:pt>
                <c:pt idx="24">
                  <c:v>7.2</c:v>
                </c:pt>
                <c:pt idx="25">
                  <c:v>7.5</c:v>
                </c:pt>
                <c:pt idx="26">
                  <c:v>5.5</c:v>
                </c:pt>
                <c:pt idx="27">
                  <c:v>4.8</c:v>
                </c:pt>
                <c:pt idx="28">
                  <c:v>3.6</c:v>
                </c:pt>
                <c:pt idx="29">
                  <c:v>4</c:v>
                </c:pt>
                <c:pt idx="30">
                  <c:v>1.8</c:v>
                </c:pt>
                <c:pt idx="31">
                  <c:v>0.9</c:v>
                </c:pt>
                <c:pt idx="32">
                  <c:v>1.7</c:v>
                </c:pt>
                <c:pt idx="33">
                  <c:v>2</c:v>
                </c:pt>
                <c:pt idx="3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3-41ED-A16B-87734AA0C07D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Woods!$E$3:$E$37</c:f>
              <c:numCache>
                <c:formatCode>0.0</c:formatCode>
                <c:ptCount val="35"/>
                <c:pt idx="0">
                  <c:v>6.9</c:v>
                </c:pt>
                <c:pt idx="1">
                  <c:v>7</c:v>
                </c:pt>
                <c:pt idx="2">
                  <c:v>6.9</c:v>
                </c:pt>
                <c:pt idx="3">
                  <c:v>6.9</c:v>
                </c:pt>
                <c:pt idx="4">
                  <c:v>6.8</c:v>
                </c:pt>
                <c:pt idx="5">
                  <c:v>6.9</c:v>
                </c:pt>
                <c:pt idx="6">
                  <c:v>6.9</c:v>
                </c:pt>
                <c:pt idx="7">
                  <c:v>7</c:v>
                </c:pt>
                <c:pt idx="8">
                  <c:v>6.8</c:v>
                </c:pt>
                <c:pt idx="9">
                  <c:v>6.6</c:v>
                </c:pt>
                <c:pt idx="10">
                  <c:v>6.7</c:v>
                </c:pt>
                <c:pt idx="11">
                  <c:v>6.8</c:v>
                </c:pt>
                <c:pt idx="12">
                  <c:v>6.9</c:v>
                </c:pt>
                <c:pt idx="13">
                  <c:v>7</c:v>
                </c:pt>
                <c:pt idx="14">
                  <c:v>6.8</c:v>
                </c:pt>
                <c:pt idx="15">
                  <c:v>7</c:v>
                </c:pt>
                <c:pt idx="16">
                  <c:v>6.9</c:v>
                </c:pt>
                <c:pt idx="17">
                  <c:v>6.9</c:v>
                </c:pt>
                <c:pt idx="18">
                  <c:v>6.9</c:v>
                </c:pt>
                <c:pt idx="19">
                  <c:v>6.9</c:v>
                </c:pt>
                <c:pt idx="20">
                  <c:v>6.9</c:v>
                </c:pt>
                <c:pt idx="21">
                  <c:v>7</c:v>
                </c:pt>
                <c:pt idx="22">
                  <c:v>6.5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6.9</c:v>
                </c:pt>
                <c:pt idx="27">
                  <c:v>6.8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7.3</c:v>
                </c:pt>
                <c:pt idx="32">
                  <c:v>7.4</c:v>
                </c:pt>
                <c:pt idx="33">
                  <c:v>7.3</c:v>
                </c:pt>
                <c:pt idx="3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3-41ED-A16B-87734AA0C07D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Woods!$F$3:$F$37</c:f>
              <c:numCache>
                <c:formatCode>0.0</c:formatCode>
                <c:ptCount val="35"/>
                <c:pt idx="0">
                  <c:v>6.2</c:v>
                </c:pt>
                <c:pt idx="1">
                  <c:v>7.3</c:v>
                </c:pt>
                <c:pt idx="2">
                  <c:v>8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8.3000000000000007</c:v>
                </c:pt>
                <c:pt idx="7">
                  <c:v>8</c:v>
                </c:pt>
                <c:pt idx="8">
                  <c:v>9</c:v>
                </c:pt>
                <c:pt idx="9">
                  <c:v>9.3000000000000007</c:v>
                </c:pt>
                <c:pt idx="10">
                  <c:v>9.6999999999999993</c:v>
                </c:pt>
                <c:pt idx="11">
                  <c:v>9.4</c:v>
                </c:pt>
                <c:pt idx="12">
                  <c:v>9.1999999999999993</c:v>
                </c:pt>
                <c:pt idx="13">
                  <c:v>8.9</c:v>
                </c:pt>
                <c:pt idx="14">
                  <c:v>9.6</c:v>
                </c:pt>
                <c:pt idx="15">
                  <c:v>9.1999999999999993</c:v>
                </c:pt>
                <c:pt idx="16">
                  <c:v>9.8000000000000007</c:v>
                </c:pt>
                <c:pt idx="17">
                  <c:v>9.5</c:v>
                </c:pt>
                <c:pt idx="18">
                  <c:v>10</c:v>
                </c:pt>
                <c:pt idx="19">
                  <c:v>9.8000000000000007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9.9</c:v>
                </c:pt>
                <c:pt idx="23">
                  <c:v>9.4</c:v>
                </c:pt>
                <c:pt idx="24">
                  <c:v>9.8000000000000007</c:v>
                </c:pt>
                <c:pt idx="25">
                  <c:v>9.4</c:v>
                </c:pt>
                <c:pt idx="26">
                  <c:v>9.9</c:v>
                </c:pt>
                <c:pt idx="27">
                  <c:v>10.199999999999999</c:v>
                </c:pt>
                <c:pt idx="28">
                  <c:v>9.9</c:v>
                </c:pt>
                <c:pt idx="29">
                  <c:v>10.1</c:v>
                </c:pt>
                <c:pt idx="30">
                  <c:v>11</c:v>
                </c:pt>
                <c:pt idx="31">
                  <c:v>11.1</c:v>
                </c:pt>
                <c:pt idx="32">
                  <c:v>10</c:v>
                </c:pt>
                <c:pt idx="33">
                  <c:v>11.1</c:v>
                </c:pt>
                <c:pt idx="3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3-41ED-A16B-87734AA0C07D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Woods!$G$3:$G$37</c:f>
              <c:numCache>
                <c:formatCode>0.0</c:formatCode>
                <c:ptCount val="35"/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70</c:v>
                </c:pt>
                <c:pt idx="7">
                  <c:v>70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60</c:v>
                </c:pt>
                <c:pt idx="15">
                  <c:v>70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60</c:v>
                </c:pt>
                <c:pt idx="21">
                  <c:v>60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50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50</c:v>
                </c:pt>
                <c:pt idx="32">
                  <c:v>60</c:v>
                </c:pt>
                <c:pt idx="33">
                  <c:v>60</c:v>
                </c:pt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3-41ED-A16B-87734AA0C07D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Woods!$H$3:$H$37</c:f>
              <c:numCache>
                <c:formatCode>0.00</c:formatCode>
                <c:ptCount val="35"/>
                <c:pt idx="0">
                  <c:v>0.06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  <c:pt idx="4">
                  <c:v>0.15</c:v>
                </c:pt>
                <c:pt idx="5">
                  <c:v>0.12</c:v>
                </c:pt>
                <c:pt idx="6">
                  <c:v>0.18</c:v>
                </c:pt>
                <c:pt idx="7">
                  <c:v>0.16</c:v>
                </c:pt>
                <c:pt idx="8">
                  <c:v>0.22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0.3</c:v>
                </c:pt>
                <c:pt idx="15">
                  <c:v>0.16</c:v>
                </c:pt>
                <c:pt idx="16">
                  <c:v>0.24</c:v>
                </c:pt>
                <c:pt idx="17">
                  <c:v>0.2</c:v>
                </c:pt>
                <c:pt idx="18">
                  <c:v>0.38</c:v>
                </c:pt>
                <c:pt idx="19">
                  <c:v>0.28000000000000003</c:v>
                </c:pt>
                <c:pt idx="20">
                  <c:v>0.26</c:v>
                </c:pt>
                <c:pt idx="21">
                  <c:v>0.26</c:v>
                </c:pt>
                <c:pt idx="22">
                  <c:v>0.4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0.26</c:v>
                </c:pt>
                <c:pt idx="27">
                  <c:v>0.22</c:v>
                </c:pt>
                <c:pt idx="28">
                  <c:v>0.2</c:v>
                </c:pt>
                <c:pt idx="29">
                  <c:v>0.2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C3-41ED-A16B-87734AA0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811503"/>
        <c:axId val="1"/>
      </c:lineChart>
      <c:dateAx>
        <c:axId val="724811503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81150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Casey Creek Fall Fish Fence Data 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Casey!$C$3:$C$37</c:f>
              <c:numCache>
                <c:formatCode>0.0</c:formatCode>
                <c:ptCount val="3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-1</c:v>
                </c:pt>
                <c:pt idx="30">
                  <c:v>-3</c:v>
                </c:pt>
                <c:pt idx="31">
                  <c:v>-6</c:v>
                </c:pt>
                <c:pt idx="32">
                  <c:v>-3</c:v>
                </c:pt>
                <c:pt idx="33">
                  <c:v>-1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4-4FC4-8C7D-3957828A1CE1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Casey!$D$3:$D$37</c:f>
              <c:numCache>
                <c:formatCode>0.0</c:formatCode>
                <c:ptCount val="35"/>
                <c:pt idx="0">
                  <c:v>10.4</c:v>
                </c:pt>
                <c:pt idx="1">
                  <c:v>10.6</c:v>
                </c:pt>
                <c:pt idx="2">
                  <c:v>10</c:v>
                </c:pt>
                <c:pt idx="3">
                  <c:v>10.4</c:v>
                </c:pt>
                <c:pt idx="4">
                  <c:v>10.7</c:v>
                </c:pt>
                <c:pt idx="5">
                  <c:v>9.5</c:v>
                </c:pt>
                <c:pt idx="6">
                  <c:v>10.1</c:v>
                </c:pt>
                <c:pt idx="7">
                  <c:v>10.5</c:v>
                </c:pt>
                <c:pt idx="8">
                  <c:v>8.6999999999999993</c:v>
                </c:pt>
                <c:pt idx="9">
                  <c:v>9.5</c:v>
                </c:pt>
                <c:pt idx="10">
                  <c:v>8.3000000000000007</c:v>
                </c:pt>
                <c:pt idx="11">
                  <c:v>8.5</c:v>
                </c:pt>
                <c:pt idx="12">
                  <c:v>8.5</c:v>
                </c:pt>
                <c:pt idx="13">
                  <c:v>9.1</c:v>
                </c:pt>
                <c:pt idx="14">
                  <c:v>8</c:v>
                </c:pt>
                <c:pt idx="15">
                  <c:v>8.4</c:v>
                </c:pt>
                <c:pt idx="16">
                  <c:v>7.3</c:v>
                </c:pt>
                <c:pt idx="17">
                  <c:v>7</c:v>
                </c:pt>
                <c:pt idx="18">
                  <c:v>6.5</c:v>
                </c:pt>
                <c:pt idx="19">
                  <c:v>7.4</c:v>
                </c:pt>
                <c:pt idx="20">
                  <c:v>6</c:v>
                </c:pt>
                <c:pt idx="21">
                  <c:v>7.4</c:v>
                </c:pt>
                <c:pt idx="22">
                  <c:v>7.9</c:v>
                </c:pt>
                <c:pt idx="23">
                  <c:v>8.1999999999999993</c:v>
                </c:pt>
                <c:pt idx="24">
                  <c:v>7.7</c:v>
                </c:pt>
                <c:pt idx="25">
                  <c:v>7.5</c:v>
                </c:pt>
                <c:pt idx="26">
                  <c:v>6.2</c:v>
                </c:pt>
                <c:pt idx="27">
                  <c:v>5.4</c:v>
                </c:pt>
                <c:pt idx="28">
                  <c:v>4.9000000000000004</c:v>
                </c:pt>
                <c:pt idx="29">
                  <c:v>4.3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2.6</c:v>
                </c:pt>
                <c:pt idx="33">
                  <c:v>1.4</c:v>
                </c:pt>
                <c:pt idx="3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4-4FC4-8C7D-3957828A1CE1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Casey!$E$3:$E$37</c:f>
              <c:numCache>
                <c:formatCode>0.0</c:formatCode>
                <c:ptCount val="35"/>
                <c:pt idx="0">
                  <c:v>6.8</c:v>
                </c:pt>
                <c:pt idx="1">
                  <c:v>6.8</c:v>
                </c:pt>
                <c:pt idx="2">
                  <c:v>6.7</c:v>
                </c:pt>
                <c:pt idx="3">
                  <c:v>6.9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6.9</c:v>
                </c:pt>
                <c:pt idx="8">
                  <c:v>6.7</c:v>
                </c:pt>
                <c:pt idx="9">
                  <c:v>6.5</c:v>
                </c:pt>
                <c:pt idx="10">
                  <c:v>6.5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6.7</c:v>
                </c:pt>
                <c:pt idx="15">
                  <c:v>6.9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6.9</c:v>
                </c:pt>
                <c:pt idx="20">
                  <c:v>6.6</c:v>
                </c:pt>
                <c:pt idx="21">
                  <c:v>6.7</c:v>
                </c:pt>
                <c:pt idx="22">
                  <c:v>6.6</c:v>
                </c:pt>
                <c:pt idx="23">
                  <c:v>6.7</c:v>
                </c:pt>
                <c:pt idx="24">
                  <c:v>6.7</c:v>
                </c:pt>
                <c:pt idx="25">
                  <c:v>6.8</c:v>
                </c:pt>
                <c:pt idx="26">
                  <c:v>6.7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6.8</c:v>
                </c:pt>
                <c:pt idx="31">
                  <c:v>6.9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4-4FC4-8C7D-3957828A1CE1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Casey!$F$3:$F$37</c:f>
              <c:numCache>
                <c:formatCode>0.0</c:formatCode>
                <c:ptCount val="35"/>
                <c:pt idx="0">
                  <c:v>7.4</c:v>
                </c:pt>
                <c:pt idx="1">
                  <c:v>8.6</c:v>
                </c:pt>
                <c:pt idx="2">
                  <c:v>8.6999999999999993</c:v>
                </c:pt>
                <c:pt idx="3">
                  <c:v>8.9</c:v>
                </c:pt>
                <c:pt idx="4">
                  <c:v>8.8000000000000007</c:v>
                </c:pt>
                <c:pt idx="5">
                  <c:v>9.1</c:v>
                </c:pt>
                <c:pt idx="6">
                  <c:v>8.8000000000000007</c:v>
                </c:pt>
                <c:pt idx="7">
                  <c:v>8.4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9.5</c:v>
                </c:pt>
                <c:pt idx="11">
                  <c:v>9.4</c:v>
                </c:pt>
                <c:pt idx="12">
                  <c:v>9.1999999999999993</c:v>
                </c:pt>
                <c:pt idx="13">
                  <c:v>8.9</c:v>
                </c:pt>
                <c:pt idx="14">
                  <c:v>9.4</c:v>
                </c:pt>
                <c:pt idx="15">
                  <c:v>9.1999999999999993</c:v>
                </c:pt>
                <c:pt idx="16">
                  <c:v>9.6</c:v>
                </c:pt>
                <c:pt idx="17">
                  <c:v>9.6</c:v>
                </c:pt>
                <c:pt idx="18">
                  <c:v>10</c:v>
                </c:pt>
                <c:pt idx="19">
                  <c:v>9.6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9.6</c:v>
                </c:pt>
                <c:pt idx="23">
                  <c:v>9.4</c:v>
                </c:pt>
                <c:pt idx="24">
                  <c:v>9.6</c:v>
                </c:pt>
                <c:pt idx="25">
                  <c:v>9.6</c:v>
                </c:pt>
                <c:pt idx="26">
                  <c:v>9.8000000000000007</c:v>
                </c:pt>
                <c:pt idx="27">
                  <c:v>10.1</c:v>
                </c:pt>
                <c:pt idx="28">
                  <c:v>9.9</c:v>
                </c:pt>
                <c:pt idx="29">
                  <c:v>10.199999999999999</c:v>
                </c:pt>
                <c:pt idx="30">
                  <c:v>10.7</c:v>
                </c:pt>
                <c:pt idx="31">
                  <c:v>10.8</c:v>
                </c:pt>
                <c:pt idx="32">
                  <c:v>10.7</c:v>
                </c:pt>
                <c:pt idx="33">
                  <c:v>10.8</c:v>
                </c:pt>
                <c:pt idx="3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4-4FC4-8C7D-3957828A1CE1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Casey!$G$3:$G$37</c:f>
              <c:numCache>
                <c:formatCode>General</c:formatCode>
                <c:ptCount val="35"/>
                <c:pt idx="3">
                  <c:v>100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100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100</c:v>
                </c:pt>
                <c:pt idx="16">
                  <c:v>90</c:v>
                </c:pt>
                <c:pt idx="17">
                  <c:v>90</c:v>
                </c:pt>
                <c:pt idx="18">
                  <c:v>80</c:v>
                </c:pt>
                <c:pt idx="19">
                  <c:v>90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80</c:v>
                </c:pt>
                <c:pt idx="32">
                  <c:v>90</c:v>
                </c:pt>
                <c:pt idx="33">
                  <c:v>80</c:v>
                </c:pt>
                <c:pt idx="3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4-4FC4-8C7D-3957828A1CE1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Casey!$A$3:$A$37</c:f>
              <c:numCache>
                <c:formatCode>d\-mmm\-yy</c:formatCode>
                <c:ptCount val="35"/>
                <c:pt idx="0">
                  <c:v>40474</c:v>
                </c:pt>
                <c:pt idx="1">
                  <c:v>40475</c:v>
                </c:pt>
                <c:pt idx="2">
                  <c:v>40476</c:v>
                </c:pt>
                <c:pt idx="3">
                  <c:v>40477</c:v>
                </c:pt>
                <c:pt idx="4">
                  <c:v>40478</c:v>
                </c:pt>
                <c:pt idx="5">
                  <c:v>40479</c:v>
                </c:pt>
                <c:pt idx="6">
                  <c:v>40480</c:v>
                </c:pt>
                <c:pt idx="7">
                  <c:v>40481</c:v>
                </c:pt>
                <c:pt idx="8">
                  <c:v>40482</c:v>
                </c:pt>
                <c:pt idx="9">
                  <c:v>40483</c:v>
                </c:pt>
                <c:pt idx="10">
                  <c:v>40484</c:v>
                </c:pt>
                <c:pt idx="11">
                  <c:v>40485</c:v>
                </c:pt>
                <c:pt idx="12">
                  <c:v>40486</c:v>
                </c:pt>
                <c:pt idx="13">
                  <c:v>40487</c:v>
                </c:pt>
                <c:pt idx="14">
                  <c:v>40488</c:v>
                </c:pt>
                <c:pt idx="15">
                  <c:v>40489</c:v>
                </c:pt>
                <c:pt idx="16">
                  <c:v>40490</c:v>
                </c:pt>
                <c:pt idx="17">
                  <c:v>40491</c:v>
                </c:pt>
                <c:pt idx="18">
                  <c:v>40492</c:v>
                </c:pt>
                <c:pt idx="19">
                  <c:v>40493</c:v>
                </c:pt>
                <c:pt idx="20">
                  <c:v>40494</c:v>
                </c:pt>
                <c:pt idx="21">
                  <c:v>40495</c:v>
                </c:pt>
                <c:pt idx="22">
                  <c:v>40496</c:v>
                </c:pt>
                <c:pt idx="23">
                  <c:v>40497</c:v>
                </c:pt>
                <c:pt idx="24">
                  <c:v>40498</c:v>
                </c:pt>
                <c:pt idx="25">
                  <c:v>40499</c:v>
                </c:pt>
                <c:pt idx="26">
                  <c:v>40500</c:v>
                </c:pt>
                <c:pt idx="27">
                  <c:v>40501</c:v>
                </c:pt>
                <c:pt idx="28">
                  <c:v>40502</c:v>
                </c:pt>
                <c:pt idx="29">
                  <c:v>40503</c:v>
                </c:pt>
                <c:pt idx="30">
                  <c:v>40504</c:v>
                </c:pt>
                <c:pt idx="31">
                  <c:v>40505</c:v>
                </c:pt>
                <c:pt idx="32">
                  <c:v>40506</c:v>
                </c:pt>
                <c:pt idx="33">
                  <c:v>40507</c:v>
                </c:pt>
                <c:pt idx="34">
                  <c:v>40508</c:v>
                </c:pt>
              </c:numCache>
            </c:numRef>
          </c:cat>
          <c:val>
            <c:numRef>
              <c:f>Casey!$H$3:$H$37</c:f>
              <c:numCache>
                <c:formatCode>0.00</c:formatCode>
                <c:ptCount val="35"/>
                <c:pt idx="0">
                  <c:v>0.08</c:v>
                </c:pt>
                <c:pt idx="1">
                  <c:v>0.2</c:v>
                </c:pt>
                <c:pt idx="2">
                  <c:v>0.22</c:v>
                </c:pt>
                <c:pt idx="3">
                  <c:v>0.1</c:v>
                </c:pt>
                <c:pt idx="4">
                  <c:v>0.27</c:v>
                </c:pt>
                <c:pt idx="5">
                  <c:v>0.22</c:v>
                </c:pt>
                <c:pt idx="6">
                  <c:v>0.17</c:v>
                </c:pt>
                <c:pt idx="7">
                  <c:v>0.17</c:v>
                </c:pt>
                <c:pt idx="8">
                  <c:v>0.25</c:v>
                </c:pt>
                <c:pt idx="9">
                  <c:v>0.4</c:v>
                </c:pt>
                <c:pt idx="10">
                  <c:v>0.22</c:v>
                </c:pt>
                <c:pt idx="11">
                  <c:v>0.18</c:v>
                </c:pt>
                <c:pt idx="12">
                  <c:v>0.16</c:v>
                </c:pt>
                <c:pt idx="13">
                  <c:v>0.18</c:v>
                </c:pt>
                <c:pt idx="14">
                  <c:v>0.24</c:v>
                </c:pt>
                <c:pt idx="15">
                  <c:v>0.16</c:v>
                </c:pt>
                <c:pt idx="16">
                  <c:v>0.18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0.22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0.22</c:v>
                </c:pt>
                <c:pt idx="24">
                  <c:v>0.24</c:v>
                </c:pt>
                <c:pt idx="25">
                  <c:v>0.25</c:v>
                </c:pt>
                <c:pt idx="26">
                  <c:v>0.2</c:v>
                </c:pt>
                <c:pt idx="27">
                  <c:v>0.2</c:v>
                </c:pt>
                <c:pt idx="28">
                  <c:v>0.19</c:v>
                </c:pt>
                <c:pt idx="29">
                  <c:v>0.18</c:v>
                </c:pt>
                <c:pt idx="30">
                  <c:v>0.16</c:v>
                </c:pt>
                <c:pt idx="31">
                  <c:v>0.15</c:v>
                </c:pt>
                <c:pt idx="32">
                  <c:v>0.15</c:v>
                </c:pt>
                <c:pt idx="33">
                  <c:v>0.16</c:v>
                </c:pt>
                <c:pt idx="3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4-4FC4-8C7D-3957828A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33727"/>
        <c:axId val="1"/>
      </c:lineChart>
      <c:dateAx>
        <c:axId val="537633727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633727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8F5224-353E-4564-A3AC-4B1DDB83C6E7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4FD86B-DD91-4D36-A741-C467BB073174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BC2BEC-06A0-45FF-B628-AC4A94E2A6C6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37E34-F4D5-844F-E319-71F340CE98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78668-0318-4E12-B7B1-E06343338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7DA63-DF26-830F-69BD-5EB143F58E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BB84-048E-4A9C-8E02-B7C030F73C00}">
  <dimension ref="A1:O22"/>
  <sheetViews>
    <sheetView zoomScale="75" zoomScaleNormal="75" workbookViewId="0">
      <selection activeCell="E28" sqref="E28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15" width="9.140625" style="1"/>
  </cols>
  <sheetData>
    <row r="1" spans="1:15" ht="18" x14ac:dyDescent="0.25">
      <c r="A1" s="2" t="s">
        <v>85</v>
      </c>
    </row>
    <row r="2" spans="1:15" ht="15.75" x14ac:dyDescent="0.25">
      <c r="A2" s="2" t="s">
        <v>0</v>
      </c>
      <c r="E2" s="3">
        <v>40474</v>
      </c>
      <c r="F2" s="4" t="s">
        <v>1</v>
      </c>
      <c r="G2" s="247">
        <v>40508</v>
      </c>
      <c r="H2" s="247"/>
    </row>
    <row r="4" spans="1:15" s="8" customFormat="1" ht="15" x14ac:dyDescent="0.25">
      <c r="A4" s="5"/>
      <c r="B4" s="6"/>
      <c r="C4" s="7"/>
      <c r="D4" s="248" t="s">
        <v>2</v>
      </c>
      <c r="E4" s="248"/>
      <c r="F4" s="248"/>
      <c r="G4" s="248" t="s">
        <v>3</v>
      </c>
      <c r="H4" s="248"/>
      <c r="I4" s="248" t="s">
        <v>4</v>
      </c>
      <c r="J4" s="248"/>
      <c r="K4" s="248" t="s">
        <v>5</v>
      </c>
      <c r="L4" s="248"/>
      <c r="M4" s="248"/>
      <c r="N4" s="246" t="s">
        <v>6</v>
      </c>
      <c r="O4" s="246"/>
    </row>
    <row r="5" spans="1:15" s="8" customFormat="1" ht="15" x14ac:dyDescent="0.25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2" t="s">
        <v>21</v>
      </c>
    </row>
    <row r="6" spans="1:15" s="8" customFormat="1" ht="15" x14ac:dyDescent="0.25">
      <c r="A6" s="13" t="s">
        <v>22</v>
      </c>
      <c r="B6" s="14">
        <v>40474</v>
      </c>
      <c r="C6" s="15">
        <v>40508</v>
      </c>
      <c r="D6" s="16">
        <v>12</v>
      </c>
      <c r="E6" s="16">
        <v>21</v>
      </c>
      <c r="F6" s="16">
        <v>3</v>
      </c>
      <c r="G6" s="16">
        <v>0</v>
      </c>
      <c r="H6" s="16">
        <v>0</v>
      </c>
      <c r="I6" s="16">
        <v>2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</row>
    <row r="7" spans="1:15" s="8" customFormat="1" ht="15" x14ac:dyDescent="0.25">
      <c r="A7" s="17" t="s">
        <v>23</v>
      </c>
      <c r="B7" s="14">
        <v>40474</v>
      </c>
      <c r="C7" s="15">
        <v>40508</v>
      </c>
      <c r="D7" s="16">
        <v>11</v>
      </c>
      <c r="E7" s="16">
        <v>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s="8" customFormat="1" ht="15" x14ac:dyDescent="0.25">
      <c r="A8" s="18" t="s">
        <v>24</v>
      </c>
      <c r="B8" s="14">
        <v>40474</v>
      </c>
      <c r="C8" s="15">
        <v>40508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s="8" customFormat="1" ht="14.25" x14ac:dyDescent="0.2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s="8" customFormat="1" ht="14.25" x14ac:dyDescent="0.2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s="8" customFormat="1" ht="15" x14ac:dyDescent="0.25">
      <c r="A11" s="21" t="s">
        <v>25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s="26" customFormat="1" ht="30" x14ac:dyDescent="0.25">
      <c r="A12" s="22"/>
      <c r="B12" s="23" t="s">
        <v>7</v>
      </c>
      <c r="C12" s="24" t="s">
        <v>26</v>
      </c>
      <c r="D12" s="24" t="s">
        <v>27</v>
      </c>
      <c r="E12" s="24" t="s">
        <v>28</v>
      </c>
      <c r="F12" s="24" t="s">
        <v>29</v>
      </c>
      <c r="G12" s="24" t="s">
        <v>30</v>
      </c>
      <c r="H12" s="24" t="s">
        <v>31</v>
      </c>
      <c r="I12" s="24" t="s">
        <v>32</v>
      </c>
      <c r="J12" s="24" t="s">
        <v>33</v>
      </c>
      <c r="K12" s="24" t="s">
        <v>34</v>
      </c>
      <c r="L12" s="25"/>
      <c r="M12" s="25"/>
      <c r="N12" s="25"/>
      <c r="O12" s="25"/>
    </row>
    <row r="13" spans="1:15" s="8" customFormat="1" ht="15" x14ac:dyDescent="0.25">
      <c r="A13" s="21"/>
      <c r="B13" s="13" t="s">
        <v>22</v>
      </c>
      <c r="C13" s="16">
        <v>36</v>
      </c>
      <c r="D13" s="16">
        <v>0</v>
      </c>
      <c r="E13" s="16">
        <v>2</v>
      </c>
      <c r="F13" s="16">
        <v>1</v>
      </c>
      <c r="G13" s="27">
        <v>0</v>
      </c>
      <c r="H13" s="16">
        <v>2</v>
      </c>
      <c r="I13" s="27">
        <v>0</v>
      </c>
      <c r="J13" s="27">
        <v>0</v>
      </c>
      <c r="K13" s="27">
        <v>2</v>
      </c>
      <c r="L13" s="20"/>
      <c r="M13" s="20"/>
      <c r="N13" s="20"/>
      <c r="O13" s="20"/>
    </row>
    <row r="14" spans="1:15" s="8" customFormat="1" ht="15" x14ac:dyDescent="0.25">
      <c r="A14" s="21"/>
      <c r="B14" s="17" t="s">
        <v>23</v>
      </c>
      <c r="C14" s="16">
        <v>20</v>
      </c>
      <c r="D14" s="16">
        <v>0</v>
      </c>
      <c r="E14" s="16">
        <v>0</v>
      </c>
      <c r="F14" s="16">
        <v>0</v>
      </c>
      <c r="G14" s="16">
        <v>0</v>
      </c>
      <c r="H14" s="16">
        <v>4</v>
      </c>
      <c r="I14" s="16">
        <v>0</v>
      </c>
      <c r="J14" s="16">
        <v>0</v>
      </c>
      <c r="K14" s="16">
        <v>0</v>
      </c>
      <c r="L14" s="20"/>
      <c r="M14" s="20"/>
      <c r="N14" s="20"/>
      <c r="O14" s="20"/>
    </row>
    <row r="15" spans="1:15" s="8" customFormat="1" ht="15" x14ac:dyDescent="0.25">
      <c r="A15" s="21"/>
      <c r="B15" s="28" t="s">
        <v>24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0"/>
      <c r="M15" s="20"/>
      <c r="N15" s="20"/>
      <c r="O15" s="20"/>
    </row>
    <row r="16" spans="1:15" s="8" customFormat="1" ht="14.25" x14ac:dyDescent="0.2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2">
      <c r="A17" s="30"/>
    </row>
    <row r="18" spans="1:6" ht="15" x14ac:dyDescent="0.25">
      <c r="A18" s="21" t="s">
        <v>35</v>
      </c>
    </row>
    <row r="19" spans="1:6" ht="15" x14ac:dyDescent="0.25">
      <c r="A19" s="30"/>
      <c r="B19" s="23" t="s">
        <v>7</v>
      </c>
      <c r="C19" s="24" t="s">
        <v>26</v>
      </c>
      <c r="D19" s="24" t="s">
        <v>27</v>
      </c>
      <c r="E19" s="24" t="s">
        <v>28</v>
      </c>
      <c r="F19" s="24" t="s">
        <v>29</v>
      </c>
    </row>
    <row r="20" spans="1:6" ht="15" x14ac:dyDescent="0.25">
      <c r="B20" s="13" t="s">
        <v>22</v>
      </c>
      <c r="C20" s="16">
        <v>0</v>
      </c>
      <c r="D20" s="16">
        <v>0</v>
      </c>
      <c r="E20" s="16">
        <v>0</v>
      </c>
      <c r="F20" s="16">
        <v>0</v>
      </c>
    </row>
    <row r="21" spans="1:6" ht="15" x14ac:dyDescent="0.25">
      <c r="B21" s="17" t="s">
        <v>23</v>
      </c>
      <c r="C21" s="16">
        <v>0</v>
      </c>
      <c r="D21" s="16">
        <v>0</v>
      </c>
      <c r="E21" s="16">
        <v>0</v>
      </c>
      <c r="F21" s="16">
        <v>0</v>
      </c>
    </row>
    <row r="22" spans="1:6" ht="15" x14ac:dyDescent="0.25">
      <c r="B22" s="28" t="s">
        <v>24</v>
      </c>
      <c r="C22" s="29">
        <v>0</v>
      </c>
      <c r="D22" s="29">
        <v>0</v>
      </c>
      <c r="E22" s="29">
        <v>0</v>
      </c>
      <c r="F22" s="29">
        <v>0</v>
      </c>
    </row>
  </sheetData>
  <mergeCells count="6">
    <mergeCell ref="N4:O4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8BBC-14FE-41F1-8608-D53E9EC7D272}">
  <dimension ref="A1:BM37"/>
  <sheetViews>
    <sheetView tabSelected="1" zoomScale="70" zoomScaleNormal="70" zoomScaleSheetLayoutView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J12" sqref="J12"/>
    </sheetView>
  </sheetViews>
  <sheetFormatPr defaultColWidth="9.140625" defaultRowHeight="12.75" x14ac:dyDescent="0.2"/>
  <cols>
    <col min="1" max="1" width="18.5703125" style="31" customWidth="1"/>
    <col min="2" max="2" width="13.42578125" style="1" bestFit="1" customWidth="1"/>
    <col min="3" max="4" width="11.7109375" style="46" customWidth="1"/>
    <col min="5" max="5" width="8.28515625" style="46" customWidth="1"/>
    <col min="6" max="6" width="7.7109375" style="46" customWidth="1"/>
    <col min="7" max="7" width="7.7109375" style="1" customWidth="1"/>
    <col min="8" max="8" width="12.7109375" style="73" customWidth="1"/>
    <col min="9" max="9" width="30.140625" style="1" bestFit="1" customWidth="1"/>
    <col min="10" max="10" width="33.140625" style="32" bestFit="1" customWidth="1"/>
    <col min="11" max="11" width="13.42578125" style="1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style="1" bestFit="1" customWidth="1"/>
    <col min="21" max="21" width="13.28515625" style="1" bestFit="1" customWidth="1"/>
    <col min="22" max="22" width="12.7109375" style="1" bestFit="1" customWidth="1"/>
    <col min="23" max="24" width="9.140625" style="1"/>
    <col min="25" max="25" width="11.7109375" style="1" customWidth="1"/>
    <col min="26" max="27" width="9.140625" style="1"/>
    <col min="28" max="28" width="10.7109375" style="1" customWidth="1"/>
    <col min="29" max="29" width="10.42578125" style="1" customWidth="1"/>
    <col min="30" max="30" width="17.42578125" style="1" customWidth="1"/>
    <col min="31" max="31" width="12.140625" customWidth="1"/>
    <col min="32" max="32" width="11.7109375" customWidth="1"/>
    <col min="33" max="33" width="17.140625" style="1" customWidth="1"/>
    <col min="34" max="34" width="9.140625" style="1"/>
    <col min="35" max="35" width="10.7109375" customWidth="1"/>
    <col min="36" max="36" width="11.7109375" customWidth="1"/>
    <col min="38" max="38" width="25.8554687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53" max="53" width="10.7109375" style="1" customWidth="1"/>
    <col min="54" max="54" width="9.140625" style="1"/>
    <col min="57" max="58" width="9.140625" style="1"/>
    <col min="60" max="60" width="8" customWidth="1"/>
    <col min="64" max="64" width="9.140625" style="1"/>
    <col min="65" max="65" width="93" bestFit="1" customWidth="1"/>
  </cols>
  <sheetData>
    <row r="1" spans="1:65" s="30" customFormat="1" ht="24.75" customHeight="1" x14ac:dyDescent="0.2">
      <c r="A1" s="37" t="s">
        <v>42</v>
      </c>
      <c r="B1" s="39" t="s">
        <v>43</v>
      </c>
      <c r="C1" s="67" t="s">
        <v>44</v>
      </c>
      <c r="D1" s="67" t="s">
        <v>45</v>
      </c>
      <c r="E1" s="67" t="s">
        <v>46</v>
      </c>
      <c r="F1" s="67" t="s">
        <v>47</v>
      </c>
      <c r="G1" s="39" t="s">
        <v>48</v>
      </c>
      <c r="H1" s="71" t="s">
        <v>49</v>
      </c>
      <c r="I1" s="39" t="s">
        <v>50</v>
      </c>
      <c r="J1" s="35" t="s">
        <v>51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6" t="s">
        <v>52</v>
      </c>
      <c r="X1" s="36" t="s">
        <v>53</v>
      </c>
      <c r="Y1" s="196" t="s">
        <v>42</v>
      </c>
      <c r="Z1" s="197" t="s">
        <v>54</v>
      </c>
      <c r="AA1" s="197" t="s">
        <v>55</v>
      </c>
      <c r="AB1" s="197" t="s">
        <v>56</v>
      </c>
      <c r="AC1" s="197" t="s">
        <v>57</v>
      </c>
      <c r="AD1" s="197" t="s">
        <v>58</v>
      </c>
      <c r="AE1" s="198" t="s">
        <v>59</v>
      </c>
      <c r="AF1" s="193" t="s">
        <v>42</v>
      </c>
      <c r="AG1" s="194" t="s">
        <v>60</v>
      </c>
      <c r="AH1" s="194" t="s">
        <v>55</v>
      </c>
      <c r="AI1" s="194" t="s">
        <v>56</v>
      </c>
      <c r="AJ1" s="194" t="s">
        <v>57</v>
      </c>
      <c r="AK1" s="194" t="s">
        <v>58</v>
      </c>
      <c r="AL1" s="195" t="s">
        <v>59</v>
      </c>
      <c r="AM1" s="190" t="s">
        <v>42</v>
      </c>
      <c r="AN1" s="191" t="s">
        <v>61</v>
      </c>
      <c r="AO1" s="191" t="s">
        <v>55</v>
      </c>
      <c r="AP1" s="191" t="s">
        <v>56</v>
      </c>
      <c r="AQ1" s="191" t="s">
        <v>57</v>
      </c>
      <c r="AR1" s="191" t="s">
        <v>58</v>
      </c>
      <c r="AS1" s="192" t="s">
        <v>59</v>
      </c>
      <c r="AT1" s="40" t="s">
        <v>42</v>
      </c>
      <c r="AU1" s="41" t="s">
        <v>62</v>
      </c>
      <c r="AV1" s="41" t="s">
        <v>55</v>
      </c>
      <c r="AW1" s="41" t="s">
        <v>56</v>
      </c>
      <c r="AX1" s="41" t="s">
        <v>57</v>
      </c>
      <c r="AY1" s="41" t="s">
        <v>58</v>
      </c>
      <c r="AZ1" s="188" t="s">
        <v>59</v>
      </c>
      <c r="BA1" s="42" t="s">
        <v>10</v>
      </c>
      <c r="BB1" s="42" t="s">
        <v>11</v>
      </c>
      <c r="BC1" s="42" t="s">
        <v>63</v>
      </c>
      <c r="BD1" s="42" t="s">
        <v>13</v>
      </c>
      <c r="BE1" s="42" t="s">
        <v>14</v>
      </c>
      <c r="BF1" s="42" t="s">
        <v>64</v>
      </c>
      <c r="BG1" s="42" t="s">
        <v>15</v>
      </c>
      <c r="BH1" s="42" t="s">
        <v>16</v>
      </c>
      <c r="BI1" s="42" t="s">
        <v>65</v>
      </c>
      <c r="BJ1" s="42" t="s">
        <v>17</v>
      </c>
      <c r="BK1" s="42" t="s">
        <v>18</v>
      </c>
      <c r="BL1" s="189" t="s">
        <v>66</v>
      </c>
      <c r="BM1" s="42" t="s">
        <v>59</v>
      </c>
    </row>
    <row r="2" spans="1:65" s="30" customFormat="1" ht="12.75" customHeight="1" x14ac:dyDescent="0.2">
      <c r="A2" s="43">
        <v>40474</v>
      </c>
      <c r="B2" s="96">
        <v>0.33333333333333331</v>
      </c>
      <c r="C2" s="68">
        <v>11</v>
      </c>
      <c r="D2" s="68">
        <v>11.3</v>
      </c>
      <c r="E2" s="68">
        <v>7.1</v>
      </c>
      <c r="F2" s="68">
        <v>6.7</v>
      </c>
      <c r="G2" s="140"/>
      <c r="H2" s="72">
        <v>0.18</v>
      </c>
      <c r="I2" s="60" t="s">
        <v>73</v>
      </c>
      <c r="J2" s="32"/>
      <c r="K2" s="1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36"/>
      <c r="X2" s="36"/>
      <c r="Y2" s="98"/>
      <c r="Z2" s="99"/>
      <c r="AA2" s="99"/>
      <c r="AB2" s="99"/>
      <c r="AC2" s="99"/>
      <c r="AD2" s="99"/>
      <c r="AE2" s="100"/>
      <c r="AF2" s="101"/>
      <c r="AG2" s="102"/>
      <c r="AH2" s="102"/>
      <c r="AI2" s="102"/>
      <c r="AJ2" s="102"/>
      <c r="AK2" s="102"/>
      <c r="AL2" s="103"/>
      <c r="AM2" s="104"/>
      <c r="AN2" s="105"/>
      <c r="AO2" s="105"/>
      <c r="AP2" s="105"/>
      <c r="AQ2" s="105"/>
      <c r="AR2" s="105"/>
      <c r="AS2" s="106"/>
      <c r="AT2" s="132"/>
      <c r="AU2" s="133"/>
      <c r="AV2" s="133"/>
      <c r="AW2" s="133"/>
      <c r="AX2" s="133"/>
      <c r="AY2" s="133"/>
      <c r="AZ2" s="116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51" t="s">
        <v>167</v>
      </c>
    </row>
    <row r="3" spans="1:65" s="30" customFormat="1" ht="12.75" customHeight="1" x14ac:dyDescent="0.2">
      <c r="A3" s="43">
        <v>40475</v>
      </c>
      <c r="B3" s="96">
        <v>0.33333333333333331</v>
      </c>
      <c r="C3" s="68">
        <v>9</v>
      </c>
      <c r="D3" s="68">
        <v>10.8</v>
      </c>
      <c r="E3" s="68">
        <v>6.9</v>
      </c>
      <c r="F3" s="68">
        <v>8.4</v>
      </c>
      <c r="G3" s="140"/>
      <c r="H3" s="60">
        <v>0.38</v>
      </c>
      <c r="I3" s="60" t="s">
        <v>88</v>
      </c>
      <c r="J3" s="32"/>
      <c r="K3" s="1">
        <v>3</v>
      </c>
      <c r="L3" s="1">
        <v>9</v>
      </c>
      <c r="M3" s="4"/>
      <c r="N3" s="4"/>
      <c r="O3" s="4"/>
      <c r="P3" s="4"/>
      <c r="Q3" s="4"/>
      <c r="R3" s="4">
        <v>1</v>
      </c>
      <c r="S3" s="4"/>
      <c r="T3" s="4"/>
      <c r="U3" s="4"/>
      <c r="V3" s="4"/>
      <c r="W3" s="36"/>
      <c r="X3" s="36"/>
      <c r="Y3" s="98"/>
      <c r="Z3" s="99"/>
      <c r="AA3" s="99"/>
      <c r="AB3" s="99"/>
      <c r="AC3" s="99"/>
      <c r="AD3" s="99"/>
      <c r="AE3" s="100"/>
      <c r="AF3" s="101"/>
      <c r="AG3" s="102"/>
      <c r="AH3" s="102"/>
      <c r="AI3" s="102"/>
      <c r="AJ3" s="102"/>
      <c r="AK3" s="102"/>
      <c r="AL3" s="103"/>
      <c r="AM3" s="104"/>
      <c r="AN3" s="105"/>
      <c r="AO3" s="105"/>
      <c r="AP3" s="105"/>
      <c r="AQ3" s="105"/>
      <c r="AR3" s="105"/>
      <c r="AS3" s="106"/>
      <c r="AT3" s="107"/>
      <c r="AU3" s="108"/>
      <c r="AV3" s="108"/>
      <c r="AW3" s="108"/>
      <c r="AX3" s="108"/>
      <c r="AY3" s="108"/>
      <c r="AZ3" s="109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49"/>
    </row>
    <row r="4" spans="1:65" x14ac:dyDescent="0.2">
      <c r="A4" s="43">
        <v>40476</v>
      </c>
      <c r="B4" s="96">
        <v>0.33333333333333331</v>
      </c>
      <c r="C4" s="46">
        <v>11</v>
      </c>
      <c r="D4" s="46">
        <v>10.5</v>
      </c>
      <c r="E4" s="46">
        <v>6.9</v>
      </c>
      <c r="F4" s="46">
        <v>8.6</v>
      </c>
      <c r="G4" s="141"/>
      <c r="H4" s="73">
        <v>0.44</v>
      </c>
      <c r="I4" s="1" t="s">
        <v>89</v>
      </c>
      <c r="J4" s="32" t="s">
        <v>194</v>
      </c>
      <c r="K4" s="1">
        <v>2</v>
      </c>
      <c r="L4" s="1">
        <v>6</v>
      </c>
      <c r="Y4" s="111"/>
      <c r="Z4" s="111"/>
      <c r="AA4" s="111"/>
      <c r="AB4" s="111"/>
      <c r="AC4" s="111"/>
      <c r="AD4" s="111"/>
      <c r="AE4" s="112"/>
      <c r="AF4" s="113"/>
      <c r="AG4" s="114"/>
      <c r="AH4" s="114"/>
      <c r="AI4" s="113"/>
      <c r="AJ4" s="113"/>
      <c r="AK4" s="113"/>
      <c r="AL4" s="113"/>
      <c r="AM4" s="115"/>
      <c r="AN4" s="115"/>
      <c r="AO4" s="115"/>
      <c r="AP4" s="115"/>
      <c r="AQ4" s="115"/>
      <c r="AR4" s="115"/>
      <c r="AS4" s="115"/>
      <c r="AT4" s="116"/>
      <c r="AU4" s="116"/>
      <c r="AV4" s="116"/>
      <c r="AW4" s="116"/>
      <c r="AX4" s="116"/>
      <c r="AY4" s="116"/>
      <c r="AZ4" s="116"/>
      <c r="BA4" s="117"/>
      <c r="BB4" s="117"/>
      <c r="BC4" s="118"/>
      <c r="BD4" s="118"/>
      <c r="BE4" s="117"/>
      <c r="BF4" s="117"/>
      <c r="BG4" s="118"/>
      <c r="BH4" s="118"/>
      <c r="BI4" s="118"/>
      <c r="BJ4" s="118"/>
      <c r="BK4" s="118"/>
      <c r="BL4" s="117"/>
      <c r="BM4" s="151" t="s">
        <v>186</v>
      </c>
    </row>
    <row r="5" spans="1:65" s="62" customFormat="1" x14ac:dyDescent="0.2">
      <c r="A5" s="43">
        <v>40477</v>
      </c>
      <c r="B5" s="96">
        <v>0.33333333333333331</v>
      </c>
      <c r="C5" s="69">
        <v>11</v>
      </c>
      <c r="D5" s="69">
        <v>11.8</v>
      </c>
      <c r="E5" s="69">
        <v>6.9</v>
      </c>
      <c r="F5" s="69">
        <v>8.1999999999999993</v>
      </c>
      <c r="G5" s="62">
        <v>130</v>
      </c>
      <c r="H5" s="74">
        <v>0.26</v>
      </c>
      <c r="I5" s="62" t="s">
        <v>74</v>
      </c>
      <c r="J5" s="32"/>
      <c r="K5" s="62">
        <v>1</v>
      </c>
      <c r="L5" s="62">
        <v>2</v>
      </c>
      <c r="M5" s="62">
        <v>1</v>
      </c>
      <c r="Y5" s="119"/>
      <c r="Z5" s="119"/>
      <c r="AA5" s="119"/>
      <c r="AB5" s="119"/>
      <c r="AC5" s="119"/>
      <c r="AD5" s="119"/>
      <c r="AE5" s="119"/>
      <c r="AF5" s="120"/>
      <c r="AG5" s="120"/>
      <c r="AH5" s="120"/>
      <c r="AI5" s="120"/>
      <c r="AJ5" s="120"/>
      <c r="AK5" s="120"/>
      <c r="AL5" s="120"/>
      <c r="AM5" s="121"/>
      <c r="AN5" s="121"/>
      <c r="AO5" s="121"/>
      <c r="AP5" s="121"/>
      <c r="AQ5" s="121"/>
      <c r="AR5" s="121"/>
      <c r="AS5" s="121"/>
      <c r="AT5" s="122"/>
      <c r="AU5" s="122"/>
      <c r="AV5" s="122"/>
      <c r="AW5" s="122"/>
      <c r="AX5" s="122"/>
      <c r="AY5" s="122"/>
      <c r="AZ5" s="122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51" t="s">
        <v>141</v>
      </c>
    </row>
    <row r="6" spans="1:65" ht="12.75" customHeight="1" x14ac:dyDescent="0.2">
      <c r="A6" s="43">
        <v>40478</v>
      </c>
      <c r="B6" s="96">
        <v>0.33333333333333331</v>
      </c>
      <c r="C6" s="46">
        <v>10</v>
      </c>
      <c r="D6" s="46">
        <v>10.5</v>
      </c>
      <c r="E6" s="46">
        <v>6.9</v>
      </c>
      <c r="F6" s="46">
        <v>8.9</v>
      </c>
      <c r="G6" s="1">
        <v>90</v>
      </c>
      <c r="H6" s="73">
        <v>0.5</v>
      </c>
      <c r="I6" s="1" t="s">
        <v>184</v>
      </c>
      <c r="J6" s="61"/>
      <c r="K6" s="1">
        <v>1</v>
      </c>
      <c r="L6" s="1">
        <v>2</v>
      </c>
      <c r="M6" s="1">
        <v>1</v>
      </c>
      <c r="Y6" s="111"/>
      <c r="Z6" s="111"/>
      <c r="AA6" s="111"/>
      <c r="AB6" s="111"/>
      <c r="AC6" s="111"/>
      <c r="AD6" s="111"/>
      <c r="AE6" s="112"/>
      <c r="AF6" s="113"/>
      <c r="AG6" s="114"/>
      <c r="AH6" s="114"/>
      <c r="AI6" s="113"/>
      <c r="AJ6" s="113"/>
      <c r="AK6" s="113"/>
      <c r="AL6" s="113"/>
      <c r="AM6" s="115"/>
      <c r="AN6" s="115"/>
      <c r="AO6" s="115"/>
      <c r="AP6" s="115"/>
      <c r="AQ6" s="115"/>
      <c r="AR6" s="115"/>
      <c r="AS6" s="115"/>
      <c r="AT6" s="116"/>
      <c r="AU6" s="116"/>
      <c r="AV6" s="116"/>
      <c r="AW6" s="116"/>
      <c r="AX6" s="116"/>
      <c r="AY6" s="116"/>
      <c r="AZ6" s="116"/>
      <c r="BA6" s="117"/>
      <c r="BB6" s="117"/>
      <c r="BC6" s="118"/>
      <c r="BD6" s="118"/>
      <c r="BE6" s="117"/>
      <c r="BF6" s="117"/>
      <c r="BG6" s="118"/>
      <c r="BH6" s="118"/>
      <c r="BI6" s="118"/>
      <c r="BJ6" s="118"/>
      <c r="BK6" s="118"/>
      <c r="BL6" s="117"/>
      <c r="BM6" s="151" t="s">
        <v>187</v>
      </c>
    </row>
    <row r="7" spans="1:65" s="62" customFormat="1" ht="12.75" customHeight="1" x14ac:dyDescent="0.2">
      <c r="A7" s="43">
        <v>40479</v>
      </c>
      <c r="B7" s="96">
        <v>0.33333333333333331</v>
      </c>
      <c r="C7" s="69">
        <v>9</v>
      </c>
      <c r="D7" s="69">
        <v>10.4</v>
      </c>
      <c r="E7" s="69">
        <v>6.9</v>
      </c>
      <c r="F7" s="69">
        <v>8.8000000000000007</v>
      </c>
      <c r="G7" s="62">
        <v>140</v>
      </c>
      <c r="H7" s="74">
        <v>0.24</v>
      </c>
      <c r="I7" s="62" t="s">
        <v>90</v>
      </c>
      <c r="J7" s="32"/>
      <c r="L7" s="62">
        <v>1</v>
      </c>
      <c r="Y7" s="119"/>
      <c r="Z7" s="119"/>
      <c r="AA7" s="119"/>
      <c r="AB7" s="119"/>
      <c r="AC7" s="119"/>
      <c r="AD7" s="119"/>
      <c r="AE7" s="119"/>
      <c r="AF7" s="120"/>
      <c r="AG7" s="120"/>
      <c r="AH7" s="120"/>
      <c r="AI7" s="120"/>
      <c r="AJ7" s="120"/>
      <c r="AK7" s="120"/>
      <c r="AL7" s="120"/>
      <c r="AM7" s="121"/>
      <c r="AN7" s="121"/>
      <c r="AO7" s="121"/>
      <c r="AP7" s="121"/>
      <c r="AQ7" s="121"/>
      <c r="AR7" s="121"/>
      <c r="AS7" s="121"/>
      <c r="AT7" s="122"/>
      <c r="AU7" s="122"/>
      <c r="AV7" s="122"/>
      <c r="AW7" s="122"/>
      <c r="AX7" s="122"/>
      <c r="AY7" s="122"/>
      <c r="AZ7" s="122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49" t="s">
        <v>168</v>
      </c>
    </row>
    <row r="8" spans="1:65" x14ac:dyDescent="0.2">
      <c r="A8" s="43">
        <v>40480</v>
      </c>
      <c r="B8" s="96">
        <v>0.33333333333333331</v>
      </c>
      <c r="C8" s="46">
        <v>8</v>
      </c>
      <c r="D8" s="46">
        <v>11</v>
      </c>
      <c r="E8" s="46">
        <v>6.9</v>
      </c>
      <c r="F8" s="46">
        <v>8.4</v>
      </c>
      <c r="G8" s="1">
        <v>140</v>
      </c>
      <c r="H8" s="73">
        <v>0.22</v>
      </c>
      <c r="I8" s="1" t="s">
        <v>80</v>
      </c>
      <c r="Y8" s="124"/>
      <c r="Z8" s="111"/>
      <c r="AA8" s="111"/>
      <c r="AB8" s="111"/>
      <c r="AC8" s="111"/>
      <c r="AD8" s="111"/>
      <c r="AE8" s="112"/>
      <c r="AF8" s="113"/>
      <c r="AG8" s="114"/>
      <c r="AH8" s="114"/>
      <c r="AI8" s="113"/>
      <c r="AJ8" s="113"/>
      <c r="AK8" s="113"/>
      <c r="AL8" s="113"/>
      <c r="AM8" s="115"/>
      <c r="AN8" s="115"/>
      <c r="AO8" s="115"/>
      <c r="AP8" s="115"/>
      <c r="AQ8" s="115"/>
      <c r="AR8" s="115"/>
      <c r="AS8" s="115"/>
      <c r="AT8" s="116"/>
      <c r="AU8" s="116"/>
      <c r="AV8" s="116"/>
      <c r="AW8" s="116"/>
      <c r="AX8" s="116"/>
      <c r="AY8" s="116"/>
      <c r="AZ8" s="116"/>
      <c r="BA8" s="117"/>
      <c r="BB8" s="117"/>
      <c r="BC8" s="118"/>
      <c r="BD8" s="118"/>
      <c r="BE8" s="117"/>
      <c r="BF8" s="117"/>
      <c r="BG8" s="118"/>
      <c r="BH8" s="118"/>
      <c r="BI8" s="118"/>
      <c r="BJ8" s="118"/>
      <c r="BK8" s="118"/>
      <c r="BL8" s="117"/>
      <c r="BM8" s="151" t="s">
        <v>169</v>
      </c>
    </row>
    <row r="9" spans="1:65" x14ac:dyDescent="0.2">
      <c r="A9" s="43">
        <v>40481</v>
      </c>
      <c r="B9" s="96">
        <v>0.33333333333333331</v>
      </c>
      <c r="C9" s="46">
        <v>11</v>
      </c>
      <c r="D9" s="46">
        <v>11</v>
      </c>
      <c r="E9" s="46">
        <v>6.9</v>
      </c>
      <c r="F9" s="46">
        <v>8.4</v>
      </c>
      <c r="G9" s="1">
        <v>150</v>
      </c>
      <c r="H9" s="73">
        <v>0.2</v>
      </c>
      <c r="I9" s="1" t="s">
        <v>82</v>
      </c>
      <c r="Y9" s="111"/>
      <c r="Z9" s="111"/>
      <c r="AA9" s="111"/>
      <c r="AB9" s="111"/>
      <c r="AC9" s="111"/>
      <c r="AD9" s="111"/>
      <c r="AE9" s="112"/>
      <c r="AF9" s="113"/>
      <c r="AG9" s="114"/>
      <c r="AH9" s="114"/>
      <c r="AI9" s="113"/>
      <c r="AJ9" s="113"/>
      <c r="AK9" s="113"/>
      <c r="AL9" s="113"/>
      <c r="AM9" s="115"/>
      <c r="AN9" s="115"/>
      <c r="AO9" s="115"/>
      <c r="AP9" s="115"/>
      <c r="AQ9" s="115"/>
      <c r="AR9" s="115"/>
      <c r="AS9" s="115"/>
      <c r="AT9" s="116"/>
      <c r="AU9" s="116"/>
      <c r="AV9" s="116"/>
      <c r="AW9" s="116"/>
      <c r="AX9" s="116"/>
      <c r="AY9" s="116"/>
      <c r="AZ9" s="116"/>
      <c r="BA9" s="117"/>
      <c r="BB9" s="117"/>
      <c r="BC9" s="118"/>
      <c r="BD9" s="118"/>
      <c r="BE9" s="117"/>
      <c r="BF9" s="117"/>
      <c r="BG9" s="118"/>
      <c r="BH9" s="118"/>
      <c r="BI9" s="118"/>
      <c r="BJ9" s="118"/>
      <c r="BK9" s="118"/>
      <c r="BL9" s="117"/>
      <c r="BM9" s="151" t="s">
        <v>141</v>
      </c>
    </row>
    <row r="10" spans="1:65" x14ac:dyDescent="0.2">
      <c r="A10" s="43">
        <v>40482</v>
      </c>
      <c r="B10" s="96">
        <v>0.33333333333333331</v>
      </c>
      <c r="C10" s="46">
        <v>5</v>
      </c>
      <c r="D10" s="46">
        <v>9.8000000000000007</v>
      </c>
      <c r="E10" s="46">
        <v>6.9</v>
      </c>
      <c r="F10" s="46">
        <v>8.9</v>
      </c>
      <c r="G10" s="1">
        <v>120</v>
      </c>
      <c r="H10" s="73">
        <v>0.37</v>
      </c>
      <c r="I10" s="1" t="s">
        <v>76</v>
      </c>
      <c r="Y10" s="111"/>
      <c r="Z10" s="111"/>
      <c r="AA10" s="111"/>
      <c r="AB10" s="111"/>
      <c r="AC10" s="111"/>
      <c r="AD10" s="111"/>
      <c r="AE10" s="112"/>
      <c r="AF10" s="113"/>
      <c r="AG10" s="114"/>
      <c r="AH10" s="114"/>
      <c r="AI10" s="113"/>
      <c r="AJ10" s="113"/>
      <c r="AK10" s="113"/>
      <c r="AL10" s="113"/>
      <c r="AM10" s="115"/>
      <c r="AN10" s="115"/>
      <c r="AO10" s="115"/>
      <c r="AP10" s="115"/>
      <c r="AQ10" s="115"/>
      <c r="AR10" s="115"/>
      <c r="AS10" s="115"/>
      <c r="AT10" s="116"/>
      <c r="AU10" s="116"/>
      <c r="AV10" s="116"/>
      <c r="AW10" s="116"/>
      <c r="AX10" s="116"/>
      <c r="AY10" s="116"/>
      <c r="AZ10" s="116"/>
      <c r="BA10" s="117"/>
      <c r="BB10" s="117"/>
      <c r="BC10" s="118"/>
      <c r="BD10" s="118"/>
      <c r="BE10" s="117"/>
      <c r="BF10" s="117"/>
      <c r="BG10" s="118"/>
      <c r="BH10" s="118"/>
      <c r="BI10" s="118"/>
      <c r="BJ10" s="118"/>
      <c r="BK10" s="118"/>
      <c r="BL10" s="117"/>
      <c r="BM10" s="151" t="s">
        <v>170</v>
      </c>
    </row>
    <row r="11" spans="1:65" x14ac:dyDescent="0.2">
      <c r="A11" s="43">
        <v>40483</v>
      </c>
      <c r="B11" s="96">
        <v>0.33333333333333331</v>
      </c>
      <c r="C11" s="46">
        <v>9</v>
      </c>
      <c r="D11" s="46">
        <v>10</v>
      </c>
      <c r="E11" s="46">
        <v>7</v>
      </c>
      <c r="F11" s="46">
        <v>8.9</v>
      </c>
      <c r="G11" s="1">
        <v>110</v>
      </c>
      <c r="H11" s="73">
        <v>0.7</v>
      </c>
      <c r="I11" s="1" t="s">
        <v>185</v>
      </c>
      <c r="K11" s="1">
        <v>3</v>
      </c>
      <c r="Y11" s="111"/>
      <c r="Z11" s="111"/>
      <c r="AA11" s="111"/>
      <c r="AB11" s="111"/>
      <c r="AC11" s="111"/>
      <c r="AD11" s="111"/>
      <c r="AE11" s="112"/>
      <c r="AF11" s="113"/>
      <c r="AG11" s="114"/>
      <c r="AH11" s="114"/>
      <c r="AI11" s="113"/>
      <c r="AJ11" s="113"/>
      <c r="AK11" s="113"/>
      <c r="AL11" s="113"/>
      <c r="AM11" s="115"/>
      <c r="AN11" s="115"/>
      <c r="AO11" s="115"/>
      <c r="AP11" s="115"/>
      <c r="AQ11" s="115"/>
      <c r="AR11" s="115"/>
      <c r="AS11" s="115"/>
      <c r="AT11" s="116"/>
      <c r="AU11" s="116"/>
      <c r="AV11" s="116"/>
      <c r="AW11" s="116"/>
      <c r="AX11" s="116"/>
      <c r="AY11" s="116"/>
      <c r="AZ11" s="116"/>
      <c r="BA11" s="117"/>
      <c r="BB11" s="117"/>
      <c r="BC11" s="118"/>
      <c r="BD11" s="118"/>
      <c r="BE11" s="117"/>
      <c r="BF11" s="117"/>
      <c r="BG11" s="118"/>
      <c r="BH11" s="118"/>
      <c r="BI11" s="118"/>
      <c r="BJ11" s="118"/>
      <c r="BK11" s="118"/>
      <c r="BL11" s="117"/>
      <c r="BM11" s="151" t="s">
        <v>171</v>
      </c>
    </row>
    <row r="12" spans="1:65" x14ac:dyDescent="0.2">
      <c r="A12" s="43">
        <v>40484</v>
      </c>
      <c r="B12" s="96">
        <v>0.33333333333333331</v>
      </c>
      <c r="C12" s="46">
        <v>4</v>
      </c>
      <c r="D12" s="46">
        <v>9.1</v>
      </c>
      <c r="E12" s="46">
        <v>6.8</v>
      </c>
      <c r="F12" s="46">
        <v>9.6</v>
      </c>
      <c r="G12" s="1">
        <v>130</v>
      </c>
      <c r="H12" s="73">
        <v>0.36</v>
      </c>
      <c r="I12" s="1" t="s">
        <v>76</v>
      </c>
      <c r="J12" s="32" t="s">
        <v>202</v>
      </c>
      <c r="Y12" s="111"/>
      <c r="Z12" s="111"/>
      <c r="AA12" s="111"/>
      <c r="AB12" s="111"/>
      <c r="AC12" s="111"/>
      <c r="AD12" s="111"/>
      <c r="AE12" s="112"/>
      <c r="AF12" s="113"/>
      <c r="AG12" s="114"/>
      <c r="AH12" s="114"/>
      <c r="AI12" s="113"/>
      <c r="AJ12" s="113"/>
      <c r="AK12" s="113"/>
      <c r="AL12" s="113"/>
      <c r="AM12" s="115"/>
      <c r="AN12" s="115"/>
      <c r="AO12" s="115"/>
      <c r="AP12" s="115"/>
      <c r="AQ12" s="115"/>
      <c r="AR12" s="115"/>
      <c r="AS12" s="115"/>
      <c r="AT12" s="158">
        <v>40484</v>
      </c>
      <c r="AU12" s="116">
        <v>1</v>
      </c>
      <c r="AV12" s="116"/>
      <c r="AW12" s="116" t="s">
        <v>204</v>
      </c>
      <c r="AX12" s="116"/>
      <c r="AY12" s="116"/>
      <c r="AZ12" s="116"/>
      <c r="BA12" s="117"/>
      <c r="BB12" s="117"/>
      <c r="BC12" s="118"/>
      <c r="BD12" s="118"/>
      <c r="BE12" s="117"/>
      <c r="BF12" s="117"/>
      <c r="BG12" s="118"/>
      <c r="BH12" s="118"/>
      <c r="BI12" s="118"/>
      <c r="BJ12" s="118"/>
      <c r="BK12" s="118"/>
      <c r="BL12" s="117"/>
      <c r="BM12" s="151" t="s">
        <v>188</v>
      </c>
    </row>
    <row r="13" spans="1:65" ht="12.75" customHeight="1" x14ac:dyDescent="0.2">
      <c r="A13" s="43">
        <v>40485</v>
      </c>
      <c r="B13" s="96">
        <v>0.33333333333333331</v>
      </c>
      <c r="C13" s="46">
        <v>7</v>
      </c>
      <c r="D13" s="46">
        <v>9.1</v>
      </c>
      <c r="E13" s="46">
        <v>6.7</v>
      </c>
      <c r="F13" s="46">
        <v>9.3000000000000007</v>
      </c>
      <c r="G13" s="1">
        <v>130</v>
      </c>
      <c r="H13" s="73">
        <v>0.3</v>
      </c>
      <c r="I13" s="1" t="s">
        <v>91</v>
      </c>
      <c r="Y13" s="111"/>
      <c r="Z13" s="111"/>
      <c r="AA13" s="111"/>
      <c r="AB13" s="111"/>
      <c r="AC13" s="111"/>
      <c r="AD13" s="111"/>
      <c r="AE13" s="112"/>
      <c r="AF13" s="113"/>
      <c r="AG13" s="114"/>
      <c r="AH13" s="114"/>
      <c r="AI13" s="113"/>
      <c r="AJ13" s="113"/>
      <c r="AK13" s="113"/>
      <c r="AL13" s="113"/>
      <c r="AM13" s="115"/>
      <c r="AN13" s="115"/>
      <c r="AO13" s="115"/>
      <c r="AP13" s="115"/>
      <c r="AQ13" s="115"/>
      <c r="AR13" s="115"/>
      <c r="AS13" s="115"/>
      <c r="AT13" s="116"/>
      <c r="AU13" s="116"/>
      <c r="AV13" s="116"/>
      <c r="AW13" s="116"/>
      <c r="AX13" s="116"/>
      <c r="AY13" s="116"/>
      <c r="AZ13" s="116"/>
      <c r="BA13" s="117"/>
      <c r="BB13" s="117"/>
      <c r="BC13" s="118"/>
      <c r="BD13" s="118"/>
      <c r="BE13" s="117"/>
      <c r="BF13" s="117"/>
      <c r="BG13" s="118"/>
      <c r="BH13" s="118"/>
      <c r="BI13" s="118"/>
      <c r="BJ13" s="118"/>
      <c r="BK13" s="118"/>
      <c r="BL13" s="117"/>
      <c r="BM13" s="151" t="s">
        <v>172</v>
      </c>
    </row>
    <row r="14" spans="1:65" x14ac:dyDescent="0.2">
      <c r="A14" s="43">
        <v>40486</v>
      </c>
      <c r="B14" s="96">
        <v>0.33333333333333331</v>
      </c>
      <c r="C14" s="46">
        <v>8</v>
      </c>
      <c r="D14" s="46">
        <v>9.1</v>
      </c>
      <c r="E14" s="46">
        <v>6.9</v>
      </c>
      <c r="F14" s="46">
        <v>9.1999999999999993</v>
      </c>
      <c r="G14" s="1">
        <v>130</v>
      </c>
      <c r="H14" s="73">
        <v>0.26</v>
      </c>
      <c r="I14" s="1" t="s">
        <v>92</v>
      </c>
      <c r="Y14" s="111"/>
      <c r="Z14" s="111"/>
      <c r="AA14" s="111"/>
      <c r="AB14" s="111"/>
      <c r="AC14" s="111"/>
      <c r="AD14" s="111"/>
      <c r="AE14" s="112"/>
      <c r="AF14" s="113"/>
      <c r="AG14" s="114"/>
      <c r="AH14" s="114"/>
      <c r="AI14" s="113"/>
      <c r="AJ14" s="113"/>
      <c r="AK14" s="113"/>
      <c r="AL14" s="113"/>
      <c r="AM14" s="115"/>
      <c r="AN14" s="115"/>
      <c r="AO14" s="115"/>
      <c r="AP14" s="115"/>
      <c r="AQ14" s="115"/>
      <c r="AR14" s="115"/>
      <c r="AS14" s="115"/>
      <c r="AT14" s="116"/>
      <c r="AU14" s="116"/>
      <c r="AV14" s="116"/>
      <c r="AW14" s="116"/>
      <c r="AX14" s="116"/>
      <c r="AY14" s="116"/>
      <c r="AZ14" s="116"/>
      <c r="BA14" s="117"/>
      <c r="BB14" s="117"/>
      <c r="BC14" s="118"/>
      <c r="BD14" s="118"/>
      <c r="BE14" s="117"/>
      <c r="BF14" s="117"/>
      <c r="BG14" s="118"/>
      <c r="BH14" s="118"/>
      <c r="BI14" s="118"/>
      <c r="BJ14" s="118"/>
      <c r="BK14" s="118"/>
      <c r="BL14" s="117"/>
      <c r="BM14" s="151" t="s">
        <v>189</v>
      </c>
    </row>
    <row r="15" spans="1:65" x14ac:dyDescent="0.2">
      <c r="A15" s="43">
        <v>40487</v>
      </c>
      <c r="B15" s="96">
        <v>0.33333333333333331</v>
      </c>
      <c r="C15" s="46">
        <v>8</v>
      </c>
      <c r="D15" s="46">
        <v>10</v>
      </c>
      <c r="E15" s="46">
        <v>7</v>
      </c>
      <c r="F15" s="46">
        <v>8.9</v>
      </c>
      <c r="G15" s="1">
        <v>120</v>
      </c>
      <c r="H15" s="73">
        <v>0.28000000000000003</v>
      </c>
      <c r="I15" s="1" t="s">
        <v>73</v>
      </c>
      <c r="Y15" s="111"/>
      <c r="Z15" s="111"/>
      <c r="AA15" s="111"/>
      <c r="AB15" s="111"/>
      <c r="AC15" s="111"/>
      <c r="AD15" s="111"/>
      <c r="AE15" s="112"/>
      <c r="AF15" s="113"/>
      <c r="AG15" s="114"/>
      <c r="AH15" s="114"/>
      <c r="AI15" s="113"/>
      <c r="AJ15" s="113"/>
      <c r="AK15" s="113"/>
      <c r="AL15" s="113"/>
      <c r="AM15" s="115"/>
      <c r="AN15" s="115"/>
      <c r="AO15" s="115"/>
      <c r="AP15" s="115"/>
      <c r="AQ15" s="115"/>
      <c r="AR15" s="115"/>
      <c r="AS15" s="115"/>
      <c r="AT15" s="116"/>
      <c r="AU15" s="116"/>
      <c r="AV15" s="116"/>
      <c r="AW15" s="116"/>
      <c r="AX15" s="116"/>
      <c r="AY15" s="116"/>
      <c r="AZ15" s="116"/>
      <c r="BA15" s="117"/>
      <c r="BB15" s="117"/>
      <c r="BC15" s="118"/>
      <c r="BD15" s="118"/>
      <c r="BE15" s="117"/>
      <c r="BF15" s="117"/>
      <c r="BG15" s="118"/>
      <c r="BH15" s="118"/>
      <c r="BI15" s="118"/>
      <c r="BJ15" s="118"/>
      <c r="BK15" s="118"/>
      <c r="BL15" s="117"/>
      <c r="BM15" s="151" t="s">
        <v>173</v>
      </c>
    </row>
    <row r="16" spans="1:65" x14ac:dyDescent="0.2">
      <c r="A16" s="43">
        <v>40488</v>
      </c>
      <c r="B16" s="96">
        <v>0.33333333333333331</v>
      </c>
      <c r="C16" s="46">
        <v>6</v>
      </c>
      <c r="D16" s="46">
        <v>8.6999999999999993</v>
      </c>
      <c r="E16" s="46">
        <v>7</v>
      </c>
      <c r="F16" s="46">
        <v>9.3000000000000007</v>
      </c>
      <c r="G16" s="1">
        <v>100</v>
      </c>
      <c r="H16" s="73">
        <v>0.5</v>
      </c>
      <c r="I16" s="1" t="s">
        <v>81</v>
      </c>
      <c r="Y16" s="111"/>
      <c r="Z16" s="111"/>
      <c r="AA16" s="111"/>
      <c r="AB16" s="111"/>
      <c r="AC16" s="111"/>
      <c r="AD16" s="111"/>
      <c r="AE16" s="112"/>
      <c r="AF16" s="113"/>
      <c r="AG16" s="114"/>
      <c r="AH16" s="114"/>
      <c r="AI16" s="113"/>
      <c r="AJ16" s="113"/>
      <c r="AK16" s="113"/>
      <c r="AL16" s="113"/>
      <c r="AM16" s="115"/>
      <c r="AN16" s="115"/>
      <c r="AO16" s="115"/>
      <c r="AP16" s="115"/>
      <c r="AQ16" s="115"/>
      <c r="AR16" s="115"/>
      <c r="AS16" s="115"/>
      <c r="AT16" s="116"/>
      <c r="AU16" s="116"/>
      <c r="AV16" s="116"/>
      <c r="AW16" s="116"/>
      <c r="AX16" s="116"/>
      <c r="AY16" s="116"/>
      <c r="AZ16" s="116"/>
      <c r="BA16" s="117"/>
      <c r="BB16" s="117"/>
      <c r="BC16" s="118"/>
      <c r="BD16" s="118"/>
      <c r="BE16" s="117"/>
      <c r="BF16" s="117"/>
      <c r="BG16" s="118"/>
      <c r="BH16" s="118"/>
      <c r="BI16" s="118"/>
      <c r="BJ16" s="118"/>
      <c r="BK16" s="118"/>
      <c r="BL16" s="117"/>
      <c r="BM16" s="151" t="s">
        <v>125</v>
      </c>
    </row>
    <row r="17" spans="1:65" s="62" customFormat="1" x14ac:dyDescent="0.2">
      <c r="A17" s="43">
        <v>40489</v>
      </c>
      <c r="B17" s="96">
        <v>0.33333333333333331</v>
      </c>
      <c r="C17" s="69">
        <v>7</v>
      </c>
      <c r="D17" s="69">
        <v>9</v>
      </c>
      <c r="E17" s="69">
        <v>7</v>
      </c>
      <c r="F17" s="69">
        <v>9.1</v>
      </c>
      <c r="G17" s="62">
        <v>130</v>
      </c>
      <c r="H17" s="74">
        <v>0.24</v>
      </c>
      <c r="I17" s="60" t="s">
        <v>73</v>
      </c>
      <c r="J17" s="32"/>
      <c r="Y17" s="119"/>
      <c r="Z17" s="119"/>
      <c r="AA17" s="119"/>
      <c r="AB17" s="119"/>
      <c r="AC17" s="119"/>
      <c r="AD17" s="119"/>
      <c r="AE17" s="119"/>
      <c r="AF17" s="120"/>
      <c r="AG17" s="120"/>
      <c r="AH17" s="120"/>
      <c r="AI17" s="120"/>
      <c r="AJ17" s="120"/>
      <c r="AK17" s="120"/>
      <c r="AL17" s="120"/>
      <c r="AM17" s="121"/>
      <c r="AN17" s="121"/>
      <c r="AO17" s="121"/>
      <c r="AP17" s="121"/>
      <c r="AQ17" s="121"/>
      <c r="AR17" s="121"/>
      <c r="AS17" s="121"/>
      <c r="AT17" s="122"/>
      <c r="AU17" s="122"/>
      <c r="AV17" s="122"/>
      <c r="AW17" s="122"/>
      <c r="AX17" s="122"/>
      <c r="AY17" s="122"/>
      <c r="AZ17" s="122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49" t="s">
        <v>141</v>
      </c>
    </row>
    <row r="18" spans="1:65" x14ac:dyDescent="0.2">
      <c r="A18" s="43">
        <v>40490</v>
      </c>
      <c r="B18" s="96">
        <v>0.33333333333333331</v>
      </c>
      <c r="C18" s="46">
        <v>2</v>
      </c>
      <c r="D18" s="46">
        <v>6.5</v>
      </c>
      <c r="E18" s="46">
        <v>6.9</v>
      </c>
      <c r="F18" s="46">
        <v>10</v>
      </c>
      <c r="G18" s="1">
        <v>120</v>
      </c>
      <c r="H18" s="73">
        <v>0.36</v>
      </c>
      <c r="I18" s="86" t="s">
        <v>93</v>
      </c>
      <c r="P18" s="1">
        <v>1</v>
      </c>
      <c r="Y18" s="111"/>
      <c r="Z18" s="111"/>
      <c r="AA18" s="111"/>
      <c r="AB18" s="111"/>
      <c r="AC18" s="111"/>
      <c r="AD18" s="111"/>
      <c r="AE18" s="112"/>
      <c r="AF18" s="113"/>
      <c r="AG18" s="114"/>
      <c r="AH18" s="114"/>
      <c r="AI18" s="113"/>
      <c r="AJ18" s="113"/>
      <c r="AK18" s="113"/>
      <c r="AL18" s="113"/>
      <c r="AM18" s="115"/>
      <c r="AN18" s="115"/>
      <c r="AO18" s="115"/>
      <c r="AP18" s="115"/>
      <c r="AQ18" s="115"/>
      <c r="AR18" s="115"/>
      <c r="AS18" s="115"/>
      <c r="AT18" s="116"/>
      <c r="AU18" s="116"/>
      <c r="AV18" s="116"/>
      <c r="AW18" s="116"/>
      <c r="AX18" s="116"/>
      <c r="AY18" s="116"/>
      <c r="AZ18" s="116"/>
      <c r="BA18" s="117"/>
      <c r="BB18" s="117"/>
      <c r="BC18" s="118"/>
      <c r="BD18" s="118"/>
      <c r="BE18" s="117"/>
      <c r="BF18" s="117"/>
      <c r="BG18" s="118"/>
      <c r="BH18" s="118"/>
      <c r="BI18" s="118"/>
      <c r="BJ18" s="118"/>
      <c r="BK18" s="118"/>
      <c r="BL18" s="117"/>
      <c r="BM18" s="151" t="s">
        <v>190</v>
      </c>
    </row>
    <row r="19" spans="1:65" x14ac:dyDescent="0.2">
      <c r="A19" s="43">
        <v>40491</v>
      </c>
      <c r="B19" s="96">
        <v>0.33333333333333331</v>
      </c>
      <c r="C19" s="46">
        <v>6</v>
      </c>
      <c r="D19" s="46">
        <v>7.6</v>
      </c>
      <c r="E19" s="46">
        <v>6.9</v>
      </c>
      <c r="F19" s="46">
        <v>9.6</v>
      </c>
      <c r="G19" s="1">
        <v>100</v>
      </c>
      <c r="H19" s="73">
        <v>0.42</v>
      </c>
      <c r="I19" s="1" t="s">
        <v>94</v>
      </c>
      <c r="K19" s="1">
        <v>1</v>
      </c>
      <c r="Y19" s="125"/>
      <c r="Z19" s="111"/>
      <c r="AA19" s="111"/>
      <c r="AB19" s="111"/>
      <c r="AC19" s="111"/>
      <c r="AD19" s="111"/>
      <c r="AE19" s="112"/>
      <c r="AF19" s="113"/>
      <c r="AG19" s="114"/>
      <c r="AH19" s="114"/>
      <c r="AI19" s="113"/>
      <c r="AJ19" s="113"/>
      <c r="AK19" s="113"/>
      <c r="AL19" s="113"/>
      <c r="AM19" s="115"/>
      <c r="AN19" s="115"/>
      <c r="AO19" s="115"/>
      <c r="AP19" s="115"/>
      <c r="AQ19" s="115"/>
      <c r="AR19" s="115"/>
      <c r="AS19" s="115"/>
      <c r="AT19" s="116"/>
      <c r="AU19" s="116"/>
      <c r="AV19" s="116"/>
      <c r="AW19" s="116"/>
      <c r="AX19" s="116"/>
      <c r="AY19" s="116"/>
      <c r="AZ19" s="116"/>
      <c r="BA19" s="117"/>
      <c r="BB19" s="117"/>
      <c r="BC19" s="118"/>
      <c r="BD19" s="118"/>
      <c r="BE19" s="117"/>
      <c r="BF19" s="117"/>
      <c r="BG19" s="118"/>
      <c r="BH19" s="118"/>
      <c r="BI19" s="118"/>
      <c r="BJ19" s="118"/>
      <c r="BK19" s="118"/>
      <c r="BL19" s="117"/>
      <c r="BM19" s="151"/>
    </row>
    <row r="20" spans="1:65" x14ac:dyDescent="0.2">
      <c r="A20" s="43">
        <v>40492</v>
      </c>
      <c r="B20" s="96">
        <v>0.33333333333333331</v>
      </c>
      <c r="C20" s="46">
        <v>2</v>
      </c>
      <c r="D20" s="46">
        <v>6.7</v>
      </c>
      <c r="E20" s="46">
        <v>6.7</v>
      </c>
      <c r="F20" s="46">
        <v>9.8000000000000007</v>
      </c>
      <c r="G20" s="1">
        <v>90</v>
      </c>
      <c r="H20" s="73">
        <v>0.52</v>
      </c>
      <c r="I20" s="1" t="s">
        <v>93</v>
      </c>
      <c r="K20" s="1">
        <v>1</v>
      </c>
      <c r="M20" s="1">
        <v>1</v>
      </c>
      <c r="Y20" s="111"/>
      <c r="Z20" s="111"/>
      <c r="AA20" s="111"/>
      <c r="AB20" s="111"/>
      <c r="AC20" s="111"/>
      <c r="AD20" s="111"/>
      <c r="AE20" s="112"/>
      <c r="AF20" s="113"/>
      <c r="AG20" s="114"/>
      <c r="AH20" s="114"/>
      <c r="AI20" s="113"/>
      <c r="AJ20" s="113"/>
      <c r="AK20" s="113"/>
      <c r="AL20" s="113"/>
      <c r="AM20" s="115"/>
      <c r="AN20" s="115"/>
      <c r="AO20" s="115"/>
      <c r="AP20" s="115"/>
      <c r="AQ20" s="115"/>
      <c r="AR20" s="115"/>
      <c r="AS20" s="115"/>
      <c r="AT20" s="116"/>
      <c r="AU20" s="116"/>
      <c r="AV20" s="116"/>
      <c r="AW20" s="116"/>
      <c r="AX20" s="116"/>
      <c r="AY20" s="116"/>
      <c r="AZ20" s="116"/>
      <c r="BA20" s="117"/>
      <c r="BB20" s="117"/>
      <c r="BC20" s="118"/>
      <c r="BD20" s="118"/>
      <c r="BE20" s="117"/>
      <c r="BF20" s="117"/>
      <c r="BG20" s="118"/>
      <c r="BH20" s="118"/>
      <c r="BI20" s="118"/>
      <c r="BJ20" s="118"/>
      <c r="BK20" s="118"/>
      <c r="BL20" s="117"/>
      <c r="BM20" s="151" t="s">
        <v>191</v>
      </c>
    </row>
    <row r="21" spans="1:65" s="62" customFormat="1" x14ac:dyDescent="0.2">
      <c r="A21" s="43">
        <v>40493</v>
      </c>
      <c r="B21" s="96">
        <v>0.33333333333333331</v>
      </c>
      <c r="C21" s="69">
        <v>6</v>
      </c>
      <c r="D21" s="69">
        <v>7.6</v>
      </c>
      <c r="E21" s="46">
        <v>6.7</v>
      </c>
      <c r="F21" s="69">
        <v>9.8000000000000007</v>
      </c>
      <c r="G21" s="62">
        <v>90</v>
      </c>
      <c r="H21" s="74">
        <v>0.42</v>
      </c>
      <c r="I21" s="60" t="s">
        <v>95</v>
      </c>
      <c r="J21" s="32" t="s">
        <v>203</v>
      </c>
      <c r="Y21" s="119"/>
      <c r="Z21" s="119"/>
      <c r="AA21" s="119"/>
      <c r="AB21" s="119"/>
      <c r="AC21" s="119"/>
      <c r="AD21" s="119"/>
      <c r="AE21" s="119"/>
      <c r="AF21" s="120"/>
      <c r="AG21" s="120"/>
      <c r="AH21" s="120"/>
      <c r="AI21" s="120"/>
      <c r="AJ21" s="120"/>
      <c r="AK21" s="120"/>
      <c r="AL21" s="120"/>
      <c r="AM21" s="121"/>
      <c r="AN21" s="121"/>
      <c r="AO21" s="121"/>
      <c r="AP21" s="121"/>
      <c r="AQ21" s="121"/>
      <c r="AR21" s="121"/>
      <c r="AS21" s="121"/>
      <c r="AT21" s="159">
        <v>40493</v>
      </c>
      <c r="AU21" s="122">
        <v>1</v>
      </c>
      <c r="AV21" s="122"/>
      <c r="AW21" s="122" t="s">
        <v>204</v>
      </c>
      <c r="AX21" s="122"/>
      <c r="AY21" s="122">
        <v>290</v>
      </c>
      <c r="AZ21" s="122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49" t="s">
        <v>192</v>
      </c>
    </row>
    <row r="22" spans="1:65" s="1" customFormat="1" x14ac:dyDescent="0.2">
      <c r="A22" s="43">
        <v>40494</v>
      </c>
      <c r="B22" s="96">
        <v>0.33333333333333331</v>
      </c>
      <c r="C22" s="46">
        <v>2</v>
      </c>
      <c r="D22" s="46">
        <v>6.9</v>
      </c>
      <c r="E22" s="46">
        <v>7</v>
      </c>
      <c r="F22" s="46">
        <v>10.1</v>
      </c>
      <c r="G22" s="1">
        <v>100</v>
      </c>
      <c r="H22" s="73">
        <v>0.35</v>
      </c>
      <c r="I22" s="1" t="s">
        <v>75</v>
      </c>
      <c r="J22" s="61"/>
      <c r="Y22" s="111"/>
      <c r="Z22" s="111"/>
      <c r="AA22" s="111"/>
      <c r="AB22" s="111"/>
      <c r="AC22" s="111"/>
      <c r="AD22" s="111"/>
      <c r="AE22" s="111"/>
      <c r="AF22" s="114"/>
      <c r="AG22" s="114"/>
      <c r="AH22" s="114"/>
      <c r="AI22" s="114"/>
      <c r="AJ22" s="114"/>
      <c r="AK22" s="114"/>
      <c r="AL22" s="114"/>
      <c r="AM22" s="134"/>
      <c r="AN22" s="135"/>
      <c r="AO22" s="135"/>
      <c r="AP22" s="135"/>
      <c r="AQ22" s="135"/>
      <c r="AR22" s="135"/>
      <c r="AS22" s="135"/>
      <c r="AT22" s="136"/>
      <c r="AU22" s="136"/>
      <c r="AV22" s="136"/>
      <c r="AW22" s="136"/>
      <c r="AX22" s="136"/>
      <c r="AY22" s="136"/>
      <c r="AZ22" s="136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51"/>
    </row>
    <row r="23" spans="1:65" x14ac:dyDescent="0.2">
      <c r="A23" s="43">
        <v>40495</v>
      </c>
      <c r="B23" s="96">
        <v>0.33333333333333331</v>
      </c>
      <c r="C23" s="46">
        <v>7</v>
      </c>
      <c r="D23" s="46">
        <v>7.6</v>
      </c>
      <c r="E23" s="46">
        <v>6.8</v>
      </c>
      <c r="F23" s="46">
        <v>9.8000000000000007</v>
      </c>
      <c r="G23" s="1">
        <v>100</v>
      </c>
      <c r="H23" s="73">
        <v>0.48</v>
      </c>
      <c r="I23" s="1" t="s">
        <v>95</v>
      </c>
      <c r="L23" s="1">
        <v>1</v>
      </c>
      <c r="Y23" s="111"/>
      <c r="Z23" s="111"/>
      <c r="AA23" s="111"/>
      <c r="AB23" s="111"/>
      <c r="AC23" s="111"/>
      <c r="AD23" s="111"/>
      <c r="AE23" s="112"/>
      <c r="AF23" s="113"/>
      <c r="AG23" s="114"/>
      <c r="AH23" s="114"/>
      <c r="AI23" s="113"/>
      <c r="AJ23" s="113"/>
      <c r="AK23" s="113"/>
      <c r="AL23" s="113"/>
      <c r="AM23" s="115"/>
      <c r="AN23" s="115"/>
      <c r="AO23" s="115"/>
      <c r="AP23" s="115"/>
      <c r="AQ23" s="115"/>
      <c r="AR23" s="115"/>
      <c r="AS23" s="115"/>
      <c r="AT23" s="116"/>
      <c r="AU23" s="116"/>
      <c r="AV23" s="116"/>
      <c r="AW23" s="116"/>
      <c r="AX23" s="116"/>
      <c r="AY23" s="116"/>
      <c r="AZ23" s="116"/>
      <c r="BA23" s="117"/>
      <c r="BB23" s="117"/>
      <c r="BC23" s="118"/>
      <c r="BD23" s="118"/>
      <c r="BE23" s="117"/>
      <c r="BF23" s="117"/>
      <c r="BG23" s="118"/>
      <c r="BH23" s="118"/>
      <c r="BI23" s="118"/>
      <c r="BJ23" s="118"/>
      <c r="BK23" s="118"/>
      <c r="BL23" s="117"/>
      <c r="BM23" s="151" t="s">
        <v>193</v>
      </c>
    </row>
    <row r="24" spans="1:65" s="62" customFormat="1" x14ac:dyDescent="0.2">
      <c r="A24" s="43">
        <v>40496</v>
      </c>
      <c r="B24" s="96">
        <v>0.33333333333333331</v>
      </c>
      <c r="C24" s="69">
        <v>7</v>
      </c>
      <c r="D24" s="69">
        <v>8.1999999999999993</v>
      </c>
      <c r="E24" s="69">
        <v>6.9</v>
      </c>
      <c r="F24" s="69">
        <v>9.6999999999999993</v>
      </c>
      <c r="G24" s="62">
        <v>80</v>
      </c>
      <c r="H24" s="74">
        <v>0.62</v>
      </c>
      <c r="I24" s="60" t="s">
        <v>79</v>
      </c>
      <c r="J24" s="32"/>
      <c r="K24" s="1"/>
      <c r="L24" s="1"/>
      <c r="M24" s="1"/>
      <c r="N24" s="1"/>
      <c r="O24" s="1"/>
      <c r="P24" s="1"/>
      <c r="Q24" s="1"/>
      <c r="R24" s="1"/>
      <c r="Y24" s="119"/>
      <c r="Z24" s="119"/>
      <c r="AA24" s="119"/>
      <c r="AB24" s="119"/>
      <c r="AC24" s="119"/>
      <c r="AD24" s="119"/>
      <c r="AE24" s="119"/>
      <c r="AF24" s="120"/>
      <c r="AG24" s="120"/>
      <c r="AH24" s="120"/>
      <c r="AI24" s="120"/>
      <c r="AJ24" s="120"/>
      <c r="AK24" s="120"/>
      <c r="AL24" s="120"/>
      <c r="AM24" s="121"/>
      <c r="AN24" s="121"/>
      <c r="AO24" s="121"/>
      <c r="AP24" s="121"/>
      <c r="AQ24" s="121"/>
      <c r="AR24" s="121"/>
      <c r="AS24" s="121"/>
      <c r="AT24" s="122"/>
      <c r="AU24" s="122"/>
      <c r="AV24" s="122"/>
      <c r="AW24" s="122"/>
      <c r="AX24" s="122"/>
      <c r="AY24" s="122"/>
      <c r="AZ24" s="122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49" t="s">
        <v>174</v>
      </c>
    </row>
    <row r="25" spans="1:65" x14ac:dyDescent="0.2">
      <c r="A25" s="43">
        <v>40497</v>
      </c>
      <c r="B25" s="96">
        <v>0.33333333333333331</v>
      </c>
      <c r="C25" s="46">
        <v>8</v>
      </c>
      <c r="D25" s="46">
        <v>9</v>
      </c>
      <c r="E25" s="46">
        <v>6.9</v>
      </c>
      <c r="F25" s="46">
        <v>9.1999999999999993</v>
      </c>
      <c r="G25" s="1">
        <v>80</v>
      </c>
      <c r="H25" s="73">
        <v>4.5999999999999996</v>
      </c>
      <c r="I25" s="1" t="s">
        <v>96</v>
      </c>
      <c r="Y25" s="111"/>
      <c r="Z25" s="111"/>
      <c r="AA25" s="111"/>
      <c r="AB25" s="111"/>
      <c r="AC25" s="111"/>
      <c r="AD25" s="111"/>
      <c r="AE25" s="112"/>
      <c r="AF25" s="113"/>
      <c r="AG25" s="114"/>
      <c r="AH25" s="114"/>
      <c r="AI25" s="113"/>
      <c r="AJ25" s="113"/>
      <c r="AK25" s="113"/>
      <c r="AL25" s="113"/>
      <c r="AM25" s="115"/>
      <c r="AN25" s="115"/>
      <c r="AO25" s="115"/>
      <c r="AP25" s="115"/>
      <c r="AQ25" s="115"/>
      <c r="AR25" s="115"/>
      <c r="AS25" s="115"/>
      <c r="AT25" s="116"/>
      <c r="AU25" s="116"/>
      <c r="AV25" s="116"/>
      <c r="AW25" s="116"/>
      <c r="AX25" s="116"/>
      <c r="AY25" s="116"/>
      <c r="AZ25" s="116"/>
      <c r="BA25" s="117"/>
      <c r="BB25" s="117"/>
      <c r="BC25" s="118"/>
      <c r="BD25" s="118"/>
      <c r="BE25" s="117"/>
      <c r="BF25" s="117"/>
      <c r="BG25" s="118"/>
      <c r="BH25" s="118"/>
      <c r="BI25" s="118"/>
      <c r="BJ25" s="118"/>
      <c r="BK25" s="118"/>
      <c r="BL25" s="117"/>
      <c r="BM25" s="118" t="s">
        <v>175</v>
      </c>
    </row>
    <row r="26" spans="1:65" x14ac:dyDescent="0.2">
      <c r="A26" s="43">
        <v>40498</v>
      </c>
      <c r="B26" s="96">
        <v>0.33333333333333331</v>
      </c>
      <c r="C26" s="46">
        <v>5</v>
      </c>
      <c r="D26" s="46">
        <v>8.4</v>
      </c>
      <c r="E26" s="46">
        <v>7</v>
      </c>
      <c r="F26" s="46">
        <v>9.5</v>
      </c>
      <c r="G26" s="1">
        <v>80</v>
      </c>
      <c r="H26" s="73">
        <v>0.48</v>
      </c>
      <c r="I26" s="1" t="s">
        <v>80</v>
      </c>
      <c r="Y26" s="111"/>
      <c r="Z26" s="111"/>
      <c r="AA26" s="111"/>
      <c r="AB26" s="111"/>
      <c r="AC26" s="111"/>
      <c r="AD26" s="111"/>
      <c r="AE26" s="112"/>
      <c r="AF26" s="113"/>
      <c r="AG26" s="114"/>
      <c r="AH26" s="114"/>
      <c r="AI26" s="113"/>
      <c r="AJ26" s="113"/>
      <c r="AK26" s="113"/>
      <c r="AL26" s="113"/>
      <c r="AM26" s="115"/>
      <c r="AN26" s="115"/>
      <c r="AO26" s="115"/>
      <c r="AP26" s="115"/>
      <c r="AQ26" s="115"/>
      <c r="AR26" s="115"/>
      <c r="AS26" s="115"/>
      <c r="AT26" s="116"/>
      <c r="AU26" s="116"/>
      <c r="AV26" s="116"/>
      <c r="AW26" s="116"/>
      <c r="AX26" s="116"/>
      <c r="AY26" s="116"/>
      <c r="AZ26" s="116"/>
      <c r="BA26" s="117"/>
      <c r="BB26" s="117"/>
      <c r="BC26" s="118"/>
      <c r="BD26" s="118"/>
      <c r="BE26" s="117"/>
      <c r="BF26" s="117"/>
      <c r="BG26" s="118"/>
      <c r="BH26" s="118"/>
      <c r="BI26" s="118"/>
      <c r="BJ26" s="118"/>
      <c r="BK26" s="118"/>
      <c r="BL26" s="117"/>
      <c r="BM26" s="118" t="s">
        <v>151</v>
      </c>
    </row>
    <row r="27" spans="1:65" x14ac:dyDescent="0.2">
      <c r="A27" s="43">
        <v>40499</v>
      </c>
      <c r="B27" s="96">
        <v>0.33333333333333331</v>
      </c>
      <c r="C27" s="46">
        <v>6</v>
      </c>
      <c r="D27" s="46">
        <v>8.8000000000000007</v>
      </c>
      <c r="E27" s="46">
        <v>7</v>
      </c>
      <c r="F27" s="46">
        <v>9.1999999999999993</v>
      </c>
      <c r="G27" s="1">
        <v>70</v>
      </c>
      <c r="H27" s="73">
        <v>0.56000000000000005</v>
      </c>
      <c r="I27" s="1" t="s">
        <v>97</v>
      </c>
      <c r="P27" s="1">
        <v>1</v>
      </c>
      <c r="Y27" s="111"/>
      <c r="Z27" s="111"/>
      <c r="AA27" s="111"/>
      <c r="AB27" s="111"/>
      <c r="AC27" s="111"/>
      <c r="AD27" s="111"/>
      <c r="AE27" s="112"/>
      <c r="AF27" s="113"/>
      <c r="AG27" s="114"/>
      <c r="AH27" s="114"/>
      <c r="AI27" s="113"/>
      <c r="AJ27" s="113"/>
      <c r="AK27" s="113"/>
      <c r="AL27" s="113"/>
      <c r="AM27" s="115"/>
      <c r="AN27" s="115"/>
      <c r="AO27" s="115"/>
      <c r="AP27" s="115"/>
      <c r="AQ27" s="115"/>
      <c r="AR27" s="115"/>
      <c r="AS27" s="115"/>
      <c r="AT27" s="116"/>
      <c r="AU27" s="116"/>
      <c r="AV27" s="116"/>
      <c r="AW27" s="116"/>
      <c r="AX27" s="116"/>
      <c r="AY27" s="116"/>
      <c r="AZ27" s="116"/>
      <c r="BA27" s="117"/>
      <c r="BB27" s="117"/>
      <c r="BC27" s="118"/>
      <c r="BD27" s="118"/>
      <c r="BE27" s="117"/>
      <c r="BF27" s="117"/>
      <c r="BG27" s="118"/>
      <c r="BH27" s="118"/>
      <c r="BI27" s="118"/>
      <c r="BJ27" s="118"/>
      <c r="BK27" s="118"/>
      <c r="BL27" s="117"/>
      <c r="BM27" s="118" t="s">
        <v>174</v>
      </c>
    </row>
    <row r="28" spans="1:65" s="62" customFormat="1" x14ac:dyDescent="0.2">
      <c r="A28" s="43">
        <v>40500</v>
      </c>
      <c r="B28" s="96">
        <v>0.33333333333333331</v>
      </c>
      <c r="C28" s="69">
        <v>3.5</v>
      </c>
      <c r="D28" s="69">
        <v>6.6</v>
      </c>
      <c r="E28" s="46">
        <v>7</v>
      </c>
      <c r="F28" s="69">
        <v>9.9</v>
      </c>
      <c r="G28" s="62">
        <v>90</v>
      </c>
      <c r="H28" s="74">
        <v>0.39</v>
      </c>
      <c r="I28" s="60" t="s">
        <v>98</v>
      </c>
      <c r="J28" s="32"/>
      <c r="Y28" s="119"/>
      <c r="Z28" s="119"/>
      <c r="AA28" s="119"/>
      <c r="AB28" s="119"/>
      <c r="AC28" s="119"/>
      <c r="AD28" s="119"/>
      <c r="AE28" s="119"/>
      <c r="AF28" s="120"/>
      <c r="AG28" s="120"/>
      <c r="AH28" s="120"/>
      <c r="AI28" s="120"/>
      <c r="AJ28" s="120"/>
      <c r="AK28" s="120"/>
      <c r="AL28" s="120"/>
      <c r="AM28" s="121"/>
      <c r="AN28" s="121"/>
      <c r="AO28" s="121"/>
      <c r="AP28" s="121"/>
      <c r="AQ28" s="121"/>
      <c r="AR28" s="121"/>
      <c r="AS28" s="121"/>
      <c r="AT28" s="122"/>
      <c r="AU28" s="122"/>
      <c r="AV28" s="122"/>
      <c r="AW28" s="122"/>
      <c r="AX28" s="122"/>
      <c r="AY28" s="122"/>
      <c r="AZ28" s="122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49" t="s">
        <v>125</v>
      </c>
    </row>
    <row r="29" spans="1:65" x14ac:dyDescent="0.2">
      <c r="A29" s="43">
        <v>40501</v>
      </c>
      <c r="B29" s="96">
        <v>0.33333333333333331</v>
      </c>
      <c r="C29" s="46">
        <v>2</v>
      </c>
      <c r="D29" s="46">
        <v>6.1</v>
      </c>
      <c r="E29" s="46">
        <v>6.9</v>
      </c>
      <c r="F29" s="46">
        <v>10.1</v>
      </c>
      <c r="G29" s="1">
        <v>90</v>
      </c>
      <c r="H29" s="73">
        <v>0.36</v>
      </c>
      <c r="I29" s="1" t="s">
        <v>99</v>
      </c>
      <c r="J29" s="32" t="s">
        <v>210</v>
      </c>
      <c r="Y29" s="125">
        <v>40501</v>
      </c>
      <c r="Z29" s="111">
        <v>1</v>
      </c>
      <c r="AA29" s="111" t="s">
        <v>181</v>
      </c>
      <c r="AB29" s="111" t="s">
        <v>204</v>
      </c>
      <c r="AC29" s="111" t="s">
        <v>205</v>
      </c>
      <c r="AD29" s="111"/>
      <c r="AE29" s="112"/>
      <c r="AF29" s="113"/>
      <c r="AG29" s="114"/>
      <c r="AH29" s="114"/>
      <c r="AI29" s="113"/>
      <c r="AJ29" s="113"/>
      <c r="AK29" s="113"/>
      <c r="AL29" s="113"/>
      <c r="AM29" s="115"/>
      <c r="AN29" s="115"/>
      <c r="AO29" s="115"/>
      <c r="AP29" s="115"/>
      <c r="AQ29" s="115"/>
      <c r="AR29" s="115"/>
      <c r="AS29" s="115"/>
      <c r="AT29" s="116"/>
      <c r="AU29" s="116"/>
      <c r="AV29" s="116"/>
      <c r="AW29" s="116"/>
      <c r="AX29" s="116"/>
      <c r="AY29" s="116"/>
      <c r="AZ29" s="116"/>
      <c r="BA29" s="117"/>
      <c r="BB29" s="117"/>
      <c r="BC29" s="118"/>
      <c r="BD29" s="118"/>
      <c r="BE29" s="117"/>
      <c r="BF29" s="117"/>
      <c r="BG29" s="118"/>
      <c r="BH29" s="118"/>
      <c r="BI29" s="118"/>
      <c r="BJ29" s="118"/>
      <c r="BK29" s="118"/>
      <c r="BL29" s="117"/>
      <c r="BM29" s="118" t="s">
        <v>125</v>
      </c>
    </row>
    <row r="30" spans="1:65" x14ac:dyDescent="0.2">
      <c r="A30" s="43">
        <v>40502</v>
      </c>
      <c r="B30" s="96">
        <v>0.33333333333333331</v>
      </c>
      <c r="C30" s="46">
        <v>-1</v>
      </c>
      <c r="D30" s="46">
        <v>4.7</v>
      </c>
      <c r="E30" s="46">
        <v>6.8</v>
      </c>
      <c r="F30" s="46">
        <v>10</v>
      </c>
      <c r="G30" s="1">
        <v>110</v>
      </c>
      <c r="H30" s="73">
        <v>0.32</v>
      </c>
      <c r="I30" s="1" t="s">
        <v>73</v>
      </c>
      <c r="Y30" s="111"/>
      <c r="Z30" s="111"/>
      <c r="AA30" s="111"/>
      <c r="AB30" s="111"/>
      <c r="AC30" s="111"/>
      <c r="AD30" s="111"/>
      <c r="AE30" s="112"/>
      <c r="AF30" s="113"/>
      <c r="AG30" s="114"/>
      <c r="AH30" s="114"/>
      <c r="AI30" s="113"/>
      <c r="AJ30" s="113"/>
      <c r="AK30" s="113"/>
      <c r="AL30" s="113"/>
      <c r="AM30" s="115"/>
      <c r="AN30" s="115"/>
      <c r="AO30" s="115"/>
      <c r="AP30" s="115"/>
      <c r="AQ30" s="115"/>
      <c r="AR30" s="115"/>
      <c r="AS30" s="115"/>
      <c r="AT30" s="116"/>
      <c r="AU30" s="116"/>
      <c r="AV30" s="116"/>
      <c r="AW30" s="116"/>
      <c r="AX30" s="116"/>
      <c r="AY30" s="116"/>
      <c r="AZ30" s="116"/>
      <c r="BA30" s="117"/>
      <c r="BB30" s="117"/>
      <c r="BC30" s="118"/>
      <c r="BD30" s="118"/>
      <c r="BE30" s="117"/>
      <c r="BF30" s="117"/>
      <c r="BG30" s="118"/>
      <c r="BH30" s="118"/>
      <c r="BI30" s="118"/>
      <c r="BJ30" s="118"/>
      <c r="BK30" s="118"/>
      <c r="BL30" s="117"/>
      <c r="BM30" s="118" t="s">
        <v>176</v>
      </c>
    </row>
    <row r="31" spans="1:65" x14ac:dyDescent="0.2">
      <c r="A31" s="43">
        <v>40503</v>
      </c>
      <c r="B31" s="96">
        <v>0.33333333333333331</v>
      </c>
      <c r="C31" s="46">
        <v>-1</v>
      </c>
      <c r="D31" s="46">
        <v>5</v>
      </c>
      <c r="E31" s="46">
        <v>6.9</v>
      </c>
      <c r="F31" s="46">
        <v>10.199999999999999</v>
      </c>
      <c r="G31" s="1">
        <v>100</v>
      </c>
      <c r="H31" s="73">
        <v>0.28999999999999998</v>
      </c>
      <c r="I31" s="1" t="s">
        <v>73</v>
      </c>
      <c r="Y31" s="111"/>
      <c r="Z31" s="111"/>
      <c r="AA31" s="111"/>
      <c r="AB31" s="111"/>
      <c r="AC31" s="111"/>
      <c r="AD31" s="111"/>
      <c r="AE31" s="112"/>
      <c r="AF31" s="113"/>
      <c r="AG31" s="114"/>
      <c r="AH31" s="114"/>
      <c r="AI31" s="113"/>
      <c r="AJ31" s="113"/>
      <c r="AK31" s="113"/>
      <c r="AL31" s="113"/>
      <c r="AM31" s="115"/>
      <c r="AN31" s="115"/>
      <c r="AO31" s="115"/>
      <c r="AP31" s="115"/>
      <c r="AQ31" s="115"/>
      <c r="AR31" s="115"/>
      <c r="AS31" s="115"/>
      <c r="AT31" s="116"/>
      <c r="AU31" s="116"/>
      <c r="AV31" s="116"/>
      <c r="AW31" s="116"/>
      <c r="AX31" s="116"/>
      <c r="AY31" s="116"/>
      <c r="AZ31" s="116"/>
      <c r="BA31" s="117"/>
      <c r="BB31" s="117"/>
      <c r="BC31" s="118"/>
      <c r="BD31" s="118"/>
      <c r="BE31" s="117"/>
      <c r="BF31" s="117"/>
      <c r="BG31" s="118"/>
      <c r="BH31" s="118"/>
      <c r="BI31" s="118"/>
      <c r="BJ31" s="118"/>
      <c r="BK31" s="118"/>
      <c r="BL31" s="117"/>
      <c r="BM31" s="118" t="s">
        <v>177</v>
      </c>
    </row>
    <row r="32" spans="1:65" x14ac:dyDescent="0.2">
      <c r="A32" s="43">
        <v>40504</v>
      </c>
      <c r="B32" s="96">
        <v>0.33333333333333331</v>
      </c>
      <c r="C32" s="46">
        <v>-4</v>
      </c>
      <c r="D32" s="46">
        <v>3.7</v>
      </c>
      <c r="E32" s="46">
        <v>7.1</v>
      </c>
      <c r="F32" s="46">
        <v>10.8</v>
      </c>
      <c r="G32" s="1">
        <v>100</v>
      </c>
      <c r="H32" s="73">
        <v>0.28000000000000003</v>
      </c>
      <c r="I32" s="1" t="s">
        <v>73</v>
      </c>
      <c r="J32" s="32" t="s">
        <v>209</v>
      </c>
      <c r="Y32" s="125">
        <v>40504</v>
      </c>
      <c r="Z32" s="111">
        <v>1</v>
      </c>
      <c r="AA32" s="111" t="s">
        <v>181</v>
      </c>
      <c r="AB32" s="111" t="s">
        <v>204</v>
      </c>
      <c r="AC32" s="111" t="s">
        <v>206</v>
      </c>
      <c r="AD32" s="111">
        <v>680</v>
      </c>
      <c r="AE32" s="112"/>
      <c r="AF32" s="113"/>
      <c r="AG32" s="114"/>
      <c r="AH32" s="114"/>
      <c r="AI32" s="113"/>
      <c r="AJ32" s="113"/>
      <c r="AK32" s="113"/>
      <c r="AL32" s="113"/>
      <c r="AM32" s="115"/>
      <c r="AN32" s="115"/>
      <c r="AO32" s="115"/>
      <c r="AP32" s="115"/>
      <c r="AQ32" s="115"/>
      <c r="AR32" s="115"/>
      <c r="AS32" s="115"/>
      <c r="AT32" s="116"/>
      <c r="AU32" s="116"/>
      <c r="AV32" s="116"/>
      <c r="AW32" s="116"/>
      <c r="AX32" s="116"/>
      <c r="AY32" s="116"/>
      <c r="AZ32" s="116"/>
      <c r="BA32" s="117"/>
      <c r="BB32" s="117"/>
      <c r="BC32" s="118"/>
      <c r="BD32" s="118"/>
      <c r="BE32" s="117"/>
      <c r="BF32" s="117"/>
      <c r="BG32" s="118"/>
      <c r="BH32" s="118"/>
      <c r="BI32" s="118"/>
      <c r="BJ32" s="118"/>
      <c r="BK32" s="118"/>
      <c r="BL32" s="117"/>
      <c r="BM32" s="118"/>
    </row>
    <row r="33" spans="1:65" x14ac:dyDescent="0.2">
      <c r="A33" s="43">
        <v>40505</v>
      </c>
      <c r="B33" s="96">
        <v>0.33333333333333331</v>
      </c>
      <c r="C33" s="46">
        <v>-8</v>
      </c>
      <c r="D33" s="46">
        <v>1.8</v>
      </c>
      <c r="E33" s="46">
        <v>7.3</v>
      </c>
      <c r="F33" s="46">
        <v>11.1</v>
      </c>
      <c r="G33" s="1">
        <v>90</v>
      </c>
      <c r="H33" s="73">
        <v>0.28000000000000003</v>
      </c>
      <c r="I33" s="1" t="s">
        <v>83</v>
      </c>
      <c r="Y33" s="125"/>
      <c r="Z33" s="111"/>
      <c r="AA33" s="111"/>
      <c r="AB33" s="111"/>
      <c r="AC33" s="111"/>
      <c r="AD33" s="111"/>
      <c r="AE33" s="112"/>
      <c r="AF33" s="113"/>
      <c r="AG33" s="114"/>
      <c r="AH33" s="114"/>
      <c r="AI33" s="113"/>
      <c r="AJ33" s="113"/>
      <c r="AK33" s="113"/>
      <c r="AL33" s="113"/>
      <c r="AM33" s="115"/>
      <c r="AN33" s="115"/>
      <c r="AO33" s="115"/>
      <c r="AP33" s="115"/>
      <c r="AQ33" s="115"/>
      <c r="AR33" s="115"/>
      <c r="AS33" s="115"/>
      <c r="AT33" s="116"/>
      <c r="AU33" s="116"/>
      <c r="AV33" s="116"/>
      <c r="AW33" s="116"/>
      <c r="AX33" s="116"/>
      <c r="AY33" s="116"/>
      <c r="AZ33" s="116"/>
      <c r="BA33" s="117"/>
      <c r="BB33" s="117"/>
      <c r="BC33" s="118"/>
      <c r="BD33" s="118"/>
      <c r="BE33" s="117"/>
      <c r="BF33" s="117"/>
      <c r="BG33" s="118"/>
      <c r="BH33" s="118"/>
      <c r="BI33" s="118"/>
      <c r="BJ33" s="118"/>
      <c r="BK33" s="118"/>
      <c r="BL33" s="117"/>
      <c r="BM33" s="118" t="s">
        <v>178</v>
      </c>
    </row>
    <row r="34" spans="1:65" x14ac:dyDescent="0.2">
      <c r="A34" s="43">
        <v>40506</v>
      </c>
      <c r="B34" s="96">
        <v>0.33333333333333331</v>
      </c>
      <c r="C34" s="46">
        <v>-3</v>
      </c>
      <c r="D34" s="46">
        <v>2.8</v>
      </c>
      <c r="E34" s="46">
        <v>7.6</v>
      </c>
      <c r="F34" s="46">
        <v>11.1</v>
      </c>
      <c r="G34" s="1">
        <v>100</v>
      </c>
      <c r="H34" s="73">
        <v>0.23</v>
      </c>
      <c r="I34" s="1" t="s">
        <v>100</v>
      </c>
      <c r="Y34" s="111"/>
      <c r="Z34" s="111"/>
      <c r="AA34" s="111"/>
      <c r="AB34" s="111"/>
      <c r="AC34" s="111"/>
      <c r="AD34" s="111"/>
      <c r="AE34" s="112"/>
      <c r="AF34" s="113"/>
      <c r="AG34" s="114"/>
      <c r="AH34" s="114"/>
      <c r="AI34" s="113"/>
      <c r="AJ34" s="113"/>
      <c r="AK34" s="113"/>
      <c r="AL34" s="113"/>
      <c r="AM34" s="115"/>
      <c r="AN34" s="115"/>
      <c r="AO34" s="115"/>
      <c r="AP34" s="115"/>
      <c r="AQ34" s="115"/>
      <c r="AR34" s="115"/>
      <c r="AS34" s="115"/>
      <c r="AT34" s="116"/>
      <c r="AU34" s="116"/>
      <c r="AV34" s="116"/>
      <c r="AW34" s="116"/>
      <c r="AX34" s="116"/>
      <c r="AY34" s="116"/>
      <c r="AZ34" s="116"/>
      <c r="BA34" s="117"/>
      <c r="BB34" s="117"/>
      <c r="BC34" s="118"/>
      <c r="BD34" s="118"/>
      <c r="BE34" s="117"/>
      <c r="BF34" s="117"/>
      <c r="BG34" s="118"/>
      <c r="BH34" s="118"/>
      <c r="BI34" s="118"/>
      <c r="BJ34" s="118"/>
      <c r="BK34" s="118"/>
      <c r="BL34" s="117"/>
      <c r="BM34" s="118" t="s">
        <v>178</v>
      </c>
    </row>
    <row r="35" spans="1:65" x14ac:dyDescent="0.2">
      <c r="A35" s="43">
        <v>40507</v>
      </c>
      <c r="B35" s="96">
        <v>0.33333333333333331</v>
      </c>
      <c r="C35" s="46">
        <v>-1</v>
      </c>
      <c r="D35" s="46">
        <v>2.9</v>
      </c>
      <c r="E35" s="46">
        <v>7.4</v>
      </c>
      <c r="F35" s="46">
        <v>11</v>
      </c>
      <c r="G35" s="1">
        <v>100</v>
      </c>
      <c r="H35" s="73">
        <v>0.24</v>
      </c>
      <c r="I35" s="1" t="s">
        <v>101</v>
      </c>
      <c r="Y35" s="111"/>
      <c r="Z35" s="111"/>
      <c r="AA35" s="111"/>
      <c r="AB35" s="111"/>
      <c r="AC35" s="111"/>
      <c r="AD35" s="111"/>
      <c r="AE35" s="112"/>
      <c r="AF35" s="113"/>
      <c r="AG35" s="114"/>
      <c r="AH35" s="114"/>
      <c r="AI35" s="113"/>
      <c r="AJ35" s="113"/>
      <c r="AK35" s="113"/>
      <c r="AL35" s="113"/>
      <c r="AM35" s="115"/>
      <c r="AN35" s="115"/>
      <c r="AO35" s="115"/>
      <c r="AP35" s="115"/>
      <c r="AQ35" s="115"/>
      <c r="AR35" s="115"/>
      <c r="AS35" s="115"/>
      <c r="AT35" s="116"/>
      <c r="AU35" s="116"/>
      <c r="AV35" s="116"/>
      <c r="AW35" s="116"/>
      <c r="AX35" s="116"/>
      <c r="AY35" s="116"/>
      <c r="AZ35" s="116"/>
      <c r="BA35" s="117"/>
      <c r="BB35" s="117"/>
      <c r="BC35" s="118"/>
      <c r="BD35" s="118"/>
      <c r="BE35" s="117"/>
      <c r="BF35" s="117"/>
      <c r="BG35" s="118"/>
      <c r="BH35" s="118"/>
      <c r="BI35" s="118"/>
      <c r="BJ35" s="118"/>
      <c r="BK35" s="118"/>
      <c r="BL35" s="117"/>
      <c r="BM35" s="118" t="s">
        <v>179</v>
      </c>
    </row>
    <row r="36" spans="1:65" s="58" customFormat="1" x14ac:dyDescent="0.2">
      <c r="A36" s="56">
        <v>40508</v>
      </c>
      <c r="B36" s="97">
        <v>0.33333333333333331</v>
      </c>
      <c r="C36" s="70">
        <v>0</v>
      </c>
      <c r="D36" s="70">
        <v>2.8</v>
      </c>
      <c r="E36" s="70">
        <v>7.1</v>
      </c>
      <c r="F36" s="70">
        <v>10.8</v>
      </c>
      <c r="G36" s="57">
        <v>240</v>
      </c>
      <c r="H36" s="75">
        <v>4</v>
      </c>
      <c r="I36" s="57" t="s">
        <v>73</v>
      </c>
      <c r="J36" s="59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111"/>
      <c r="Z36" s="111"/>
      <c r="AA36" s="111"/>
      <c r="AB36" s="111"/>
      <c r="AC36" s="111"/>
      <c r="AD36" s="111"/>
      <c r="AE36" s="112"/>
      <c r="AF36" s="113"/>
      <c r="AG36" s="114"/>
      <c r="AH36" s="114"/>
      <c r="AI36" s="113"/>
      <c r="AJ36" s="113"/>
      <c r="AK36" s="113"/>
      <c r="AL36" s="113"/>
      <c r="AM36" s="115"/>
      <c r="AN36" s="115"/>
      <c r="AO36" s="115"/>
      <c r="AP36" s="115"/>
      <c r="AQ36" s="115"/>
      <c r="AR36" s="115"/>
      <c r="AS36" s="115"/>
      <c r="AT36" s="116"/>
      <c r="AU36" s="116"/>
      <c r="AV36" s="116"/>
      <c r="AW36" s="116"/>
      <c r="AX36" s="116"/>
      <c r="AY36" s="116"/>
      <c r="AZ36" s="116"/>
      <c r="BA36" s="117"/>
      <c r="BB36" s="117"/>
      <c r="BC36" s="118"/>
      <c r="BD36" s="118"/>
      <c r="BE36" s="117"/>
      <c r="BF36" s="117"/>
      <c r="BG36" s="118"/>
      <c r="BH36" s="118"/>
      <c r="BI36" s="118"/>
      <c r="BJ36" s="118"/>
      <c r="BK36" s="118"/>
      <c r="BL36" s="117"/>
      <c r="BM36" s="118" t="s">
        <v>180</v>
      </c>
    </row>
    <row r="37" spans="1:65" x14ac:dyDescent="0.2">
      <c r="K37" s="1">
        <f>SUM(K2:K36)</f>
        <v>12</v>
      </c>
      <c r="L37" s="1">
        <f>SUM(L2:L36)</f>
        <v>21</v>
      </c>
      <c r="M37" s="1">
        <f t="shared" ref="M37:X37" si="0">SUM(M2:M36)</f>
        <v>3</v>
      </c>
      <c r="N37" s="1">
        <f t="shared" si="0"/>
        <v>0</v>
      </c>
      <c r="O37" s="1">
        <f t="shared" si="0"/>
        <v>0</v>
      </c>
      <c r="P37" s="1">
        <f t="shared" si="0"/>
        <v>2</v>
      </c>
      <c r="Q37" s="1">
        <f t="shared" si="0"/>
        <v>0</v>
      </c>
      <c r="R37" s="1">
        <f t="shared" si="0"/>
        <v>1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Z37" s="1">
        <f t="shared" ref="Z37:AE37" si="1">SUM(Z2:Z36)</f>
        <v>2</v>
      </c>
      <c r="AA37" s="1">
        <f t="shared" si="1"/>
        <v>0</v>
      </c>
      <c r="AB37" s="1">
        <f t="shared" si="1"/>
        <v>0</v>
      </c>
      <c r="AC37" s="1">
        <f t="shared" si="1"/>
        <v>0</v>
      </c>
      <c r="AD37" s="1">
        <f t="shared" si="1"/>
        <v>680</v>
      </c>
      <c r="AE37" s="1">
        <f t="shared" si="1"/>
        <v>0</v>
      </c>
      <c r="AF37" s="1"/>
      <c r="AG37" s="1">
        <f t="shared" ref="AG37:AL37" si="2">SUM(AG2:AG36)</f>
        <v>0</v>
      </c>
      <c r="AH37" s="1">
        <f t="shared" si="2"/>
        <v>0</v>
      </c>
      <c r="AI37" s="1">
        <f t="shared" si="2"/>
        <v>0</v>
      </c>
      <c r="AJ37" s="1">
        <f t="shared" si="2"/>
        <v>0</v>
      </c>
      <c r="AK37" s="1">
        <f t="shared" si="2"/>
        <v>0</v>
      </c>
      <c r="AL37" s="1">
        <f t="shared" si="2"/>
        <v>0</v>
      </c>
      <c r="AM37" s="1"/>
      <c r="AN37" s="1">
        <f t="shared" ref="AN37:AS37" si="3">SUM(AN2:AN36)</f>
        <v>0</v>
      </c>
      <c r="AO37" s="1">
        <f t="shared" si="3"/>
        <v>0</v>
      </c>
      <c r="AP37" s="1">
        <f t="shared" si="3"/>
        <v>0</v>
      </c>
      <c r="AQ37" s="1">
        <f t="shared" si="3"/>
        <v>0</v>
      </c>
      <c r="AR37" s="1">
        <f t="shared" si="3"/>
        <v>0</v>
      </c>
      <c r="AS37" s="1">
        <f t="shared" si="3"/>
        <v>0</v>
      </c>
      <c r="AT37" s="1"/>
      <c r="AU37" s="1">
        <f t="shared" ref="AU37:BL37" si="4">SUM(AU2:AU36)</f>
        <v>2</v>
      </c>
      <c r="AV37" s="1">
        <f t="shared" si="4"/>
        <v>0</v>
      </c>
      <c r="AW37" s="1">
        <f t="shared" si="4"/>
        <v>0</v>
      </c>
      <c r="AX37" s="1">
        <f t="shared" si="4"/>
        <v>0</v>
      </c>
      <c r="AY37" s="1">
        <f t="shared" si="4"/>
        <v>290</v>
      </c>
      <c r="AZ37" s="1">
        <f t="shared" si="4"/>
        <v>0</v>
      </c>
      <c r="BA37" s="1">
        <f t="shared" si="4"/>
        <v>0</v>
      </c>
      <c r="BB37" s="1">
        <f t="shared" si="4"/>
        <v>0</v>
      </c>
      <c r="BC37" s="1">
        <f t="shared" si="4"/>
        <v>0</v>
      </c>
      <c r="BD37" s="1">
        <f t="shared" si="4"/>
        <v>0</v>
      </c>
      <c r="BE37" s="1">
        <f t="shared" si="4"/>
        <v>0</v>
      </c>
      <c r="BF37" s="1">
        <f t="shared" si="4"/>
        <v>0</v>
      </c>
      <c r="BG37" s="1">
        <f t="shared" si="4"/>
        <v>0</v>
      </c>
      <c r="BH37" s="1">
        <f t="shared" si="4"/>
        <v>0</v>
      </c>
      <c r="BI37" s="1">
        <f t="shared" si="4"/>
        <v>0</v>
      </c>
      <c r="BJ37" s="1">
        <f t="shared" si="4"/>
        <v>0</v>
      </c>
      <c r="BK37" s="1">
        <f t="shared" si="4"/>
        <v>0</v>
      </c>
      <c r="BL37" s="1">
        <f t="shared" si="4"/>
        <v>0</v>
      </c>
      <c r="BM37" s="1"/>
    </row>
  </sheetData>
  <autoFilter ref="A1:BM37" xr:uid="{C13DC1B5-38A2-4DCD-97B7-0DC9A825E645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1547-2CB1-495E-9F75-08870B888D3B}">
  <dimension ref="A1:J10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G1" sqref="B1:G1048576"/>
    </sheetView>
  </sheetViews>
  <sheetFormatPr defaultRowHeight="12.75" x14ac:dyDescent="0.2"/>
  <cols>
    <col min="1" max="1" width="10" style="1" customWidth="1"/>
    <col min="2" max="2" width="10.5703125" style="45" customWidth="1"/>
    <col min="3" max="3" width="11.140625" style="1" customWidth="1"/>
    <col min="4" max="4" width="8.85546875" style="1" customWidth="1"/>
    <col min="5" max="5" width="12.140625" style="1" customWidth="1"/>
    <col min="6" max="6" width="8.85546875" style="46" customWidth="1"/>
    <col min="7" max="7" width="23.42578125" style="45" customWidth="1"/>
    <col min="8" max="8" width="9.42578125" style="31" customWidth="1"/>
    <col min="9" max="9" width="7.42578125" style="1" customWidth="1"/>
    <col min="10" max="10" width="6.85546875" style="1" customWidth="1"/>
  </cols>
  <sheetData>
    <row r="1" spans="1:10" x14ac:dyDescent="0.2">
      <c r="A1" s="4" t="s">
        <v>42</v>
      </c>
      <c r="B1" s="47" t="s">
        <v>67</v>
      </c>
      <c r="C1" s="4" t="s">
        <v>55</v>
      </c>
      <c r="D1" s="4" t="s">
        <v>69</v>
      </c>
      <c r="E1" s="4" t="s">
        <v>70</v>
      </c>
      <c r="F1" s="48" t="s">
        <v>71</v>
      </c>
      <c r="G1" s="47" t="s">
        <v>51</v>
      </c>
      <c r="H1" s="33"/>
      <c r="I1" s="4"/>
      <c r="J1" s="4"/>
    </row>
    <row r="2" spans="1:10" x14ac:dyDescent="0.2">
      <c r="A2" s="31">
        <v>40475</v>
      </c>
      <c r="B2" s="1" t="s">
        <v>26</v>
      </c>
      <c r="C2" s="1" t="s">
        <v>181</v>
      </c>
      <c r="E2" s="1">
        <v>700</v>
      </c>
      <c r="F2"/>
      <c r="G2"/>
      <c r="H2" s="43"/>
      <c r="I2" s="4"/>
      <c r="J2" s="4"/>
    </row>
    <row r="3" spans="1:10" x14ac:dyDescent="0.2">
      <c r="A3" s="31">
        <v>40475</v>
      </c>
      <c r="B3" s="1" t="s">
        <v>26</v>
      </c>
      <c r="C3" s="1" t="s">
        <v>181</v>
      </c>
      <c r="E3" s="1">
        <v>710</v>
      </c>
      <c r="F3"/>
      <c r="G3"/>
      <c r="H3"/>
      <c r="I3"/>
      <c r="J3"/>
    </row>
    <row r="4" spans="1:10" x14ac:dyDescent="0.2">
      <c r="A4" s="31">
        <v>40475</v>
      </c>
      <c r="B4" s="1" t="s">
        <v>26</v>
      </c>
      <c r="C4" s="1" t="s">
        <v>181</v>
      </c>
      <c r="E4" s="1">
        <v>650</v>
      </c>
      <c r="F4"/>
      <c r="G4"/>
      <c r="H4"/>
      <c r="I4"/>
      <c r="J4"/>
    </row>
    <row r="5" spans="1:10" x14ac:dyDescent="0.2">
      <c r="A5" s="31">
        <v>40475</v>
      </c>
      <c r="B5" s="1" t="s">
        <v>26</v>
      </c>
      <c r="C5" s="1" t="s">
        <v>182</v>
      </c>
      <c r="E5" s="1">
        <v>650</v>
      </c>
      <c r="F5"/>
      <c r="G5"/>
      <c r="H5"/>
      <c r="I5"/>
      <c r="J5"/>
    </row>
    <row r="6" spans="1:10" x14ac:dyDescent="0.2">
      <c r="A6" s="31">
        <v>40475</v>
      </c>
      <c r="B6" s="1" t="s">
        <v>26</v>
      </c>
      <c r="C6" s="1" t="s">
        <v>182</v>
      </c>
      <c r="E6" s="1">
        <v>630</v>
      </c>
      <c r="F6"/>
      <c r="G6"/>
      <c r="H6"/>
      <c r="I6"/>
      <c r="J6"/>
    </row>
    <row r="7" spans="1:10" x14ac:dyDescent="0.2">
      <c r="A7" s="31">
        <v>40475</v>
      </c>
      <c r="B7" s="1" t="s">
        <v>26</v>
      </c>
      <c r="C7" s="1" t="s">
        <v>182</v>
      </c>
      <c r="E7" s="1">
        <v>735</v>
      </c>
      <c r="F7"/>
      <c r="G7"/>
    </row>
    <row r="8" spans="1:10" x14ac:dyDescent="0.2">
      <c r="A8" s="31">
        <v>40475</v>
      </c>
      <c r="B8" s="1" t="s">
        <v>26</v>
      </c>
      <c r="C8" s="1" t="s">
        <v>182</v>
      </c>
      <c r="E8" s="1">
        <v>690</v>
      </c>
      <c r="F8"/>
      <c r="G8"/>
    </row>
    <row r="9" spans="1:10" x14ac:dyDescent="0.2">
      <c r="A9" s="31">
        <v>40475</v>
      </c>
      <c r="B9" s="1" t="s">
        <v>26</v>
      </c>
      <c r="C9" s="1" t="s">
        <v>182</v>
      </c>
      <c r="E9" s="1">
        <v>670</v>
      </c>
      <c r="F9"/>
      <c r="G9"/>
    </row>
    <row r="10" spans="1:10" x14ac:dyDescent="0.2">
      <c r="A10" s="31">
        <v>40475</v>
      </c>
      <c r="B10" s="1" t="s">
        <v>26</v>
      </c>
      <c r="C10" s="1" t="s">
        <v>182</v>
      </c>
      <c r="E10" s="1">
        <v>780</v>
      </c>
      <c r="F10"/>
      <c r="G10"/>
      <c r="H10"/>
      <c r="I10"/>
      <c r="J10"/>
    </row>
    <row r="11" spans="1:10" x14ac:dyDescent="0.2">
      <c r="A11" s="31">
        <v>40475</v>
      </c>
      <c r="B11" s="1" t="s">
        <v>26</v>
      </c>
      <c r="C11" s="1" t="s">
        <v>182</v>
      </c>
      <c r="E11" s="1">
        <v>630</v>
      </c>
      <c r="F11"/>
      <c r="G11"/>
      <c r="H11" s="37"/>
      <c r="I11" s="4"/>
      <c r="J11" s="4"/>
    </row>
    <row r="12" spans="1:10" x14ac:dyDescent="0.2">
      <c r="A12" s="31">
        <v>40475</v>
      </c>
      <c r="B12" s="1" t="s">
        <v>26</v>
      </c>
      <c r="C12" s="1" t="s">
        <v>182</v>
      </c>
      <c r="E12" s="1">
        <v>610</v>
      </c>
      <c r="F12"/>
      <c r="G12"/>
      <c r="H12" s="43"/>
      <c r="I12" s="4"/>
      <c r="J12" s="4"/>
    </row>
    <row r="13" spans="1:10" x14ac:dyDescent="0.2">
      <c r="A13" s="31">
        <v>40475</v>
      </c>
      <c r="B13" s="1" t="s">
        <v>26</v>
      </c>
      <c r="C13" s="1" t="s">
        <v>182</v>
      </c>
      <c r="E13" s="1">
        <v>610</v>
      </c>
      <c r="F13"/>
      <c r="G13"/>
      <c r="H13"/>
      <c r="I13"/>
      <c r="J13"/>
    </row>
    <row r="14" spans="1:10" x14ac:dyDescent="0.2">
      <c r="A14" s="87">
        <v>40475</v>
      </c>
      <c r="B14" s="57" t="s">
        <v>29</v>
      </c>
      <c r="C14" s="57" t="s">
        <v>181</v>
      </c>
      <c r="D14" s="57"/>
      <c r="E14" s="57">
        <v>700</v>
      </c>
      <c r="F14"/>
      <c r="G14" s="58"/>
      <c r="H14"/>
      <c r="I14"/>
      <c r="J14"/>
    </row>
    <row r="15" spans="1:10" x14ac:dyDescent="0.2">
      <c r="A15" s="31">
        <v>40476</v>
      </c>
      <c r="B15" s="1" t="s">
        <v>26</v>
      </c>
      <c r="C15" s="1" t="s">
        <v>182</v>
      </c>
      <c r="E15" s="1">
        <v>610</v>
      </c>
      <c r="F15"/>
      <c r="G15"/>
    </row>
    <row r="16" spans="1:10" x14ac:dyDescent="0.2">
      <c r="A16" s="31">
        <v>40476</v>
      </c>
      <c r="B16" s="1" t="s">
        <v>26</v>
      </c>
      <c r="C16" s="1" t="s">
        <v>182</v>
      </c>
      <c r="E16" s="1">
        <v>700</v>
      </c>
      <c r="F16"/>
      <c r="G16"/>
      <c r="H16"/>
      <c r="I16"/>
      <c r="J16"/>
    </row>
    <row r="17" spans="1:10" x14ac:dyDescent="0.2">
      <c r="A17" s="31">
        <v>40476</v>
      </c>
      <c r="B17" s="1" t="s">
        <v>26</v>
      </c>
      <c r="C17" s="1" t="s">
        <v>182</v>
      </c>
      <c r="E17" s="1">
        <v>640</v>
      </c>
      <c r="F17"/>
      <c r="G17"/>
      <c r="H17"/>
      <c r="I17"/>
      <c r="J17"/>
    </row>
    <row r="18" spans="1:10" x14ac:dyDescent="0.2">
      <c r="A18" s="31">
        <v>40476</v>
      </c>
      <c r="B18" s="1" t="s">
        <v>26</v>
      </c>
      <c r="C18" s="1" t="s">
        <v>182</v>
      </c>
      <c r="E18" s="1">
        <v>680</v>
      </c>
      <c r="F18"/>
      <c r="G18"/>
    </row>
    <row r="19" spans="1:10" x14ac:dyDescent="0.2">
      <c r="A19" s="31">
        <v>40476</v>
      </c>
      <c r="B19" s="1" t="s">
        <v>26</v>
      </c>
      <c r="C19" s="1" t="s">
        <v>182</v>
      </c>
      <c r="E19" s="1">
        <v>710</v>
      </c>
      <c r="F19"/>
      <c r="G19"/>
    </row>
    <row r="20" spans="1:10" x14ac:dyDescent="0.2">
      <c r="A20" s="31">
        <v>40476</v>
      </c>
      <c r="B20" s="1" t="s">
        <v>26</v>
      </c>
      <c r="C20" s="1" t="s">
        <v>182</v>
      </c>
      <c r="E20" s="1">
        <v>440</v>
      </c>
      <c r="F20"/>
      <c r="G20"/>
    </row>
    <row r="21" spans="1:10" x14ac:dyDescent="0.2">
      <c r="A21" s="31">
        <v>40476</v>
      </c>
      <c r="B21" s="1" t="s">
        <v>26</v>
      </c>
      <c r="C21" s="1" t="s">
        <v>181</v>
      </c>
      <c r="E21" s="1">
        <v>710</v>
      </c>
      <c r="F21"/>
      <c r="G21"/>
    </row>
    <row r="22" spans="1:10" x14ac:dyDescent="0.2">
      <c r="A22" s="87">
        <v>40476</v>
      </c>
      <c r="B22" s="57" t="s">
        <v>26</v>
      </c>
      <c r="C22" s="57" t="s">
        <v>181</v>
      </c>
      <c r="D22" s="57"/>
      <c r="E22" s="57">
        <v>710</v>
      </c>
      <c r="G22" s="139"/>
    </row>
    <row r="23" spans="1:10" x14ac:dyDescent="0.2">
      <c r="A23" s="54">
        <v>40477</v>
      </c>
      <c r="B23" s="1" t="s">
        <v>26</v>
      </c>
      <c r="C23" s="1" t="s">
        <v>182</v>
      </c>
      <c r="E23" s="1">
        <v>710</v>
      </c>
    </row>
    <row r="24" spans="1:10" x14ac:dyDescent="0.2">
      <c r="A24" s="54">
        <v>40477</v>
      </c>
      <c r="B24" s="1" t="s">
        <v>26</v>
      </c>
      <c r="C24" s="1" t="s">
        <v>182</v>
      </c>
      <c r="E24" s="1">
        <v>670</v>
      </c>
    </row>
    <row r="25" spans="1:10" x14ac:dyDescent="0.2">
      <c r="A25" s="54">
        <v>40477</v>
      </c>
      <c r="B25" s="1" t="s">
        <v>26</v>
      </c>
      <c r="C25" s="1" t="s">
        <v>181</v>
      </c>
      <c r="E25" s="1">
        <v>760</v>
      </c>
    </row>
    <row r="26" spans="1:10" x14ac:dyDescent="0.2">
      <c r="A26" s="152">
        <v>40477</v>
      </c>
      <c r="B26" s="57" t="s">
        <v>26</v>
      </c>
      <c r="C26" s="57" t="s">
        <v>181</v>
      </c>
      <c r="D26" s="57"/>
      <c r="E26" s="57">
        <v>405</v>
      </c>
      <c r="G26" s="139" t="s">
        <v>195</v>
      </c>
    </row>
    <row r="27" spans="1:10" x14ac:dyDescent="0.2">
      <c r="A27" s="54">
        <v>40478</v>
      </c>
      <c r="B27" s="1" t="s">
        <v>26</v>
      </c>
      <c r="C27" s="1" t="s">
        <v>181</v>
      </c>
      <c r="E27" s="1">
        <v>480</v>
      </c>
      <c r="G27" s="45" t="s">
        <v>195</v>
      </c>
    </row>
    <row r="28" spans="1:10" x14ac:dyDescent="0.2">
      <c r="A28" s="54">
        <v>40478</v>
      </c>
      <c r="B28" s="1" t="s">
        <v>26</v>
      </c>
      <c r="C28" s="1" t="s">
        <v>181</v>
      </c>
      <c r="E28" s="1">
        <v>565</v>
      </c>
    </row>
    <row r="29" spans="1:10" x14ac:dyDescent="0.2">
      <c r="A29" s="54">
        <v>40478</v>
      </c>
      <c r="B29" s="1" t="s">
        <v>26</v>
      </c>
      <c r="C29" s="1" t="s">
        <v>182</v>
      </c>
      <c r="E29" s="1">
        <v>650</v>
      </c>
    </row>
    <row r="30" spans="1:10" x14ac:dyDescent="0.2">
      <c r="A30" s="152">
        <v>40478</v>
      </c>
      <c r="B30" s="57" t="s">
        <v>26</v>
      </c>
      <c r="C30" s="57" t="s">
        <v>182</v>
      </c>
      <c r="D30" s="57"/>
      <c r="E30" s="57">
        <v>570</v>
      </c>
      <c r="F30" s="70"/>
      <c r="G30" s="139"/>
    </row>
    <row r="31" spans="1:10" x14ac:dyDescent="0.2">
      <c r="A31" s="153">
        <v>40479</v>
      </c>
      <c r="B31" s="154" t="s">
        <v>26</v>
      </c>
      <c r="C31" s="154" t="s">
        <v>182</v>
      </c>
      <c r="D31" s="154"/>
      <c r="E31" s="154">
        <v>600</v>
      </c>
      <c r="F31" s="155"/>
      <c r="G31" s="156"/>
    </row>
    <row r="32" spans="1:10" x14ac:dyDescent="0.2">
      <c r="A32" s="54">
        <v>40483</v>
      </c>
      <c r="B32" s="1" t="s">
        <v>26</v>
      </c>
      <c r="C32" s="1" t="s">
        <v>181</v>
      </c>
      <c r="E32" s="1">
        <v>640</v>
      </c>
    </row>
    <row r="33" spans="1:7" x14ac:dyDescent="0.2">
      <c r="A33" s="54">
        <v>40483</v>
      </c>
      <c r="B33" s="1" t="s">
        <v>26</v>
      </c>
      <c r="C33" s="1" t="s">
        <v>181</v>
      </c>
      <c r="E33" s="1">
        <v>490</v>
      </c>
    </row>
    <row r="34" spans="1:7" x14ac:dyDescent="0.2">
      <c r="A34" s="152">
        <v>40483</v>
      </c>
      <c r="B34" s="57" t="s">
        <v>26</v>
      </c>
      <c r="C34" s="57" t="s">
        <v>181</v>
      </c>
      <c r="D34" s="57"/>
      <c r="E34" s="57">
        <v>710</v>
      </c>
      <c r="F34" s="70"/>
      <c r="G34" s="139"/>
    </row>
    <row r="35" spans="1:7" x14ac:dyDescent="0.2">
      <c r="A35" s="153">
        <v>40490</v>
      </c>
      <c r="B35" s="154" t="s">
        <v>28</v>
      </c>
      <c r="C35" s="154" t="s">
        <v>183</v>
      </c>
      <c r="D35" s="154"/>
      <c r="E35" s="154">
        <v>660</v>
      </c>
      <c r="F35" s="155"/>
      <c r="G35" s="156"/>
    </row>
    <row r="36" spans="1:7" x14ac:dyDescent="0.2">
      <c r="A36" s="153">
        <v>40491</v>
      </c>
      <c r="B36" s="154" t="s">
        <v>26</v>
      </c>
      <c r="C36" s="154" t="s">
        <v>181</v>
      </c>
      <c r="D36" s="154"/>
      <c r="E36" s="154">
        <v>700</v>
      </c>
      <c r="F36" s="155"/>
      <c r="G36" s="156"/>
    </row>
    <row r="37" spans="1:7" x14ac:dyDescent="0.2">
      <c r="A37" s="54">
        <v>40492</v>
      </c>
      <c r="B37" s="1" t="s">
        <v>26</v>
      </c>
      <c r="C37" s="1" t="s">
        <v>181</v>
      </c>
      <c r="E37" s="1">
        <v>730</v>
      </c>
    </row>
    <row r="38" spans="1:7" x14ac:dyDescent="0.2">
      <c r="A38" s="152">
        <v>40492</v>
      </c>
      <c r="B38" s="57" t="s">
        <v>26</v>
      </c>
      <c r="C38" s="57" t="s">
        <v>181</v>
      </c>
      <c r="D38" s="57"/>
      <c r="E38" s="57">
        <v>430</v>
      </c>
      <c r="F38" s="70"/>
      <c r="G38" s="139" t="s">
        <v>195</v>
      </c>
    </row>
    <row r="39" spans="1:7" x14ac:dyDescent="0.2">
      <c r="A39" s="152">
        <v>40493</v>
      </c>
      <c r="B39" s="57" t="s">
        <v>30</v>
      </c>
      <c r="C39" s="57"/>
      <c r="D39" s="57"/>
      <c r="E39" s="57">
        <v>290</v>
      </c>
      <c r="F39" s="70"/>
      <c r="G39" s="139" t="s">
        <v>196</v>
      </c>
    </row>
    <row r="40" spans="1:7" x14ac:dyDescent="0.2">
      <c r="A40" s="153">
        <v>40495</v>
      </c>
      <c r="B40" s="154" t="s">
        <v>26</v>
      </c>
      <c r="C40" s="154" t="s">
        <v>182</v>
      </c>
      <c r="D40" s="154"/>
      <c r="E40" s="154">
        <v>630</v>
      </c>
      <c r="F40" s="155"/>
      <c r="G40" s="156"/>
    </row>
    <row r="41" spans="1:7" x14ac:dyDescent="0.2">
      <c r="A41" s="153">
        <v>40499</v>
      </c>
      <c r="B41" s="154" t="s">
        <v>28</v>
      </c>
      <c r="C41" s="154" t="s">
        <v>181</v>
      </c>
      <c r="D41" s="154"/>
      <c r="E41" s="154">
        <v>810</v>
      </c>
      <c r="F41" s="155"/>
      <c r="G41" s="156"/>
    </row>
    <row r="42" spans="1:7" x14ac:dyDescent="0.2">
      <c r="A42" s="153">
        <v>40504</v>
      </c>
      <c r="B42" s="154" t="s">
        <v>26</v>
      </c>
      <c r="C42" s="154" t="s">
        <v>181</v>
      </c>
      <c r="D42" s="154"/>
      <c r="E42" s="154">
        <v>680</v>
      </c>
      <c r="F42" s="155"/>
      <c r="G42" s="156" t="s">
        <v>196</v>
      </c>
    </row>
    <row r="43" spans="1:7" x14ac:dyDescent="0.2">
      <c r="A43" s="54"/>
      <c r="B43" s="1"/>
    </row>
    <row r="44" spans="1:7" x14ac:dyDescent="0.2">
      <c r="A44" s="54"/>
      <c r="B44" s="1"/>
    </row>
    <row r="45" spans="1:7" x14ac:dyDescent="0.2">
      <c r="A45" s="54"/>
      <c r="B45" s="1"/>
    </row>
    <row r="46" spans="1:7" x14ac:dyDescent="0.2">
      <c r="A46" s="54"/>
      <c r="B46" s="1"/>
    </row>
    <row r="47" spans="1:7" x14ac:dyDescent="0.2">
      <c r="A47" s="54"/>
      <c r="B47" s="1"/>
    </row>
    <row r="48" spans="1:7" x14ac:dyDescent="0.2">
      <c r="A48" s="54"/>
      <c r="B48" s="1"/>
    </row>
    <row r="49" spans="1:2" x14ac:dyDescent="0.2">
      <c r="A49" s="54"/>
      <c r="B49" s="1"/>
    </row>
    <row r="50" spans="1:2" x14ac:dyDescent="0.2">
      <c r="A50" s="54"/>
      <c r="B50" s="1"/>
    </row>
    <row r="51" spans="1:2" x14ac:dyDescent="0.2">
      <c r="A51" s="54"/>
      <c r="B51" s="1"/>
    </row>
    <row r="52" spans="1:2" x14ac:dyDescent="0.2">
      <c r="A52" s="54"/>
      <c r="B52" s="1"/>
    </row>
    <row r="53" spans="1:2" x14ac:dyDescent="0.2">
      <c r="A53" s="54"/>
      <c r="B53" s="1"/>
    </row>
    <row r="54" spans="1:2" x14ac:dyDescent="0.2">
      <c r="A54" s="54"/>
      <c r="B54" s="1"/>
    </row>
    <row r="55" spans="1:2" x14ac:dyDescent="0.2">
      <c r="A55" s="54"/>
      <c r="B55" s="1"/>
    </row>
    <row r="56" spans="1:2" x14ac:dyDescent="0.2">
      <c r="A56" s="54"/>
      <c r="B56" s="1"/>
    </row>
    <row r="57" spans="1:2" x14ac:dyDescent="0.2">
      <c r="A57" s="54"/>
      <c r="B57" s="1"/>
    </row>
    <row r="58" spans="1:2" x14ac:dyDescent="0.2">
      <c r="A58" s="54"/>
      <c r="B58" s="1"/>
    </row>
    <row r="59" spans="1:2" x14ac:dyDescent="0.2">
      <c r="A59" s="54"/>
      <c r="B59" s="1"/>
    </row>
    <row r="60" spans="1:2" x14ac:dyDescent="0.2">
      <c r="A60" s="54"/>
      <c r="B60" s="1"/>
    </row>
    <row r="61" spans="1:2" x14ac:dyDescent="0.2">
      <c r="A61" s="54"/>
      <c r="B61" s="1"/>
    </row>
    <row r="62" spans="1:2" x14ac:dyDescent="0.2">
      <c r="A62" s="54"/>
      <c r="B62" s="1"/>
    </row>
    <row r="63" spans="1:2" x14ac:dyDescent="0.2">
      <c r="A63" s="54"/>
      <c r="B63" s="1"/>
    </row>
    <row r="64" spans="1:2" x14ac:dyDescent="0.2">
      <c r="A64" s="54"/>
      <c r="B64" s="1"/>
    </row>
    <row r="65" spans="1:2" x14ac:dyDescent="0.2">
      <c r="A65" s="54"/>
      <c r="B65" s="1"/>
    </row>
    <row r="66" spans="1:2" x14ac:dyDescent="0.2">
      <c r="A66" s="54"/>
      <c r="B66" s="1"/>
    </row>
    <row r="67" spans="1:2" x14ac:dyDescent="0.2">
      <c r="A67" s="54"/>
      <c r="B67" s="1"/>
    </row>
    <row r="68" spans="1:2" x14ac:dyDescent="0.2">
      <c r="A68" s="54"/>
      <c r="B68" s="1"/>
    </row>
    <row r="69" spans="1:2" x14ac:dyDescent="0.2">
      <c r="A69" s="54"/>
      <c r="B69" s="1"/>
    </row>
    <row r="70" spans="1:2" x14ac:dyDescent="0.2">
      <c r="A70" s="54"/>
      <c r="B70" s="1"/>
    </row>
    <row r="71" spans="1:2" x14ac:dyDescent="0.2">
      <c r="A71" s="54"/>
      <c r="B71" s="1"/>
    </row>
    <row r="72" spans="1:2" x14ac:dyDescent="0.2">
      <c r="A72" s="54"/>
      <c r="B72" s="1"/>
    </row>
    <row r="73" spans="1:2" x14ac:dyDescent="0.2">
      <c r="A73" s="54"/>
      <c r="B73" s="1"/>
    </row>
    <row r="74" spans="1:2" x14ac:dyDescent="0.2">
      <c r="A74" s="54"/>
      <c r="B74" s="1"/>
    </row>
    <row r="75" spans="1:2" x14ac:dyDescent="0.2">
      <c r="A75" s="54"/>
      <c r="B75" s="1"/>
    </row>
    <row r="76" spans="1:2" x14ac:dyDescent="0.2">
      <c r="A76" s="54"/>
      <c r="B76" s="1"/>
    </row>
    <row r="77" spans="1:2" x14ac:dyDescent="0.2">
      <c r="A77" s="54"/>
      <c r="B77" s="1"/>
    </row>
    <row r="78" spans="1:2" x14ac:dyDescent="0.2">
      <c r="A78" s="54"/>
      <c r="B78" s="1"/>
    </row>
    <row r="79" spans="1:2" x14ac:dyDescent="0.2">
      <c r="A79" s="54"/>
      <c r="B79" s="1"/>
    </row>
    <row r="80" spans="1:2" x14ac:dyDescent="0.2">
      <c r="A80" s="54"/>
      <c r="B80" s="1"/>
    </row>
    <row r="81" spans="1:2" x14ac:dyDescent="0.2">
      <c r="A81" s="54"/>
      <c r="B81" s="1"/>
    </row>
    <row r="82" spans="1:2" x14ac:dyDescent="0.2">
      <c r="A82" s="54"/>
      <c r="B82" s="1"/>
    </row>
    <row r="83" spans="1:2" x14ac:dyDescent="0.2">
      <c r="A83" s="54"/>
      <c r="B83" s="1"/>
    </row>
    <row r="84" spans="1:2" x14ac:dyDescent="0.2">
      <c r="A84" s="54"/>
      <c r="B84" s="1"/>
    </row>
    <row r="85" spans="1:2" x14ac:dyDescent="0.2">
      <c r="A85" s="54"/>
      <c r="B85" s="1"/>
    </row>
    <row r="86" spans="1:2" x14ac:dyDescent="0.2">
      <c r="A86" s="54"/>
      <c r="B86" s="1"/>
    </row>
    <row r="87" spans="1:2" x14ac:dyDescent="0.2">
      <c r="A87" s="54"/>
      <c r="B87" s="1"/>
    </row>
    <row r="88" spans="1:2" x14ac:dyDescent="0.2">
      <c r="A88" s="54"/>
      <c r="B88" s="1"/>
    </row>
    <row r="89" spans="1:2" x14ac:dyDescent="0.2">
      <c r="A89" s="54"/>
      <c r="B89" s="1"/>
    </row>
    <row r="90" spans="1:2" x14ac:dyDescent="0.2">
      <c r="A90" s="54"/>
      <c r="B90" s="1"/>
    </row>
    <row r="91" spans="1:2" x14ac:dyDescent="0.2">
      <c r="A91" s="54"/>
      <c r="B91" s="1"/>
    </row>
    <row r="92" spans="1:2" x14ac:dyDescent="0.2">
      <c r="A92" s="54"/>
      <c r="B92" s="1"/>
    </row>
    <row r="93" spans="1:2" x14ac:dyDescent="0.2">
      <c r="A93" s="54"/>
      <c r="B93" s="1"/>
    </row>
    <row r="94" spans="1:2" x14ac:dyDescent="0.2">
      <c r="A94" s="54"/>
      <c r="B94" s="1"/>
    </row>
    <row r="95" spans="1:2" x14ac:dyDescent="0.2">
      <c r="A95" s="54"/>
      <c r="B95" s="1"/>
    </row>
    <row r="96" spans="1:2" x14ac:dyDescent="0.2">
      <c r="A96" s="54"/>
      <c r="B96" s="1"/>
    </row>
    <row r="97" spans="1:2" x14ac:dyDescent="0.2">
      <c r="A97" s="54"/>
      <c r="B97" s="1"/>
    </row>
    <row r="98" spans="1:2" x14ac:dyDescent="0.2">
      <c r="A98" s="54"/>
      <c r="B98" s="1"/>
    </row>
    <row r="99" spans="1:2" x14ac:dyDescent="0.2">
      <c r="A99" s="54"/>
      <c r="B99" s="1"/>
    </row>
    <row r="100" spans="1:2" x14ac:dyDescent="0.2">
      <c r="A100" s="54"/>
      <c r="B100" s="1"/>
    </row>
    <row r="101" spans="1:2" x14ac:dyDescent="0.2">
      <c r="A101" s="54"/>
      <c r="B101" s="1"/>
    </row>
    <row r="102" spans="1:2" x14ac:dyDescent="0.2">
      <c r="A102" s="54"/>
      <c r="B102" s="1"/>
    </row>
    <row r="103" spans="1:2" x14ac:dyDescent="0.2">
      <c r="A103" s="54"/>
      <c r="B103" s="1"/>
    </row>
    <row r="104" spans="1:2" x14ac:dyDescent="0.2">
      <c r="A104" s="54"/>
      <c r="B104" s="1"/>
    </row>
    <row r="105" spans="1:2" x14ac:dyDescent="0.2">
      <c r="A105" s="54"/>
      <c r="B105" s="1"/>
    </row>
    <row r="106" spans="1:2" x14ac:dyDescent="0.2">
      <c r="A106" s="54"/>
      <c r="B106" s="1"/>
    </row>
  </sheetData>
  <autoFilter ref="A1:G87" xr:uid="{14284A74-3D95-4E92-A3C0-43F599E9878C}"/>
  <pageMargins left="0.74791666666666667" right="0.74791666666666667" top="0.98402777777777772" bottom="0.98402777777777783" header="0.5" footer="0.51180555555555562"/>
  <pageSetup firstPageNumber="0" orientation="portrait" horizontalDpi="300" verticalDpi="300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0A9D-6692-434B-B160-F637789AFDA7}">
  <dimension ref="A1:IV41"/>
  <sheetViews>
    <sheetView zoomScale="75" zoomScaleNormal="75" workbookViewId="0">
      <pane xSplit="1" ySplit="2" topLeftCell="AP3" activePane="bottomRight" state="frozen"/>
      <selection pane="topRight" activeCell="B1" sqref="B1"/>
      <selection pane="bottomLeft" activeCell="A18" sqref="A18"/>
      <selection pane="bottomRight" activeCell="A14775" sqref="A14775:IV65536"/>
    </sheetView>
  </sheetViews>
  <sheetFormatPr defaultColWidth="9.140625" defaultRowHeight="12.75" x14ac:dyDescent="0.2"/>
  <cols>
    <col min="1" max="1" width="9.42578125" style="81" customWidth="1"/>
    <col min="2" max="2" width="8.42578125" style="127" customWidth="1"/>
    <col min="3" max="3" width="7.5703125" style="46" customWidth="1"/>
    <col min="4" max="4" width="10.140625" style="46" customWidth="1"/>
    <col min="5" max="5" width="6.5703125" style="46" customWidth="1"/>
    <col min="6" max="6" width="6.7109375" style="46" customWidth="1"/>
    <col min="7" max="7" width="5.140625" style="46" customWidth="1"/>
    <col min="8" max="8" width="8.140625" style="64" customWidth="1"/>
    <col min="9" max="9" width="34.28515625" style="1" bestFit="1" customWidth="1"/>
    <col min="10" max="10" width="47" style="45" bestFit="1" customWidth="1"/>
    <col min="11" max="11" width="13.42578125" style="146" bestFit="1" customWidth="1"/>
    <col min="12" max="12" width="12.85546875" style="146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bestFit="1" customWidth="1"/>
    <col min="21" max="21" width="13.28515625" bestFit="1" customWidth="1"/>
    <col min="22" max="22" width="12.7109375" bestFit="1" customWidth="1"/>
    <col min="23" max="23" width="13.28515625" bestFit="1" customWidth="1"/>
    <col min="24" max="24" width="15.42578125" bestFit="1" customWidth="1"/>
    <col min="26" max="28" width="9.140625" style="1"/>
    <col min="29" max="29" width="20.140625" style="1" customWidth="1"/>
    <col min="30" max="30" width="9.140625" style="1"/>
    <col min="31" max="31" width="12.5703125" style="1" customWidth="1"/>
    <col min="32" max="32" width="11.7109375" customWidth="1"/>
    <col min="35" max="35" width="10.7109375" customWidth="1"/>
    <col min="38" max="38" width="12.14062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65" max="65" width="117.42578125" bestFit="1" customWidth="1"/>
  </cols>
  <sheetData>
    <row r="1" spans="1:65" s="30" customFormat="1" x14ac:dyDescent="0.2">
      <c r="A1" s="261" t="s">
        <v>87</v>
      </c>
      <c r="B1" s="261"/>
      <c r="C1" s="261"/>
      <c r="D1" s="261"/>
      <c r="E1" s="48"/>
      <c r="F1" s="66"/>
      <c r="G1" s="48" t="s">
        <v>36</v>
      </c>
      <c r="H1" s="77"/>
      <c r="I1" s="4"/>
      <c r="J1" s="47"/>
      <c r="K1" s="145"/>
      <c r="L1" s="145"/>
      <c r="M1" s="4"/>
      <c r="N1" s="4"/>
      <c r="O1" s="4"/>
      <c r="P1" s="4"/>
      <c r="Q1" s="4"/>
      <c r="R1" s="4"/>
      <c r="W1" s="49"/>
      <c r="X1" s="50"/>
      <c r="Y1" s="249" t="s">
        <v>37</v>
      </c>
      <c r="Z1" s="249"/>
      <c r="AA1" s="249"/>
      <c r="AB1" s="249"/>
      <c r="AC1" s="249"/>
      <c r="AD1" s="249"/>
      <c r="AE1" s="250"/>
      <c r="AF1" s="253" t="s">
        <v>38</v>
      </c>
      <c r="AG1" s="253"/>
      <c r="AH1" s="253"/>
      <c r="AI1" s="253"/>
      <c r="AJ1" s="253"/>
      <c r="AK1" s="253"/>
      <c r="AL1" s="254"/>
      <c r="AM1" s="255" t="s">
        <v>39</v>
      </c>
      <c r="AN1" s="256"/>
      <c r="AO1" s="256"/>
      <c r="AP1" s="256"/>
      <c r="AQ1" s="256"/>
      <c r="AR1" s="256"/>
      <c r="AS1" s="257"/>
      <c r="AT1" s="258" t="s">
        <v>40</v>
      </c>
      <c r="AU1" s="259"/>
      <c r="AV1" s="259"/>
      <c r="AW1" s="259"/>
      <c r="AX1" s="259"/>
      <c r="AY1" s="259"/>
      <c r="AZ1" s="260"/>
      <c r="BA1" s="94" t="s">
        <v>41</v>
      </c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200"/>
      <c r="BM1" s="94"/>
    </row>
    <row r="2" spans="1:65" s="30" customFormat="1" ht="38.25" x14ac:dyDescent="0.2">
      <c r="A2" s="80" t="s">
        <v>42</v>
      </c>
      <c r="B2" s="142" t="s">
        <v>43</v>
      </c>
      <c r="C2" s="67" t="s">
        <v>44</v>
      </c>
      <c r="D2" s="67" t="s">
        <v>45</v>
      </c>
      <c r="E2" s="67" t="s">
        <v>46</v>
      </c>
      <c r="F2" s="67" t="s">
        <v>47</v>
      </c>
      <c r="G2" s="67" t="s">
        <v>48</v>
      </c>
      <c r="H2" s="63" t="s">
        <v>49</v>
      </c>
      <c r="I2" s="39" t="s">
        <v>50</v>
      </c>
      <c r="J2" s="35" t="s">
        <v>51</v>
      </c>
      <c r="K2" s="145" t="s">
        <v>10</v>
      </c>
      <c r="L2" s="145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36" t="s">
        <v>52</v>
      </c>
      <c r="X2" s="36" t="s">
        <v>53</v>
      </c>
      <c r="Y2" s="201" t="s">
        <v>42</v>
      </c>
      <c r="Z2" s="202" t="s">
        <v>54</v>
      </c>
      <c r="AA2" s="150" t="s">
        <v>55</v>
      </c>
      <c r="AB2" s="150" t="s">
        <v>56</v>
      </c>
      <c r="AC2" s="150" t="s">
        <v>57</v>
      </c>
      <c r="AD2" s="150" t="s">
        <v>70</v>
      </c>
      <c r="AE2" s="203" t="s">
        <v>59</v>
      </c>
      <c r="AF2" s="88" t="s">
        <v>42</v>
      </c>
      <c r="AG2" s="89" t="s">
        <v>60</v>
      </c>
      <c r="AH2" s="89" t="s">
        <v>55</v>
      </c>
      <c r="AI2" s="89" t="s">
        <v>56</v>
      </c>
      <c r="AJ2" s="89" t="s">
        <v>57</v>
      </c>
      <c r="AK2" s="89" t="s">
        <v>58</v>
      </c>
      <c r="AL2" s="169" t="s">
        <v>59</v>
      </c>
      <c r="AM2" s="90" t="s">
        <v>42</v>
      </c>
      <c r="AN2" s="91" t="s">
        <v>61</v>
      </c>
      <c r="AO2" s="91" t="s">
        <v>55</v>
      </c>
      <c r="AP2" s="91" t="s">
        <v>56</v>
      </c>
      <c r="AQ2" s="91" t="s">
        <v>57</v>
      </c>
      <c r="AR2" s="91" t="s">
        <v>58</v>
      </c>
      <c r="AS2" s="170" t="s">
        <v>59</v>
      </c>
      <c r="AT2" s="92" t="s">
        <v>42</v>
      </c>
      <c r="AU2" s="93" t="s">
        <v>62</v>
      </c>
      <c r="AV2" s="93" t="s">
        <v>55</v>
      </c>
      <c r="AW2" s="93" t="s">
        <v>56</v>
      </c>
      <c r="AX2" s="93" t="s">
        <v>57</v>
      </c>
      <c r="AY2" s="93" t="s">
        <v>58</v>
      </c>
      <c r="AZ2" s="160" t="s">
        <v>59</v>
      </c>
      <c r="BA2" s="94" t="s">
        <v>10</v>
      </c>
      <c r="BB2" s="94" t="s">
        <v>11</v>
      </c>
      <c r="BC2" s="94" t="s">
        <v>63</v>
      </c>
      <c r="BD2" s="94" t="s">
        <v>13</v>
      </c>
      <c r="BE2" s="94" t="s">
        <v>14</v>
      </c>
      <c r="BF2" s="94" t="s">
        <v>64</v>
      </c>
      <c r="BG2" s="94" t="s">
        <v>15</v>
      </c>
      <c r="BH2" s="94" t="s">
        <v>16</v>
      </c>
      <c r="BI2" s="94" t="s">
        <v>65</v>
      </c>
      <c r="BJ2" s="94" t="s">
        <v>17</v>
      </c>
      <c r="BK2" s="94" t="s">
        <v>18</v>
      </c>
      <c r="BL2" s="200" t="s">
        <v>19</v>
      </c>
      <c r="BM2" s="95" t="s">
        <v>51</v>
      </c>
    </row>
    <row r="3" spans="1:65" x14ac:dyDescent="0.2">
      <c r="A3" s="81">
        <v>40474</v>
      </c>
      <c r="B3" s="143">
        <v>0.375</v>
      </c>
      <c r="C3" s="46">
        <v>11</v>
      </c>
      <c r="D3" s="46">
        <v>10.8</v>
      </c>
      <c r="E3" s="46">
        <v>6.9</v>
      </c>
      <c r="F3" s="46">
        <v>6.2</v>
      </c>
      <c r="G3" s="131"/>
      <c r="H3" s="64">
        <v>0.06</v>
      </c>
      <c r="I3" s="54" t="s">
        <v>73</v>
      </c>
      <c r="J3" s="129"/>
      <c r="M3" s="81"/>
      <c r="N3" s="81"/>
      <c r="O3" s="81"/>
      <c r="P3" s="81"/>
      <c r="Q3" s="81"/>
      <c r="R3" s="81"/>
      <c r="Y3" s="208"/>
      <c r="Z3" s="209"/>
      <c r="AA3" s="209"/>
      <c r="AB3" s="209"/>
      <c r="AC3" s="209"/>
      <c r="AD3" s="209"/>
      <c r="AE3" s="209"/>
      <c r="AF3" s="162"/>
      <c r="AG3" s="162"/>
      <c r="AH3" s="162"/>
      <c r="AI3" s="162"/>
      <c r="AJ3" s="162"/>
      <c r="AK3" s="162"/>
      <c r="AL3" s="162"/>
      <c r="AM3" s="171"/>
      <c r="AN3" s="171"/>
      <c r="AO3" s="171"/>
      <c r="AP3" s="171"/>
      <c r="AQ3" s="171"/>
      <c r="AR3" s="171"/>
      <c r="AS3" s="171"/>
      <c r="AT3" s="176"/>
      <c r="AU3" s="176"/>
      <c r="AV3" s="176"/>
      <c r="AW3" s="176"/>
      <c r="AX3" s="176"/>
      <c r="AY3" s="176"/>
      <c r="AZ3" s="176"/>
      <c r="BA3" s="182"/>
      <c r="BB3" s="182"/>
      <c r="BC3" s="182"/>
      <c r="BD3" s="182"/>
      <c r="BE3" s="182"/>
      <c r="BF3" s="182"/>
      <c r="BG3" s="182"/>
      <c r="BH3" s="182"/>
      <c r="BI3" s="182"/>
      <c r="BJ3" s="182"/>
      <c r="BK3" s="182"/>
      <c r="BL3" s="182"/>
      <c r="BM3" s="182" t="s">
        <v>140</v>
      </c>
    </row>
    <row r="4" spans="1:65" x14ac:dyDescent="0.2">
      <c r="A4" s="81">
        <v>40475</v>
      </c>
      <c r="B4" s="143">
        <v>0.375</v>
      </c>
      <c r="C4" s="46">
        <v>11</v>
      </c>
      <c r="D4" s="46">
        <v>10.4</v>
      </c>
      <c r="E4" s="46">
        <v>7</v>
      </c>
      <c r="F4" s="46">
        <v>7.3</v>
      </c>
      <c r="G4" s="131"/>
      <c r="H4" s="64">
        <v>0.12</v>
      </c>
      <c r="I4" s="54" t="s">
        <v>102</v>
      </c>
      <c r="J4" s="129"/>
      <c r="K4" s="146">
        <v>2</v>
      </c>
      <c r="L4" s="146">
        <v>1</v>
      </c>
      <c r="M4" s="81"/>
      <c r="N4" s="81"/>
      <c r="O4" s="81"/>
      <c r="P4" s="81"/>
      <c r="Q4" s="81"/>
      <c r="R4" s="81"/>
      <c r="Y4" s="208"/>
      <c r="Z4" s="209"/>
      <c r="AA4" s="209"/>
      <c r="AB4" s="209"/>
      <c r="AC4" s="209"/>
      <c r="AD4" s="209"/>
      <c r="AE4" s="209"/>
      <c r="AF4" s="162"/>
      <c r="AG4" s="162"/>
      <c r="AH4" s="162"/>
      <c r="AI4" s="162"/>
      <c r="AJ4" s="162"/>
      <c r="AK4" s="162"/>
      <c r="AL4" s="162"/>
      <c r="AM4" s="171"/>
      <c r="AN4" s="171"/>
      <c r="AO4" s="171"/>
      <c r="AP4" s="171"/>
      <c r="AQ4" s="171"/>
      <c r="AR4" s="171"/>
      <c r="AS4" s="171"/>
      <c r="AT4" s="176"/>
      <c r="AU4" s="176"/>
      <c r="AV4" s="176"/>
      <c r="AW4" s="176"/>
      <c r="AX4" s="176"/>
      <c r="AY4" s="176"/>
      <c r="AZ4" s="176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 t="s">
        <v>141</v>
      </c>
    </row>
    <row r="5" spans="1:65" x14ac:dyDescent="0.2">
      <c r="A5" s="81">
        <v>40476</v>
      </c>
      <c r="B5" s="143">
        <v>0.375</v>
      </c>
      <c r="C5" s="46">
        <v>11</v>
      </c>
      <c r="D5" s="46">
        <v>10</v>
      </c>
      <c r="E5" s="46">
        <v>6.9</v>
      </c>
      <c r="F5" s="46">
        <v>8</v>
      </c>
      <c r="G5" s="131"/>
      <c r="H5" s="64">
        <v>0.12</v>
      </c>
      <c r="I5" s="1" t="s">
        <v>72</v>
      </c>
      <c r="J5" s="45" t="s">
        <v>197</v>
      </c>
      <c r="K5" s="146">
        <v>7</v>
      </c>
      <c r="L5" s="146">
        <v>2</v>
      </c>
      <c r="Y5" s="208"/>
      <c r="Z5" s="209"/>
      <c r="AA5" s="209"/>
      <c r="AB5" s="209"/>
      <c r="AC5" s="209"/>
      <c r="AD5" s="209"/>
      <c r="AE5" s="209"/>
      <c r="AF5" s="162"/>
      <c r="AG5" s="162"/>
      <c r="AH5" s="162"/>
      <c r="AI5" s="162"/>
      <c r="AJ5" s="162"/>
      <c r="AK5" s="162"/>
      <c r="AL5" s="162"/>
      <c r="AM5" s="171"/>
      <c r="AN5" s="171"/>
      <c r="AO5" s="171"/>
      <c r="AP5" s="171"/>
      <c r="AQ5" s="171"/>
      <c r="AR5" s="171"/>
      <c r="AS5" s="171"/>
      <c r="AT5" s="176"/>
      <c r="AU5" s="176"/>
      <c r="AV5" s="176"/>
      <c r="AW5" s="176"/>
      <c r="AX5" s="176"/>
      <c r="AY5" s="176"/>
      <c r="AZ5" s="176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 t="s">
        <v>166</v>
      </c>
    </row>
    <row r="6" spans="1:65" x14ac:dyDescent="0.2">
      <c r="A6" s="81">
        <v>40477</v>
      </c>
      <c r="B6" s="143">
        <v>0.375</v>
      </c>
      <c r="C6" s="46">
        <v>11</v>
      </c>
      <c r="D6" s="46">
        <v>10</v>
      </c>
      <c r="E6" s="46">
        <v>6.9</v>
      </c>
      <c r="F6" s="46">
        <v>8.4</v>
      </c>
      <c r="G6" s="46">
        <v>70</v>
      </c>
      <c r="H6" s="64">
        <v>0.16</v>
      </c>
      <c r="I6" s="1" t="s">
        <v>103</v>
      </c>
      <c r="K6" s="146">
        <v>1</v>
      </c>
      <c r="L6" s="146">
        <v>1</v>
      </c>
      <c r="Y6" s="208"/>
      <c r="Z6" s="209"/>
      <c r="AA6" s="209"/>
      <c r="AB6" s="209"/>
      <c r="AC6" s="209"/>
      <c r="AD6" s="209"/>
      <c r="AE6" s="209"/>
      <c r="AF6" s="204"/>
      <c r="AG6" s="163"/>
      <c r="AH6" s="163"/>
      <c r="AI6" s="163"/>
      <c r="AJ6" s="163"/>
      <c r="AK6" s="163"/>
      <c r="AL6" s="163"/>
      <c r="AM6" s="171"/>
      <c r="AN6" s="171"/>
      <c r="AO6" s="171"/>
      <c r="AP6" s="171"/>
      <c r="AQ6" s="171"/>
      <c r="AR6" s="171"/>
      <c r="AS6" s="171"/>
      <c r="AT6" s="176"/>
      <c r="AU6" s="176"/>
      <c r="AV6" s="176"/>
      <c r="AW6" s="176"/>
      <c r="AX6" s="176"/>
      <c r="AY6" s="176"/>
      <c r="AZ6" s="176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182" t="s">
        <v>141</v>
      </c>
    </row>
    <row r="7" spans="1:65" x14ac:dyDescent="0.2">
      <c r="A7" s="81">
        <v>40478</v>
      </c>
      <c r="B7" s="143">
        <v>0.375</v>
      </c>
      <c r="C7" s="46">
        <v>10</v>
      </c>
      <c r="D7" s="46">
        <v>10.1</v>
      </c>
      <c r="E7" s="46">
        <v>6.8</v>
      </c>
      <c r="F7" s="46">
        <v>8.1999999999999993</v>
      </c>
      <c r="G7" s="46">
        <v>80</v>
      </c>
      <c r="H7" s="64">
        <v>0.15</v>
      </c>
      <c r="I7" s="1" t="s">
        <v>103</v>
      </c>
      <c r="K7" s="146">
        <v>1</v>
      </c>
      <c r="L7" s="146">
        <v>1</v>
      </c>
      <c r="Y7" s="208"/>
      <c r="Z7" s="209"/>
      <c r="AA7" s="209"/>
      <c r="AB7" s="209"/>
      <c r="AC7" s="209"/>
      <c r="AD7" s="209"/>
      <c r="AE7" s="209"/>
      <c r="AF7" s="204"/>
      <c r="AG7" s="163"/>
      <c r="AH7" s="163"/>
      <c r="AI7" s="163"/>
      <c r="AJ7" s="163"/>
      <c r="AK7" s="163"/>
      <c r="AL7" s="163"/>
      <c r="AM7" s="171"/>
      <c r="AN7" s="171"/>
      <c r="AO7" s="171"/>
      <c r="AP7" s="171"/>
      <c r="AQ7" s="171"/>
      <c r="AR7" s="171"/>
      <c r="AS7" s="171"/>
      <c r="AT7" s="176"/>
      <c r="AU7" s="176"/>
      <c r="AV7" s="176"/>
      <c r="AW7" s="176"/>
      <c r="AX7" s="176"/>
      <c r="AY7" s="176"/>
      <c r="AZ7" s="176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 t="s">
        <v>142</v>
      </c>
    </row>
    <row r="8" spans="1:65" x14ac:dyDescent="0.2">
      <c r="A8" s="81">
        <v>40479</v>
      </c>
      <c r="B8" s="127">
        <v>0.41666666666666669</v>
      </c>
      <c r="C8" s="46">
        <v>9</v>
      </c>
      <c r="D8" s="46">
        <v>9.6999999999999993</v>
      </c>
      <c r="E8" s="46">
        <v>6.9</v>
      </c>
      <c r="F8" s="46">
        <v>8.6</v>
      </c>
      <c r="G8" s="46">
        <v>90</v>
      </c>
      <c r="H8" s="64">
        <v>0.12</v>
      </c>
      <c r="I8" s="1" t="s">
        <v>104</v>
      </c>
      <c r="L8" s="146">
        <v>2</v>
      </c>
      <c r="Y8" s="208"/>
      <c r="Z8" s="209"/>
      <c r="AA8" s="209"/>
      <c r="AB8" s="209"/>
      <c r="AC8" s="209"/>
      <c r="AD8" s="209"/>
      <c r="AE8" s="209"/>
      <c r="AF8" s="204"/>
      <c r="AG8" s="163"/>
      <c r="AH8" s="163"/>
      <c r="AI8" s="163"/>
      <c r="AJ8" s="163"/>
      <c r="AK8" s="163"/>
      <c r="AL8" s="163"/>
      <c r="AM8" s="171"/>
      <c r="AN8" s="171"/>
      <c r="AO8" s="171"/>
      <c r="AP8" s="171"/>
      <c r="AQ8" s="171"/>
      <c r="AR8" s="171"/>
      <c r="AS8" s="171"/>
      <c r="AT8" s="176"/>
      <c r="AU8" s="176"/>
      <c r="AV8" s="176"/>
      <c r="AW8" s="176"/>
      <c r="AX8" s="176"/>
      <c r="AY8" s="176"/>
      <c r="AZ8" s="176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 t="s">
        <v>143</v>
      </c>
    </row>
    <row r="9" spans="1:65" x14ac:dyDescent="0.2">
      <c r="A9" s="81">
        <v>40480</v>
      </c>
      <c r="B9" s="128"/>
      <c r="C9" s="46">
        <v>9</v>
      </c>
      <c r="D9" s="46">
        <v>10</v>
      </c>
      <c r="E9" s="46">
        <v>6.9</v>
      </c>
      <c r="F9" s="46">
        <v>8.3000000000000007</v>
      </c>
      <c r="G9" s="46">
        <v>70</v>
      </c>
      <c r="H9" s="64">
        <v>0.18</v>
      </c>
      <c r="I9" s="1" t="s">
        <v>73</v>
      </c>
      <c r="Y9" s="208"/>
      <c r="Z9" s="209"/>
      <c r="AA9" s="209"/>
      <c r="AB9" s="209"/>
      <c r="AC9" s="209"/>
      <c r="AD9" s="209"/>
      <c r="AE9" s="209"/>
      <c r="AF9" s="204"/>
      <c r="AG9" s="163"/>
      <c r="AH9" s="163"/>
      <c r="AI9" s="163"/>
      <c r="AJ9" s="163"/>
      <c r="AK9" s="163"/>
      <c r="AL9" s="163"/>
      <c r="AM9" s="171"/>
      <c r="AN9" s="171"/>
      <c r="AO9" s="171"/>
      <c r="AP9" s="171"/>
      <c r="AQ9" s="171"/>
      <c r="AR9" s="171"/>
      <c r="AS9" s="171"/>
      <c r="AT9" s="176"/>
      <c r="AU9" s="176"/>
      <c r="AV9" s="176"/>
      <c r="AW9" s="176"/>
      <c r="AX9" s="176"/>
      <c r="AY9" s="176"/>
      <c r="AZ9" s="176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 t="s">
        <v>144</v>
      </c>
    </row>
    <row r="10" spans="1:65" x14ac:dyDescent="0.2">
      <c r="A10" s="81">
        <v>40481</v>
      </c>
      <c r="B10" s="128"/>
      <c r="C10" s="46">
        <v>11</v>
      </c>
      <c r="D10" s="46">
        <v>10.1</v>
      </c>
      <c r="E10" s="46">
        <v>7</v>
      </c>
      <c r="F10" s="46">
        <v>8</v>
      </c>
      <c r="G10" s="46">
        <v>70</v>
      </c>
      <c r="H10" s="64">
        <v>0.16</v>
      </c>
      <c r="I10" s="1" t="s">
        <v>105</v>
      </c>
      <c r="Y10" s="208"/>
      <c r="Z10" s="209"/>
      <c r="AA10" s="209"/>
      <c r="AB10" s="209"/>
      <c r="AC10" s="209"/>
      <c r="AD10" s="209"/>
      <c r="AE10" s="209"/>
      <c r="AF10" s="204"/>
      <c r="AG10" s="163"/>
      <c r="AH10" s="163"/>
      <c r="AI10" s="163"/>
      <c r="AJ10" s="163"/>
      <c r="AK10" s="163"/>
      <c r="AL10" s="163"/>
      <c r="AM10" s="171"/>
      <c r="AN10" s="171"/>
      <c r="AO10" s="171"/>
      <c r="AP10" s="171"/>
      <c r="AQ10" s="171"/>
      <c r="AR10" s="171"/>
      <c r="AS10" s="171"/>
      <c r="AT10" s="176"/>
      <c r="AU10" s="176"/>
      <c r="AV10" s="176"/>
      <c r="AW10" s="176"/>
      <c r="AX10" s="176"/>
      <c r="AY10" s="176"/>
      <c r="AZ10" s="176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 t="s">
        <v>145</v>
      </c>
    </row>
    <row r="11" spans="1:65" x14ac:dyDescent="0.2">
      <c r="A11" s="81">
        <v>40482</v>
      </c>
      <c r="B11" s="128"/>
      <c r="C11" s="46">
        <v>6</v>
      </c>
      <c r="D11" s="46">
        <v>8.4</v>
      </c>
      <c r="E11" s="46">
        <v>6.8</v>
      </c>
      <c r="F11" s="46">
        <v>9</v>
      </c>
      <c r="G11" s="46">
        <v>60</v>
      </c>
      <c r="H11" s="64">
        <v>0.22</v>
      </c>
      <c r="I11" s="1" t="s">
        <v>106</v>
      </c>
      <c r="Y11" s="208"/>
      <c r="Z11" s="209"/>
      <c r="AA11" s="209"/>
      <c r="AB11" s="209"/>
      <c r="AC11" s="209"/>
      <c r="AD11" s="209"/>
      <c r="AE11" s="209"/>
      <c r="AF11" s="204"/>
      <c r="AG11" s="163"/>
      <c r="AH11" s="162"/>
      <c r="AI11" s="163"/>
      <c r="AJ11" s="163"/>
      <c r="AK11" s="163"/>
      <c r="AL11" s="163"/>
      <c r="AM11" s="171"/>
      <c r="AN11" s="171"/>
      <c r="AO11" s="171"/>
      <c r="AP11" s="171"/>
      <c r="AQ11" s="171"/>
      <c r="AR11" s="171"/>
      <c r="AS11" s="171"/>
      <c r="AT11" s="176"/>
      <c r="AU11" s="176"/>
      <c r="AV11" s="176"/>
      <c r="AW11" s="176"/>
      <c r="AX11" s="176"/>
      <c r="AY11" s="176"/>
      <c r="AZ11" s="176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 t="s">
        <v>141</v>
      </c>
    </row>
    <row r="12" spans="1:65" x14ac:dyDescent="0.2">
      <c r="A12" s="81">
        <v>40483</v>
      </c>
      <c r="B12" s="128"/>
      <c r="C12" s="46">
        <v>9</v>
      </c>
      <c r="D12" s="46">
        <v>9.1</v>
      </c>
      <c r="E12" s="46">
        <v>6.6</v>
      </c>
      <c r="F12" s="46">
        <v>9.3000000000000007</v>
      </c>
      <c r="G12" s="46">
        <v>60</v>
      </c>
      <c r="H12" s="64">
        <v>0.44</v>
      </c>
      <c r="I12" s="1" t="s">
        <v>73</v>
      </c>
      <c r="L12" s="146">
        <v>2</v>
      </c>
      <c r="Y12" s="208"/>
      <c r="Z12" s="209"/>
      <c r="AA12" s="209"/>
      <c r="AB12" s="209"/>
      <c r="AC12" s="209"/>
      <c r="AD12" s="209"/>
      <c r="AE12" s="209"/>
      <c r="AF12" s="204"/>
      <c r="AG12" s="163"/>
      <c r="AH12" s="163"/>
      <c r="AI12" s="163"/>
      <c r="AJ12" s="163"/>
      <c r="AK12" s="163"/>
      <c r="AL12" s="163"/>
      <c r="AM12" s="171"/>
      <c r="AN12" s="171"/>
      <c r="AO12" s="171"/>
      <c r="AP12" s="171"/>
      <c r="AQ12" s="171"/>
      <c r="AR12" s="171"/>
      <c r="AS12" s="171"/>
      <c r="AT12" s="176"/>
      <c r="AU12" s="176"/>
      <c r="AV12" s="176"/>
      <c r="AW12" s="176"/>
      <c r="AX12" s="176"/>
      <c r="AY12" s="176"/>
      <c r="AZ12" s="176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 t="s">
        <v>146</v>
      </c>
    </row>
    <row r="13" spans="1:65" x14ac:dyDescent="0.2">
      <c r="A13" s="81">
        <v>40484</v>
      </c>
      <c r="B13" s="128"/>
      <c r="C13" s="46">
        <v>6</v>
      </c>
      <c r="D13" s="46">
        <v>7.7</v>
      </c>
      <c r="E13" s="46">
        <v>6.7</v>
      </c>
      <c r="F13" s="46">
        <v>9.6999999999999993</v>
      </c>
      <c r="G13" s="46">
        <v>60</v>
      </c>
      <c r="H13" s="64">
        <v>0.28000000000000003</v>
      </c>
      <c r="I13" s="1" t="s">
        <v>107</v>
      </c>
      <c r="Y13" s="208"/>
      <c r="Z13" s="209"/>
      <c r="AA13" s="209"/>
      <c r="AB13" s="209"/>
      <c r="AC13" s="209"/>
      <c r="AD13" s="209"/>
      <c r="AE13" s="209"/>
      <c r="AF13" s="204"/>
      <c r="AG13" s="163"/>
      <c r="AH13" s="163"/>
      <c r="AI13" s="163"/>
      <c r="AJ13" s="163"/>
      <c r="AK13" s="163"/>
      <c r="AL13" s="163"/>
      <c r="AM13" s="171"/>
      <c r="AN13" s="171"/>
      <c r="AO13" s="171"/>
      <c r="AP13" s="171"/>
      <c r="AQ13" s="171"/>
      <c r="AR13" s="171"/>
      <c r="AS13" s="171"/>
      <c r="AT13" s="176"/>
      <c r="AU13" s="176"/>
      <c r="AV13" s="176"/>
      <c r="AW13" s="176"/>
      <c r="AX13" s="176"/>
      <c r="AY13" s="176"/>
      <c r="AZ13" s="176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 t="s">
        <v>147</v>
      </c>
    </row>
    <row r="14" spans="1:65" x14ac:dyDescent="0.2">
      <c r="A14" s="81">
        <v>40485</v>
      </c>
      <c r="B14" s="127">
        <v>0.375</v>
      </c>
      <c r="C14" s="46">
        <v>6</v>
      </c>
      <c r="D14" s="46">
        <v>7.9</v>
      </c>
      <c r="E14" s="46">
        <v>6.8</v>
      </c>
      <c r="F14" s="46">
        <v>9.4</v>
      </c>
      <c r="G14" s="46">
        <v>70</v>
      </c>
      <c r="H14" s="64">
        <v>0.2</v>
      </c>
      <c r="I14" s="1" t="s">
        <v>108</v>
      </c>
      <c r="Y14" s="208"/>
      <c r="Z14" s="209"/>
      <c r="AA14" s="209"/>
      <c r="AB14" s="209"/>
      <c r="AC14" s="209"/>
      <c r="AD14" s="209"/>
      <c r="AE14" s="209"/>
      <c r="AF14" s="204"/>
      <c r="AG14" s="163"/>
      <c r="AH14" s="163"/>
      <c r="AI14" s="163"/>
      <c r="AJ14" s="163"/>
      <c r="AK14" s="163"/>
      <c r="AL14" s="163"/>
      <c r="AM14" s="171"/>
      <c r="AN14" s="171"/>
      <c r="AO14" s="171"/>
      <c r="AP14" s="171"/>
      <c r="AQ14" s="171"/>
      <c r="AR14" s="171"/>
      <c r="AS14" s="171"/>
      <c r="AT14" s="176"/>
      <c r="AU14" s="176"/>
      <c r="AV14" s="176"/>
      <c r="AW14" s="176"/>
      <c r="AX14" s="176"/>
      <c r="AY14" s="176"/>
      <c r="AZ14" s="176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 t="s">
        <v>148</v>
      </c>
    </row>
    <row r="15" spans="1:65" x14ac:dyDescent="0.2">
      <c r="A15" s="81">
        <v>40486</v>
      </c>
      <c r="B15" s="128"/>
      <c r="C15" s="46">
        <v>7</v>
      </c>
      <c r="D15" s="46">
        <v>8</v>
      </c>
      <c r="E15" s="46">
        <v>6.9</v>
      </c>
      <c r="F15" s="46">
        <v>9.1999999999999993</v>
      </c>
      <c r="G15" s="46">
        <v>70</v>
      </c>
      <c r="H15" s="64">
        <v>0.19</v>
      </c>
      <c r="I15" s="1" t="s">
        <v>109</v>
      </c>
      <c r="Y15" s="208"/>
      <c r="Z15" s="209"/>
      <c r="AA15" s="209"/>
      <c r="AB15" s="209"/>
      <c r="AC15" s="209"/>
      <c r="AD15" s="209"/>
      <c r="AE15" s="209"/>
      <c r="AF15" s="204"/>
      <c r="AG15" s="163"/>
      <c r="AH15" s="163"/>
      <c r="AI15" s="163"/>
      <c r="AJ15" s="163"/>
      <c r="AK15" s="163"/>
      <c r="AL15" s="163"/>
      <c r="AM15" s="171"/>
      <c r="AN15" s="171"/>
      <c r="AO15" s="171"/>
      <c r="AP15" s="171"/>
      <c r="AQ15" s="171"/>
      <c r="AR15" s="171"/>
      <c r="AS15" s="171"/>
      <c r="AT15" s="176"/>
      <c r="AU15" s="176"/>
      <c r="AV15" s="176"/>
      <c r="AW15" s="176"/>
      <c r="AX15" s="176"/>
      <c r="AY15" s="176"/>
      <c r="AZ15" s="176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 t="s">
        <v>149</v>
      </c>
    </row>
    <row r="16" spans="1:65" ht="12.75" customHeight="1" x14ac:dyDescent="0.2">
      <c r="A16" s="81">
        <v>40487</v>
      </c>
      <c r="B16" s="128"/>
      <c r="C16" s="46">
        <v>8</v>
      </c>
      <c r="D16" s="46">
        <v>8.8000000000000007</v>
      </c>
      <c r="E16" s="46">
        <v>7</v>
      </c>
      <c r="F16" s="46">
        <v>8.9</v>
      </c>
      <c r="G16" s="46">
        <v>70</v>
      </c>
      <c r="H16" s="64">
        <v>0.18</v>
      </c>
      <c r="I16" s="1" t="s">
        <v>73</v>
      </c>
      <c r="Y16" s="208"/>
      <c r="Z16" s="209"/>
      <c r="AA16" s="209"/>
      <c r="AB16" s="209"/>
      <c r="AC16" s="209"/>
      <c r="AD16" s="209"/>
      <c r="AE16" s="209"/>
      <c r="AF16" s="204"/>
      <c r="AG16" s="163"/>
      <c r="AH16" s="163"/>
      <c r="AI16" s="163"/>
      <c r="AJ16" s="163"/>
      <c r="AK16" s="163"/>
      <c r="AL16" s="163"/>
      <c r="AM16" s="171"/>
      <c r="AN16" s="171"/>
      <c r="AO16" s="171"/>
      <c r="AP16" s="171"/>
      <c r="AQ16" s="171"/>
      <c r="AR16" s="171"/>
      <c r="AS16" s="171"/>
      <c r="AT16" s="176"/>
      <c r="AU16" s="176"/>
      <c r="AV16" s="176"/>
      <c r="AW16" s="176"/>
      <c r="AX16" s="176"/>
      <c r="AY16" s="176"/>
      <c r="AZ16" s="176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 t="s">
        <v>125</v>
      </c>
    </row>
    <row r="17" spans="1:256" ht="12.75" customHeight="1" x14ac:dyDescent="0.2">
      <c r="A17" s="81">
        <v>40488</v>
      </c>
      <c r="B17" s="128"/>
      <c r="C17" s="46">
        <v>5</v>
      </c>
      <c r="D17" s="46">
        <v>7.4</v>
      </c>
      <c r="E17" s="46">
        <v>6.8</v>
      </c>
      <c r="F17" s="46">
        <v>9.6</v>
      </c>
      <c r="G17" s="46">
        <v>60</v>
      </c>
      <c r="H17" s="64">
        <v>0.3</v>
      </c>
      <c r="I17" s="1" t="s">
        <v>110</v>
      </c>
      <c r="Y17" s="210"/>
      <c r="Z17" s="209"/>
      <c r="AA17" s="209"/>
      <c r="AB17" s="209"/>
      <c r="AC17" s="209"/>
      <c r="AD17" s="209"/>
      <c r="AE17" s="209"/>
      <c r="AF17" s="204"/>
      <c r="AG17" s="163"/>
      <c r="AH17" s="163"/>
      <c r="AI17" s="163"/>
      <c r="AJ17" s="163"/>
      <c r="AK17" s="163"/>
      <c r="AL17" s="163"/>
      <c r="AM17" s="171"/>
      <c r="AN17" s="171"/>
      <c r="AO17" s="171"/>
      <c r="AP17" s="171"/>
      <c r="AQ17" s="171"/>
      <c r="AR17" s="171"/>
      <c r="AS17" s="171"/>
      <c r="AT17" s="176"/>
      <c r="AU17" s="176"/>
      <c r="AV17" s="176"/>
      <c r="AW17" s="176"/>
      <c r="AX17" s="176"/>
      <c r="AY17" s="176"/>
      <c r="AZ17" s="176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 t="s">
        <v>150</v>
      </c>
    </row>
    <row r="18" spans="1:256" s="76" customFormat="1" x14ac:dyDescent="0.2">
      <c r="A18" s="81">
        <v>40489</v>
      </c>
      <c r="B18" s="127">
        <v>0.33333333333333331</v>
      </c>
      <c r="C18" s="69">
        <v>7</v>
      </c>
      <c r="D18" s="69">
        <v>7.8</v>
      </c>
      <c r="E18" s="69">
        <v>7</v>
      </c>
      <c r="F18" s="69">
        <v>9.1999999999999993</v>
      </c>
      <c r="G18" s="69">
        <v>70</v>
      </c>
      <c r="H18" s="79">
        <v>0.16</v>
      </c>
      <c r="I18" s="62" t="s">
        <v>73</v>
      </c>
      <c r="K18" s="147"/>
      <c r="L18" s="147"/>
      <c r="Y18" s="211"/>
      <c r="Z18" s="211"/>
      <c r="AA18" s="211"/>
      <c r="AB18" s="211"/>
      <c r="AC18" s="211"/>
      <c r="AD18" s="211"/>
      <c r="AE18" s="211"/>
      <c r="AF18" s="205"/>
      <c r="AG18" s="164"/>
      <c r="AH18" s="164"/>
      <c r="AI18" s="164"/>
      <c r="AJ18" s="164"/>
      <c r="AK18" s="164"/>
      <c r="AL18" s="164"/>
      <c r="AM18" s="172"/>
      <c r="AN18" s="172"/>
      <c r="AO18" s="172"/>
      <c r="AP18" s="172"/>
      <c r="AQ18" s="172"/>
      <c r="AR18" s="172"/>
      <c r="AS18" s="172"/>
      <c r="AT18" s="177"/>
      <c r="AU18" s="177"/>
      <c r="AV18" s="177"/>
      <c r="AW18" s="177"/>
      <c r="AX18" s="177"/>
      <c r="AY18" s="177"/>
      <c r="AZ18" s="177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 t="s">
        <v>151</v>
      </c>
    </row>
    <row r="19" spans="1:256" x14ac:dyDescent="0.2">
      <c r="A19" s="81">
        <v>40490</v>
      </c>
      <c r="B19" s="128"/>
      <c r="C19" s="46">
        <v>2</v>
      </c>
      <c r="D19" s="46">
        <v>5.6</v>
      </c>
      <c r="E19" s="46">
        <v>6.9</v>
      </c>
      <c r="F19" s="46">
        <v>9.8000000000000007</v>
      </c>
      <c r="G19" s="46">
        <v>60</v>
      </c>
      <c r="H19" s="64">
        <v>0.24</v>
      </c>
      <c r="I19" s="1" t="s">
        <v>77</v>
      </c>
      <c r="Y19" s="208"/>
      <c r="Z19" s="209"/>
      <c r="AA19" s="209"/>
      <c r="AB19" s="209"/>
      <c r="AC19" s="209"/>
      <c r="AD19" s="209"/>
      <c r="AE19" s="209"/>
      <c r="AF19" s="204"/>
      <c r="AG19" s="163"/>
      <c r="AH19" s="163"/>
      <c r="AI19" s="163"/>
      <c r="AJ19" s="163"/>
      <c r="AK19" s="163"/>
      <c r="AL19" s="163"/>
      <c r="AM19" s="171"/>
      <c r="AN19" s="171"/>
      <c r="AO19" s="171"/>
      <c r="AP19" s="171"/>
      <c r="AQ19" s="171"/>
      <c r="AR19" s="171"/>
      <c r="AS19" s="171"/>
      <c r="AT19" s="176"/>
      <c r="AU19" s="176"/>
      <c r="AV19" s="176"/>
      <c r="AW19" s="176"/>
      <c r="AX19" s="176"/>
      <c r="AY19" s="176"/>
      <c r="AZ19" s="176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 t="s">
        <v>125</v>
      </c>
    </row>
    <row r="20" spans="1:256" x14ac:dyDescent="0.2">
      <c r="A20" s="81">
        <v>40491</v>
      </c>
      <c r="B20" s="128"/>
      <c r="C20" s="46">
        <v>6</v>
      </c>
      <c r="D20" s="46">
        <v>6.3</v>
      </c>
      <c r="E20" s="46">
        <v>6.9</v>
      </c>
      <c r="F20" s="46">
        <v>9.5</v>
      </c>
      <c r="G20" s="46">
        <v>60</v>
      </c>
      <c r="H20" s="64">
        <v>0.2</v>
      </c>
      <c r="I20" s="1" t="s">
        <v>72</v>
      </c>
      <c r="Y20" s="208"/>
      <c r="Z20" s="209"/>
      <c r="AA20" s="209"/>
      <c r="AB20" s="209"/>
      <c r="AC20" s="209"/>
      <c r="AD20" s="209"/>
      <c r="AE20" s="209"/>
      <c r="AF20" s="204"/>
      <c r="AG20" s="163"/>
      <c r="AH20" s="163"/>
      <c r="AI20" s="163"/>
      <c r="AJ20" s="163"/>
      <c r="AK20" s="163"/>
      <c r="AL20" s="163"/>
      <c r="AM20" s="171"/>
      <c r="AN20" s="171"/>
      <c r="AO20" s="171"/>
      <c r="AP20" s="171"/>
      <c r="AQ20" s="171"/>
      <c r="AR20" s="171"/>
      <c r="AS20" s="171"/>
      <c r="AT20" s="176"/>
      <c r="AU20" s="176"/>
      <c r="AV20" s="176"/>
      <c r="AW20" s="176"/>
      <c r="AX20" s="176"/>
      <c r="AY20" s="176"/>
      <c r="AZ20" s="176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 t="s">
        <v>152</v>
      </c>
    </row>
    <row r="21" spans="1:256" x14ac:dyDescent="0.2">
      <c r="A21" s="81">
        <v>40492</v>
      </c>
      <c r="B21" s="127">
        <v>0.30208333333333331</v>
      </c>
      <c r="C21" s="46">
        <v>2</v>
      </c>
      <c r="D21" s="46">
        <v>6.5</v>
      </c>
      <c r="E21" s="46">
        <v>6.9</v>
      </c>
      <c r="F21" s="46">
        <v>10</v>
      </c>
      <c r="G21" s="46">
        <v>50</v>
      </c>
      <c r="H21" s="64">
        <v>0.38</v>
      </c>
      <c r="I21" s="1" t="s">
        <v>111</v>
      </c>
      <c r="Y21" s="208"/>
      <c r="Z21" s="209"/>
      <c r="AA21" s="209"/>
      <c r="AB21" s="209"/>
      <c r="AC21" s="209"/>
      <c r="AD21" s="209"/>
      <c r="AE21" s="209"/>
      <c r="AF21" s="204"/>
      <c r="AG21" s="163"/>
      <c r="AH21" s="163"/>
      <c r="AI21" s="163"/>
      <c r="AJ21" s="163"/>
      <c r="AK21" s="163"/>
      <c r="AL21" s="163"/>
      <c r="AM21" s="171"/>
      <c r="AN21" s="171"/>
      <c r="AO21" s="171"/>
      <c r="AP21" s="171"/>
      <c r="AQ21" s="171"/>
      <c r="AR21" s="171"/>
      <c r="AS21" s="171"/>
      <c r="AT21" s="176"/>
      <c r="AU21" s="176"/>
      <c r="AV21" s="176"/>
      <c r="AW21" s="176"/>
      <c r="AX21" s="176"/>
      <c r="AY21" s="176"/>
      <c r="AZ21" s="176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 t="s">
        <v>153</v>
      </c>
    </row>
    <row r="22" spans="1:256" x14ac:dyDescent="0.2">
      <c r="A22" s="81">
        <v>40493</v>
      </c>
      <c r="B22" s="138">
        <v>0.2986111111111111</v>
      </c>
      <c r="C22" s="69">
        <v>6</v>
      </c>
      <c r="D22" s="69">
        <v>7.3</v>
      </c>
      <c r="E22" s="69">
        <v>6.9</v>
      </c>
      <c r="F22" s="69">
        <v>9.8000000000000007</v>
      </c>
      <c r="G22" s="69">
        <v>50</v>
      </c>
      <c r="H22" s="79">
        <v>0.28000000000000003</v>
      </c>
      <c r="I22" s="62" t="s">
        <v>112</v>
      </c>
      <c r="J22" s="76"/>
      <c r="K22" s="147"/>
      <c r="L22" s="147"/>
      <c r="M22" s="62"/>
      <c r="N22" s="62"/>
      <c r="O22" s="62"/>
      <c r="P22" s="62"/>
      <c r="Q22" s="79"/>
      <c r="R22" s="62"/>
      <c r="S22" s="82"/>
      <c r="T22" s="78"/>
      <c r="U22" s="62"/>
      <c r="V22" s="62"/>
      <c r="W22" s="62"/>
      <c r="X22" s="62"/>
      <c r="Y22" s="212"/>
      <c r="Z22" s="213"/>
      <c r="AA22" s="212"/>
      <c r="AB22" s="214"/>
      <c r="AC22" s="215"/>
      <c r="AD22" s="212"/>
      <c r="AE22" s="212"/>
      <c r="AF22" s="206"/>
      <c r="AG22" s="165"/>
      <c r="AH22" s="165"/>
      <c r="AI22" s="166"/>
      <c r="AJ22" s="165"/>
      <c r="AK22" s="167"/>
      <c r="AL22" s="163"/>
      <c r="AM22" s="173"/>
      <c r="AN22" s="173"/>
      <c r="AO22" s="173"/>
      <c r="AP22" s="173"/>
      <c r="AQ22" s="173"/>
      <c r="AR22" s="174"/>
      <c r="AS22" s="171"/>
      <c r="AT22" s="178"/>
      <c r="AU22" s="179"/>
      <c r="AV22" s="180"/>
      <c r="AW22" s="180"/>
      <c r="AX22" s="180"/>
      <c r="AY22" s="180"/>
      <c r="AZ22" s="176"/>
      <c r="BA22" s="184"/>
      <c r="BB22" s="185"/>
      <c r="BC22" s="186"/>
      <c r="BD22" s="187"/>
      <c r="BE22" s="185"/>
      <c r="BF22" s="185"/>
      <c r="BG22" s="185"/>
      <c r="BH22" s="185"/>
      <c r="BI22" s="185"/>
      <c r="BJ22" s="184"/>
      <c r="BK22" s="185"/>
      <c r="BL22" s="186"/>
      <c r="BM22" s="199" t="s">
        <v>154</v>
      </c>
      <c r="BN22" s="62"/>
      <c r="BO22" s="62"/>
      <c r="BP22" s="62"/>
      <c r="BQ22" s="62"/>
      <c r="BR22" s="62"/>
      <c r="BS22" s="79"/>
      <c r="BT22" s="62"/>
      <c r="BU22" s="82"/>
      <c r="BV22" s="78"/>
      <c r="BW22" s="62"/>
      <c r="BX22" s="62"/>
      <c r="BY22" s="62"/>
      <c r="BZ22" s="62"/>
      <c r="CA22" s="62"/>
      <c r="CB22" s="79"/>
      <c r="CC22" s="62"/>
      <c r="CD22" s="82"/>
      <c r="CE22" s="78"/>
      <c r="CF22" s="62"/>
      <c r="CG22" s="62"/>
      <c r="CH22" s="62"/>
      <c r="CI22" s="62"/>
      <c r="CJ22" s="62"/>
      <c r="CK22" s="79"/>
      <c r="CL22" s="62"/>
      <c r="CM22" s="82"/>
      <c r="CN22" s="78"/>
      <c r="CO22" s="62"/>
      <c r="CP22" s="62"/>
      <c r="CQ22" s="62"/>
      <c r="CR22" s="62"/>
      <c r="CS22" s="62"/>
      <c r="CT22" s="79"/>
      <c r="CU22" s="62"/>
      <c r="CV22" s="82"/>
      <c r="CW22" s="78"/>
      <c r="CX22" s="62"/>
      <c r="CY22" s="62"/>
      <c r="CZ22" s="62"/>
      <c r="DA22" s="62"/>
      <c r="DB22" s="62"/>
      <c r="DC22" s="79"/>
      <c r="DD22" s="62"/>
      <c r="DE22" s="82"/>
      <c r="DF22" s="78"/>
      <c r="DG22" s="62"/>
      <c r="DH22" s="62"/>
      <c r="DI22" s="62"/>
      <c r="DJ22" s="62"/>
      <c r="DK22" s="62"/>
      <c r="DL22" s="79"/>
      <c r="DM22" s="62"/>
      <c r="DN22" s="82"/>
      <c r="DO22" s="78"/>
      <c r="DP22" s="62"/>
      <c r="DQ22" s="62"/>
      <c r="DR22" s="62"/>
      <c r="DS22" s="62"/>
      <c r="DT22" s="62"/>
      <c r="DU22" s="79"/>
      <c r="DV22" s="62"/>
      <c r="DW22" s="82"/>
      <c r="DX22" s="78"/>
      <c r="DY22" s="62"/>
      <c r="DZ22" s="62"/>
      <c r="EA22" s="62"/>
      <c r="EB22" s="62"/>
      <c r="EC22" s="62"/>
      <c r="ED22" s="79"/>
      <c r="EE22" s="62"/>
      <c r="EF22" s="82"/>
      <c r="EG22" s="78"/>
      <c r="EH22" s="62"/>
      <c r="EI22" s="62"/>
      <c r="EJ22" s="62"/>
      <c r="EK22" s="62"/>
      <c r="EL22" s="62"/>
      <c r="EM22" s="79"/>
      <c r="EN22" s="62"/>
      <c r="EO22" s="82"/>
      <c r="EP22" s="78"/>
      <c r="EQ22" s="62"/>
      <c r="ER22" s="62"/>
      <c r="ES22" s="62"/>
      <c r="ET22" s="62"/>
      <c r="EU22" s="62"/>
      <c r="EV22" s="79"/>
      <c r="EW22" s="62"/>
      <c r="EX22" s="82"/>
      <c r="EY22" s="78"/>
      <c r="EZ22" s="62"/>
      <c r="FA22" s="62"/>
      <c r="FB22" s="62"/>
      <c r="FC22" s="62"/>
      <c r="FD22" s="62"/>
      <c r="FE22" s="79"/>
      <c r="FF22" s="62"/>
      <c r="FG22" s="82"/>
      <c r="FH22" s="78"/>
      <c r="FI22" s="62"/>
      <c r="FJ22" s="62"/>
      <c r="FK22" s="62"/>
      <c r="FL22" s="62"/>
      <c r="FM22" s="62"/>
      <c r="FN22" s="79"/>
      <c r="FO22" s="62"/>
      <c r="FP22" s="82"/>
      <c r="FQ22" s="78"/>
      <c r="FR22" s="62"/>
      <c r="FS22" s="62"/>
      <c r="FT22" s="62"/>
      <c r="FU22" s="62"/>
      <c r="FV22" s="62"/>
      <c r="FW22" s="79"/>
      <c r="FX22" s="62"/>
      <c r="FY22" s="82"/>
      <c r="FZ22" s="78"/>
      <c r="GA22" s="62"/>
      <c r="GB22" s="62"/>
      <c r="GC22" s="62"/>
      <c r="GD22" s="62"/>
      <c r="GE22" s="62"/>
      <c r="GF22" s="79"/>
      <c r="GG22" s="62"/>
      <c r="GH22" s="82"/>
      <c r="GI22" s="78"/>
      <c r="GJ22" s="62"/>
      <c r="GK22" s="62"/>
      <c r="GL22" s="62"/>
      <c r="GM22" s="62"/>
      <c r="GN22" s="62"/>
      <c r="GO22" s="79"/>
      <c r="GP22" s="62"/>
      <c r="GQ22" s="82"/>
      <c r="GR22" s="78"/>
      <c r="GS22" s="62"/>
      <c r="GT22" s="62"/>
      <c r="GU22" s="62"/>
      <c r="GV22" s="62"/>
      <c r="GW22" s="62"/>
      <c r="GX22" s="79"/>
      <c r="GY22" s="62"/>
      <c r="GZ22" s="82"/>
      <c r="HA22" s="78"/>
      <c r="HB22" s="62"/>
      <c r="HC22" s="62"/>
      <c r="HD22" s="62"/>
      <c r="HE22" s="62"/>
      <c r="HF22" s="62"/>
      <c r="HG22" s="79"/>
      <c r="HH22" s="62"/>
      <c r="HI22" s="82"/>
      <c r="HJ22" s="78"/>
      <c r="HK22" s="62"/>
      <c r="HL22" s="62"/>
      <c r="HM22" s="62"/>
      <c r="HN22" s="62"/>
      <c r="HO22" s="62"/>
      <c r="HP22" s="79"/>
      <c r="HQ22" s="62"/>
      <c r="HR22" s="82"/>
      <c r="HS22" s="78"/>
      <c r="HT22" s="62"/>
      <c r="HU22" s="62"/>
      <c r="HV22" s="62"/>
      <c r="HW22" s="62"/>
      <c r="HX22" s="62"/>
      <c r="HY22" s="79"/>
      <c r="HZ22" s="62"/>
      <c r="IA22" s="82"/>
      <c r="IB22" s="78"/>
      <c r="IC22" s="62"/>
      <c r="ID22" s="62"/>
      <c r="IE22" s="62"/>
      <c r="IF22" s="62"/>
      <c r="IG22" s="62"/>
      <c r="IH22" s="79"/>
      <c r="II22" s="62"/>
      <c r="IJ22" s="82"/>
      <c r="IK22" s="78"/>
      <c r="IL22" s="62"/>
      <c r="IM22" s="62"/>
      <c r="IN22" s="62"/>
      <c r="IO22" s="62"/>
      <c r="IP22" s="62"/>
      <c r="IQ22" s="79"/>
      <c r="IR22" s="62"/>
      <c r="IS22" s="82"/>
      <c r="IT22" s="78"/>
      <c r="IU22" s="62"/>
      <c r="IV22" s="62"/>
    </row>
    <row r="23" spans="1:256" x14ac:dyDescent="0.2">
      <c r="A23" s="81">
        <v>40494</v>
      </c>
      <c r="B23" s="128"/>
      <c r="C23" s="46">
        <v>3</v>
      </c>
      <c r="D23" s="46">
        <v>5.6</v>
      </c>
      <c r="E23" s="46">
        <v>6.9</v>
      </c>
      <c r="F23" s="46">
        <v>10.1</v>
      </c>
      <c r="G23" s="46">
        <v>60</v>
      </c>
      <c r="H23" s="64">
        <v>0.26</v>
      </c>
      <c r="I23" s="1" t="s">
        <v>75</v>
      </c>
      <c r="Y23" s="208"/>
      <c r="Z23" s="209"/>
      <c r="AA23" s="209"/>
      <c r="AB23" s="209"/>
      <c r="AC23" s="209"/>
      <c r="AD23" s="209"/>
      <c r="AE23" s="209"/>
      <c r="AF23" s="204"/>
      <c r="AG23" s="163"/>
      <c r="AH23" s="163"/>
      <c r="AI23" s="163"/>
      <c r="AJ23" s="163"/>
      <c r="AK23" s="163"/>
      <c r="AL23" s="163"/>
      <c r="AM23" s="171"/>
      <c r="AN23" s="171"/>
      <c r="AO23" s="171"/>
      <c r="AP23" s="171"/>
      <c r="AQ23" s="171"/>
      <c r="AR23" s="171"/>
      <c r="AS23" s="171"/>
      <c r="AT23" s="176"/>
      <c r="AU23" s="176"/>
      <c r="AV23" s="176"/>
      <c r="AW23" s="176"/>
      <c r="AX23" s="176"/>
      <c r="AY23" s="176"/>
      <c r="AZ23" s="176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 t="s">
        <v>155</v>
      </c>
    </row>
    <row r="24" spans="1:256" x14ac:dyDescent="0.2">
      <c r="A24" s="81">
        <v>40495</v>
      </c>
      <c r="B24" s="128"/>
      <c r="C24" s="46">
        <v>7</v>
      </c>
      <c r="D24" s="46">
        <v>6.9</v>
      </c>
      <c r="E24" s="46">
        <v>7</v>
      </c>
      <c r="F24" s="46">
        <v>9.8000000000000007</v>
      </c>
      <c r="G24" s="46">
        <v>60</v>
      </c>
      <c r="H24" s="64">
        <v>0.26</v>
      </c>
      <c r="I24" s="1" t="s">
        <v>103</v>
      </c>
      <c r="Y24" s="208"/>
      <c r="Z24" s="209"/>
      <c r="AA24" s="209"/>
      <c r="AB24" s="209"/>
      <c r="AC24" s="209"/>
      <c r="AD24" s="209"/>
      <c r="AE24" s="209"/>
      <c r="AF24" s="204"/>
      <c r="AG24" s="163"/>
      <c r="AH24" s="163"/>
      <c r="AI24" s="163"/>
      <c r="AJ24" s="163"/>
      <c r="AK24" s="163"/>
      <c r="AL24" s="163"/>
      <c r="AM24" s="171"/>
      <c r="AN24" s="171"/>
      <c r="AO24" s="171"/>
      <c r="AP24" s="171"/>
      <c r="AQ24" s="171"/>
      <c r="AR24" s="171"/>
      <c r="AS24" s="171"/>
      <c r="AT24" s="176"/>
      <c r="AU24" s="176"/>
      <c r="AV24" s="176"/>
      <c r="AW24" s="176"/>
      <c r="AX24" s="176"/>
      <c r="AY24" s="176"/>
      <c r="AZ24" s="176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 t="s">
        <v>156</v>
      </c>
    </row>
    <row r="25" spans="1:256" x14ac:dyDescent="0.2">
      <c r="A25" s="81">
        <v>40496</v>
      </c>
      <c r="B25" s="128"/>
      <c r="C25" s="46">
        <v>8</v>
      </c>
      <c r="D25" s="46">
        <v>7.3</v>
      </c>
      <c r="E25" s="46">
        <v>6.5</v>
      </c>
      <c r="F25" s="46">
        <v>9.9</v>
      </c>
      <c r="G25" s="46">
        <v>50</v>
      </c>
      <c r="H25" s="64">
        <v>0.4</v>
      </c>
      <c r="I25" s="1" t="s">
        <v>79</v>
      </c>
      <c r="Y25" s="208"/>
      <c r="Z25" s="209"/>
      <c r="AA25" s="209"/>
      <c r="AB25" s="209"/>
      <c r="AC25" s="209"/>
      <c r="AD25" s="209"/>
      <c r="AE25" s="209"/>
      <c r="AF25" s="204"/>
      <c r="AG25" s="163"/>
      <c r="AH25" s="163"/>
      <c r="AI25" s="163"/>
      <c r="AJ25" s="163"/>
      <c r="AK25" s="163"/>
      <c r="AL25" s="163"/>
      <c r="AM25" s="171"/>
      <c r="AN25" s="171"/>
      <c r="AO25" s="171"/>
      <c r="AP25" s="171"/>
      <c r="AQ25" s="171"/>
      <c r="AR25" s="171"/>
      <c r="AS25" s="171"/>
      <c r="AT25" s="176"/>
      <c r="AU25" s="176"/>
      <c r="AV25" s="176"/>
      <c r="AW25" s="176"/>
      <c r="AX25" s="176"/>
      <c r="AY25" s="176"/>
      <c r="AZ25" s="176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 t="s">
        <v>157</v>
      </c>
    </row>
    <row r="26" spans="1:256" x14ac:dyDescent="0.2">
      <c r="A26" s="81">
        <v>40497</v>
      </c>
      <c r="B26" s="128"/>
      <c r="C26" s="46">
        <v>8</v>
      </c>
      <c r="D26" s="46">
        <v>8.4</v>
      </c>
      <c r="E26" s="46">
        <v>6.8</v>
      </c>
      <c r="F26" s="46">
        <v>9.4</v>
      </c>
      <c r="G26" s="46">
        <v>50</v>
      </c>
      <c r="H26" s="64">
        <v>0.28000000000000003</v>
      </c>
      <c r="I26" s="1" t="s">
        <v>113</v>
      </c>
      <c r="J26" s="45" t="s">
        <v>211</v>
      </c>
      <c r="Y26" s="210">
        <v>40497</v>
      </c>
      <c r="Z26" s="209">
        <v>1</v>
      </c>
      <c r="AA26" s="209"/>
      <c r="AB26" s="209"/>
      <c r="AC26" s="209"/>
      <c r="AD26" s="209"/>
      <c r="AE26" s="209"/>
      <c r="AF26" s="204"/>
      <c r="AG26" s="163"/>
      <c r="AH26" s="163"/>
      <c r="AI26" s="163"/>
      <c r="AJ26" s="163"/>
      <c r="AK26" s="163"/>
      <c r="AL26" s="163"/>
      <c r="AM26" s="171"/>
      <c r="AN26" s="171"/>
      <c r="AO26" s="171"/>
      <c r="AP26" s="171"/>
      <c r="AQ26" s="171"/>
      <c r="AR26" s="171"/>
      <c r="AS26" s="171"/>
      <c r="AT26" s="176"/>
      <c r="AU26" s="176"/>
      <c r="AV26" s="176"/>
      <c r="AW26" s="176"/>
      <c r="AX26" s="176"/>
      <c r="AY26" s="176"/>
      <c r="AZ26" s="176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 t="s">
        <v>158</v>
      </c>
    </row>
    <row r="27" spans="1:256" x14ac:dyDescent="0.2">
      <c r="A27" s="81">
        <v>40498</v>
      </c>
      <c r="B27" s="128"/>
      <c r="C27" s="46">
        <v>6</v>
      </c>
      <c r="D27" s="46">
        <v>7.2</v>
      </c>
      <c r="E27" s="46">
        <v>6.9</v>
      </c>
      <c r="F27" s="46">
        <v>9.8000000000000007</v>
      </c>
      <c r="G27" s="46">
        <v>50</v>
      </c>
      <c r="H27" s="64">
        <v>0.28000000000000003</v>
      </c>
      <c r="I27" s="1" t="s">
        <v>75</v>
      </c>
      <c r="Y27" s="208"/>
      <c r="Z27" s="209"/>
      <c r="AA27" s="209"/>
      <c r="AB27" s="209"/>
      <c r="AC27" s="209"/>
      <c r="AD27" s="209"/>
      <c r="AE27" s="209"/>
      <c r="AF27" s="204"/>
      <c r="AG27" s="163"/>
      <c r="AH27" s="163"/>
      <c r="AI27" s="163"/>
      <c r="AJ27" s="163"/>
      <c r="AK27" s="163"/>
      <c r="AL27" s="163"/>
      <c r="AM27" s="171"/>
      <c r="AN27" s="171"/>
      <c r="AO27" s="171"/>
      <c r="AP27" s="171"/>
      <c r="AQ27" s="171"/>
      <c r="AR27" s="171"/>
      <c r="AS27" s="171"/>
      <c r="AT27" s="176"/>
      <c r="AU27" s="176"/>
      <c r="AV27" s="176"/>
      <c r="AW27" s="176"/>
      <c r="AX27" s="176"/>
      <c r="AY27" s="176"/>
      <c r="AZ27" s="176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 t="s">
        <v>159</v>
      </c>
    </row>
    <row r="28" spans="1:256" x14ac:dyDescent="0.2">
      <c r="A28" s="81">
        <v>40499</v>
      </c>
      <c r="B28" s="128"/>
      <c r="C28" s="46">
        <v>6</v>
      </c>
      <c r="D28" s="46">
        <v>7.5</v>
      </c>
      <c r="E28" s="46">
        <v>6.9</v>
      </c>
      <c r="F28" s="46">
        <v>9.4</v>
      </c>
      <c r="G28" s="46">
        <v>60</v>
      </c>
      <c r="H28" s="64">
        <v>0.28000000000000003</v>
      </c>
      <c r="I28" s="1" t="s">
        <v>75</v>
      </c>
      <c r="J28" s="45" t="s">
        <v>211</v>
      </c>
      <c r="Y28" s="210">
        <v>40499</v>
      </c>
      <c r="Z28" s="209">
        <v>1</v>
      </c>
      <c r="AA28" s="209"/>
      <c r="AB28" s="209" t="s">
        <v>204</v>
      </c>
      <c r="AC28" s="209" t="s">
        <v>205</v>
      </c>
      <c r="AD28" s="209"/>
      <c r="AE28" s="209"/>
      <c r="AF28" s="204"/>
      <c r="AG28" s="163"/>
      <c r="AH28" s="163"/>
      <c r="AI28" s="163"/>
      <c r="AJ28" s="163"/>
      <c r="AK28" s="163"/>
      <c r="AL28" s="163"/>
      <c r="AM28" s="171"/>
      <c r="AN28" s="171"/>
      <c r="AO28" s="171"/>
      <c r="AP28" s="171"/>
      <c r="AQ28" s="171"/>
      <c r="AR28" s="171"/>
      <c r="AS28" s="171"/>
      <c r="AT28" s="176"/>
      <c r="AU28" s="176"/>
      <c r="AV28" s="176"/>
      <c r="AW28" s="176"/>
      <c r="AX28" s="176"/>
      <c r="AY28" s="176"/>
      <c r="AZ28" s="176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 t="s">
        <v>160</v>
      </c>
    </row>
    <row r="29" spans="1:256" x14ac:dyDescent="0.2">
      <c r="A29" s="81">
        <v>40500</v>
      </c>
      <c r="B29" s="128"/>
      <c r="C29" s="46">
        <v>3</v>
      </c>
      <c r="D29" s="46">
        <v>5.5</v>
      </c>
      <c r="E29" s="46">
        <v>6.9</v>
      </c>
      <c r="F29" s="46">
        <v>9.9</v>
      </c>
      <c r="G29" s="46">
        <v>60</v>
      </c>
      <c r="H29" s="64">
        <v>0.26</v>
      </c>
      <c r="I29" s="1" t="s">
        <v>73</v>
      </c>
      <c r="Y29" s="208"/>
      <c r="Z29" s="209"/>
      <c r="AA29" s="209"/>
      <c r="AB29" s="209"/>
      <c r="AC29" s="209"/>
      <c r="AD29" s="209"/>
      <c r="AE29" s="209"/>
      <c r="AF29" s="204"/>
      <c r="AG29" s="163"/>
      <c r="AH29" s="163"/>
      <c r="AI29" s="163"/>
      <c r="AJ29" s="163"/>
      <c r="AK29" s="163"/>
      <c r="AL29" s="163"/>
      <c r="AM29" s="171"/>
      <c r="AN29" s="171"/>
      <c r="AO29" s="171"/>
      <c r="AP29" s="171"/>
      <c r="AQ29" s="171"/>
      <c r="AR29" s="171"/>
      <c r="AS29" s="171"/>
      <c r="AT29" s="176"/>
      <c r="AU29" s="176"/>
      <c r="AV29" s="176"/>
      <c r="AW29" s="176"/>
      <c r="AX29" s="176"/>
      <c r="AY29" s="176"/>
      <c r="AZ29" s="176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 t="s">
        <v>125</v>
      </c>
    </row>
    <row r="30" spans="1:256" x14ac:dyDescent="0.2">
      <c r="A30" s="81">
        <v>40501</v>
      </c>
      <c r="B30" s="128"/>
      <c r="C30" s="46">
        <v>2</v>
      </c>
      <c r="D30" s="46">
        <v>4.8</v>
      </c>
      <c r="E30" s="46">
        <v>6.8</v>
      </c>
      <c r="F30" s="46">
        <v>10.199999999999999</v>
      </c>
      <c r="G30" s="46">
        <v>50</v>
      </c>
      <c r="H30" s="64">
        <v>0.22</v>
      </c>
      <c r="I30" s="1" t="s">
        <v>101</v>
      </c>
      <c r="J30" s="45" t="s">
        <v>211</v>
      </c>
      <c r="Y30" s="210">
        <v>40501</v>
      </c>
      <c r="Z30" s="209">
        <v>1</v>
      </c>
      <c r="AA30" s="209"/>
      <c r="AB30" s="209" t="s">
        <v>204</v>
      </c>
      <c r="AC30" s="209" t="s">
        <v>205</v>
      </c>
      <c r="AD30" s="209"/>
      <c r="AE30" s="209"/>
      <c r="AF30" s="204"/>
      <c r="AG30" s="163"/>
      <c r="AH30" s="163"/>
      <c r="AI30" s="163"/>
      <c r="AJ30" s="163"/>
      <c r="AK30" s="163"/>
      <c r="AL30" s="163"/>
      <c r="AM30" s="171"/>
      <c r="AN30" s="171"/>
      <c r="AO30" s="171"/>
      <c r="AP30" s="171"/>
      <c r="AQ30" s="171"/>
      <c r="AR30" s="171"/>
      <c r="AS30" s="171"/>
      <c r="AT30" s="176"/>
      <c r="AU30" s="176"/>
      <c r="AV30" s="176"/>
      <c r="AW30" s="176"/>
      <c r="AX30" s="176"/>
      <c r="AY30" s="176"/>
      <c r="AZ30" s="176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 t="s">
        <v>198</v>
      </c>
    </row>
    <row r="31" spans="1:256" x14ac:dyDescent="0.2">
      <c r="A31" s="81">
        <v>40502</v>
      </c>
      <c r="B31" s="128"/>
      <c r="C31" s="46">
        <v>1</v>
      </c>
      <c r="D31" s="46">
        <v>3.6</v>
      </c>
      <c r="E31" s="46">
        <v>6.8</v>
      </c>
      <c r="F31" s="46">
        <v>9.9</v>
      </c>
      <c r="G31" s="46">
        <v>60</v>
      </c>
      <c r="H31" s="64">
        <v>0.2</v>
      </c>
      <c r="I31" s="1" t="s">
        <v>114</v>
      </c>
      <c r="Y31" s="208"/>
      <c r="Z31" s="209"/>
      <c r="AA31" s="209"/>
      <c r="AB31" s="209"/>
      <c r="AC31" s="209"/>
      <c r="AD31" s="209"/>
      <c r="AE31" s="209"/>
      <c r="AF31" s="204"/>
      <c r="AG31" s="163"/>
      <c r="AH31" s="163"/>
      <c r="AI31" s="163"/>
      <c r="AJ31" s="163"/>
      <c r="AK31" s="163"/>
      <c r="AL31" s="163"/>
      <c r="AM31" s="171"/>
      <c r="AN31" s="171"/>
      <c r="AO31" s="171"/>
      <c r="AP31" s="171"/>
      <c r="AQ31" s="171"/>
      <c r="AR31" s="171"/>
      <c r="AS31" s="171"/>
      <c r="AT31" s="176"/>
      <c r="AU31" s="176"/>
      <c r="AV31" s="176"/>
      <c r="AW31" s="176"/>
      <c r="AX31" s="176"/>
      <c r="AY31" s="176"/>
      <c r="AZ31" s="176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 t="s">
        <v>125</v>
      </c>
    </row>
    <row r="32" spans="1:256" x14ac:dyDescent="0.2">
      <c r="A32" s="81">
        <v>40503</v>
      </c>
      <c r="B32" s="128"/>
      <c r="C32" s="46">
        <v>-1</v>
      </c>
      <c r="D32" s="46">
        <v>4</v>
      </c>
      <c r="E32" s="46">
        <v>6.9</v>
      </c>
      <c r="F32" s="46">
        <v>10.1</v>
      </c>
      <c r="G32" s="46">
        <v>60</v>
      </c>
      <c r="H32" s="64">
        <v>0.2</v>
      </c>
      <c r="I32" s="1" t="s">
        <v>73</v>
      </c>
      <c r="Y32" s="216"/>
      <c r="Z32" s="209"/>
      <c r="AA32" s="209"/>
      <c r="AB32" s="209"/>
      <c r="AC32" s="209"/>
      <c r="AD32" s="209"/>
      <c r="AE32" s="209"/>
      <c r="AF32" s="204"/>
      <c r="AG32" s="163"/>
      <c r="AH32" s="163"/>
      <c r="AI32" s="163"/>
      <c r="AJ32" s="163"/>
      <c r="AK32" s="163"/>
      <c r="AL32" s="163"/>
      <c r="AM32" s="171"/>
      <c r="AN32" s="171"/>
      <c r="AO32" s="171"/>
      <c r="AP32" s="171"/>
      <c r="AQ32" s="171"/>
      <c r="AR32" s="171"/>
      <c r="AS32" s="171"/>
      <c r="AT32" s="176"/>
      <c r="AU32" s="176"/>
      <c r="AV32" s="176"/>
      <c r="AW32" s="176"/>
      <c r="AX32" s="176"/>
      <c r="AY32" s="176"/>
      <c r="AZ32" s="176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 t="s">
        <v>161</v>
      </c>
    </row>
    <row r="33" spans="1:65" x14ac:dyDescent="0.2">
      <c r="A33" s="81">
        <v>40504</v>
      </c>
      <c r="B33" s="128"/>
      <c r="C33" s="46">
        <v>-4</v>
      </c>
      <c r="D33" s="46">
        <v>1.8</v>
      </c>
      <c r="E33" s="46">
        <v>7</v>
      </c>
      <c r="F33" s="46">
        <v>11</v>
      </c>
      <c r="G33" s="46">
        <v>60</v>
      </c>
      <c r="H33" s="64">
        <v>0.18</v>
      </c>
      <c r="I33" s="1" t="s">
        <v>73</v>
      </c>
      <c r="J33" s="45" t="s">
        <v>200</v>
      </c>
      <c r="Y33" s="216">
        <v>40504</v>
      </c>
      <c r="Z33" s="209">
        <v>1</v>
      </c>
      <c r="AA33" s="209"/>
      <c r="AB33" s="209" t="s">
        <v>207</v>
      </c>
      <c r="AC33" s="209"/>
      <c r="AD33" s="209"/>
      <c r="AE33" s="209" t="s">
        <v>208</v>
      </c>
      <c r="AF33" s="204"/>
      <c r="AG33" s="163"/>
      <c r="AH33" s="163"/>
      <c r="AI33" s="163"/>
      <c r="AJ33" s="163"/>
      <c r="AK33" s="163"/>
      <c r="AL33" s="163"/>
      <c r="AM33" s="171"/>
      <c r="AN33" s="171"/>
      <c r="AO33" s="171"/>
      <c r="AP33" s="171"/>
      <c r="AQ33" s="171"/>
      <c r="AR33" s="171"/>
      <c r="AS33" s="171"/>
      <c r="AT33" s="176"/>
      <c r="AU33" s="176"/>
      <c r="AV33" s="176"/>
      <c r="AW33" s="176"/>
      <c r="AX33" s="176"/>
      <c r="AY33" s="176"/>
      <c r="AZ33" s="176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 t="s">
        <v>199</v>
      </c>
    </row>
    <row r="34" spans="1:65" x14ac:dyDescent="0.2">
      <c r="A34" s="81">
        <v>40505</v>
      </c>
      <c r="B34" s="128"/>
      <c r="C34" s="46">
        <v>-8</v>
      </c>
      <c r="D34" s="46">
        <v>0.9</v>
      </c>
      <c r="E34" s="46">
        <v>7.3</v>
      </c>
      <c r="F34" s="46">
        <v>11.1</v>
      </c>
      <c r="G34" s="46">
        <v>50</v>
      </c>
      <c r="H34" s="64">
        <v>0.18</v>
      </c>
      <c r="I34" s="1" t="s">
        <v>115</v>
      </c>
      <c r="Y34" s="208"/>
      <c r="Z34" s="209"/>
      <c r="AA34" s="209"/>
      <c r="AB34" s="209"/>
      <c r="AC34" s="209"/>
      <c r="AD34" s="209"/>
      <c r="AE34" s="209"/>
      <c r="AF34" s="207"/>
      <c r="AG34" s="168"/>
      <c r="AH34" s="168"/>
      <c r="AI34" s="168"/>
      <c r="AJ34" s="168"/>
      <c r="AK34" s="168"/>
      <c r="AL34" s="163"/>
      <c r="AM34" s="175"/>
      <c r="AN34" s="175"/>
      <c r="AO34" s="175"/>
      <c r="AP34" s="175"/>
      <c r="AQ34" s="175"/>
      <c r="AR34" s="175"/>
      <c r="AS34" s="171"/>
      <c r="AT34" s="181"/>
      <c r="AU34" s="181"/>
      <c r="AV34" s="181"/>
      <c r="AW34" s="181"/>
      <c r="AX34" s="181"/>
      <c r="AY34" s="181"/>
      <c r="AZ34" s="176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2"/>
      <c r="BM34" s="182" t="s">
        <v>162</v>
      </c>
    </row>
    <row r="35" spans="1:65" ht="12.75" customHeight="1" x14ac:dyDescent="0.2">
      <c r="A35" s="81">
        <v>40506</v>
      </c>
      <c r="B35" s="128"/>
      <c r="C35" s="46">
        <v>-3</v>
      </c>
      <c r="D35" s="46">
        <v>1.7</v>
      </c>
      <c r="E35" s="46">
        <v>7.4</v>
      </c>
      <c r="F35" s="46">
        <v>10</v>
      </c>
      <c r="G35" s="46">
        <v>60</v>
      </c>
      <c r="H35" s="64">
        <v>0.18</v>
      </c>
      <c r="I35" s="1" t="s">
        <v>73</v>
      </c>
      <c r="Y35" s="208"/>
      <c r="Z35" s="209"/>
      <c r="AA35" s="209"/>
      <c r="AB35" s="209"/>
      <c r="AC35" s="209"/>
      <c r="AD35" s="209"/>
      <c r="AE35" s="209"/>
      <c r="AF35" s="207"/>
      <c r="AG35" s="168"/>
      <c r="AH35" s="168"/>
      <c r="AI35" s="168"/>
      <c r="AJ35" s="168"/>
      <c r="AK35" s="168"/>
      <c r="AL35" s="163"/>
      <c r="AM35" s="175"/>
      <c r="AN35" s="175"/>
      <c r="AO35" s="175"/>
      <c r="AP35" s="175"/>
      <c r="AQ35" s="175"/>
      <c r="AR35" s="175"/>
      <c r="AS35" s="171"/>
      <c r="AT35" s="181"/>
      <c r="AU35" s="181"/>
      <c r="AV35" s="181"/>
      <c r="AW35" s="181"/>
      <c r="AX35" s="181"/>
      <c r="AY35" s="181"/>
      <c r="AZ35" s="176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 t="s">
        <v>163</v>
      </c>
    </row>
    <row r="36" spans="1:65" x14ac:dyDescent="0.2">
      <c r="A36" s="81">
        <v>40507</v>
      </c>
      <c r="B36" s="128"/>
      <c r="C36" s="46">
        <v>-1</v>
      </c>
      <c r="D36" s="46">
        <v>2</v>
      </c>
      <c r="E36" s="46">
        <v>7.3</v>
      </c>
      <c r="F36" s="46">
        <v>11.1</v>
      </c>
      <c r="G36" s="46">
        <v>60</v>
      </c>
      <c r="H36" s="64">
        <v>0.18</v>
      </c>
      <c r="I36" s="1" t="s">
        <v>116</v>
      </c>
      <c r="Y36" s="208"/>
      <c r="Z36" s="209"/>
      <c r="AA36" s="209"/>
      <c r="AB36" s="209"/>
      <c r="AC36" s="209"/>
      <c r="AD36" s="209"/>
      <c r="AE36" s="209"/>
      <c r="AF36" s="207"/>
      <c r="AG36" s="168"/>
      <c r="AH36" s="168"/>
      <c r="AI36" s="168"/>
      <c r="AJ36" s="168"/>
      <c r="AK36" s="168"/>
      <c r="AL36" s="163"/>
      <c r="AM36" s="175"/>
      <c r="AN36" s="175"/>
      <c r="AO36" s="175"/>
      <c r="AP36" s="175"/>
      <c r="AQ36" s="175"/>
      <c r="AR36" s="175"/>
      <c r="AS36" s="171"/>
      <c r="AT36" s="181"/>
      <c r="AU36" s="181"/>
      <c r="AV36" s="181"/>
      <c r="AW36" s="181"/>
      <c r="AX36" s="181"/>
      <c r="AY36" s="181"/>
      <c r="AZ36" s="176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 t="s">
        <v>164</v>
      </c>
    </row>
    <row r="37" spans="1:65" s="58" customFormat="1" x14ac:dyDescent="0.2">
      <c r="A37" s="83">
        <v>40508</v>
      </c>
      <c r="B37" s="137"/>
      <c r="C37" s="70">
        <v>4</v>
      </c>
      <c r="D37" s="70">
        <v>4.8</v>
      </c>
      <c r="E37" s="70">
        <v>7.1</v>
      </c>
      <c r="F37" s="70">
        <v>10.3</v>
      </c>
      <c r="G37" s="70">
        <v>50</v>
      </c>
      <c r="H37" s="65">
        <v>0.2</v>
      </c>
      <c r="I37" s="57" t="s">
        <v>73</v>
      </c>
      <c r="J37" s="139"/>
      <c r="K37" s="148"/>
      <c r="L37" s="148"/>
      <c r="M37" s="57"/>
      <c r="N37" s="57"/>
      <c r="O37" s="57"/>
      <c r="P37" s="57"/>
      <c r="Q37" s="57"/>
      <c r="R37" s="57"/>
      <c r="Y37" s="208"/>
      <c r="Z37" s="209"/>
      <c r="AA37" s="209"/>
      <c r="AB37" s="209"/>
      <c r="AC37" s="209"/>
      <c r="AD37" s="209"/>
      <c r="AE37" s="209"/>
      <c r="AF37" s="207"/>
      <c r="AG37" s="168"/>
      <c r="AH37" s="168"/>
      <c r="AI37" s="168"/>
      <c r="AJ37" s="168"/>
      <c r="AK37" s="168"/>
      <c r="AL37" s="163"/>
      <c r="AM37" s="175"/>
      <c r="AN37" s="175"/>
      <c r="AO37" s="175"/>
      <c r="AP37" s="175"/>
      <c r="AQ37" s="175"/>
      <c r="AR37" s="175"/>
      <c r="AS37" s="171"/>
      <c r="AT37" s="181"/>
      <c r="AU37" s="181"/>
      <c r="AV37" s="181"/>
      <c r="AW37" s="181"/>
      <c r="AX37" s="181"/>
      <c r="AY37" s="181"/>
      <c r="AZ37" s="176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 t="s">
        <v>165</v>
      </c>
    </row>
    <row r="38" spans="1:65" x14ac:dyDescent="0.2">
      <c r="A38" s="84"/>
      <c r="K38" s="146">
        <f t="shared" ref="K38:X38" si="0">SUM(K3:K37)</f>
        <v>11</v>
      </c>
      <c r="L38" s="146">
        <f t="shared" si="0"/>
        <v>9</v>
      </c>
      <c r="M38" s="85">
        <f t="shared" si="0"/>
        <v>0</v>
      </c>
      <c r="N38" s="85">
        <f t="shared" si="0"/>
        <v>0</v>
      </c>
      <c r="O38" s="85">
        <f t="shared" si="0"/>
        <v>0</v>
      </c>
      <c r="P38" s="85">
        <f t="shared" si="0"/>
        <v>0</v>
      </c>
      <c r="Q38" s="85">
        <f t="shared" si="0"/>
        <v>0</v>
      </c>
      <c r="R38" s="85">
        <f t="shared" si="0"/>
        <v>0</v>
      </c>
      <c r="S38" s="85">
        <f t="shared" si="0"/>
        <v>0</v>
      </c>
      <c r="T38" s="85">
        <f t="shared" si="0"/>
        <v>0</v>
      </c>
      <c r="U38" s="85">
        <f t="shared" si="0"/>
        <v>0</v>
      </c>
      <c r="V38" s="85">
        <f t="shared" si="0"/>
        <v>0</v>
      </c>
      <c r="W38" s="85">
        <f t="shared" si="0"/>
        <v>0</v>
      </c>
      <c r="X38" s="85">
        <f t="shared" si="0"/>
        <v>0</v>
      </c>
      <c r="Y38" s="85"/>
      <c r="Z38" s="85">
        <f t="shared" ref="Z38:BL38" si="1">SUM(Z3:Z37)</f>
        <v>4</v>
      </c>
      <c r="AA38" s="85">
        <f t="shared" si="1"/>
        <v>0</v>
      </c>
      <c r="AB38" s="85">
        <f t="shared" si="1"/>
        <v>0</v>
      </c>
      <c r="AC38" s="85">
        <f t="shared" si="1"/>
        <v>0</v>
      </c>
      <c r="AD38" s="85">
        <f t="shared" si="1"/>
        <v>0</v>
      </c>
      <c r="AE38" s="85">
        <f t="shared" si="1"/>
        <v>0</v>
      </c>
      <c r="AF38" s="85">
        <f t="shared" si="1"/>
        <v>0</v>
      </c>
      <c r="AG38" s="85">
        <f t="shared" si="1"/>
        <v>0</v>
      </c>
      <c r="AH38" s="85">
        <f t="shared" si="1"/>
        <v>0</v>
      </c>
      <c r="AI38" s="85">
        <f t="shared" si="1"/>
        <v>0</v>
      </c>
      <c r="AJ38" s="85">
        <f t="shared" si="1"/>
        <v>0</v>
      </c>
      <c r="AK38" s="85">
        <f t="shared" si="1"/>
        <v>0</v>
      </c>
      <c r="AL38" s="85">
        <f t="shared" si="1"/>
        <v>0</v>
      </c>
      <c r="AM38" s="85">
        <f t="shared" si="1"/>
        <v>0</v>
      </c>
      <c r="AN38" s="85">
        <f t="shared" si="1"/>
        <v>0</v>
      </c>
      <c r="AO38" s="85">
        <f t="shared" si="1"/>
        <v>0</v>
      </c>
      <c r="AP38" s="85">
        <f t="shared" si="1"/>
        <v>0</v>
      </c>
      <c r="AQ38" s="85">
        <f t="shared" si="1"/>
        <v>0</v>
      </c>
      <c r="AR38" s="85">
        <f t="shared" si="1"/>
        <v>0</v>
      </c>
      <c r="AS38" s="85">
        <f t="shared" si="1"/>
        <v>0</v>
      </c>
      <c r="AT38" s="85">
        <f t="shared" si="1"/>
        <v>0</v>
      </c>
      <c r="AU38" s="85">
        <f t="shared" si="1"/>
        <v>0</v>
      </c>
      <c r="AV38" s="85">
        <f t="shared" si="1"/>
        <v>0</v>
      </c>
      <c r="AW38" s="85">
        <f t="shared" si="1"/>
        <v>0</v>
      </c>
      <c r="AX38" s="85">
        <f t="shared" si="1"/>
        <v>0</v>
      </c>
      <c r="AY38" s="85">
        <f t="shared" si="1"/>
        <v>0</v>
      </c>
      <c r="AZ38" s="161">
        <f t="shared" si="1"/>
        <v>0</v>
      </c>
      <c r="BA38" s="85">
        <f t="shared" si="1"/>
        <v>0</v>
      </c>
      <c r="BB38" s="85">
        <f t="shared" si="1"/>
        <v>0</v>
      </c>
      <c r="BC38" s="85">
        <f t="shared" si="1"/>
        <v>0</v>
      </c>
      <c r="BD38" s="85">
        <f t="shared" si="1"/>
        <v>0</v>
      </c>
      <c r="BE38" s="85">
        <f t="shared" si="1"/>
        <v>0</v>
      </c>
      <c r="BF38" s="85">
        <f t="shared" si="1"/>
        <v>0</v>
      </c>
      <c r="BG38" s="85">
        <f t="shared" si="1"/>
        <v>0</v>
      </c>
      <c r="BH38" s="85">
        <f t="shared" si="1"/>
        <v>0</v>
      </c>
      <c r="BI38" s="85">
        <f t="shared" si="1"/>
        <v>0</v>
      </c>
      <c r="BJ38" s="85">
        <f t="shared" si="1"/>
        <v>0</v>
      </c>
      <c r="BK38" s="85">
        <f t="shared" si="1"/>
        <v>0</v>
      </c>
      <c r="BL38" s="85">
        <f t="shared" si="1"/>
        <v>0</v>
      </c>
      <c r="BM38" s="85"/>
    </row>
    <row r="41" spans="1:65" x14ac:dyDescent="0.2">
      <c r="S41" s="1"/>
      <c r="T41" s="1"/>
      <c r="U41" s="1"/>
      <c r="V41" s="1"/>
      <c r="AG41" s="1"/>
      <c r="AN41" s="1"/>
      <c r="AU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</sheetData>
  <autoFilter ref="A2:BM38" xr:uid="{363BCF11-7C29-4C09-A0DF-2787E04F2688}"/>
  <mergeCells count="5">
    <mergeCell ref="Y1:AE1"/>
    <mergeCell ref="AF1:AL1"/>
    <mergeCell ref="AM1:AS1"/>
    <mergeCell ref="AT1:AZ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DF0-2E25-43BD-AC36-B193E8450E57}">
  <dimension ref="A1:J21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2.75" x14ac:dyDescent="0.2"/>
  <cols>
    <col min="1" max="1" width="10" style="52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46" hidden="1" customWidth="1"/>
    <col min="8" max="8" width="21" style="1" customWidth="1"/>
    <col min="9" max="10" width="12.5703125" style="1" customWidth="1"/>
  </cols>
  <sheetData>
    <row r="1" spans="1:10" x14ac:dyDescent="0.2">
      <c r="A1" s="53" t="s">
        <v>42</v>
      </c>
      <c r="B1" s="4" t="s">
        <v>67</v>
      </c>
      <c r="C1" s="4" t="s">
        <v>68</v>
      </c>
      <c r="D1" s="4" t="s">
        <v>55</v>
      </c>
      <c r="E1" s="4" t="s">
        <v>69</v>
      </c>
      <c r="F1" s="4" t="s">
        <v>70</v>
      </c>
      <c r="G1" s="48" t="s">
        <v>71</v>
      </c>
      <c r="H1" s="4" t="s">
        <v>51</v>
      </c>
      <c r="I1" s="4"/>
      <c r="J1" s="4"/>
    </row>
    <row r="2" spans="1:10" x14ac:dyDescent="0.2">
      <c r="A2" s="52">
        <v>40475</v>
      </c>
      <c r="B2" s="1" t="s">
        <v>26</v>
      </c>
      <c r="C2" s="1">
        <v>115</v>
      </c>
      <c r="D2" s="1" t="s">
        <v>182</v>
      </c>
      <c r="F2" s="1">
        <v>720</v>
      </c>
    </row>
    <row r="3" spans="1:10" x14ac:dyDescent="0.2">
      <c r="A3" s="52">
        <v>40475</v>
      </c>
      <c r="B3" s="1" t="s">
        <v>26</v>
      </c>
      <c r="C3" s="1">
        <v>115</v>
      </c>
      <c r="D3" s="1" t="s">
        <v>181</v>
      </c>
      <c r="F3" s="1">
        <v>500</v>
      </c>
    </row>
    <row r="4" spans="1:10" x14ac:dyDescent="0.2">
      <c r="A4" s="157">
        <v>40475</v>
      </c>
      <c r="B4" s="57" t="s">
        <v>26</v>
      </c>
      <c r="C4" s="57">
        <v>115</v>
      </c>
      <c r="D4" s="57" t="s">
        <v>181</v>
      </c>
      <c r="E4" s="57"/>
      <c r="F4" s="57">
        <v>620</v>
      </c>
      <c r="G4" s="70"/>
      <c r="H4" s="57"/>
    </row>
    <row r="5" spans="1:10" x14ac:dyDescent="0.2">
      <c r="A5" s="52">
        <v>40476</v>
      </c>
      <c r="B5" s="1" t="s">
        <v>26</v>
      </c>
      <c r="C5" s="1">
        <v>115</v>
      </c>
      <c r="D5" s="1" t="s">
        <v>181</v>
      </c>
      <c r="F5" s="1">
        <v>590</v>
      </c>
    </row>
    <row r="6" spans="1:10" x14ac:dyDescent="0.2">
      <c r="A6" s="52">
        <v>40476</v>
      </c>
      <c r="B6" s="1" t="s">
        <v>26</v>
      </c>
      <c r="C6" s="1">
        <v>115</v>
      </c>
      <c r="D6" s="1" t="s">
        <v>181</v>
      </c>
      <c r="F6" s="1">
        <v>750</v>
      </c>
    </row>
    <row r="7" spans="1:10" x14ac:dyDescent="0.2">
      <c r="A7" s="52">
        <v>40476</v>
      </c>
      <c r="B7" s="1" t="s">
        <v>26</v>
      </c>
      <c r="C7" s="1">
        <v>115</v>
      </c>
      <c r="D7" s="1" t="s">
        <v>181</v>
      </c>
      <c r="F7" s="1">
        <v>630</v>
      </c>
    </row>
    <row r="8" spans="1:10" x14ac:dyDescent="0.2">
      <c r="A8" s="52">
        <v>40476</v>
      </c>
      <c r="B8" s="1" t="s">
        <v>26</v>
      </c>
      <c r="C8" s="1">
        <v>115</v>
      </c>
      <c r="D8" s="1" t="s">
        <v>181</v>
      </c>
      <c r="F8" s="1">
        <v>610</v>
      </c>
    </row>
    <row r="9" spans="1:10" x14ac:dyDescent="0.2">
      <c r="A9" s="52">
        <v>40476</v>
      </c>
      <c r="B9" s="1" t="s">
        <v>26</v>
      </c>
      <c r="C9" s="1">
        <v>115</v>
      </c>
      <c r="D9" s="1" t="s">
        <v>181</v>
      </c>
      <c r="F9" s="1">
        <v>730</v>
      </c>
    </row>
    <row r="10" spans="1:10" x14ac:dyDescent="0.2">
      <c r="A10" s="52">
        <v>40476</v>
      </c>
      <c r="B10" s="1" t="s">
        <v>26</v>
      </c>
      <c r="C10" s="1">
        <v>115</v>
      </c>
      <c r="D10" s="1" t="s">
        <v>181</v>
      </c>
      <c r="F10" s="1">
        <v>620</v>
      </c>
    </row>
    <row r="11" spans="1:10" x14ac:dyDescent="0.2">
      <c r="A11" s="52">
        <v>40476</v>
      </c>
      <c r="B11" s="1" t="s">
        <v>26</v>
      </c>
      <c r="C11" s="1">
        <v>115</v>
      </c>
      <c r="D11" s="1" t="s">
        <v>181</v>
      </c>
      <c r="F11" s="1">
        <v>600</v>
      </c>
    </row>
    <row r="12" spans="1:10" x14ac:dyDescent="0.2">
      <c r="A12" s="52">
        <v>40476</v>
      </c>
      <c r="B12" s="1" t="s">
        <v>26</v>
      </c>
      <c r="C12" s="1">
        <v>115</v>
      </c>
      <c r="D12" s="1" t="s">
        <v>182</v>
      </c>
      <c r="F12" s="1">
        <v>650</v>
      </c>
    </row>
    <row r="13" spans="1:10" x14ac:dyDescent="0.2">
      <c r="A13" s="157">
        <v>40476</v>
      </c>
      <c r="B13" s="57" t="s">
        <v>26</v>
      </c>
      <c r="C13" s="57">
        <v>115</v>
      </c>
      <c r="D13" s="57" t="s">
        <v>182</v>
      </c>
      <c r="E13" s="57"/>
      <c r="F13" s="57">
        <v>570</v>
      </c>
      <c r="G13" s="70"/>
      <c r="H13" s="57"/>
    </row>
    <row r="14" spans="1:10" x14ac:dyDescent="0.2">
      <c r="A14" s="52">
        <v>40477</v>
      </c>
      <c r="B14" s="1" t="s">
        <v>26</v>
      </c>
      <c r="C14" s="1">
        <v>115</v>
      </c>
      <c r="D14" s="1" t="s">
        <v>181</v>
      </c>
      <c r="F14" s="1">
        <v>540</v>
      </c>
    </row>
    <row r="15" spans="1:10" x14ac:dyDescent="0.2">
      <c r="A15" s="157">
        <v>40477</v>
      </c>
      <c r="B15" s="57" t="s">
        <v>26</v>
      </c>
      <c r="C15" s="57">
        <v>115</v>
      </c>
      <c r="D15" s="57" t="s">
        <v>182</v>
      </c>
      <c r="E15" s="57"/>
      <c r="F15" s="57">
        <v>510</v>
      </c>
      <c r="G15" s="70"/>
      <c r="H15" s="57"/>
    </row>
    <row r="16" spans="1:10" x14ac:dyDescent="0.2">
      <c r="A16" s="52">
        <v>40478</v>
      </c>
      <c r="B16" s="1" t="s">
        <v>26</v>
      </c>
      <c r="C16" s="1">
        <v>115</v>
      </c>
      <c r="D16" s="1" t="s">
        <v>181</v>
      </c>
      <c r="F16" s="1">
        <v>640</v>
      </c>
    </row>
    <row r="17" spans="1:8" x14ac:dyDescent="0.2">
      <c r="A17" s="157">
        <v>40478</v>
      </c>
      <c r="B17" s="57" t="s">
        <v>26</v>
      </c>
      <c r="C17" s="57">
        <v>115</v>
      </c>
      <c r="D17" s="57" t="s">
        <v>182</v>
      </c>
      <c r="E17" s="57"/>
      <c r="F17" s="57">
        <v>730</v>
      </c>
      <c r="G17" s="70"/>
      <c r="H17" s="57"/>
    </row>
    <row r="18" spans="1:8" x14ac:dyDescent="0.2">
      <c r="A18" s="52">
        <v>40479</v>
      </c>
      <c r="B18" s="1" t="s">
        <v>26</v>
      </c>
      <c r="C18" s="1">
        <v>115</v>
      </c>
      <c r="D18" s="1" t="s">
        <v>182</v>
      </c>
      <c r="F18" s="1">
        <v>740</v>
      </c>
    </row>
    <row r="19" spans="1:8" x14ac:dyDescent="0.2">
      <c r="A19" s="157">
        <v>40479</v>
      </c>
      <c r="B19" s="57" t="s">
        <v>26</v>
      </c>
      <c r="C19" s="57">
        <v>115</v>
      </c>
      <c r="D19" s="57" t="s">
        <v>182</v>
      </c>
      <c r="E19" s="57"/>
      <c r="F19" s="57">
        <v>640</v>
      </c>
      <c r="G19" s="70"/>
      <c r="H19" s="57"/>
    </row>
    <row r="20" spans="1:8" x14ac:dyDescent="0.2">
      <c r="A20" s="52">
        <v>40483</v>
      </c>
      <c r="B20" s="1" t="s">
        <v>26</v>
      </c>
      <c r="C20" s="1">
        <v>115</v>
      </c>
      <c r="D20" s="1" t="s">
        <v>182</v>
      </c>
      <c r="F20" s="1">
        <v>660</v>
      </c>
    </row>
    <row r="21" spans="1:8" x14ac:dyDescent="0.2">
      <c r="A21" s="157">
        <v>40483</v>
      </c>
      <c r="B21" s="57" t="s">
        <v>26</v>
      </c>
      <c r="C21" s="57">
        <v>115</v>
      </c>
      <c r="D21" s="57" t="s">
        <v>182</v>
      </c>
      <c r="E21" s="57"/>
      <c r="F21" s="57">
        <v>610</v>
      </c>
      <c r="G21" s="70"/>
      <c r="H21" s="57"/>
    </row>
  </sheetData>
  <autoFilter ref="A1:H1" xr:uid="{2AAED391-4207-4AF5-B06A-20F5FCFD71FF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0EB7-589B-4718-A085-C5AFD7B07D9F}">
  <dimension ref="A1:BL52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2.75" x14ac:dyDescent="0.2"/>
  <cols>
    <col min="1" max="1" width="9.42578125" style="31" customWidth="1"/>
    <col min="2" max="2" width="12.5703125" style="245" bestFit="1" customWidth="1"/>
    <col min="3" max="3" width="16.5703125" style="46" bestFit="1" customWidth="1"/>
    <col min="4" max="4" width="19.42578125" style="46" bestFit="1" customWidth="1"/>
    <col min="5" max="5" width="10.42578125" style="46" bestFit="1" customWidth="1"/>
    <col min="6" max="6" width="11.42578125" style="46" bestFit="1" customWidth="1"/>
    <col min="7" max="7" width="12" style="1" bestFit="1" customWidth="1"/>
    <col min="8" max="8" width="13.85546875" style="64" bestFit="1" customWidth="1"/>
    <col min="9" max="9" width="23.28515625" style="45" customWidth="1"/>
    <col min="10" max="10" width="13.42578125" style="1" bestFit="1" customWidth="1"/>
    <col min="11" max="11" width="12.85546875" style="1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style="1" bestFit="1" customWidth="1"/>
    <col min="20" max="20" width="13.28515625" style="1" bestFit="1" customWidth="1"/>
    <col min="21" max="21" width="12.7109375" style="1" bestFit="1" customWidth="1"/>
    <col min="22" max="22" width="9.140625" style="1"/>
    <col min="25" max="26" width="9.140625" style="1"/>
    <col min="27" max="27" width="10.7109375" style="1" customWidth="1"/>
    <col min="28" max="28" width="12.7109375" style="1" customWidth="1"/>
    <col min="29" max="29" width="9.140625" style="1"/>
    <col min="30" max="30" width="10.8554687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39" max="39" width="9.140625" style="1"/>
    <col min="41" max="41" width="10.7109375" customWidth="1"/>
    <col min="44" max="44" width="19.85546875" customWidth="1"/>
    <col min="45" max="45" width="11.7109375" customWidth="1"/>
    <col min="48" max="48" width="10.7109375" customWidth="1"/>
    <col min="51" max="51" width="12.140625" customWidth="1"/>
    <col min="52" max="63" width="9.140625" style="1"/>
    <col min="64" max="64" width="89.7109375" bestFit="1" customWidth="1"/>
  </cols>
  <sheetData>
    <row r="1" spans="1:64" s="30" customFormat="1" x14ac:dyDescent="0.2">
      <c r="A1" s="33" t="s">
        <v>86</v>
      </c>
      <c r="B1" s="34"/>
      <c r="C1" s="48"/>
      <c r="D1" s="48"/>
      <c r="E1" s="66"/>
      <c r="F1" s="48" t="s">
        <v>36</v>
      </c>
      <c r="G1" s="4"/>
      <c r="H1" s="77"/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6"/>
      <c r="W1" s="50"/>
      <c r="X1" s="249" t="s">
        <v>37</v>
      </c>
      <c r="Y1" s="249"/>
      <c r="Z1" s="249"/>
      <c r="AA1" s="249"/>
      <c r="AB1" s="249"/>
      <c r="AC1" s="249"/>
      <c r="AD1" s="250"/>
      <c r="AE1" s="262" t="s">
        <v>38</v>
      </c>
      <c r="AF1" s="263"/>
      <c r="AG1" s="263"/>
      <c r="AH1" s="263"/>
      <c r="AI1" s="263"/>
      <c r="AJ1" s="263"/>
      <c r="AK1" s="264"/>
      <c r="AL1" s="265" t="s">
        <v>39</v>
      </c>
      <c r="AM1" s="266"/>
      <c r="AN1" s="266"/>
      <c r="AO1" s="266"/>
      <c r="AP1" s="266"/>
      <c r="AQ1" s="266"/>
      <c r="AR1" s="267"/>
      <c r="AS1" s="258" t="s">
        <v>40</v>
      </c>
      <c r="AT1" s="251"/>
      <c r="AU1" s="251"/>
      <c r="AV1" s="251"/>
      <c r="AW1" s="251"/>
      <c r="AX1" s="251"/>
      <c r="AY1" s="252"/>
      <c r="AZ1" s="94" t="s">
        <v>41</v>
      </c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200"/>
      <c r="BL1" s="94"/>
    </row>
    <row r="2" spans="1:64" s="30" customFormat="1" ht="24.75" customHeight="1" x14ac:dyDescent="0.2">
      <c r="A2" s="51" t="s">
        <v>42</v>
      </c>
      <c r="B2" s="38" t="s">
        <v>43</v>
      </c>
      <c r="C2" s="67" t="s">
        <v>44</v>
      </c>
      <c r="D2" s="67" t="s">
        <v>45</v>
      </c>
      <c r="E2" s="67" t="s">
        <v>46</v>
      </c>
      <c r="F2" s="67" t="s">
        <v>47</v>
      </c>
      <c r="G2" s="39" t="s">
        <v>48</v>
      </c>
      <c r="H2" s="63" t="s">
        <v>49</v>
      </c>
      <c r="I2" s="35" t="s">
        <v>50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36" t="s">
        <v>52</v>
      </c>
      <c r="W2" s="36" t="s">
        <v>53</v>
      </c>
      <c r="X2" s="217" t="s">
        <v>42</v>
      </c>
      <c r="Y2" s="218" t="s">
        <v>54</v>
      </c>
      <c r="Z2" s="218" t="s">
        <v>55</v>
      </c>
      <c r="AA2" s="218" t="s">
        <v>56</v>
      </c>
      <c r="AB2" s="218" t="s">
        <v>57</v>
      </c>
      <c r="AC2" s="218" t="s">
        <v>70</v>
      </c>
      <c r="AD2" s="219" t="s">
        <v>59</v>
      </c>
      <c r="AE2" s="226" t="s">
        <v>42</v>
      </c>
      <c r="AF2" s="227" t="s">
        <v>60</v>
      </c>
      <c r="AG2" s="227" t="s">
        <v>55</v>
      </c>
      <c r="AH2" s="227" t="s">
        <v>56</v>
      </c>
      <c r="AI2" s="227" t="s">
        <v>57</v>
      </c>
      <c r="AJ2" s="227" t="s">
        <v>58</v>
      </c>
      <c r="AK2" s="228" t="s">
        <v>59</v>
      </c>
      <c r="AL2" s="234" t="s">
        <v>42</v>
      </c>
      <c r="AM2" s="235" t="s">
        <v>61</v>
      </c>
      <c r="AN2" s="235" t="s">
        <v>55</v>
      </c>
      <c r="AO2" s="235" t="s">
        <v>56</v>
      </c>
      <c r="AP2" s="235" t="s">
        <v>57</v>
      </c>
      <c r="AQ2" s="235" t="s">
        <v>58</v>
      </c>
      <c r="AR2" s="236" t="s">
        <v>59</v>
      </c>
      <c r="AS2" s="239" t="s">
        <v>42</v>
      </c>
      <c r="AT2" s="240" t="s">
        <v>62</v>
      </c>
      <c r="AU2" s="240" t="s">
        <v>55</v>
      </c>
      <c r="AV2" s="240" t="s">
        <v>56</v>
      </c>
      <c r="AW2" s="240" t="s">
        <v>57</v>
      </c>
      <c r="AX2" s="240" t="s">
        <v>58</v>
      </c>
      <c r="AY2" s="241" t="s">
        <v>59</v>
      </c>
      <c r="AZ2" s="94" t="s">
        <v>10</v>
      </c>
      <c r="BA2" s="94" t="s">
        <v>11</v>
      </c>
      <c r="BB2" s="94" t="s">
        <v>63</v>
      </c>
      <c r="BC2" s="94" t="s">
        <v>13</v>
      </c>
      <c r="BD2" s="94" t="s">
        <v>14</v>
      </c>
      <c r="BE2" s="94" t="s">
        <v>64</v>
      </c>
      <c r="BF2" s="94" t="s">
        <v>15</v>
      </c>
      <c r="BG2" s="94" t="s">
        <v>16</v>
      </c>
      <c r="BH2" s="94" t="s">
        <v>65</v>
      </c>
      <c r="BI2" s="94" t="s">
        <v>17</v>
      </c>
      <c r="BJ2" s="94" t="s">
        <v>18</v>
      </c>
      <c r="BK2" s="244" t="s">
        <v>19</v>
      </c>
      <c r="BL2" s="94" t="s">
        <v>51</v>
      </c>
    </row>
    <row r="3" spans="1:64" x14ac:dyDescent="0.2">
      <c r="A3" s="31">
        <v>40474</v>
      </c>
      <c r="B3" s="130"/>
      <c r="C3" s="46">
        <v>11</v>
      </c>
      <c r="D3" s="46">
        <v>10.4</v>
      </c>
      <c r="E3" s="46">
        <v>6.8</v>
      </c>
      <c r="F3" s="46">
        <v>7.4</v>
      </c>
      <c r="G3" s="141"/>
      <c r="H3" s="64">
        <v>0.08</v>
      </c>
      <c r="I3" s="1" t="s">
        <v>84</v>
      </c>
      <c r="X3" s="208"/>
      <c r="Y3" s="209"/>
      <c r="Z3" s="209"/>
      <c r="AA3" s="209"/>
      <c r="AB3" s="209"/>
      <c r="AC3" s="209"/>
      <c r="AD3" s="220"/>
      <c r="AE3" s="222"/>
      <c r="AF3" s="222"/>
      <c r="AG3" s="222"/>
      <c r="AH3" s="222"/>
      <c r="AI3" s="222"/>
      <c r="AJ3" s="222"/>
      <c r="AK3" s="222"/>
      <c r="AL3" s="229"/>
      <c r="AM3" s="230"/>
      <c r="AN3" s="229"/>
      <c r="AO3" s="229"/>
      <c r="AP3" s="229"/>
      <c r="AQ3" s="229"/>
      <c r="AR3" s="229"/>
      <c r="AS3" s="176"/>
      <c r="AT3" s="176"/>
      <c r="AU3" s="176"/>
      <c r="AV3" s="176"/>
      <c r="AW3" s="176"/>
      <c r="AX3" s="176"/>
      <c r="AY3" s="176"/>
      <c r="AZ3" s="242"/>
      <c r="BA3" s="242"/>
      <c r="BB3" s="242"/>
      <c r="BC3" s="242"/>
      <c r="BD3" s="242"/>
      <c r="BE3" s="242"/>
      <c r="BF3" s="242"/>
      <c r="BG3" s="242"/>
      <c r="BH3" s="242"/>
      <c r="BI3" s="242"/>
      <c r="BJ3" s="242"/>
      <c r="BK3" s="242"/>
      <c r="BL3" s="182" t="s">
        <v>124</v>
      </c>
    </row>
    <row r="4" spans="1:64" x14ac:dyDescent="0.2">
      <c r="A4" s="31">
        <v>40475</v>
      </c>
      <c r="B4" s="130"/>
      <c r="C4" s="46">
        <v>11</v>
      </c>
      <c r="D4" s="46">
        <v>10.6</v>
      </c>
      <c r="E4" s="46">
        <v>6.8</v>
      </c>
      <c r="F4" s="46">
        <v>8.6</v>
      </c>
      <c r="G4" s="141"/>
      <c r="H4" s="64">
        <v>0.2</v>
      </c>
      <c r="I4" s="1" t="s">
        <v>117</v>
      </c>
      <c r="X4" s="208"/>
      <c r="Y4" s="209"/>
      <c r="Z4" s="209"/>
      <c r="AA4" s="209"/>
      <c r="AB4" s="209"/>
      <c r="AC4" s="209"/>
      <c r="AD4" s="220"/>
      <c r="AE4" s="222"/>
      <c r="AF4" s="222"/>
      <c r="AG4" s="222"/>
      <c r="AH4" s="222"/>
      <c r="AI4" s="222"/>
      <c r="AJ4" s="222"/>
      <c r="AK4" s="222"/>
      <c r="AL4" s="229"/>
      <c r="AM4" s="230"/>
      <c r="AN4" s="229"/>
      <c r="AO4" s="229"/>
      <c r="AP4" s="229"/>
      <c r="AQ4" s="229"/>
      <c r="AR4" s="229"/>
      <c r="AS4" s="176"/>
      <c r="AT4" s="176"/>
      <c r="AU4" s="176"/>
      <c r="AV4" s="176"/>
      <c r="AW4" s="176"/>
      <c r="AX4" s="176"/>
      <c r="AY4" s="176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182" t="s">
        <v>125</v>
      </c>
    </row>
    <row r="5" spans="1:64" ht="12.75" customHeight="1" x14ac:dyDescent="0.2">
      <c r="A5" s="31">
        <v>40476</v>
      </c>
      <c r="B5" s="127">
        <v>0.41666666666666669</v>
      </c>
      <c r="C5" s="46">
        <v>11</v>
      </c>
      <c r="D5" s="46">
        <v>10</v>
      </c>
      <c r="E5" s="46">
        <v>6.7</v>
      </c>
      <c r="F5" s="46">
        <v>8.6999999999999993</v>
      </c>
      <c r="G5" s="130"/>
      <c r="H5" s="64">
        <v>0.22</v>
      </c>
      <c r="I5" s="1" t="s">
        <v>117</v>
      </c>
      <c r="X5" s="208"/>
      <c r="Y5" s="209"/>
      <c r="Z5" s="209"/>
      <c r="AA5" s="209"/>
      <c r="AB5" s="209"/>
      <c r="AC5" s="209"/>
      <c r="AD5" s="220"/>
      <c r="AE5" s="222"/>
      <c r="AF5" s="222"/>
      <c r="AG5" s="222"/>
      <c r="AH5" s="222"/>
      <c r="AI5" s="222"/>
      <c r="AJ5" s="222"/>
      <c r="AK5" s="222"/>
      <c r="AL5" s="229"/>
      <c r="AM5" s="230"/>
      <c r="AN5" s="229"/>
      <c r="AO5" s="229"/>
      <c r="AP5" s="229"/>
      <c r="AQ5" s="229"/>
      <c r="AR5" s="229"/>
      <c r="AS5" s="176"/>
      <c r="AT5" s="176"/>
      <c r="AU5" s="176"/>
      <c r="AV5" s="176"/>
      <c r="AW5" s="176"/>
      <c r="AX5" s="176"/>
      <c r="AY5" s="176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182" t="s">
        <v>125</v>
      </c>
    </row>
    <row r="6" spans="1:64" x14ac:dyDescent="0.2">
      <c r="A6" s="31">
        <v>40477</v>
      </c>
      <c r="B6" s="130"/>
      <c r="C6" s="46">
        <v>11</v>
      </c>
      <c r="D6" s="46">
        <v>10.4</v>
      </c>
      <c r="E6" s="46">
        <v>6.9</v>
      </c>
      <c r="F6" s="46">
        <v>8.9</v>
      </c>
      <c r="G6" s="1">
        <v>100</v>
      </c>
      <c r="H6" s="64">
        <v>0.1</v>
      </c>
      <c r="I6" s="1" t="s">
        <v>102</v>
      </c>
      <c r="X6" s="208"/>
      <c r="Y6" s="209"/>
      <c r="Z6" s="209"/>
      <c r="AA6" s="209"/>
      <c r="AB6" s="209"/>
      <c r="AC6" s="209"/>
      <c r="AD6" s="220"/>
      <c r="AE6" s="222"/>
      <c r="AF6" s="222"/>
      <c r="AG6" s="222"/>
      <c r="AH6" s="222"/>
      <c r="AI6" s="222"/>
      <c r="AJ6" s="222"/>
      <c r="AK6" s="222"/>
      <c r="AL6" s="229"/>
      <c r="AM6" s="230"/>
      <c r="AN6" s="229"/>
      <c r="AO6" s="229"/>
      <c r="AP6" s="229"/>
      <c r="AQ6" s="229"/>
      <c r="AR6" s="229"/>
      <c r="AS6" s="176"/>
      <c r="AT6" s="176"/>
      <c r="AU6" s="176"/>
      <c r="AV6" s="176"/>
      <c r="AW6" s="176"/>
      <c r="AX6" s="176"/>
      <c r="AY6" s="176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182" t="s">
        <v>125</v>
      </c>
    </row>
    <row r="7" spans="1:64" x14ac:dyDescent="0.2">
      <c r="A7" s="31">
        <v>40478</v>
      </c>
      <c r="B7" s="127">
        <v>0.47222222222222227</v>
      </c>
      <c r="C7" s="46">
        <v>10</v>
      </c>
      <c r="D7" s="46">
        <v>10.7</v>
      </c>
      <c r="E7" s="46">
        <v>6.8</v>
      </c>
      <c r="F7" s="46">
        <v>8.8000000000000007</v>
      </c>
      <c r="G7" s="1">
        <v>90</v>
      </c>
      <c r="H7" s="64">
        <v>0.27</v>
      </c>
      <c r="I7" s="1" t="s">
        <v>102</v>
      </c>
      <c r="X7" s="208"/>
      <c r="Y7" s="209"/>
      <c r="Z7" s="209"/>
      <c r="AA7" s="209"/>
      <c r="AB7" s="209"/>
      <c r="AC7" s="209"/>
      <c r="AD7" s="220"/>
      <c r="AE7" s="222"/>
      <c r="AF7" s="222"/>
      <c r="AG7" s="222"/>
      <c r="AH7" s="222"/>
      <c r="AI7" s="222"/>
      <c r="AJ7" s="222"/>
      <c r="AK7" s="222"/>
      <c r="AL7" s="229"/>
      <c r="AM7" s="230"/>
      <c r="AN7" s="229"/>
      <c r="AO7" s="229"/>
      <c r="AP7" s="229"/>
      <c r="AQ7" s="229"/>
      <c r="AR7" s="229"/>
      <c r="AS7" s="176"/>
      <c r="AT7" s="176"/>
      <c r="AU7" s="176"/>
      <c r="AV7" s="176"/>
      <c r="AW7" s="176"/>
      <c r="AX7" s="176"/>
      <c r="AY7" s="176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182" t="s">
        <v>126</v>
      </c>
    </row>
    <row r="8" spans="1:64" x14ac:dyDescent="0.2">
      <c r="A8" s="31">
        <v>40479</v>
      </c>
      <c r="B8" s="127">
        <v>0.45833333333333331</v>
      </c>
      <c r="C8" s="46">
        <v>9</v>
      </c>
      <c r="D8" s="46">
        <v>9.5</v>
      </c>
      <c r="E8" s="46">
        <v>6.8</v>
      </c>
      <c r="F8" s="46">
        <v>9.1</v>
      </c>
      <c r="G8" s="1">
        <v>90</v>
      </c>
      <c r="H8" s="64">
        <v>0.22</v>
      </c>
      <c r="I8" s="1" t="s">
        <v>74</v>
      </c>
      <c r="X8" s="208"/>
      <c r="Y8" s="209"/>
      <c r="Z8" s="209"/>
      <c r="AA8" s="209"/>
      <c r="AB8" s="209"/>
      <c r="AC8" s="209"/>
      <c r="AD8" s="220"/>
      <c r="AE8" s="222"/>
      <c r="AF8" s="222"/>
      <c r="AG8" s="222"/>
      <c r="AH8" s="222"/>
      <c r="AI8" s="222"/>
      <c r="AJ8" s="222"/>
      <c r="AK8" s="222"/>
      <c r="AL8" s="229"/>
      <c r="AM8" s="230"/>
      <c r="AN8" s="229"/>
      <c r="AO8" s="229"/>
      <c r="AP8" s="229"/>
      <c r="AQ8" s="229"/>
      <c r="AR8" s="229"/>
      <c r="AS8" s="176"/>
      <c r="AT8" s="176"/>
      <c r="AU8" s="176"/>
      <c r="AV8" s="176"/>
      <c r="AW8" s="176"/>
      <c r="AX8" s="176"/>
      <c r="AY8" s="176"/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182"/>
    </row>
    <row r="9" spans="1:64" x14ac:dyDescent="0.2">
      <c r="A9" s="31">
        <v>40480</v>
      </c>
      <c r="B9" s="130"/>
      <c r="C9" s="46">
        <v>9</v>
      </c>
      <c r="D9" s="46">
        <v>10.1</v>
      </c>
      <c r="E9" s="46">
        <v>6.8</v>
      </c>
      <c r="F9" s="46">
        <v>8.8000000000000007</v>
      </c>
      <c r="G9" s="1">
        <v>90</v>
      </c>
      <c r="H9" s="64">
        <v>0.17</v>
      </c>
      <c r="I9" s="1" t="s">
        <v>201</v>
      </c>
      <c r="X9" s="208"/>
      <c r="Y9" s="209"/>
      <c r="Z9" s="209"/>
      <c r="AA9" s="209"/>
      <c r="AB9" s="209"/>
      <c r="AC9" s="209"/>
      <c r="AD9" s="220"/>
      <c r="AE9" s="222"/>
      <c r="AF9" s="222"/>
      <c r="AG9" s="222"/>
      <c r="AH9" s="222"/>
      <c r="AI9" s="222"/>
      <c r="AJ9" s="222"/>
      <c r="AK9" s="222"/>
      <c r="AL9" s="229"/>
      <c r="AM9" s="230"/>
      <c r="AN9" s="229"/>
      <c r="AO9" s="229"/>
      <c r="AP9" s="229"/>
      <c r="AQ9" s="229"/>
      <c r="AR9" s="229"/>
      <c r="AS9" s="176"/>
      <c r="AT9" s="176"/>
      <c r="AU9" s="176"/>
      <c r="AV9" s="176"/>
      <c r="AW9" s="176"/>
      <c r="AX9" s="176"/>
      <c r="AY9" s="176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182" t="s">
        <v>127</v>
      </c>
    </row>
    <row r="10" spans="1:64" x14ac:dyDescent="0.2">
      <c r="A10" s="31">
        <v>40481</v>
      </c>
      <c r="B10" s="130"/>
      <c r="C10" s="131"/>
      <c r="D10" s="46">
        <v>10.5</v>
      </c>
      <c r="E10" s="46">
        <v>6.9</v>
      </c>
      <c r="F10" s="46">
        <v>8.4</v>
      </c>
      <c r="G10" s="1">
        <v>100</v>
      </c>
      <c r="H10" s="64">
        <v>0.17</v>
      </c>
      <c r="I10" s="1" t="s">
        <v>105</v>
      </c>
      <c r="X10" s="208"/>
      <c r="Y10" s="209"/>
      <c r="Z10" s="209"/>
      <c r="AA10" s="209"/>
      <c r="AB10" s="209"/>
      <c r="AC10" s="209"/>
      <c r="AD10" s="220"/>
      <c r="AE10" s="222"/>
      <c r="AF10" s="222"/>
      <c r="AG10" s="222"/>
      <c r="AH10" s="222"/>
      <c r="AI10" s="222"/>
      <c r="AJ10" s="222"/>
      <c r="AK10" s="222"/>
      <c r="AL10" s="229"/>
      <c r="AM10" s="230"/>
      <c r="AN10" s="229"/>
      <c r="AO10" s="229"/>
      <c r="AP10" s="229"/>
      <c r="AQ10" s="229"/>
      <c r="AR10" s="229"/>
      <c r="AS10" s="176"/>
      <c r="AT10" s="176"/>
      <c r="AU10" s="176"/>
      <c r="AV10" s="176"/>
      <c r="AW10" s="176"/>
      <c r="AX10" s="176"/>
      <c r="AY10" s="176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182" t="s">
        <v>125</v>
      </c>
    </row>
    <row r="11" spans="1:64" ht="12.75" customHeight="1" x14ac:dyDescent="0.2">
      <c r="A11" s="31">
        <v>40482</v>
      </c>
      <c r="B11" s="130"/>
      <c r="C11" s="46">
        <v>6</v>
      </c>
      <c r="D11" s="46">
        <v>8.6999999999999993</v>
      </c>
      <c r="E11" s="46">
        <v>6.7</v>
      </c>
      <c r="F11" s="46">
        <v>9.3000000000000007</v>
      </c>
      <c r="G11" s="1">
        <v>90</v>
      </c>
      <c r="H11" s="64">
        <v>0.25</v>
      </c>
      <c r="I11" s="1" t="s">
        <v>107</v>
      </c>
      <c r="X11" s="208"/>
      <c r="Y11" s="209"/>
      <c r="Z11" s="209"/>
      <c r="AA11" s="209"/>
      <c r="AB11" s="209"/>
      <c r="AC11" s="209"/>
      <c r="AD11" s="220"/>
      <c r="AE11" s="222"/>
      <c r="AF11" s="222"/>
      <c r="AG11" s="222"/>
      <c r="AH11" s="222"/>
      <c r="AI11" s="222"/>
      <c r="AJ11" s="222"/>
      <c r="AK11" s="222"/>
      <c r="AL11" s="229"/>
      <c r="AM11" s="230"/>
      <c r="AN11" s="229"/>
      <c r="AO11" s="229"/>
      <c r="AP11" s="229"/>
      <c r="AQ11" s="229"/>
      <c r="AR11" s="229"/>
      <c r="AS11" s="176"/>
      <c r="AT11" s="176"/>
      <c r="AU11" s="176"/>
      <c r="AV11" s="176"/>
      <c r="AW11" s="176"/>
      <c r="AX11" s="176"/>
      <c r="AY11" s="176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182" t="s">
        <v>128</v>
      </c>
    </row>
    <row r="12" spans="1:64" ht="12.75" customHeight="1" x14ac:dyDescent="0.2">
      <c r="A12" s="31">
        <v>40483</v>
      </c>
      <c r="B12" s="127">
        <v>0.47916666666666669</v>
      </c>
      <c r="C12" s="46">
        <v>11</v>
      </c>
      <c r="D12" s="46">
        <v>9.5</v>
      </c>
      <c r="E12" s="46">
        <v>6.5</v>
      </c>
      <c r="F12" s="46">
        <v>9.1999999999999993</v>
      </c>
      <c r="G12" s="1">
        <v>80</v>
      </c>
      <c r="H12" s="64">
        <v>0.4</v>
      </c>
      <c r="I12" s="1" t="s">
        <v>73</v>
      </c>
      <c r="X12" s="208"/>
      <c r="Y12" s="209"/>
      <c r="Z12" s="209"/>
      <c r="AA12" s="209"/>
      <c r="AB12" s="209"/>
      <c r="AC12" s="209"/>
      <c r="AD12" s="220"/>
      <c r="AE12" s="222"/>
      <c r="AF12" s="222"/>
      <c r="AG12" s="222"/>
      <c r="AH12" s="222"/>
      <c r="AI12" s="222"/>
      <c r="AJ12" s="222"/>
      <c r="AK12" s="222"/>
      <c r="AL12" s="229"/>
      <c r="AM12" s="230"/>
      <c r="AN12" s="229"/>
      <c r="AO12" s="229"/>
      <c r="AP12" s="229"/>
      <c r="AQ12" s="229"/>
      <c r="AR12" s="229"/>
      <c r="AS12" s="176"/>
      <c r="AT12" s="176"/>
      <c r="AU12" s="176"/>
      <c r="AV12" s="176"/>
      <c r="AW12" s="176"/>
      <c r="AX12" s="176"/>
      <c r="AY12" s="176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182" t="s">
        <v>129</v>
      </c>
    </row>
    <row r="13" spans="1:64" x14ac:dyDescent="0.2">
      <c r="A13" s="31">
        <v>40484</v>
      </c>
      <c r="B13" s="127">
        <v>0.43055555555555558</v>
      </c>
      <c r="C13" s="46">
        <v>8</v>
      </c>
      <c r="D13" s="46">
        <v>8.3000000000000007</v>
      </c>
      <c r="E13" s="46">
        <v>6.5</v>
      </c>
      <c r="F13" s="46">
        <v>9.5</v>
      </c>
      <c r="G13" s="1">
        <v>90</v>
      </c>
      <c r="H13" s="64">
        <v>0.22</v>
      </c>
      <c r="I13" s="1" t="s">
        <v>118</v>
      </c>
      <c r="X13" s="208"/>
      <c r="Y13" s="209"/>
      <c r="Z13" s="209"/>
      <c r="AA13" s="209"/>
      <c r="AB13" s="209"/>
      <c r="AC13" s="209"/>
      <c r="AD13" s="220"/>
      <c r="AE13" s="222"/>
      <c r="AF13" s="222"/>
      <c r="AG13" s="222"/>
      <c r="AH13" s="222"/>
      <c r="AI13" s="222"/>
      <c r="AJ13" s="222"/>
      <c r="AK13" s="222"/>
      <c r="AL13" s="229"/>
      <c r="AM13" s="230"/>
      <c r="AN13" s="229"/>
      <c r="AO13" s="229"/>
      <c r="AP13" s="229"/>
      <c r="AQ13" s="229"/>
      <c r="AR13" s="229"/>
      <c r="AS13" s="176"/>
      <c r="AT13" s="176"/>
      <c r="AU13" s="176"/>
      <c r="AV13" s="176"/>
      <c r="AW13" s="176"/>
      <c r="AX13" s="176"/>
      <c r="AY13" s="176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182"/>
    </row>
    <row r="14" spans="1:64" x14ac:dyDescent="0.2">
      <c r="A14" s="31">
        <v>40485</v>
      </c>
      <c r="B14" s="127">
        <v>0.43055555555555558</v>
      </c>
      <c r="C14" s="46">
        <v>8</v>
      </c>
      <c r="D14" s="46">
        <v>8.5</v>
      </c>
      <c r="E14" s="46">
        <v>6.7</v>
      </c>
      <c r="F14" s="46">
        <v>9.4</v>
      </c>
      <c r="G14" s="1">
        <v>100</v>
      </c>
      <c r="H14" s="64">
        <v>0.18</v>
      </c>
      <c r="I14" s="1" t="s">
        <v>123</v>
      </c>
      <c r="X14" s="208"/>
      <c r="Y14" s="209"/>
      <c r="Z14" s="209"/>
      <c r="AA14" s="209"/>
      <c r="AB14" s="209"/>
      <c r="AC14" s="209"/>
      <c r="AD14" s="220"/>
      <c r="AE14" s="222"/>
      <c r="AF14" s="222"/>
      <c r="AG14" s="222"/>
      <c r="AH14" s="222"/>
      <c r="AI14" s="222"/>
      <c r="AJ14" s="222"/>
      <c r="AK14" s="222"/>
      <c r="AL14" s="229"/>
      <c r="AM14" s="230"/>
      <c r="AN14" s="229"/>
      <c r="AO14" s="229"/>
      <c r="AP14" s="229"/>
      <c r="AQ14" s="229"/>
      <c r="AR14" s="229"/>
      <c r="AS14" s="176"/>
      <c r="AT14" s="176"/>
      <c r="AU14" s="176"/>
      <c r="AV14" s="176"/>
      <c r="AW14" s="176"/>
      <c r="AX14" s="176"/>
      <c r="AY14" s="176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182" t="s">
        <v>125</v>
      </c>
    </row>
    <row r="15" spans="1:64" x14ac:dyDescent="0.2">
      <c r="A15" s="31">
        <v>40486</v>
      </c>
      <c r="B15" s="130"/>
      <c r="C15" s="46">
        <v>11</v>
      </c>
      <c r="D15" s="46">
        <v>8.5</v>
      </c>
      <c r="E15" s="46">
        <v>6.8</v>
      </c>
      <c r="F15" s="46">
        <v>9.1999999999999993</v>
      </c>
      <c r="G15" s="1">
        <v>100</v>
      </c>
      <c r="H15" s="64">
        <v>0.16</v>
      </c>
      <c r="I15" s="1" t="s">
        <v>119</v>
      </c>
      <c r="X15" s="208"/>
      <c r="Y15" s="209"/>
      <c r="Z15" s="209"/>
      <c r="AA15" s="209"/>
      <c r="AB15" s="209"/>
      <c r="AC15" s="209"/>
      <c r="AD15" s="220"/>
      <c r="AE15" s="222"/>
      <c r="AF15" s="222"/>
      <c r="AG15" s="222"/>
      <c r="AH15" s="222"/>
      <c r="AI15" s="222"/>
      <c r="AJ15" s="222"/>
      <c r="AK15" s="222"/>
      <c r="AL15" s="229"/>
      <c r="AM15" s="230"/>
      <c r="AN15" s="229"/>
      <c r="AO15" s="229"/>
      <c r="AP15" s="229"/>
      <c r="AQ15" s="229"/>
      <c r="AR15" s="229"/>
      <c r="AS15" s="176"/>
      <c r="AT15" s="176"/>
      <c r="AU15" s="176"/>
      <c r="AV15" s="176"/>
      <c r="AW15" s="176"/>
      <c r="AX15" s="176"/>
      <c r="AY15" s="176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182" t="s">
        <v>125</v>
      </c>
    </row>
    <row r="16" spans="1:64" x14ac:dyDescent="0.2">
      <c r="A16" s="31">
        <v>40487</v>
      </c>
      <c r="B16" s="130"/>
      <c r="C16" s="46">
        <v>8</v>
      </c>
      <c r="D16" s="46">
        <v>9.1</v>
      </c>
      <c r="E16" s="46">
        <v>6.9</v>
      </c>
      <c r="F16" s="46">
        <v>8.9</v>
      </c>
      <c r="G16" s="1">
        <v>100</v>
      </c>
      <c r="H16" s="64">
        <v>0.18</v>
      </c>
      <c r="I16" s="1" t="s">
        <v>73</v>
      </c>
      <c r="X16" s="208"/>
      <c r="Y16" s="209"/>
      <c r="Z16" s="209"/>
      <c r="AA16" s="209"/>
      <c r="AB16" s="209"/>
      <c r="AC16" s="209"/>
      <c r="AD16" s="220"/>
      <c r="AE16" s="222"/>
      <c r="AF16" s="222"/>
      <c r="AG16" s="222"/>
      <c r="AH16" s="222"/>
      <c r="AI16" s="222"/>
      <c r="AJ16" s="222"/>
      <c r="AK16" s="222"/>
      <c r="AL16" s="229"/>
      <c r="AM16" s="230"/>
      <c r="AN16" s="229"/>
      <c r="AO16" s="229"/>
      <c r="AP16" s="229"/>
      <c r="AQ16" s="229"/>
      <c r="AR16" s="229"/>
      <c r="AS16" s="176"/>
      <c r="AT16" s="176"/>
      <c r="AU16" s="176"/>
      <c r="AV16" s="176"/>
      <c r="AW16" s="176"/>
      <c r="AX16" s="176"/>
      <c r="AY16" s="176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182"/>
    </row>
    <row r="17" spans="1:64" x14ac:dyDescent="0.2">
      <c r="A17" s="31">
        <v>40488</v>
      </c>
      <c r="B17" s="130"/>
      <c r="C17" s="46">
        <v>8</v>
      </c>
      <c r="D17" s="46">
        <v>8</v>
      </c>
      <c r="E17" s="46">
        <v>6.7</v>
      </c>
      <c r="F17" s="46">
        <v>9.4</v>
      </c>
      <c r="G17" s="1">
        <v>90</v>
      </c>
      <c r="H17" s="64">
        <v>0.24</v>
      </c>
      <c r="I17" s="1" t="s">
        <v>120</v>
      </c>
      <c r="X17" s="208"/>
      <c r="Y17" s="209"/>
      <c r="Z17" s="209"/>
      <c r="AA17" s="209"/>
      <c r="AB17" s="209"/>
      <c r="AC17" s="209"/>
      <c r="AD17" s="220"/>
      <c r="AE17" s="222"/>
      <c r="AF17" s="222"/>
      <c r="AG17" s="222"/>
      <c r="AH17" s="222"/>
      <c r="AI17" s="222"/>
      <c r="AJ17" s="222"/>
      <c r="AK17" s="222"/>
      <c r="AL17" s="229"/>
      <c r="AM17" s="230"/>
      <c r="AN17" s="229"/>
      <c r="AO17" s="229"/>
      <c r="AP17" s="229"/>
      <c r="AQ17" s="229"/>
      <c r="AR17" s="229"/>
      <c r="AS17" s="176"/>
      <c r="AT17" s="176"/>
      <c r="AU17" s="176"/>
      <c r="AV17" s="176"/>
      <c r="AW17" s="176"/>
      <c r="AX17" s="176"/>
      <c r="AY17" s="176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182" t="s">
        <v>125</v>
      </c>
    </row>
    <row r="18" spans="1:64" x14ac:dyDescent="0.2">
      <c r="A18" s="31">
        <v>40489</v>
      </c>
      <c r="B18" s="130"/>
      <c r="C18" s="46">
        <v>7</v>
      </c>
      <c r="D18" s="46">
        <v>8.4</v>
      </c>
      <c r="E18" s="46">
        <v>6.9</v>
      </c>
      <c r="F18" s="46">
        <v>9.1999999999999993</v>
      </c>
      <c r="G18" s="1">
        <v>100</v>
      </c>
      <c r="H18" s="64">
        <v>0.16</v>
      </c>
      <c r="I18" s="1" t="s">
        <v>73</v>
      </c>
      <c r="X18" s="210"/>
      <c r="Y18" s="209"/>
      <c r="Z18" s="209"/>
      <c r="AA18" s="209"/>
      <c r="AB18" s="209"/>
      <c r="AC18" s="209"/>
      <c r="AD18" s="220"/>
      <c r="AE18" s="222"/>
      <c r="AF18" s="222"/>
      <c r="AG18" s="222"/>
      <c r="AH18" s="222"/>
      <c r="AI18" s="222"/>
      <c r="AJ18" s="222"/>
      <c r="AK18" s="222"/>
      <c r="AL18" s="229"/>
      <c r="AM18" s="230"/>
      <c r="AN18" s="229"/>
      <c r="AO18" s="229"/>
      <c r="AP18" s="229"/>
      <c r="AQ18" s="229"/>
      <c r="AR18" s="229"/>
      <c r="AS18" s="176"/>
      <c r="AT18" s="176"/>
      <c r="AU18" s="176"/>
      <c r="AV18" s="176"/>
      <c r="AW18" s="176"/>
      <c r="AX18" s="176"/>
      <c r="AY18" s="176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182" t="s">
        <v>130</v>
      </c>
    </row>
    <row r="19" spans="1:64" x14ac:dyDescent="0.2">
      <c r="A19" s="31">
        <v>40490</v>
      </c>
      <c r="B19" s="127">
        <v>0.42708333333333331</v>
      </c>
      <c r="C19" s="46">
        <v>6</v>
      </c>
      <c r="D19" s="46">
        <v>7.3</v>
      </c>
      <c r="E19" s="46">
        <v>6.7</v>
      </c>
      <c r="F19" s="46">
        <v>9.6</v>
      </c>
      <c r="G19" s="1">
        <v>90</v>
      </c>
      <c r="H19" s="64">
        <v>0.18</v>
      </c>
      <c r="I19" s="1" t="s">
        <v>106</v>
      </c>
      <c r="X19" s="208"/>
      <c r="Y19" s="209"/>
      <c r="Z19" s="209"/>
      <c r="AA19" s="209"/>
      <c r="AB19" s="209"/>
      <c r="AC19" s="209"/>
      <c r="AD19" s="220"/>
      <c r="AE19" s="222"/>
      <c r="AF19" s="222"/>
      <c r="AG19" s="222"/>
      <c r="AH19" s="222"/>
      <c r="AI19" s="222"/>
      <c r="AJ19" s="222"/>
      <c r="AK19" s="222"/>
      <c r="AL19" s="229"/>
      <c r="AM19" s="230"/>
      <c r="AN19" s="229"/>
      <c r="AO19" s="229"/>
      <c r="AP19" s="229"/>
      <c r="AQ19" s="229"/>
      <c r="AR19" s="229"/>
      <c r="AS19" s="176"/>
      <c r="AT19" s="176"/>
      <c r="AU19" s="176"/>
      <c r="AV19" s="176"/>
      <c r="AW19" s="176"/>
      <c r="AX19" s="176"/>
      <c r="AY19" s="176"/>
      <c r="AZ19" s="242"/>
      <c r="BA19" s="242"/>
      <c r="BB19" s="242"/>
      <c r="BC19" s="242"/>
      <c r="BD19" s="242"/>
      <c r="BE19" s="242"/>
      <c r="BF19" s="242"/>
      <c r="BG19" s="242"/>
      <c r="BH19" s="242"/>
      <c r="BI19" s="242"/>
      <c r="BJ19" s="242"/>
      <c r="BK19" s="242"/>
      <c r="BL19" s="182" t="s">
        <v>125</v>
      </c>
    </row>
    <row r="20" spans="1:64" x14ac:dyDescent="0.2">
      <c r="A20" s="31">
        <v>40491</v>
      </c>
      <c r="B20" s="130"/>
      <c r="C20" s="46">
        <v>6</v>
      </c>
      <c r="D20" s="46">
        <v>7</v>
      </c>
      <c r="E20" s="46">
        <v>6.7</v>
      </c>
      <c r="F20" s="46">
        <v>9.6</v>
      </c>
      <c r="G20" s="1">
        <v>90</v>
      </c>
      <c r="H20" s="64">
        <v>0.22</v>
      </c>
      <c r="I20" s="1" t="s">
        <v>72</v>
      </c>
      <c r="X20" s="208"/>
      <c r="Y20" s="209"/>
      <c r="Z20" s="209"/>
      <c r="AA20" s="209"/>
      <c r="AB20" s="209"/>
      <c r="AC20" s="209"/>
      <c r="AD20" s="220"/>
      <c r="AE20" s="222"/>
      <c r="AF20" s="222"/>
      <c r="AG20" s="222"/>
      <c r="AH20" s="222"/>
      <c r="AI20" s="222"/>
      <c r="AJ20" s="222"/>
      <c r="AK20" s="222"/>
      <c r="AL20" s="229"/>
      <c r="AM20" s="230"/>
      <c r="AN20" s="229"/>
      <c r="AO20" s="229"/>
      <c r="AP20" s="229"/>
      <c r="AQ20" s="229"/>
      <c r="AR20" s="229"/>
      <c r="AS20" s="176"/>
      <c r="AT20" s="176"/>
      <c r="AU20" s="176"/>
      <c r="AV20" s="176"/>
      <c r="AW20" s="176"/>
      <c r="AX20" s="176"/>
      <c r="AY20" s="176"/>
      <c r="AZ20" s="242"/>
      <c r="BA20" s="242"/>
      <c r="BB20" s="242"/>
      <c r="BC20" s="242"/>
      <c r="BD20" s="242"/>
      <c r="BE20" s="242"/>
      <c r="BF20" s="242"/>
      <c r="BG20" s="242"/>
      <c r="BH20" s="242"/>
      <c r="BI20" s="242"/>
      <c r="BJ20" s="242"/>
      <c r="BK20" s="242"/>
      <c r="BL20" s="182" t="s">
        <v>125</v>
      </c>
    </row>
    <row r="21" spans="1:64" x14ac:dyDescent="0.2">
      <c r="A21" s="31">
        <v>40492</v>
      </c>
      <c r="B21" s="127">
        <v>0.44097222222222227</v>
      </c>
      <c r="C21" s="46">
        <v>5</v>
      </c>
      <c r="D21" s="46">
        <v>6.5</v>
      </c>
      <c r="E21" s="46">
        <v>6.7</v>
      </c>
      <c r="F21" s="46">
        <v>10</v>
      </c>
      <c r="G21" s="1">
        <v>80</v>
      </c>
      <c r="H21" s="64">
        <v>0.21</v>
      </c>
      <c r="I21" s="1" t="s">
        <v>77</v>
      </c>
      <c r="X21" s="208"/>
      <c r="Y21" s="209"/>
      <c r="Z21" s="209"/>
      <c r="AA21" s="209"/>
      <c r="AB21" s="209"/>
      <c r="AC21" s="209"/>
      <c r="AD21" s="220"/>
      <c r="AE21" s="222"/>
      <c r="AF21" s="222"/>
      <c r="AG21" s="222"/>
      <c r="AH21" s="222"/>
      <c r="AI21" s="222"/>
      <c r="AJ21" s="222"/>
      <c r="AK21" s="222"/>
      <c r="AL21" s="229"/>
      <c r="AM21" s="230"/>
      <c r="AN21" s="229"/>
      <c r="AO21" s="229"/>
      <c r="AP21" s="229"/>
      <c r="AQ21" s="229"/>
      <c r="AR21" s="229"/>
      <c r="AS21" s="176"/>
      <c r="AT21" s="176"/>
      <c r="AU21" s="176"/>
      <c r="AV21" s="176"/>
      <c r="AW21" s="176"/>
      <c r="AX21" s="176"/>
      <c r="AY21" s="176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182" t="s">
        <v>125</v>
      </c>
    </row>
    <row r="22" spans="1:64" x14ac:dyDescent="0.2">
      <c r="A22" s="31">
        <v>40493</v>
      </c>
      <c r="B22" s="130"/>
      <c r="C22" s="46">
        <v>6</v>
      </c>
      <c r="D22" s="46">
        <v>7.4</v>
      </c>
      <c r="E22" s="46">
        <v>6.9</v>
      </c>
      <c r="F22" s="46">
        <v>9.6</v>
      </c>
      <c r="G22" s="1">
        <v>90</v>
      </c>
      <c r="H22" s="64">
        <v>0.2</v>
      </c>
      <c r="I22" s="1" t="s">
        <v>103</v>
      </c>
      <c r="X22" s="208"/>
      <c r="Y22" s="209"/>
      <c r="Z22" s="209"/>
      <c r="AA22" s="209"/>
      <c r="AB22" s="209"/>
      <c r="AC22" s="209"/>
      <c r="AD22" s="220"/>
      <c r="AE22" s="222"/>
      <c r="AF22" s="222"/>
      <c r="AG22" s="222"/>
      <c r="AH22" s="222"/>
      <c r="AI22" s="222"/>
      <c r="AJ22" s="222"/>
      <c r="AK22" s="222"/>
      <c r="AL22" s="229"/>
      <c r="AM22" s="230"/>
      <c r="AN22" s="229"/>
      <c r="AO22" s="229"/>
      <c r="AP22" s="229"/>
      <c r="AQ22" s="229"/>
      <c r="AR22" s="229"/>
      <c r="AS22" s="176"/>
      <c r="AT22" s="176"/>
      <c r="AU22" s="176"/>
      <c r="AV22" s="176"/>
      <c r="AW22" s="176"/>
      <c r="AX22" s="176"/>
      <c r="AY22" s="176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182"/>
    </row>
    <row r="23" spans="1:64" x14ac:dyDescent="0.2">
      <c r="A23" s="31">
        <v>40494</v>
      </c>
      <c r="B23" s="130"/>
      <c r="C23" s="46">
        <v>5</v>
      </c>
      <c r="D23" s="46">
        <v>6</v>
      </c>
      <c r="E23" s="46">
        <v>6.6</v>
      </c>
      <c r="F23" s="46">
        <v>10.1</v>
      </c>
      <c r="G23" s="1">
        <v>90</v>
      </c>
      <c r="H23" s="64">
        <v>0.22</v>
      </c>
      <c r="I23" s="1" t="s">
        <v>110</v>
      </c>
      <c r="X23" s="208"/>
      <c r="Y23" s="209"/>
      <c r="Z23" s="209"/>
      <c r="AA23" s="209"/>
      <c r="AB23" s="209"/>
      <c r="AC23" s="209"/>
      <c r="AD23" s="220"/>
      <c r="AE23" s="222"/>
      <c r="AF23" s="222"/>
      <c r="AG23" s="222"/>
      <c r="AH23" s="222"/>
      <c r="AI23" s="222"/>
      <c r="AJ23" s="222"/>
      <c r="AK23" s="222"/>
      <c r="AL23" s="229"/>
      <c r="AM23" s="230"/>
      <c r="AN23" s="229"/>
      <c r="AO23" s="229"/>
      <c r="AP23" s="229"/>
      <c r="AQ23" s="229"/>
      <c r="AR23" s="229"/>
      <c r="AS23" s="176"/>
      <c r="AT23" s="176"/>
      <c r="AU23" s="176"/>
      <c r="AV23" s="176"/>
      <c r="AW23" s="176"/>
      <c r="AX23" s="176"/>
      <c r="AY23" s="176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182" t="s">
        <v>125</v>
      </c>
    </row>
    <row r="24" spans="1:64" x14ac:dyDescent="0.2">
      <c r="A24" s="31">
        <v>40495</v>
      </c>
      <c r="B24" s="130"/>
      <c r="C24" s="46">
        <v>7</v>
      </c>
      <c r="D24" s="46">
        <v>7.4</v>
      </c>
      <c r="E24" s="46">
        <v>6.7</v>
      </c>
      <c r="F24" s="46">
        <v>9.8000000000000007</v>
      </c>
      <c r="G24" s="1">
        <v>80</v>
      </c>
      <c r="H24" s="64">
        <v>0.28000000000000003</v>
      </c>
      <c r="I24" s="1" t="s">
        <v>74</v>
      </c>
      <c r="X24" s="208"/>
      <c r="Y24" s="209"/>
      <c r="Z24" s="209"/>
      <c r="AA24" s="209"/>
      <c r="AB24" s="209"/>
      <c r="AC24" s="209"/>
      <c r="AD24" s="220"/>
      <c r="AE24" s="222"/>
      <c r="AF24" s="222"/>
      <c r="AG24" s="222"/>
      <c r="AH24" s="222"/>
      <c r="AI24" s="222"/>
      <c r="AJ24" s="222"/>
      <c r="AK24" s="222"/>
      <c r="AL24" s="231"/>
      <c r="AM24" s="230"/>
      <c r="AN24" s="229"/>
      <c r="AO24" s="229"/>
      <c r="AP24" s="229"/>
      <c r="AQ24" s="229"/>
      <c r="AR24" s="229"/>
      <c r="AS24" s="176"/>
      <c r="AT24" s="176"/>
      <c r="AU24" s="176"/>
      <c r="AV24" s="176"/>
      <c r="AW24" s="176"/>
      <c r="AX24" s="176"/>
      <c r="AY24" s="176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182" t="s">
        <v>125</v>
      </c>
    </row>
    <row r="25" spans="1:64" x14ac:dyDescent="0.2">
      <c r="A25" s="31">
        <v>40496</v>
      </c>
      <c r="B25" s="130"/>
      <c r="C25" s="46">
        <v>8</v>
      </c>
      <c r="D25" s="46">
        <v>7.9</v>
      </c>
      <c r="E25" s="46">
        <v>6.6</v>
      </c>
      <c r="F25" s="46">
        <v>9.6</v>
      </c>
      <c r="G25" s="1">
        <v>80</v>
      </c>
      <c r="H25" s="64">
        <v>0.28000000000000003</v>
      </c>
      <c r="I25" s="1" t="s">
        <v>73</v>
      </c>
      <c r="X25" s="208"/>
      <c r="Y25" s="209"/>
      <c r="Z25" s="209"/>
      <c r="AA25" s="209"/>
      <c r="AB25" s="209"/>
      <c r="AC25" s="209"/>
      <c r="AD25" s="220"/>
      <c r="AE25" s="222"/>
      <c r="AF25" s="222"/>
      <c r="AG25" s="222"/>
      <c r="AH25" s="222"/>
      <c r="AI25" s="222"/>
      <c r="AJ25" s="222"/>
      <c r="AK25" s="222"/>
      <c r="AL25" s="229"/>
      <c r="AM25" s="230"/>
      <c r="AN25" s="229"/>
      <c r="AO25" s="229"/>
      <c r="AP25" s="229"/>
      <c r="AQ25" s="229"/>
      <c r="AR25" s="229"/>
      <c r="AS25" s="176"/>
      <c r="AT25" s="176"/>
      <c r="AU25" s="176"/>
      <c r="AV25" s="176"/>
      <c r="AW25" s="176"/>
      <c r="AX25" s="176"/>
      <c r="AY25" s="176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182" t="s">
        <v>131</v>
      </c>
    </row>
    <row r="26" spans="1:64" ht="12.75" customHeight="1" x14ac:dyDescent="0.2">
      <c r="A26" s="31">
        <v>40497</v>
      </c>
      <c r="B26" s="130"/>
      <c r="C26" s="46">
        <v>8</v>
      </c>
      <c r="D26" s="46">
        <v>8.1999999999999993</v>
      </c>
      <c r="E26" s="46">
        <v>6.7</v>
      </c>
      <c r="F26" s="46">
        <v>9.4</v>
      </c>
      <c r="G26" s="1">
        <v>80</v>
      </c>
      <c r="H26" s="64">
        <v>0.22</v>
      </c>
      <c r="I26" s="1" t="s">
        <v>74</v>
      </c>
      <c r="X26" s="208"/>
      <c r="Y26" s="209"/>
      <c r="Z26" s="209"/>
      <c r="AA26" s="209"/>
      <c r="AB26" s="209"/>
      <c r="AC26" s="209"/>
      <c r="AD26" s="220"/>
      <c r="AE26" s="222"/>
      <c r="AF26" s="222"/>
      <c r="AG26" s="222"/>
      <c r="AH26" s="222"/>
      <c r="AI26" s="222"/>
      <c r="AJ26" s="222"/>
      <c r="AK26" s="222"/>
      <c r="AL26" s="231"/>
      <c r="AM26" s="230"/>
      <c r="AN26" s="229"/>
      <c r="AO26" s="229"/>
      <c r="AP26" s="229"/>
      <c r="AQ26" s="229"/>
      <c r="AR26" s="229"/>
      <c r="AS26" s="176"/>
      <c r="AT26" s="176"/>
      <c r="AU26" s="176"/>
      <c r="AV26" s="176"/>
      <c r="AW26" s="176"/>
      <c r="AX26" s="176"/>
      <c r="AY26" s="176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182" t="s">
        <v>125</v>
      </c>
    </row>
    <row r="27" spans="1:64" x14ac:dyDescent="0.2">
      <c r="A27" s="31">
        <v>40498</v>
      </c>
      <c r="B27" s="130"/>
      <c r="C27" s="46">
        <v>6</v>
      </c>
      <c r="D27" s="46">
        <v>7.7</v>
      </c>
      <c r="E27" s="46">
        <v>6.7</v>
      </c>
      <c r="F27" s="46">
        <v>9.6</v>
      </c>
      <c r="G27" s="1">
        <v>80</v>
      </c>
      <c r="H27" s="64">
        <v>0.24</v>
      </c>
      <c r="I27" s="1" t="s">
        <v>77</v>
      </c>
      <c r="X27" s="208"/>
      <c r="Y27" s="209"/>
      <c r="Z27" s="209"/>
      <c r="AA27" s="209"/>
      <c r="AB27" s="209"/>
      <c r="AC27" s="209"/>
      <c r="AD27" s="220"/>
      <c r="AE27" s="222"/>
      <c r="AF27" s="222"/>
      <c r="AG27" s="222"/>
      <c r="AH27" s="222"/>
      <c r="AI27" s="222"/>
      <c r="AJ27" s="222"/>
      <c r="AK27" s="222"/>
      <c r="AL27" s="229"/>
      <c r="AM27" s="230"/>
      <c r="AN27" s="229"/>
      <c r="AO27" s="229"/>
      <c r="AP27" s="229"/>
      <c r="AQ27" s="229"/>
      <c r="AR27" s="229"/>
      <c r="AS27" s="176"/>
      <c r="AT27" s="176"/>
      <c r="AU27" s="176"/>
      <c r="AV27" s="176"/>
      <c r="AW27" s="176"/>
      <c r="AX27" s="176"/>
      <c r="AY27" s="176"/>
      <c r="AZ27" s="242"/>
      <c r="BA27" s="242"/>
      <c r="BB27" s="242"/>
      <c r="BC27" s="242"/>
      <c r="BD27" s="242"/>
      <c r="BE27" s="242"/>
      <c r="BF27" s="242"/>
      <c r="BG27" s="242"/>
      <c r="BH27" s="242"/>
      <c r="BI27" s="242"/>
      <c r="BJ27" s="242"/>
      <c r="BK27" s="242"/>
      <c r="BL27" s="182" t="s">
        <v>125</v>
      </c>
    </row>
    <row r="28" spans="1:64" x14ac:dyDescent="0.2">
      <c r="A28" s="31">
        <v>40499</v>
      </c>
      <c r="B28" s="130"/>
      <c r="C28" s="46">
        <v>6</v>
      </c>
      <c r="D28" s="46">
        <v>7.5</v>
      </c>
      <c r="E28" s="46">
        <v>6.8</v>
      </c>
      <c r="F28" s="46">
        <v>9.6</v>
      </c>
      <c r="G28" s="1">
        <v>80</v>
      </c>
      <c r="H28" s="64">
        <v>0.25</v>
      </c>
      <c r="I28" s="1" t="s">
        <v>75</v>
      </c>
      <c r="X28" s="208"/>
      <c r="Y28" s="209"/>
      <c r="Z28" s="209"/>
      <c r="AA28" s="209"/>
      <c r="AB28" s="209"/>
      <c r="AC28" s="209"/>
      <c r="AD28" s="220"/>
      <c r="AE28" s="222"/>
      <c r="AF28" s="222"/>
      <c r="AG28" s="222"/>
      <c r="AH28" s="222"/>
      <c r="AI28" s="222"/>
      <c r="AJ28" s="222"/>
      <c r="AK28" s="222"/>
      <c r="AL28" s="229"/>
      <c r="AM28" s="230"/>
      <c r="AN28" s="229"/>
      <c r="AO28" s="229"/>
      <c r="AP28" s="229"/>
      <c r="AQ28" s="229"/>
      <c r="AR28" s="229"/>
      <c r="AS28" s="176"/>
      <c r="AT28" s="176"/>
      <c r="AU28" s="176"/>
      <c r="AV28" s="176"/>
      <c r="AW28" s="176"/>
      <c r="AX28" s="176"/>
      <c r="AY28" s="176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182" t="s">
        <v>132</v>
      </c>
    </row>
    <row r="29" spans="1:64" x14ac:dyDescent="0.2">
      <c r="A29" s="31">
        <v>40500</v>
      </c>
      <c r="B29" s="130"/>
      <c r="C29" s="46">
        <v>3</v>
      </c>
      <c r="D29" s="46">
        <v>6.2</v>
      </c>
      <c r="E29" s="46">
        <v>6.7</v>
      </c>
      <c r="F29" s="46">
        <v>9.8000000000000007</v>
      </c>
      <c r="G29" s="1">
        <v>80</v>
      </c>
      <c r="H29" s="64">
        <v>0.2</v>
      </c>
      <c r="I29" s="1" t="s">
        <v>73</v>
      </c>
      <c r="X29" s="208"/>
      <c r="Y29" s="209"/>
      <c r="Z29" s="209"/>
      <c r="AA29" s="209"/>
      <c r="AB29" s="209"/>
      <c r="AC29" s="209"/>
      <c r="AD29" s="220"/>
      <c r="AE29" s="222"/>
      <c r="AF29" s="222"/>
      <c r="AG29" s="222"/>
      <c r="AH29" s="222"/>
      <c r="AI29" s="222"/>
      <c r="AJ29" s="222"/>
      <c r="AK29" s="222"/>
      <c r="AL29" s="229"/>
      <c r="AM29" s="230"/>
      <c r="AN29" s="229"/>
      <c r="AO29" s="229"/>
      <c r="AP29" s="229"/>
      <c r="AQ29" s="229"/>
      <c r="AR29" s="229"/>
      <c r="AS29" s="176"/>
      <c r="AT29" s="176"/>
      <c r="AU29" s="176"/>
      <c r="AV29" s="176"/>
      <c r="AW29" s="176"/>
      <c r="AX29" s="176"/>
      <c r="AY29" s="176"/>
      <c r="AZ29" s="242"/>
      <c r="BA29" s="242"/>
      <c r="BB29" s="242"/>
      <c r="BC29" s="242"/>
      <c r="BD29" s="242"/>
      <c r="BE29" s="242"/>
      <c r="BF29" s="242"/>
      <c r="BG29" s="242"/>
      <c r="BH29" s="242"/>
      <c r="BI29" s="242"/>
      <c r="BJ29" s="242"/>
      <c r="BK29" s="242"/>
      <c r="BL29" s="182" t="s">
        <v>133</v>
      </c>
    </row>
    <row r="30" spans="1:64" x14ac:dyDescent="0.2">
      <c r="A30" s="31">
        <v>40501</v>
      </c>
      <c r="B30" s="130"/>
      <c r="C30" s="46">
        <v>3</v>
      </c>
      <c r="D30" s="46">
        <v>5.4</v>
      </c>
      <c r="E30" s="46">
        <v>6.7</v>
      </c>
      <c r="F30" s="46">
        <v>10.1</v>
      </c>
      <c r="G30" s="1">
        <v>90</v>
      </c>
      <c r="H30" s="64">
        <v>0.2</v>
      </c>
      <c r="I30" s="1" t="s">
        <v>101</v>
      </c>
      <c r="X30" s="208"/>
      <c r="Y30" s="209"/>
      <c r="Z30" s="209"/>
      <c r="AA30" s="209"/>
      <c r="AB30" s="209"/>
      <c r="AC30" s="209"/>
      <c r="AD30" s="220"/>
      <c r="AE30" s="222"/>
      <c r="AF30" s="222"/>
      <c r="AG30" s="222"/>
      <c r="AH30" s="222"/>
      <c r="AI30" s="222"/>
      <c r="AJ30" s="222"/>
      <c r="AK30" s="222"/>
      <c r="AL30" s="229"/>
      <c r="AM30" s="230"/>
      <c r="AN30" s="229"/>
      <c r="AO30" s="229"/>
      <c r="AP30" s="229"/>
      <c r="AQ30" s="229"/>
      <c r="AR30" s="229"/>
      <c r="AS30" s="176"/>
      <c r="AT30" s="176"/>
      <c r="AU30" s="176"/>
      <c r="AV30" s="176"/>
      <c r="AW30" s="176"/>
      <c r="AX30" s="176"/>
      <c r="AY30" s="176"/>
      <c r="AZ30" s="242"/>
      <c r="BA30" s="242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182" t="s">
        <v>125</v>
      </c>
    </row>
    <row r="31" spans="1:64" x14ac:dyDescent="0.2">
      <c r="A31" s="31">
        <v>40502</v>
      </c>
      <c r="B31" s="130"/>
      <c r="C31" s="46">
        <v>2</v>
      </c>
      <c r="D31" s="46">
        <v>4.9000000000000004</v>
      </c>
      <c r="E31" s="46">
        <v>6.6</v>
      </c>
      <c r="F31" s="46">
        <v>9.9</v>
      </c>
      <c r="G31" s="1">
        <v>90</v>
      </c>
      <c r="H31" s="64">
        <v>0.19</v>
      </c>
      <c r="I31" s="1" t="s">
        <v>78</v>
      </c>
      <c r="X31" s="208"/>
      <c r="Y31" s="209"/>
      <c r="Z31" s="209"/>
      <c r="AA31" s="209"/>
      <c r="AB31" s="209"/>
      <c r="AC31" s="209"/>
      <c r="AD31" s="220"/>
      <c r="AE31" s="222"/>
      <c r="AF31" s="222"/>
      <c r="AG31" s="222"/>
      <c r="AH31" s="222"/>
      <c r="AI31" s="222"/>
      <c r="AJ31" s="222"/>
      <c r="AK31" s="222"/>
      <c r="AL31" s="229"/>
      <c r="AM31" s="230"/>
      <c r="AN31" s="229"/>
      <c r="AO31" s="229"/>
      <c r="AP31" s="229"/>
      <c r="AQ31" s="229"/>
      <c r="AR31" s="229"/>
      <c r="AS31" s="176"/>
      <c r="AT31" s="176"/>
      <c r="AU31" s="176"/>
      <c r="AV31" s="176"/>
      <c r="AW31" s="176"/>
      <c r="AX31" s="176"/>
      <c r="AY31" s="176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182" t="s">
        <v>134</v>
      </c>
    </row>
    <row r="32" spans="1:64" x14ac:dyDescent="0.2">
      <c r="A32" s="31">
        <v>40503</v>
      </c>
      <c r="B32" s="130"/>
      <c r="C32" s="46">
        <v>-1</v>
      </c>
      <c r="D32" s="46">
        <v>4.3</v>
      </c>
      <c r="E32" s="46">
        <v>6.7</v>
      </c>
      <c r="F32" s="46">
        <v>10.199999999999999</v>
      </c>
      <c r="G32" s="1">
        <v>90</v>
      </c>
      <c r="H32" s="64">
        <v>0.18</v>
      </c>
      <c r="I32" s="1" t="s">
        <v>73</v>
      </c>
      <c r="X32" s="208"/>
      <c r="Y32" s="209"/>
      <c r="Z32" s="209"/>
      <c r="AA32" s="209"/>
      <c r="AB32" s="209"/>
      <c r="AC32" s="209"/>
      <c r="AD32" s="220"/>
      <c r="AE32" s="223"/>
      <c r="AF32" s="224"/>
      <c r="AG32" s="224"/>
      <c r="AH32" s="224"/>
      <c r="AI32" s="224"/>
      <c r="AJ32" s="224"/>
      <c r="AK32" s="222"/>
      <c r="AL32" s="232"/>
      <c r="AM32" s="230"/>
      <c r="AN32" s="230"/>
      <c r="AO32" s="230"/>
      <c r="AP32" s="230"/>
      <c r="AQ32" s="230"/>
      <c r="AR32" s="229"/>
      <c r="AS32" s="237"/>
      <c r="AT32" s="181"/>
      <c r="AU32" s="181"/>
      <c r="AV32" s="181"/>
      <c r="AW32" s="181"/>
      <c r="AX32" s="181"/>
      <c r="AY32" s="176"/>
      <c r="AZ32" s="242"/>
      <c r="BA32" s="242"/>
      <c r="BB32" s="242"/>
      <c r="BC32" s="242"/>
      <c r="BD32" s="242"/>
      <c r="BE32" s="242"/>
      <c r="BF32" s="242"/>
      <c r="BG32" s="242"/>
      <c r="BH32" s="242"/>
      <c r="BI32" s="242"/>
      <c r="BJ32" s="242"/>
      <c r="BK32" s="242"/>
      <c r="BL32" s="182" t="s">
        <v>125</v>
      </c>
    </row>
    <row r="33" spans="1:64" x14ac:dyDescent="0.2">
      <c r="A33" s="31">
        <v>40504</v>
      </c>
      <c r="B33" s="127">
        <v>0.43055555555555558</v>
      </c>
      <c r="C33" s="46">
        <v>-3</v>
      </c>
      <c r="D33" s="46">
        <v>2.6</v>
      </c>
      <c r="E33" s="46">
        <v>6.8</v>
      </c>
      <c r="F33" s="46">
        <v>10.7</v>
      </c>
      <c r="G33" s="1">
        <v>90</v>
      </c>
      <c r="H33" s="64">
        <v>0.16</v>
      </c>
      <c r="I33" s="1" t="s">
        <v>75</v>
      </c>
      <c r="X33" s="208"/>
      <c r="Y33" s="209"/>
      <c r="Z33" s="209"/>
      <c r="AA33" s="209"/>
      <c r="AB33" s="209"/>
      <c r="AC33" s="209"/>
      <c r="AD33" s="220"/>
      <c r="AE33" s="224"/>
      <c r="AF33" s="224"/>
      <c r="AG33" s="224"/>
      <c r="AH33" s="224"/>
      <c r="AI33" s="224"/>
      <c r="AJ33" s="224"/>
      <c r="AK33" s="222"/>
      <c r="AL33" s="230"/>
      <c r="AM33" s="230"/>
      <c r="AN33" s="230"/>
      <c r="AO33" s="230"/>
      <c r="AP33" s="230"/>
      <c r="AQ33" s="230"/>
      <c r="AR33" s="229"/>
      <c r="AS33" s="181"/>
      <c r="AT33" s="181"/>
      <c r="AU33" s="181"/>
      <c r="AV33" s="181"/>
      <c r="AW33" s="181"/>
      <c r="AX33" s="181"/>
      <c r="AY33" s="176"/>
      <c r="AZ33" s="242"/>
      <c r="BA33" s="242"/>
      <c r="BB33" s="242"/>
      <c r="BC33" s="242"/>
      <c r="BD33" s="242"/>
      <c r="BE33" s="242"/>
      <c r="BF33" s="242"/>
      <c r="BG33" s="242"/>
      <c r="BH33" s="242"/>
      <c r="BI33" s="242"/>
      <c r="BJ33" s="242"/>
      <c r="BK33" s="242"/>
      <c r="BL33" s="182" t="s">
        <v>135</v>
      </c>
    </row>
    <row r="34" spans="1:64" x14ac:dyDescent="0.2">
      <c r="A34" s="31">
        <v>40505</v>
      </c>
      <c r="B34" s="130"/>
      <c r="C34" s="46">
        <v>-6</v>
      </c>
      <c r="D34" s="46">
        <v>2.2000000000000002</v>
      </c>
      <c r="E34" s="46">
        <v>6.9</v>
      </c>
      <c r="F34" s="46">
        <v>10.8</v>
      </c>
      <c r="G34" s="1">
        <v>80</v>
      </c>
      <c r="H34" s="64">
        <v>0.15</v>
      </c>
      <c r="I34" s="1" t="s">
        <v>121</v>
      </c>
      <c r="X34" s="208"/>
      <c r="Y34" s="209"/>
      <c r="Z34" s="209"/>
      <c r="AA34" s="209"/>
      <c r="AB34" s="209"/>
      <c r="AC34" s="209"/>
      <c r="AD34" s="220"/>
      <c r="AE34" s="224"/>
      <c r="AF34" s="224"/>
      <c r="AG34" s="224"/>
      <c r="AH34" s="224"/>
      <c r="AI34" s="224"/>
      <c r="AJ34" s="224"/>
      <c r="AK34" s="222"/>
      <c r="AL34" s="230"/>
      <c r="AM34" s="230"/>
      <c r="AN34" s="230"/>
      <c r="AO34" s="230"/>
      <c r="AP34" s="230"/>
      <c r="AQ34" s="230"/>
      <c r="AR34" s="229"/>
      <c r="AS34" s="181"/>
      <c r="AT34" s="181"/>
      <c r="AU34" s="181"/>
      <c r="AV34" s="181"/>
      <c r="AW34" s="181"/>
      <c r="AX34" s="181"/>
      <c r="AY34" s="176"/>
      <c r="AZ34" s="242"/>
      <c r="BA34" s="242"/>
      <c r="BB34" s="242"/>
      <c r="BC34" s="242"/>
      <c r="BD34" s="242"/>
      <c r="BE34" s="242"/>
      <c r="BF34" s="242"/>
      <c r="BG34" s="242"/>
      <c r="BH34" s="242"/>
      <c r="BI34" s="242"/>
      <c r="BJ34" s="242"/>
      <c r="BK34" s="242"/>
      <c r="BL34" s="182" t="s">
        <v>136</v>
      </c>
    </row>
    <row r="35" spans="1:64" ht="12.75" customHeight="1" x14ac:dyDescent="0.2">
      <c r="A35" s="31">
        <v>40506</v>
      </c>
      <c r="B35" s="130"/>
      <c r="C35" s="46">
        <v>-3</v>
      </c>
      <c r="D35" s="46">
        <v>2.6</v>
      </c>
      <c r="E35" s="46">
        <v>7</v>
      </c>
      <c r="F35" s="46">
        <v>10.7</v>
      </c>
      <c r="G35" s="1">
        <v>90</v>
      </c>
      <c r="H35" s="64">
        <v>0.15</v>
      </c>
      <c r="I35" s="1" t="s">
        <v>122</v>
      </c>
      <c r="X35" s="208"/>
      <c r="Y35" s="209"/>
      <c r="Z35" s="209"/>
      <c r="AA35" s="209"/>
      <c r="AB35" s="209"/>
      <c r="AC35" s="209"/>
      <c r="AD35" s="220"/>
      <c r="AE35" s="224"/>
      <c r="AF35" s="224"/>
      <c r="AG35" s="224"/>
      <c r="AH35" s="224"/>
      <c r="AI35" s="224"/>
      <c r="AJ35" s="224"/>
      <c r="AK35" s="222"/>
      <c r="AL35" s="230"/>
      <c r="AM35" s="230"/>
      <c r="AN35" s="230"/>
      <c r="AO35" s="230"/>
      <c r="AP35" s="230"/>
      <c r="AQ35" s="230"/>
      <c r="AR35" s="229"/>
      <c r="AS35" s="181"/>
      <c r="AT35" s="181"/>
      <c r="AU35" s="181"/>
      <c r="AV35" s="181"/>
      <c r="AW35" s="181"/>
      <c r="AX35" s="181"/>
      <c r="AY35" s="176"/>
      <c r="AZ35" s="242"/>
      <c r="BA35" s="242"/>
      <c r="BB35" s="242"/>
      <c r="BC35" s="242"/>
      <c r="BD35" s="242"/>
      <c r="BE35" s="242"/>
      <c r="BF35" s="242"/>
      <c r="BG35" s="242"/>
      <c r="BH35" s="242"/>
      <c r="BI35" s="242"/>
      <c r="BJ35" s="242"/>
      <c r="BK35" s="242"/>
      <c r="BL35" s="182" t="s">
        <v>137</v>
      </c>
    </row>
    <row r="36" spans="1:64" x14ac:dyDescent="0.2">
      <c r="A36" s="31">
        <v>40507</v>
      </c>
      <c r="B36" s="130"/>
      <c r="C36" s="46">
        <v>-1</v>
      </c>
      <c r="D36" s="46">
        <v>1.4</v>
      </c>
      <c r="E36" s="46">
        <v>7</v>
      </c>
      <c r="F36" s="46">
        <v>10.8</v>
      </c>
      <c r="G36" s="1">
        <v>80</v>
      </c>
      <c r="H36" s="64">
        <v>0.16</v>
      </c>
      <c r="I36" s="1" t="s">
        <v>101</v>
      </c>
      <c r="X36" s="208"/>
      <c r="Y36" s="209"/>
      <c r="Z36" s="209"/>
      <c r="AA36" s="209"/>
      <c r="AB36" s="209"/>
      <c r="AC36" s="209"/>
      <c r="AD36" s="220"/>
      <c r="AE36" s="223"/>
      <c r="AF36" s="224"/>
      <c r="AG36" s="224"/>
      <c r="AH36" s="224"/>
      <c r="AI36" s="224"/>
      <c r="AJ36" s="224"/>
      <c r="AK36" s="222"/>
      <c r="AL36" s="232"/>
      <c r="AM36" s="230"/>
      <c r="AN36" s="230"/>
      <c r="AO36" s="230"/>
      <c r="AP36" s="230"/>
      <c r="AQ36" s="230"/>
      <c r="AR36" s="229"/>
      <c r="AS36" s="237"/>
      <c r="AT36" s="181"/>
      <c r="AU36" s="181"/>
      <c r="AV36" s="181"/>
      <c r="AW36" s="181"/>
      <c r="AX36" s="181"/>
      <c r="AY36" s="176"/>
      <c r="AZ36" s="242"/>
      <c r="BA36" s="242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182" t="s">
        <v>138</v>
      </c>
    </row>
    <row r="37" spans="1:64" s="139" customFormat="1" x14ac:dyDescent="0.2">
      <c r="A37" s="87">
        <v>40508</v>
      </c>
      <c r="B37" s="144"/>
      <c r="C37" s="70">
        <v>1</v>
      </c>
      <c r="D37" s="70">
        <v>2.9</v>
      </c>
      <c r="E37" s="70">
        <v>7</v>
      </c>
      <c r="F37" s="70">
        <v>10.7</v>
      </c>
      <c r="G37" s="57">
        <v>90</v>
      </c>
      <c r="H37" s="65">
        <v>0.22</v>
      </c>
      <c r="I37" s="57" t="s">
        <v>73</v>
      </c>
      <c r="X37" s="221"/>
      <c r="Y37" s="221"/>
      <c r="Z37" s="221"/>
      <c r="AA37" s="221"/>
      <c r="AB37" s="221"/>
      <c r="AC37" s="221"/>
      <c r="AD37" s="221"/>
      <c r="AE37" s="225"/>
      <c r="AF37" s="225"/>
      <c r="AG37" s="225"/>
      <c r="AH37" s="225"/>
      <c r="AI37" s="225"/>
      <c r="AJ37" s="225"/>
      <c r="AK37" s="225"/>
      <c r="AL37" s="233"/>
      <c r="AM37" s="233"/>
      <c r="AN37" s="233"/>
      <c r="AO37" s="233"/>
      <c r="AP37" s="233"/>
      <c r="AQ37" s="233"/>
      <c r="AR37" s="233"/>
      <c r="AS37" s="238"/>
      <c r="AT37" s="238"/>
      <c r="AU37" s="238"/>
      <c r="AV37" s="238"/>
      <c r="AW37" s="238"/>
      <c r="AX37" s="238"/>
      <c r="AY37" s="238"/>
      <c r="AZ37" s="243"/>
      <c r="BA37" s="243"/>
      <c r="BB37" s="243"/>
      <c r="BC37" s="243"/>
      <c r="BD37" s="243"/>
      <c r="BE37" s="243"/>
      <c r="BF37" s="243"/>
      <c r="BG37" s="243"/>
      <c r="BH37" s="243"/>
      <c r="BI37" s="243"/>
      <c r="BJ37" s="243"/>
      <c r="BK37" s="243"/>
      <c r="BL37" s="243" t="s">
        <v>139</v>
      </c>
    </row>
    <row r="38" spans="1:64" x14ac:dyDescent="0.2">
      <c r="B38" s="44"/>
      <c r="I38"/>
      <c r="J38" s="1">
        <f t="shared" ref="J38:AO38" si="0">SUM(J3:J37)</f>
        <v>0</v>
      </c>
      <c r="K38" s="1">
        <f t="shared" si="0"/>
        <v>0</v>
      </c>
      <c r="L38" s="1">
        <f t="shared" si="0"/>
        <v>0</v>
      </c>
      <c r="M38" s="1">
        <f t="shared" si="0"/>
        <v>0</v>
      </c>
      <c r="N38" s="1">
        <f t="shared" si="0"/>
        <v>0</v>
      </c>
      <c r="O38" s="1">
        <f t="shared" si="0"/>
        <v>0</v>
      </c>
      <c r="P38" s="1">
        <f t="shared" si="0"/>
        <v>0</v>
      </c>
      <c r="Q38" s="1">
        <f t="shared" si="0"/>
        <v>0</v>
      </c>
      <c r="R38" s="1">
        <f t="shared" si="0"/>
        <v>0</v>
      </c>
      <c r="S38" s="1">
        <f t="shared" si="0"/>
        <v>0</v>
      </c>
      <c r="T38" s="1">
        <f t="shared" si="0"/>
        <v>0</v>
      </c>
      <c r="U38" s="1">
        <f t="shared" si="0"/>
        <v>0</v>
      </c>
      <c r="V38" s="1">
        <f t="shared" si="0"/>
        <v>0</v>
      </c>
      <c r="W38" s="1">
        <f t="shared" si="0"/>
        <v>0</v>
      </c>
      <c r="X38" s="1">
        <f t="shared" si="0"/>
        <v>0</v>
      </c>
      <c r="Y38" s="1">
        <f t="shared" si="0"/>
        <v>0</v>
      </c>
      <c r="Z38" s="1">
        <f t="shared" si="0"/>
        <v>0</v>
      </c>
      <c r="AA38" s="1">
        <f t="shared" si="0"/>
        <v>0</v>
      </c>
      <c r="AB38" s="1">
        <f t="shared" si="0"/>
        <v>0</v>
      </c>
      <c r="AC38" s="1">
        <f t="shared" si="0"/>
        <v>0</v>
      </c>
      <c r="AD38" s="1">
        <f t="shared" si="0"/>
        <v>0</v>
      </c>
      <c r="AE38" s="1">
        <f t="shared" si="0"/>
        <v>0</v>
      </c>
      <c r="AF38" s="1">
        <f t="shared" si="0"/>
        <v>0</v>
      </c>
      <c r="AG38" s="1">
        <f t="shared" si="0"/>
        <v>0</v>
      </c>
      <c r="AH38" s="1">
        <f t="shared" si="0"/>
        <v>0</v>
      </c>
      <c r="AI38" s="1">
        <f t="shared" si="0"/>
        <v>0</v>
      </c>
      <c r="AJ38" s="1">
        <f t="shared" si="0"/>
        <v>0</v>
      </c>
      <c r="AK38" s="1">
        <f t="shared" si="0"/>
        <v>0</v>
      </c>
      <c r="AL38" s="1">
        <f t="shared" si="0"/>
        <v>0</v>
      </c>
      <c r="AM38" s="1">
        <f t="shared" si="0"/>
        <v>0</v>
      </c>
      <c r="AN38" s="1">
        <f t="shared" si="0"/>
        <v>0</v>
      </c>
      <c r="AO38" s="1">
        <f t="shared" si="0"/>
        <v>0</v>
      </c>
      <c r="AP38" s="1">
        <f t="shared" ref="AP38:BK38" si="1">SUM(AP3:AP37)</f>
        <v>0</v>
      </c>
      <c r="AQ38" s="1">
        <f t="shared" si="1"/>
        <v>0</v>
      </c>
      <c r="AR38" s="1">
        <f t="shared" si="1"/>
        <v>0</v>
      </c>
      <c r="AS38" s="1">
        <f t="shared" si="1"/>
        <v>0</v>
      </c>
      <c r="AT38" s="1">
        <f t="shared" si="1"/>
        <v>0</v>
      </c>
      <c r="AU38" s="1">
        <f t="shared" si="1"/>
        <v>0</v>
      </c>
      <c r="AV38" s="1">
        <f t="shared" si="1"/>
        <v>0</v>
      </c>
      <c r="AW38" s="1">
        <f t="shared" si="1"/>
        <v>0</v>
      </c>
      <c r="AX38" s="1">
        <f t="shared" si="1"/>
        <v>0</v>
      </c>
      <c r="AY38" s="1">
        <f t="shared" si="1"/>
        <v>0</v>
      </c>
      <c r="AZ38" s="1">
        <f t="shared" si="1"/>
        <v>0</v>
      </c>
      <c r="BA38" s="1">
        <f t="shared" si="1"/>
        <v>0</v>
      </c>
      <c r="BB38" s="1">
        <f t="shared" si="1"/>
        <v>0</v>
      </c>
      <c r="BC38" s="1">
        <f t="shared" si="1"/>
        <v>0</v>
      </c>
      <c r="BD38" s="1">
        <f t="shared" si="1"/>
        <v>0</v>
      </c>
      <c r="BE38" s="1">
        <f t="shared" si="1"/>
        <v>0</v>
      </c>
      <c r="BF38" s="1">
        <f t="shared" si="1"/>
        <v>0</v>
      </c>
      <c r="BG38" s="1">
        <f t="shared" si="1"/>
        <v>0</v>
      </c>
      <c r="BH38" s="1">
        <f t="shared" si="1"/>
        <v>0</v>
      </c>
      <c r="BI38" s="1">
        <f t="shared" si="1"/>
        <v>0</v>
      </c>
      <c r="BJ38" s="1">
        <f t="shared" si="1"/>
        <v>0</v>
      </c>
      <c r="BK38" s="1">
        <f t="shared" si="1"/>
        <v>0</v>
      </c>
      <c r="BL38" s="1"/>
    </row>
    <row r="46" spans="1:64" x14ac:dyDescent="0.2">
      <c r="X46" s="126"/>
    </row>
    <row r="52" spans="32:46" x14ac:dyDescent="0.2">
      <c r="AF52" s="1"/>
      <c r="AT52" s="1"/>
    </row>
  </sheetData>
  <autoFilter ref="A2:BL38" xr:uid="{5839F79D-0ED3-4A7C-B613-AA3AB6EEF421}"/>
  <mergeCells count="4">
    <mergeCell ref="X1:AD1"/>
    <mergeCell ref="AE1:AK1"/>
    <mergeCell ref="AL1:AR1"/>
    <mergeCell ref="AS1:AY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E8B3-B041-42D0-B4F9-DB53B3895182}">
  <dimension ref="A1:H4"/>
  <sheetViews>
    <sheetView zoomScale="75" zoomScaleNormal="75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B49" sqref="B49:B95"/>
    </sheetView>
  </sheetViews>
  <sheetFormatPr defaultRowHeight="12.75" x14ac:dyDescent="0.2"/>
  <cols>
    <col min="1" max="1" width="10" style="1" customWidth="1"/>
    <col min="2" max="2" width="10.5703125" style="45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4" t="s">
        <v>42</v>
      </c>
      <c r="B1" s="47" t="s">
        <v>67</v>
      </c>
      <c r="C1" s="4" t="s">
        <v>68</v>
      </c>
      <c r="D1" s="4" t="s">
        <v>55</v>
      </c>
      <c r="E1" s="4" t="s">
        <v>70</v>
      </c>
      <c r="F1" s="4" t="s">
        <v>51</v>
      </c>
      <c r="G1" s="4"/>
      <c r="H1" s="4"/>
    </row>
    <row r="2" spans="1:8" x14ac:dyDescent="0.2">
      <c r="A2" s="54"/>
      <c r="B2" s="1"/>
    </row>
    <row r="3" spans="1:8" x14ac:dyDescent="0.2">
      <c r="A3" s="55"/>
    </row>
    <row r="4" spans="1:8" x14ac:dyDescent="0.2">
      <c r="A4" s="55"/>
    </row>
  </sheetData>
  <autoFilter ref="A1:F1" xr:uid="{DE9F15A4-5BC9-4F3E-86ED-E20295946853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92E20-1770-4062-B4E6-4150417AA5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F9BABF-D657-46E7-B69E-7A4CD82491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0DD53-B9E8-498F-B1C9-21497208D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Casey Water Quality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2009-12-10T22:59:47Z</cp:lastPrinted>
  <dcterms:created xsi:type="dcterms:W3CDTF">2002-09-16T20:32:57Z</dcterms:created>
  <dcterms:modified xsi:type="dcterms:W3CDTF">2024-08-04T03:54:01Z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