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Adult\"/>
    </mc:Choice>
  </mc:AlternateContent>
  <xr:revisionPtr revIDLastSave="0" documentId="13_ncr:1_{C513FCEE-C2ED-4F90-8DB0-C1D7E3FB8472}" xr6:coauthVersionLast="47" xr6:coauthVersionMax="47" xr10:uidLastSave="{00000000-0000-0000-0000-000000000000}"/>
  <bookViews>
    <workbookView xWindow="-28920" yWindow="-120" windowWidth="29040" windowHeight="15720" tabRatio="747" activeTab="1" xr2:uid="{00000000-000D-0000-FFFF-FFFF00000000}"/>
  </bookViews>
  <sheets>
    <sheet name="Summary" sheetId="1" r:id="rId1"/>
    <sheet name="SimmsCreek" sheetId="2" r:id="rId2"/>
    <sheet name="SimmsBioData" sheetId="3" r:id="rId3"/>
    <sheet name="Simms Water Quality Graph" sheetId="12" r:id="rId4"/>
    <sheet name="Woods" sheetId="6" r:id="rId5"/>
    <sheet name="WoodsBioData" sheetId="7" r:id="rId6"/>
    <sheet name="Woods Water Quality Graph" sheetId="13" r:id="rId7"/>
    <sheet name="Casey" sheetId="9" r:id="rId8"/>
    <sheet name="CaseyBioData" sheetId="10" r:id="rId9"/>
    <sheet name="Casey Water Quality Graph" sheetId="14" r:id="rId10"/>
  </sheets>
  <definedNames>
    <definedName name="_xlnm._FilterDatabase" localSheetId="7" hidden="1">Casey!$A$2:$BL$67</definedName>
    <definedName name="_xlnm._FilterDatabase" localSheetId="8" hidden="1">CaseyBioData!$A$1:$F$1</definedName>
    <definedName name="_xlnm._FilterDatabase" localSheetId="2" hidden="1">SimmsBioData!$A$1:$G$88</definedName>
    <definedName name="_xlnm._FilterDatabase" localSheetId="1" hidden="1">SimmsCreek!$A$1:$BL$58</definedName>
    <definedName name="_xlnm._FilterDatabase" localSheetId="4" hidden="1">Woods!$A$2:$BK$54</definedName>
    <definedName name="_xlnm._FilterDatabase" localSheetId="5" hidden="1">WoodsBioData!$A$1:$H$1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46" i="9" l="1"/>
  <c r="BC46" i="9"/>
  <c r="BE46" i="9"/>
  <c r="BG46" i="9"/>
  <c r="AZ50" i="6"/>
  <c r="C14" i="1"/>
  <c r="C13" i="1"/>
  <c r="L50" i="6"/>
  <c r="M50" i="6"/>
  <c r="N50" i="6"/>
  <c r="O50" i="6"/>
  <c r="P50" i="6"/>
  <c r="Q50" i="6"/>
  <c r="R50" i="6"/>
  <c r="S50" i="6"/>
  <c r="T50" i="6"/>
  <c r="U50" i="6"/>
  <c r="V50" i="6"/>
  <c r="W50" i="6"/>
  <c r="Y50" i="6"/>
  <c r="AF50" i="6"/>
  <c r="AM50" i="6"/>
  <c r="AT50" i="6"/>
  <c r="BA50" i="6"/>
  <c r="BB50" i="6"/>
  <c r="BC50" i="6"/>
  <c r="BD50" i="6"/>
  <c r="BE50" i="6"/>
  <c r="BF50" i="6"/>
  <c r="BG50" i="6"/>
  <c r="BH50" i="6"/>
  <c r="BI50" i="6"/>
  <c r="BJ50" i="6"/>
  <c r="J50" i="6"/>
  <c r="K50" i="6"/>
  <c r="L46" i="9"/>
  <c r="M46" i="9"/>
  <c r="N46" i="9"/>
  <c r="O46" i="9"/>
  <c r="P46" i="9"/>
  <c r="Q46" i="9"/>
  <c r="R46" i="9"/>
  <c r="S46" i="9"/>
  <c r="T46" i="9"/>
  <c r="U46" i="9"/>
  <c r="V46" i="9"/>
  <c r="W46" i="9"/>
  <c r="Y46" i="9"/>
  <c r="AF46" i="9"/>
  <c r="AM46" i="9"/>
  <c r="AT46" i="9"/>
  <c r="BA46" i="9"/>
  <c r="BB46" i="9"/>
  <c r="BD46" i="9"/>
  <c r="BF46" i="9"/>
  <c r="BH46" i="9"/>
  <c r="BI46" i="9"/>
  <c r="BJ46" i="9"/>
  <c r="BK46" i="9"/>
  <c r="K46" i="9"/>
  <c r="J46" i="9"/>
</calcChain>
</file>

<file path=xl/sharedStrings.xml><?xml version="1.0" encoding="utf-8"?>
<sst xmlns="http://schemas.openxmlformats.org/spreadsheetml/2006/main" count="731" uniqueCount="240">
  <si>
    <r>
      <t xml:space="preserve">ADULT FISH FENCE SUMMARY </t>
    </r>
    <r>
      <rPr>
        <b/>
        <sz val="14"/>
        <color indexed="10"/>
        <rFont val="Arial"/>
        <family val="2"/>
      </rPr>
      <t>2012</t>
    </r>
  </si>
  <si>
    <t>CAMPBELL RIVER  BC</t>
  </si>
  <si>
    <t>to</t>
  </si>
  <si>
    <t>Coho</t>
  </si>
  <si>
    <t>Pink</t>
  </si>
  <si>
    <t>Chum</t>
  </si>
  <si>
    <t>Chinook</t>
  </si>
  <si>
    <t>Cutthroat</t>
  </si>
  <si>
    <t xml:space="preserve">Creek </t>
  </si>
  <si>
    <t>Start date</t>
  </si>
  <si>
    <t>End date</t>
  </si>
  <si>
    <t>CO-M</t>
  </si>
  <si>
    <t>CO-F</t>
  </si>
  <si>
    <t>CO-J</t>
  </si>
  <si>
    <t>PK-M</t>
  </si>
  <si>
    <t>PK-F</t>
  </si>
  <si>
    <t>CM-M</t>
  </si>
  <si>
    <t>CM-F</t>
  </si>
  <si>
    <t>CN-M</t>
  </si>
  <si>
    <t>CN-F</t>
  </si>
  <si>
    <t>CN-U</t>
  </si>
  <si>
    <t>CT</t>
  </si>
  <si>
    <t>Simms</t>
  </si>
  <si>
    <t>Woods</t>
  </si>
  <si>
    <t>Casey</t>
  </si>
  <si>
    <t>Species Total</t>
  </si>
  <si>
    <t>CO</t>
  </si>
  <si>
    <t>PK</t>
  </si>
  <si>
    <t>CM</t>
  </si>
  <si>
    <t>CN</t>
  </si>
  <si>
    <t>CO Morts</t>
  </si>
  <si>
    <t>CN Morts</t>
  </si>
  <si>
    <t>CM Morts</t>
  </si>
  <si>
    <t>CUTT Morts</t>
  </si>
  <si>
    <t>Clipped</t>
  </si>
  <si>
    <t>Comment</t>
  </si>
  <si>
    <t>Below Fence Species Total</t>
  </si>
  <si>
    <t>Below Fence Comments</t>
  </si>
  <si>
    <t>Creek</t>
  </si>
  <si>
    <t>Date</t>
  </si>
  <si>
    <t>Fish activity below fence. Checked fence at 6:30 pm</t>
  </si>
  <si>
    <t>Fish spawning below fence (chum)</t>
  </si>
  <si>
    <t>Spawned out coho milling around down stream of fence</t>
  </si>
  <si>
    <t xml:space="preserve">Fish activity below fence </t>
  </si>
  <si>
    <t>Fish spawning below fence</t>
  </si>
  <si>
    <t>Fish active below fence</t>
  </si>
  <si>
    <t>Coho below fence</t>
  </si>
  <si>
    <t>No record</t>
  </si>
  <si>
    <t>COHO MORTS</t>
  </si>
  <si>
    <t>CHINOOK MORTS</t>
  </si>
  <si>
    <t>CHUM MORTS</t>
  </si>
  <si>
    <t>CUTTHROAT MORTS</t>
  </si>
  <si>
    <t>Fish Below Fence</t>
  </si>
  <si>
    <t>Time</t>
  </si>
  <si>
    <t>Air Temp</t>
  </si>
  <si>
    <t>Water Temp</t>
  </si>
  <si>
    <t>pH</t>
  </si>
  <si>
    <t>DO</t>
  </si>
  <si>
    <t>TDS</t>
  </si>
  <si>
    <t>Gauge</t>
  </si>
  <si>
    <t>Weather</t>
  </si>
  <si>
    <t>Tag #</t>
  </si>
  <si>
    <t xml:space="preserve">Tagged </t>
  </si>
  <si>
    <t># of Coho</t>
  </si>
  <si>
    <t>Sex</t>
  </si>
  <si>
    <t>Location</t>
  </si>
  <si>
    <t>Punched/Unpunched</t>
  </si>
  <si>
    <t>Length (mm)</t>
  </si>
  <si>
    <t># of Chinook</t>
  </si>
  <si>
    <t># of Chum</t>
  </si>
  <si>
    <t># of Cutthroat</t>
  </si>
  <si>
    <t>CO-?</t>
  </si>
  <si>
    <t>PK-?</t>
  </si>
  <si>
    <t>CM-?</t>
  </si>
  <si>
    <t>CN-?</t>
  </si>
  <si>
    <t xml:space="preserve">Fence was flooding. Cleaned leaves off (for one hour) at 3pm. Bob saw Coho above fence surface. Fish probably jumped fence last nihgt -  Nothing in trap. </t>
  </si>
  <si>
    <t>Windy and overcast</t>
  </si>
  <si>
    <t>Mix of sun, cloud and rain</t>
  </si>
  <si>
    <t xml:space="preserve">Water low. Fish activity below the fence. </t>
  </si>
  <si>
    <t xml:space="preserve">No fish.   </t>
  </si>
  <si>
    <t>Calibrate</t>
  </si>
  <si>
    <t>Rain</t>
  </si>
  <si>
    <t>No fish. Checked creek at 1 pm and 6:30 pm.</t>
  </si>
  <si>
    <t>Overcastand  light rain</t>
  </si>
  <si>
    <t>No fish</t>
  </si>
  <si>
    <t>Sun and cloud</t>
  </si>
  <si>
    <t>Low water, no fish</t>
  </si>
  <si>
    <t>Cloudy with light rain</t>
  </si>
  <si>
    <t>J/ UN</t>
  </si>
  <si>
    <t>Below fence</t>
  </si>
  <si>
    <t>Clipped, Jack</t>
  </si>
  <si>
    <t xml:space="preserve">Cloudy   </t>
  </si>
  <si>
    <t>No fish; water level at top of fence</t>
  </si>
  <si>
    <t xml:space="preserve">Cloudy and drizzle </t>
  </si>
  <si>
    <t>Checked creek at 2:30; cleaned fence,</t>
  </si>
  <si>
    <t>Cloudy</t>
  </si>
  <si>
    <t>No fish activity</t>
  </si>
  <si>
    <t>SE wind and rain</t>
  </si>
  <si>
    <t>No fish, cleaned fence at 12:30 pm and 3 pm.</t>
  </si>
  <si>
    <t>No fish, cleaned fence at 1:30 pm and 3:30 pm.</t>
  </si>
  <si>
    <t>Light rain and fog</t>
  </si>
  <si>
    <t xml:space="preserve">Cleaned fence at 4:30 pm, no fish present; good water flow. </t>
  </si>
  <si>
    <t xml:space="preserve">Light rain </t>
  </si>
  <si>
    <t xml:space="preserve">Overcast </t>
  </si>
  <si>
    <t>No fish, Put scarecrows at creek.</t>
  </si>
  <si>
    <t>Light rain</t>
  </si>
  <si>
    <t>Cleaned fence at 2:30 pm and 4:30 pm. One fish trapped, but could not be removed, left for the following day.</t>
  </si>
  <si>
    <t>Overcast and rain</t>
  </si>
  <si>
    <t>M</t>
  </si>
  <si>
    <t>Eaten by predators</t>
  </si>
  <si>
    <t>UN</t>
  </si>
  <si>
    <t>Below fence, Otter feces scattered around area</t>
  </si>
  <si>
    <t>Cleaned fence at 2:30 pm</t>
  </si>
  <si>
    <t>Overcast with light rain</t>
  </si>
  <si>
    <t>Fish activity below the fence at 3 pm</t>
  </si>
  <si>
    <t>SE wind and light rain</t>
  </si>
  <si>
    <t>Fish spawning below fence (chum). Walked from fence to ocean, counted five redds. Cleaned fence at 4 pm.</t>
  </si>
  <si>
    <t>Sun and clouds</t>
  </si>
  <si>
    <t>No fish. Checked creek at 4 pm.</t>
  </si>
  <si>
    <t>Overcast with rain</t>
  </si>
  <si>
    <t>No fish activity. Checked creek at 3 pm.</t>
  </si>
  <si>
    <t>Sunny, frost</t>
  </si>
  <si>
    <t>No fish activity. Dead doe on fence, let go down stream to Ocean. Checked fence at 2 pm, cleaned leaves.</t>
  </si>
  <si>
    <t>No fish activity.</t>
  </si>
  <si>
    <t>No fish activity. Pulled log off fence with truck.</t>
  </si>
  <si>
    <t>Checked redds below fence, few fish still hanging around. Cleaned debris beow fence. Checked fence ar 3:30 pm, 2 coho at trap entrance</t>
  </si>
  <si>
    <t>Sunny and clear</t>
  </si>
  <si>
    <t>Cleaned debris out of creek. Cut maples laying across creek with chainsaw to prevent debris build up. New batteries for pH tester.</t>
  </si>
  <si>
    <t>Light drizzle</t>
  </si>
  <si>
    <t>Spawned out coho milling around down stream of fence. Checked fence at 4 pm.</t>
  </si>
  <si>
    <t>Overcast, windy</t>
  </si>
  <si>
    <t>No fish activity. 10am SE winds 70 K/h. Checked creek at 4:30 pm strong SE wind, light rain. One fresh coho below fence</t>
  </si>
  <si>
    <t>Strong SE wiind, heavy rain</t>
  </si>
  <si>
    <t>Water over top of fence. At 9:30 pulled two logs off fence with truck, water still over top of gates. Cleaned fence at 3 pm.</t>
  </si>
  <si>
    <t>Overcast, SE wind</t>
  </si>
  <si>
    <t>No fish activity. Checked creek at 12 pm, no fish. Cleaned fence at 4 pm, no fish.</t>
  </si>
  <si>
    <t>Overcast</t>
  </si>
  <si>
    <t xml:space="preserve">Flooding. Cleaned fence at 12:30 pm - pulled log out of creek with truck. Cleaned fence at 4 pm - flow still 1/2 way up fence. No fish activity. </t>
  </si>
  <si>
    <t>Overcast, strong SE wind, light rain</t>
  </si>
  <si>
    <t>No fish activity at 7:30am. Checked &amp; cleaned fence at 3:30 pm. One coho female in trap caught between bars of fence. Coho female had already spawned downstream. Gill clipped IT and measured 620 mm.</t>
  </si>
  <si>
    <t>No fish activity. Checked trap and cleaned fence at 4 pm - no fish.</t>
  </si>
  <si>
    <t>No fish activity. Very little debris on fence. Checked creek at 1pm. Cleaned fence at 3:30 pm - very few leaves no fish activity.</t>
  </si>
  <si>
    <t>Overcase, light SE wind</t>
  </si>
  <si>
    <t xml:space="preserve">No fish activity; water up to top of fence. Checked trap at 3:30pm and cleaned fence. </t>
  </si>
  <si>
    <t>Clear, frost</t>
  </si>
  <si>
    <t>Clear, ice</t>
  </si>
  <si>
    <t>Few clouds, frost</t>
  </si>
  <si>
    <t>No fish activity; low water level</t>
  </si>
  <si>
    <t>Heavy rain, strong SE wind</t>
  </si>
  <si>
    <t>Fence flooding, pulled two panels. Checked creek at 12pm, still flooding</t>
  </si>
  <si>
    <t>Pulled last pamel out</t>
  </si>
  <si>
    <t>Coudy with sunny breaks</t>
  </si>
  <si>
    <t>Panels out</t>
  </si>
  <si>
    <t>Species</t>
  </si>
  <si>
    <t>Species Code</t>
  </si>
  <si>
    <t>US/DS</t>
  </si>
  <si>
    <t>Length</t>
  </si>
  <si>
    <t>Weight</t>
  </si>
  <si>
    <t>Comments</t>
  </si>
  <si>
    <t>F</t>
  </si>
  <si>
    <t>J</t>
  </si>
  <si>
    <t>Clipped (silver)</t>
  </si>
  <si>
    <t>Already spawned downstream</t>
  </si>
  <si>
    <t>WOODS ADULT FENCE 2012</t>
  </si>
  <si>
    <t>CT-M</t>
  </si>
  <si>
    <t>CT-F</t>
  </si>
  <si>
    <t>Put Woods Creek Fence in.</t>
  </si>
  <si>
    <t>Rain, SE wind</t>
  </si>
  <si>
    <t>Increasing SE wind</t>
  </si>
  <si>
    <t>Overcast, light rain</t>
  </si>
  <si>
    <t>No fish, water level low</t>
  </si>
  <si>
    <t>Sun and clouds with thunder</t>
  </si>
  <si>
    <t>No fish present</t>
  </si>
  <si>
    <t xml:space="preserve">Rain </t>
  </si>
  <si>
    <t xml:space="preserve">Sun and cloud </t>
  </si>
  <si>
    <t>High water</t>
  </si>
  <si>
    <t>N/W</t>
  </si>
  <si>
    <t>Low water level</t>
  </si>
  <si>
    <t>SE wind, rain</t>
  </si>
  <si>
    <t>Cleaned fence at 4 pm, no fish present</t>
  </si>
  <si>
    <t>Coho were quite dark, but not quite ready to spawn. Cleaned fence at 4 pm, no fish present.</t>
  </si>
  <si>
    <t>Stuck between bars of fence</t>
  </si>
  <si>
    <t>Overcase, SE wind</t>
  </si>
  <si>
    <t>Fish activity below fence. Cleaned fence at 3:30pm - four coho spawning below fence</t>
  </si>
  <si>
    <t>Nof fish activity</t>
  </si>
  <si>
    <t>Overcast, strong SE wind</t>
  </si>
  <si>
    <t>Fish activity below the fence - two pairs coho on redds below fence, just abow wooden weir.</t>
  </si>
  <si>
    <t>Fish active below fence. Cheeked creek at 3 pm - fish activity still below fence</t>
  </si>
  <si>
    <t>Sunny</t>
  </si>
  <si>
    <t>Fish activity below fence (spawning)</t>
  </si>
  <si>
    <t>Sun</t>
  </si>
  <si>
    <t>Fish spawning still active below fence</t>
  </si>
  <si>
    <t>Fish activity below fence</t>
  </si>
  <si>
    <t>Sun, frost</t>
  </si>
  <si>
    <t>Rain, SE Wind</t>
  </si>
  <si>
    <t>Coho still milling around below fence, no new fish entering creek</t>
  </si>
  <si>
    <t>Strong SE wind</t>
  </si>
  <si>
    <t>Gates flooding, pulled panels. Replaced panels at 5 am Sunday November 18, 2012</t>
  </si>
  <si>
    <t>Cleared fence at 3:30 pm, SE wind 80-90 km/h</t>
  </si>
  <si>
    <t>Flooding - top of cement wall. Left gates open for the day, no fish activity.</t>
  </si>
  <si>
    <t>Put panels back in to fish morning high tide. Pulled panels again for the night.</t>
  </si>
  <si>
    <t>too high</t>
  </si>
  <si>
    <t>Put panels in at 7:00am. Hight tide ar 11:23 am. No fish activity.</t>
  </si>
  <si>
    <t>No fish activity. Pulled panel in preparation of tonights predicted storm - Strong SE wind 80 KPH and expected heavy rainfall. One coho spawned out still hanging around redds below fence.</t>
  </si>
  <si>
    <t>Overcast, clearing</t>
  </si>
  <si>
    <t>No fish activity. Put panels back in.</t>
  </si>
  <si>
    <t>clear, frost</t>
  </si>
  <si>
    <t>On fence</t>
  </si>
  <si>
    <t>Clipped,  spawned out</t>
  </si>
  <si>
    <t>Frost, few clouds clearing</t>
  </si>
  <si>
    <t>Heavy rain, Strong SE wind</t>
  </si>
  <si>
    <t>Not clipped</t>
  </si>
  <si>
    <t>Fence and yard flooding. Pulled two panels.</t>
  </si>
  <si>
    <t>19.3?</t>
  </si>
  <si>
    <t>Panels still out</t>
  </si>
  <si>
    <t>Overcast, rain, SE wind</t>
  </si>
  <si>
    <t>No fish, high tide, high flow</t>
  </si>
  <si>
    <t>Pulled panels out. Pulled tree off fence with truck. End of enumeration and water quality.</t>
  </si>
  <si>
    <t>Quite dark but not quite ready to spawn.</t>
  </si>
  <si>
    <t>Large abrasion on body, Neascus</t>
  </si>
  <si>
    <t>CASEY ADULT FENCE 2012</t>
  </si>
  <si>
    <t>Sun and Cloud</t>
  </si>
  <si>
    <t>No fish. Water levels normal.</t>
  </si>
  <si>
    <t>Low water levels</t>
  </si>
  <si>
    <t>Rain and hail</t>
  </si>
  <si>
    <t>No fish. Water levels low.</t>
  </si>
  <si>
    <t xml:space="preserve">Rain  </t>
  </si>
  <si>
    <t xml:space="preserve">Low water. No sign of fish. </t>
  </si>
  <si>
    <t>No fish, water levels ok.</t>
  </si>
  <si>
    <t>Overcast, fog</t>
  </si>
  <si>
    <t>No fish present, water levels normal</t>
  </si>
  <si>
    <t>No fish activity, lots of leaves</t>
  </si>
  <si>
    <t>Lots of leaves, water level high.</t>
  </si>
  <si>
    <t>Sun, clear</t>
  </si>
  <si>
    <t>Flooding over fence</t>
  </si>
  <si>
    <t>No fish activity. Fixed DO meter.</t>
  </si>
  <si>
    <t>20.9?</t>
  </si>
  <si>
    <t>Sun. clear, frost</t>
  </si>
  <si>
    <t>Floofing, pulled panels</t>
  </si>
  <si>
    <t>Rain. SE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</si>
</sst>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:mm;@"/>
    <numFmt numFmtId="165" formatCode="0.0"/>
    <numFmt numFmtId="166" formatCode="d\-mmm\-yy;@"/>
    <numFmt numFmtId="167" formatCode="[$-409]h:mm\ AM/PM;@"/>
    <numFmt numFmtId="168" formatCode="[$-1009]d/mmm/yy;@"/>
    <numFmt numFmtId="169" formatCode="dd/mm/yyyy;@"/>
  </numFmts>
  <fonts count="10" x14ac:knownFonts="1">
    <font>
      <sz val="10"/>
      <name val="Arial"/>
      <family val="2"/>
    </font>
    <font>
      <b/>
      <sz val="12"/>
      <name val="Arial"/>
      <family val="2"/>
    </font>
    <font>
      <b/>
      <sz val="14"/>
      <color indexed="10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3" tint="0.59999389629810485"/>
        <bgColor indexed="22"/>
      </patternFill>
    </fill>
    <fill>
      <patternFill patternType="solid">
        <fgColor theme="6" tint="0.59999389629810485"/>
        <bgColor indexed="27"/>
      </patternFill>
    </fill>
    <fill>
      <patternFill patternType="solid">
        <fgColor rgb="FFFFFF99"/>
        <bgColor indexed="26"/>
      </patternFill>
    </fill>
    <fill>
      <patternFill patternType="solid">
        <fgColor theme="9" tint="0.59999389629810485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22"/>
      </patternFill>
    </fill>
    <fill>
      <patternFill patternType="solid">
        <fgColor rgb="FFFF0000"/>
        <bgColor indexed="31"/>
      </patternFill>
    </fill>
  </fills>
  <borders count="5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auto="1"/>
      </left>
      <right/>
      <top style="double">
        <color auto="1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/>
    <xf numFmtId="15" fontId="6" fillId="0" borderId="4" xfId="0" applyNumberFormat="1" applyFont="1" applyBorder="1"/>
    <xf numFmtId="15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6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5" fillId="0" borderId="8" xfId="0" applyFont="1" applyBorder="1"/>
    <xf numFmtId="0" fontId="6" fillId="0" borderId="9" xfId="0" applyFont="1" applyBorder="1" applyAlignment="1">
      <alignment horizontal="center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/>
    </xf>
    <xf numFmtId="15" fontId="4" fillId="0" borderId="0" xfId="0" applyNumberFormat="1" applyFont="1"/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center"/>
    </xf>
    <xf numFmtId="15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49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right"/>
    </xf>
    <xf numFmtId="49" fontId="4" fillId="0" borderId="0" xfId="0" applyNumberFormat="1" applyFont="1"/>
    <xf numFmtId="15" fontId="4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6" fontId="4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2" fontId="4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10" xfId="0" applyNumberFormat="1" applyBorder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2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5" fontId="4" fillId="0" borderId="0" xfId="0" applyNumberFormat="1" applyFont="1" applyAlignment="1">
      <alignment horizontal="right" vertical="center" wrapText="1"/>
    </xf>
    <xf numFmtId="15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center" vertical="center"/>
    </xf>
    <xf numFmtId="165" fontId="0" fillId="0" borderId="10" xfId="0" applyNumberFormat="1" applyBorder="1" applyAlignment="1">
      <alignment horizontal="center"/>
    </xf>
    <xf numFmtId="49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 vertical="center" wrapText="1"/>
    </xf>
    <xf numFmtId="49" fontId="4" fillId="8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 vertical="center" wrapText="1"/>
    </xf>
    <xf numFmtId="49" fontId="4" fillId="9" borderId="0" xfId="0" applyNumberFormat="1" applyFont="1" applyFill="1" applyAlignment="1">
      <alignment horizontal="center"/>
    </xf>
    <xf numFmtId="0" fontId="4" fillId="9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/>
    </xf>
    <xf numFmtId="0" fontId="4" fillId="10" borderId="0" xfId="0" applyFont="1" applyFill="1"/>
    <xf numFmtId="49" fontId="4" fillId="6" borderId="11" xfId="0" applyNumberFormat="1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 vertical="center" wrapText="1"/>
    </xf>
    <xf numFmtId="0" fontId="4" fillId="6" borderId="11" xfId="0" applyFont="1" applyFill="1" applyBorder="1"/>
    <xf numFmtId="49" fontId="4" fillId="5" borderId="11" xfId="0" applyNumberFormat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 vertical="center" wrapText="1"/>
    </xf>
    <xf numFmtId="0" fontId="4" fillId="5" borderId="11" xfId="0" applyFont="1" applyFill="1" applyBorder="1"/>
    <xf numFmtId="0" fontId="4" fillId="3" borderId="11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16" fontId="0" fillId="0" borderId="0" xfId="0" applyNumberFormat="1"/>
    <xf numFmtId="165" fontId="0" fillId="11" borderId="0" xfId="0" applyNumberFormat="1" applyFill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/>
    <xf numFmtId="0" fontId="0" fillId="0" borderId="10" xfId="0" applyBorder="1" applyAlignment="1">
      <alignment horizontal="left"/>
    </xf>
    <xf numFmtId="167" fontId="4" fillId="0" borderId="0" xfId="0" applyNumberFormat="1" applyFont="1" applyAlignment="1">
      <alignment horizontal="center" vertical="center" wrapText="1"/>
    </xf>
    <xf numFmtId="0" fontId="0" fillId="11" borderId="0" xfId="0" applyFill="1" applyAlignment="1">
      <alignment horizontal="center"/>
    </xf>
    <xf numFmtId="1" fontId="4" fillId="0" borderId="0" xfId="0" applyNumberFormat="1" applyFont="1"/>
    <xf numFmtId="0" fontId="4" fillId="12" borderId="0" xfId="0" applyFont="1" applyFill="1" applyAlignment="1">
      <alignment horizontal="center"/>
    </xf>
    <xf numFmtId="0" fontId="0" fillId="3" borderId="11" xfId="0" applyFill="1" applyBorder="1" applyAlignment="1">
      <alignment horizontal="left"/>
    </xf>
    <xf numFmtId="0" fontId="4" fillId="9" borderId="12" xfId="0" applyFont="1" applyFill="1" applyBorder="1"/>
    <xf numFmtId="0" fontId="4" fillId="7" borderId="12" xfId="0" applyFont="1" applyFill="1" applyBorder="1"/>
    <xf numFmtId="0" fontId="4" fillId="8" borderId="12" xfId="0" applyFont="1" applyFill="1" applyBorder="1"/>
    <xf numFmtId="0" fontId="4" fillId="2" borderId="13" xfId="0" applyFont="1" applyFill="1" applyBorder="1"/>
    <xf numFmtId="0" fontId="4" fillId="3" borderId="13" xfId="0" applyFont="1" applyFill="1" applyBorder="1" applyAlignment="1">
      <alignment horizontal="center"/>
    </xf>
    <xf numFmtId="49" fontId="4" fillId="5" borderId="10" xfId="0" applyNumberFormat="1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 vertical="center" wrapText="1"/>
    </xf>
    <xf numFmtId="0" fontId="4" fillId="5" borderId="13" xfId="0" applyFont="1" applyFill="1" applyBorder="1"/>
    <xf numFmtId="49" fontId="4" fillId="6" borderId="10" xfId="0" applyNumberFormat="1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 vertical="center" wrapText="1"/>
    </xf>
    <xf numFmtId="0" fontId="4" fillId="6" borderId="13" xfId="0" applyFont="1" applyFill="1" applyBorder="1"/>
    <xf numFmtId="0" fontId="4" fillId="10" borderId="12" xfId="0" applyFont="1" applyFill="1" applyBorder="1" applyAlignment="1">
      <alignment horizontal="center"/>
    </xf>
    <xf numFmtId="49" fontId="4" fillId="12" borderId="0" xfId="0" applyNumberFormat="1" applyFont="1" applyFill="1" applyAlignment="1">
      <alignment horizontal="center"/>
    </xf>
    <xf numFmtId="0" fontId="4" fillId="12" borderId="0" xfId="0" applyFont="1" applyFill="1" applyAlignment="1">
      <alignment horizontal="center" vertical="center" wrapText="1"/>
    </xf>
    <xf numFmtId="0" fontId="4" fillId="12" borderId="12" xfId="0" applyFont="1" applyFill="1" applyBorder="1" applyAlignment="1">
      <alignment horizontal="center"/>
    </xf>
    <xf numFmtId="15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" fontId="0" fillId="0" borderId="0" xfId="0" applyNumberForma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167" fontId="4" fillId="0" borderId="0" xfId="0" applyNumberFormat="1" applyFont="1" applyAlignment="1">
      <alignment horizontal="center"/>
    </xf>
    <xf numFmtId="2" fontId="0" fillId="11" borderId="0" xfId="0" applyNumberFormat="1" applyFill="1" applyAlignment="1">
      <alignment horizontal="center"/>
    </xf>
    <xf numFmtId="18" fontId="0" fillId="0" borderId="0" xfId="0" applyNumberFormat="1" applyAlignment="1">
      <alignment horizontal="center" vertical="center" wrapText="1"/>
    </xf>
    <xf numFmtId="4" fontId="0" fillId="11" borderId="0" xfId="0" applyNumberFormat="1" applyFill="1" applyAlignment="1">
      <alignment horizontal="center" vertical="center" wrapText="1"/>
    </xf>
    <xf numFmtId="15" fontId="0" fillId="0" borderId="10" xfId="0" applyNumberFormat="1" applyBorder="1"/>
    <xf numFmtId="15" fontId="0" fillId="0" borderId="14" xfId="0" applyNumberFormat="1" applyBorder="1"/>
    <xf numFmtId="0" fontId="0" fillId="0" borderId="14" xfId="0" applyBorder="1"/>
    <xf numFmtId="0" fontId="4" fillId="13" borderId="0" xfId="0" applyFont="1" applyFill="1" applyAlignment="1">
      <alignment horizontal="center"/>
    </xf>
    <xf numFmtId="0" fontId="0" fillId="13" borderId="0" xfId="0" applyFill="1"/>
    <xf numFmtId="2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/>
    <xf numFmtId="165" fontId="0" fillId="11" borderId="0" xfId="0" applyNumberForma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4" fillId="11" borderId="0" xfId="0" applyFont="1" applyFill="1"/>
    <xf numFmtId="15" fontId="0" fillId="0" borderId="15" xfId="0" applyNumberFormat="1" applyBorder="1"/>
    <xf numFmtId="0" fontId="0" fillId="0" borderId="15" xfId="0" applyBorder="1"/>
    <xf numFmtId="0" fontId="0" fillId="11" borderId="10" xfId="0" applyFill="1" applyBorder="1" applyAlignment="1">
      <alignment horizontal="center" vertical="center"/>
    </xf>
    <xf numFmtId="18" fontId="0" fillId="0" borderId="0" xfId="0" applyNumberFormat="1" applyAlignment="1">
      <alignment horizontal="center"/>
    </xf>
    <xf numFmtId="18" fontId="0" fillId="11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/>
    <xf numFmtId="166" fontId="0" fillId="0" borderId="10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0" fillId="3" borderId="16" xfId="0" applyFill="1" applyBorder="1" applyAlignment="1">
      <alignment horizontal="left"/>
    </xf>
    <xf numFmtId="0" fontId="0" fillId="11" borderId="0" xfId="0" applyFill="1" applyAlignment="1">
      <alignment horizontal="center" vertical="center"/>
    </xf>
    <xf numFmtId="0" fontId="0" fillId="3" borderId="17" xfId="0" applyFill="1" applyBorder="1" applyAlignment="1">
      <alignment horizontal="left"/>
    </xf>
    <xf numFmtId="165" fontId="0" fillId="0" borderId="10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18" fontId="0" fillId="11" borderId="10" xfId="0" applyNumberForma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14" borderId="11" xfId="0" applyFill="1" applyBorder="1"/>
    <xf numFmtId="15" fontId="0" fillId="14" borderId="11" xfId="0" applyNumberFormat="1" applyFill="1" applyBorder="1"/>
    <xf numFmtId="0" fontId="0" fillId="14" borderId="11" xfId="0" applyFill="1" applyBorder="1" applyAlignment="1">
      <alignment horizontal="center"/>
    </xf>
    <xf numFmtId="0" fontId="0" fillId="14" borderId="11" xfId="0" applyFill="1" applyBorder="1" applyAlignment="1">
      <alignment horizontal="left" vertical="center"/>
    </xf>
    <xf numFmtId="0" fontId="0" fillId="14" borderId="11" xfId="0" applyFill="1" applyBorder="1" applyAlignment="1">
      <alignment horizontal="left"/>
    </xf>
    <xf numFmtId="0" fontId="0" fillId="15" borderId="11" xfId="0" applyFill="1" applyBorder="1"/>
    <xf numFmtId="0" fontId="0" fillId="15" borderId="11" xfId="0" applyFill="1" applyBorder="1" applyAlignment="1">
      <alignment horizontal="left" vertical="center"/>
    </xf>
    <xf numFmtId="0" fontId="0" fillId="15" borderId="11" xfId="0" applyFill="1" applyBorder="1" applyAlignment="1">
      <alignment horizontal="center"/>
    </xf>
    <xf numFmtId="49" fontId="4" fillId="9" borderId="11" xfId="0" applyNumberFormat="1" applyFont="1" applyFill="1" applyBorder="1" applyAlignment="1">
      <alignment horizontal="center"/>
    </xf>
    <xf numFmtId="0" fontId="0" fillId="16" borderId="11" xfId="0" applyFill="1" applyBorder="1"/>
    <xf numFmtId="0" fontId="0" fillId="16" borderId="11" xfId="0" applyFill="1" applyBorder="1" applyAlignment="1">
      <alignment horizontal="left" vertical="center"/>
    </xf>
    <xf numFmtId="0" fontId="0" fillId="16" borderId="11" xfId="0" applyFill="1" applyBorder="1" applyAlignment="1">
      <alignment horizontal="center"/>
    </xf>
    <xf numFmtId="0" fontId="0" fillId="17" borderId="11" xfId="0" applyFill="1" applyBorder="1"/>
    <xf numFmtId="0" fontId="0" fillId="17" borderId="11" xfId="0" applyFill="1" applyBorder="1" applyAlignment="1">
      <alignment horizontal="left" vertical="center"/>
    </xf>
    <xf numFmtId="0" fontId="0" fillId="17" borderId="11" xfId="0" applyFill="1" applyBorder="1" applyAlignment="1">
      <alignment horizontal="center"/>
    </xf>
    <xf numFmtId="165" fontId="0" fillId="11" borderId="10" xfId="0" applyNumberFormat="1" applyFill="1" applyBorder="1" applyAlignment="1">
      <alignment horizontal="center"/>
    </xf>
    <xf numFmtId="49" fontId="4" fillId="12" borderId="0" xfId="0" applyNumberFormat="1" applyFont="1" applyFill="1" applyAlignment="1">
      <alignment horizontal="center" vertical="center" wrapText="1"/>
    </xf>
    <xf numFmtId="0" fontId="4" fillId="12" borderId="12" xfId="0" applyFont="1" applyFill="1" applyBorder="1" applyAlignment="1">
      <alignment horizontal="center" vertical="center" wrapText="1"/>
    </xf>
    <xf numFmtId="49" fontId="4" fillId="18" borderId="18" xfId="0" applyNumberFormat="1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4" fillId="18" borderId="12" xfId="0" applyFont="1" applyFill="1" applyBorder="1"/>
    <xf numFmtId="49" fontId="4" fillId="9" borderId="18" xfId="0" applyNumberFormat="1" applyFont="1" applyFill="1" applyBorder="1" applyAlignment="1">
      <alignment horizontal="center"/>
    </xf>
    <xf numFmtId="0" fontId="4" fillId="18" borderId="11" xfId="0" applyFont="1" applyFill="1" applyBorder="1" applyAlignment="1">
      <alignment horizontal="center"/>
    </xf>
    <xf numFmtId="49" fontId="4" fillId="8" borderId="18" xfId="0" applyNumberFormat="1" applyFont="1" applyFill="1" applyBorder="1" applyAlignment="1">
      <alignment horizontal="center" vertical="center"/>
    </xf>
    <xf numFmtId="15" fontId="0" fillId="14" borderId="11" xfId="0" applyNumberFormat="1" applyFill="1" applyBorder="1" applyAlignment="1">
      <alignment vertical="center" wrapText="1"/>
    </xf>
    <xf numFmtId="49" fontId="4" fillId="8" borderId="11" xfId="0" applyNumberFormat="1" applyFont="1" applyFill="1" applyBorder="1" applyAlignment="1">
      <alignment horizontal="center" vertical="center"/>
    </xf>
    <xf numFmtId="15" fontId="0" fillId="16" borderId="0" xfId="0" applyNumberFormat="1" applyFill="1" applyAlignment="1">
      <alignment vertical="center" wrapText="1"/>
    </xf>
    <xf numFmtId="49" fontId="4" fillId="8" borderId="10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 wrapText="1"/>
    </xf>
    <xf numFmtId="0" fontId="4" fillId="8" borderId="13" xfId="0" applyFont="1" applyFill="1" applyBorder="1"/>
    <xf numFmtId="0" fontId="4" fillId="8" borderId="11" xfId="0" applyFont="1" applyFill="1" applyBorder="1" applyAlignment="1">
      <alignment horizontal="center" vertical="center" wrapText="1"/>
    </xf>
    <xf numFmtId="0" fontId="4" fillId="8" borderId="11" xfId="0" applyFont="1" applyFill="1" applyBorder="1"/>
    <xf numFmtId="0" fontId="0" fillId="6" borderId="11" xfId="0" applyFill="1" applyBorder="1" applyAlignment="1">
      <alignment horizontal="center" vertical="center" wrapText="1"/>
    </xf>
    <xf numFmtId="0" fontId="0" fillId="6" borderId="11" xfId="0" applyFill="1" applyBorder="1"/>
    <xf numFmtId="0" fontId="0" fillId="8" borderId="11" xfId="0" applyFill="1" applyBorder="1" applyAlignment="1">
      <alignment horizontal="center" vertical="center" wrapText="1"/>
    </xf>
    <xf numFmtId="0" fontId="0" fillId="8" borderId="11" xfId="0" applyFill="1" applyBorder="1"/>
    <xf numFmtId="0" fontId="9" fillId="0" borderId="0" xfId="0" applyFont="1"/>
    <xf numFmtId="168" fontId="0" fillId="6" borderId="11" xfId="0" applyNumberFormat="1" applyFill="1" applyBorder="1" applyAlignment="1">
      <alignment horizontal="center"/>
    </xf>
    <xf numFmtId="0" fontId="0" fillId="19" borderId="11" xfId="0" applyFill="1" applyBorder="1"/>
    <xf numFmtId="0" fontId="0" fillId="11" borderId="0" xfId="0" applyFill="1" applyAlignment="1">
      <alignment horizontal="left" vertical="center" wrapText="1"/>
    </xf>
    <xf numFmtId="15" fontId="6" fillId="0" borderId="7" xfId="0" applyNumberFormat="1" applyFont="1" applyBorder="1"/>
    <xf numFmtId="15" fontId="6" fillId="0" borderId="7" xfId="0" applyNumberFormat="1" applyFont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15" fontId="0" fillId="0" borderId="11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center"/>
    </xf>
    <xf numFmtId="0" fontId="0" fillId="0" borderId="26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/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2" xfId="0" applyBorder="1" applyAlignment="1">
      <alignment horizontal="center"/>
    </xf>
    <xf numFmtId="0" fontId="4" fillId="0" borderId="33" xfId="0" applyFont="1" applyBorder="1" applyAlignment="1">
      <alignment horizontal="center"/>
    </xf>
    <xf numFmtId="15" fontId="0" fillId="0" borderId="28" xfId="0" applyNumberFormat="1" applyBorder="1" applyAlignment="1">
      <alignment horizontal="center"/>
    </xf>
    <xf numFmtId="0" fontId="0" fillId="0" borderId="28" xfId="0" applyBorder="1"/>
    <xf numFmtId="15" fontId="3" fillId="0" borderId="34" xfId="0" applyNumberFormat="1" applyFont="1" applyBorder="1" applyAlignment="1">
      <alignment horizontal="center"/>
    </xf>
    <xf numFmtId="0" fontId="5" fillId="0" borderId="35" xfId="0" applyFont="1" applyBorder="1"/>
    <xf numFmtId="0" fontId="5" fillId="0" borderId="36" xfId="0" applyFont="1" applyBorder="1"/>
    <xf numFmtId="0" fontId="5" fillId="0" borderId="36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0" fillId="0" borderId="50" xfId="0" applyBorder="1" applyAlignment="1">
      <alignment horizontal="center"/>
    </xf>
    <xf numFmtId="169" fontId="0" fillId="0" borderId="0" xfId="0" applyNumberFormat="1" applyAlignment="1">
      <alignment vertical="center" wrapText="1"/>
    </xf>
    <xf numFmtId="169" fontId="0" fillId="0" borderId="10" xfId="0" applyNumberFormat="1" applyBorder="1" applyAlignment="1">
      <alignment vertical="center" wrapText="1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15" fontId="3" fillId="0" borderId="34" xfId="0" applyNumberFormat="1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12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8" borderId="18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" fillId="9" borderId="12" xfId="0" applyFont="1" applyFill="1" applyBorder="1" applyAlignment="1">
      <alignment horizontal="center"/>
    </xf>
    <xf numFmtId="15" fontId="4" fillId="0" borderId="0" xfId="0" applyNumberFormat="1" applyFont="1" applyAlignment="1">
      <alignment horizontal="left"/>
    </xf>
    <xf numFmtId="0" fontId="4" fillId="18" borderId="18" xfId="0" applyFont="1" applyFill="1" applyBorder="1" applyAlignment="1">
      <alignment horizontal="center"/>
    </xf>
    <xf numFmtId="0" fontId="4" fillId="18" borderId="0" xfId="0" applyFont="1" applyFill="1" applyAlignment="1">
      <alignment horizontal="center"/>
    </xf>
    <xf numFmtId="0" fontId="4" fillId="18" borderId="1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1.xml"/><Relationship Id="rId10" Type="http://schemas.openxmlformats.org/officeDocument/2006/relationships/chartsheet" Target="chartsheets/sheet3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Simms Creek Fall</a:t>
            </a:r>
            <a:r>
              <a:rPr lang="en-US" baseline="0"/>
              <a:t> Fish Fence Data 2012</a:t>
            </a:r>
            <a:r>
              <a:rPr lang="en-US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SimmsCreek!$C$1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SimmsCreek!$A$2:$A$51</c:f>
              <c:numCache>
                <c:formatCode>dd/mm/yyyy;@</c:formatCode>
                <c:ptCount val="50"/>
                <c:pt idx="0">
                  <c:v>41196</c:v>
                </c:pt>
                <c:pt idx="1">
                  <c:v>41197</c:v>
                </c:pt>
                <c:pt idx="2">
                  <c:v>41198</c:v>
                </c:pt>
                <c:pt idx="3">
                  <c:v>41199</c:v>
                </c:pt>
                <c:pt idx="4">
                  <c:v>41200</c:v>
                </c:pt>
                <c:pt idx="5">
                  <c:v>41201</c:v>
                </c:pt>
                <c:pt idx="6">
                  <c:v>41202</c:v>
                </c:pt>
                <c:pt idx="7">
                  <c:v>41203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41209</c:v>
                </c:pt>
                <c:pt idx="14">
                  <c:v>41210</c:v>
                </c:pt>
                <c:pt idx="15">
                  <c:v>41211</c:v>
                </c:pt>
                <c:pt idx="16">
                  <c:v>41212</c:v>
                </c:pt>
                <c:pt idx="17">
                  <c:v>41213</c:v>
                </c:pt>
                <c:pt idx="18">
                  <c:v>41214</c:v>
                </c:pt>
                <c:pt idx="19">
                  <c:v>41215</c:v>
                </c:pt>
                <c:pt idx="20">
                  <c:v>41216</c:v>
                </c:pt>
                <c:pt idx="21">
                  <c:v>41217</c:v>
                </c:pt>
                <c:pt idx="22">
                  <c:v>41218</c:v>
                </c:pt>
                <c:pt idx="23">
                  <c:v>41219</c:v>
                </c:pt>
                <c:pt idx="24">
                  <c:v>41220</c:v>
                </c:pt>
                <c:pt idx="25">
                  <c:v>41221</c:v>
                </c:pt>
                <c:pt idx="26">
                  <c:v>41222</c:v>
                </c:pt>
                <c:pt idx="27">
                  <c:v>41223</c:v>
                </c:pt>
                <c:pt idx="28">
                  <c:v>41224</c:v>
                </c:pt>
                <c:pt idx="29">
                  <c:v>41225</c:v>
                </c:pt>
                <c:pt idx="30">
                  <c:v>41226</c:v>
                </c:pt>
                <c:pt idx="31">
                  <c:v>41227</c:v>
                </c:pt>
                <c:pt idx="32">
                  <c:v>41228</c:v>
                </c:pt>
                <c:pt idx="33">
                  <c:v>41229</c:v>
                </c:pt>
                <c:pt idx="34">
                  <c:v>41230</c:v>
                </c:pt>
                <c:pt idx="35">
                  <c:v>41231</c:v>
                </c:pt>
                <c:pt idx="36">
                  <c:v>41232</c:v>
                </c:pt>
                <c:pt idx="37">
                  <c:v>41233</c:v>
                </c:pt>
                <c:pt idx="38">
                  <c:v>41234</c:v>
                </c:pt>
                <c:pt idx="39">
                  <c:v>41235</c:v>
                </c:pt>
                <c:pt idx="40">
                  <c:v>41236</c:v>
                </c:pt>
                <c:pt idx="41">
                  <c:v>41237</c:v>
                </c:pt>
                <c:pt idx="42">
                  <c:v>41238</c:v>
                </c:pt>
                <c:pt idx="43">
                  <c:v>41239</c:v>
                </c:pt>
                <c:pt idx="44">
                  <c:v>41240</c:v>
                </c:pt>
                <c:pt idx="45">
                  <c:v>41241</c:v>
                </c:pt>
                <c:pt idx="46">
                  <c:v>41242</c:v>
                </c:pt>
                <c:pt idx="47">
                  <c:v>41243</c:v>
                </c:pt>
                <c:pt idx="48">
                  <c:v>41244</c:v>
                </c:pt>
                <c:pt idx="49">
                  <c:v>41245</c:v>
                </c:pt>
              </c:numCache>
            </c:numRef>
          </c:cat>
          <c:val>
            <c:numRef>
              <c:f>SimmsCreek!$C$2:$C$51</c:f>
              <c:numCache>
                <c:formatCode>0.0</c:formatCode>
                <c:ptCount val="50"/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8</c:v>
                </c:pt>
                <c:pt idx="23">
                  <c:v>7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-2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3</c:v>
                </c:pt>
                <c:pt idx="39">
                  <c:v>4</c:v>
                </c:pt>
                <c:pt idx="40">
                  <c:v>6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3</c:v>
                </c:pt>
                <c:pt idx="46">
                  <c:v>8</c:v>
                </c:pt>
                <c:pt idx="48">
                  <c:v>8</c:v>
                </c:pt>
                <c:pt idx="4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B-4F48-9D28-1BAAD1CB8E66}"/>
            </c:ext>
          </c:extLst>
        </c:ser>
        <c:ser>
          <c:idx val="1"/>
          <c:order val="1"/>
          <c:tx>
            <c:strRef>
              <c:f>SimmsCreek!$D$1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SimmsCreek!$A$2:$A$51</c:f>
              <c:numCache>
                <c:formatCode>dd/mm/yyyy;@</c:formatCode>
                <c:ptCount val="50"/>
                <c:pt idx="0">
                  <c:v>41196</c:v>
                </c:pt>
                <c:pt idx="1">
                  <c:v>41197</c:v>
                </c:pt>
                <c:pt idx="2">
                  <c:v>41198</c:v>
                </c:pt>
                <c:pt idx="3">
                  <c:v>41199</c:v>
                </c:pt>
                <c:pt idx="4">
                  <c:v>41200</c:v>
                </c:pt>
                <c:pt idx="5">
                  <c:v>41201</c:v>
                </c:pt>
                <c:pt idx="6">
                  <c:v>41202</c:v>
                </c:pt>
                <c:pt idx="7">
                  <c:v>41203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41209</c:v>
                </c:pt>
                <c:pt idx="14">
                  <c:v>41210</c:v>
                </c:pt>
                <c:pt idx="15">
                  <c:v>41211</c:v>
                </c:pt>
                <c:pt idx="16">
                  <c:v>41212</c:v>
                </c:pt>
                <c:pt idx="17">
                  <c:v>41213</c:v>
                </c:pt>
                <c:pt idx="18">
                  <c:v>41214</c:v>
                </c:pt>
                <c:pt idx="19">
                  <c:v>41215</c:v>
                </c:pt>
                <c:pt idx="20">
                  <c:v>41216</c:v>
                </c:pt>
                <c:pt idx="21">
                  <c:v>41217</c:v>
                </c:pt>
                <c:pt idx="22">
                  <c:v>41218</c:v>
                </c:pt>
                <c:pt idx="23">
                  <c:v>41219</c:v>
                </c:pt>
                <c:pt idx="24">
                  <c:v>41220</c:v>
                </c:pt>
                <c:pt idx="25">
                  <c:v>41221</c:v>
                </c:pt>
                <c:pt idx="26">
                  <c:v>41222</c:v>
                </c:pt>
                <c:pt idx="27">
                  <c:v>41223</c:v>
                </c:pt>
                <c:pt idx="28">
                  <c:v>41224</c:v>
                </c:pt>
                <c:pt idx="29">
                  <c:v>41225</c:v>
                </c:pt>
                <c:pt idx="30">
                  <c:v>41226</c:v>
                </c:pt>
                <c:pt idx="31">
                  <c:v>41227</c:v>
                </c:pt>
                <c:pt idx="32">
                  <c:v>41228</c:v>
                </c:pt>
                <c:pt idx="33">
                  <c:v>41229</c:v>
                </c:pt>
                <c:pt idx="34">
                  <c:v>41230</c:v>
                </c:pt>
                <c:pt idx="35">
                  <c:v>41231</c:v>
                </c:pt>
                <c:pt idx="36">
                  <c:v>41232</c:v>
                </c:pt>
                <c:pt idx="37">
                  <c:v>41233</c:v>
                </c:pt>
                <c:pt idx="38">
                  <c:v>41234</c:v>
                </c:pt>
                <c:pt idx="39">
                  <c:v>41235</c:v>
                </c:pt>
                <c:pt idx="40">
                  <c:v>41236</c:v>
                </c:pt>
                <c:pt idx="41">
                  <c:v>41237</c:v>
                </c:pt>
                <c:pt idx="42">
                  <c:v>41238</c:v>
                </c:pt>
                <c:pt idx="43">
                  <c:v>41239</c:v>
                </c:pt>
                <c:pt idx="44">
                  <c:v>41240</c:v>
                </c:pt>
                <c:pt idx="45">
                  <c:v>41241</c:v>
                </c:pt>
                <c:pt idx="46">
                  <c:v>41242</c:v>
                </c:pt>
                <c:pt idx="47">
                  <c:v>41243</c:v>
                </c:pt>
                <c:pt idx="48">
                  <c:v>41244</c:v>
                </c:pt>
                <c:pt idx="49">
                  <c:v>41245</c:v>
                </c:pt>
              </c:numCache>
            </c:numRef>
          </c:cat>
          <c:val>
            <c:numRef>
              <c:f>SimmsCreek!$D$2:$D$51</c:f>
              <c:numCache>
                <c:formatCode>0.0</c:formatCode>
                <c:ptCount val="50"/>
                <c:pt idx="4">
                  <c:v>10.5</c:v>
                </c:pt>
                <c:pt idx="5">
                  <c:v>10.5</c:v>
                </c:pt>
                <c:pt idx="6">
                  <c:v>9.9</c:v>
                </c:pt>
                <c:pt idx="7">
                  <c:v>8.5</c:v>
                </c:pt>
                <c:pt idx="8">
                  <c:v>8</c:v>
                </c:pt>
                <c:pt idx="9">
                  <c:v>8.5</c:v>
                </c:pt>
                <c:pt idx="10">
                  <c:v>7.7</c:v>
                </c:pt>
                <c:pt idx="11">
                  <c:v>8.1999999999999993</c:v>
                </c:pt>
                <c:pt idx="12">
                  <c:v>8.6999999999999993</c:v>
                </c:pt>
                <c:pt idx="13">
                  <c:v>9</c:v>
                </c:pt>
                <c:pt idx="14">
                  <c:v>9.1</c:v>
                </c:pt>
                <c:pt idx="15">
                  <c:v>9.5</c:v>
                </c:pt>
                <c:pt idx="16">
                  <c:v>9.3000000000000007</c:v>
                </c:pt>
                <c:pt idx="17">
                  <c:v>9.8000000000000007</c:v>
                </c:pt>
                <c:pt idx="18">
                  <c:v>10</c:v>
                </c:pt>
                <c:pt idx="19">
                  <c:v>10.199999999999999</c:v>
                </c:pt>
                <c:pt idx="20">
                  <c:v>10</c:v>
                </c:pt>
                <c:pt idx="21">
                  <c:v>10.4</c:v>
                </c:pt>
                <c:pt idx="22">
                  <c:v>9.6999999999999993</c:v>
                </c:pt>
                <c:pt idx="23">
                  <c:v>9.4</c:v>
                </c:pt>
                <c:pt idx="24">
                  <c:v>7.9</c:v>
                </c:pt>
                <c:pt idx="25">
                  <c:v>7.2</c:v>
                </c:pt>
                <c:pt idx="26">
                  <c:v>6.3</c:v>
                </c:pt>
                <c:pt idx="27">
                  <c:v>5</c:v>
                </c:pt>
                <c:pt idx="28">
                  <c:v>5.5</c:v>
                </c:pt>
                <c:pt idx="29">
                  <c:v>5.5</c:v>
                </c:pt>
                <c:pt idx="30">
                  <c:v>6.8</c:v>
                </c:pt>
                <c:pt idx="31">
                  <c:v>6.8</c:v>
                </c:pt>
                <c:pt idx="32">
                  <c:v>6.9</c:v>
                </c:pt>
                <c:pt idx="33">
                  <c:v>6.7</c:v>
                </c:pt>
                <c:pt idx="34">
                  <c:v>8.5</c:v>
                </c:pt>
                <c:pt idx="35">
                  <c:v>7</c:v>
                </c:pt>
                <c:pt idx="36">
                  <c:v>6.8</c:v>
                </c:pt>
                <c:pt idx="37">
                  <c:v>7.2</c:v>
                </c:pt>
                <c:pt idx="38">
                  <c:v>6</c:v>
                </c:pt>
                <c:pt idx="39">
                  <c:v>6.2</c:v>
                </c:pt>
                <c:pt idx="40">
                  <c:v>6.6</c:v>
                </c:pt>
                <c:pt idx="41">
                  <c:v>5.4</c:v>
                </c:pt>
                <c:pt idx="42">
                  <c:v>5.4</c:v>
                </c:pt>
                <c:pt idx="43">
                  <c:v>5.6</c:v>
                </c:pt>
                <c:pt idx="44">
                  <c:v>4.4000000000000004</c:v>
                </c:pt>
                <c:pt idx="45">
                  <c:v>5.9</c:v>
                </c:pt>
                <c:pt idx="46">
                  <c:v>8.4</c:v>
                </c:pt>
                <c:pt idx="47" formatCode="General">
                  <c:v>7.5</c:v>
                </c:pt>
                <c:pt idx="48">
                  <c:v>8.4</c:v>
                </c:pt>
                <c:pt idx="49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B-4F48-9D28-1BAAD1CB8E66}"/>
            </c:ext>
          </c:extLst>
        </c:ser>
        <c:ser>
          <c:idx val="2"/>
          <c:order val="2"/>
          <c:tx>
            <c:strRef>
              <c:f>SimmsCreek!$E$1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SimmsCreek!$A$2:$A$51</c:f>
              <c:numCache>
                <c:formatCode>dd/mm/yyyy;@</c:formatCode>
                <c:ptCount val="50"/>
                <c:pt idx="0">
                  <c:v>41196</c:v>
                </c:pt>
                <c:pt idx="1">
                  <c:v>41197</c:v>
                </c:pt>
                <c:pt idx="2">
                  <c:v>41198</c:v>
                </c:pt>
                <c:pt idx="3">
                  <c:v>41199</c:v>
                </c:pt>
                <c:pt idx="4">
                  <c:v>41200</c:v>
                </c:pt>
                <c:pt idx="5">
                  <c:v>41201</c:v>
                </c:pt>
                <c:pt idx="6">
                  <c:v>41202</c:v>
                </c:pt>
                <c:pt idx="7">
                  <c:v>41203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41209</c:v>
                </c:pt>
                <c:pt idx="14">
                  <c:v>41210</c:v>
                </c:pt>
                <c:pt idx="15">
                  <c:v>41211</c:v>
                </c:pt>
                <c:pt idx="16">
                  <c:v>41212</c:v>
                </c:pt>
                <c:pt idx="17">
                  <c:v>41213</c:v>
                </c:pt>
                <c:pt idx="18">
                  <c:v>41214</c:v>
                </c:pt>
                <c:pt idx="19">
                  <c:v>41215</c:v>
                </c:pt>
                <c:pt idx="20">
                  <c:v>41216</c:v>
                </c:pt>
                <c:pt idx="21">
                  <c:v>41217</c:v>
                </c:pt>
                <c:pt idx="22">
                  <c:v>41218</c:v>
                </c:pt>
                <c:pt idx="23">
                  <c:v>41219</c:v>
                </c:pt>
                <c:pt idx="24">
                  <c:v>41220</c:v>
                </c:pt>
                <c:pt idx="25">
                  <c:v>41221</c:v>
                </c:pt>
                <c:pt idx="26">
                  <c:v>41222</c:v>
                </c:pt>
                <c:pt idx="27">
                  <c:v>41223</c:v>
                </c:pt>
                <c:pt idx="28">
                  <c:v>41224</c:v>
                </c:pt>
                <c:pt idx="29">
                  <c:v>41225</c:v>
                </c:pt>
                <c:pt idx="30">
                  <c:v>41226</c:v>
                </c:pt>
                <c:pt idx="31">
                  <c:v>41227</c:v>
                </c:pt>
                <c:pt idx="32">
                  <c:v>41228</c:v>
                </c:pt>
                <c:pt idx="33">
                  <c:v>41229</c:v>
                </c:pt>
                <c:pt idx="34">
                  <c:v>41230</c:v>
                </c:pt>
                <c:pt idx="35">
                  <c:v>41231</c:v>
                </c:pt>
                <c:pt idx="36">
                  <c:v>41232</c:v>
                </c:pt>
                <c:pt idx="37">
                  <c:v>41233</c:v>
                </c:pt>
                <c:pt idx="38">
                  <c:v>41234</c:v>
                </c:pt>
                <c:pt idx="39">
                  <c:v>41235</c:v>
                </c:pt>
                <c:pt idx="40">
                  <c:v>41236</c:v>
                </c:pt>
                <c:pt idx="41">
                  <c:v>41237</c:v>
                </c:pt>
                <c:pt idx="42">
                  <c:v>41238</c:v>
                </c:pt>
                <c:pt idx="43">
                  <c:v>41239</c:v>
                </c:pt>
                <c:pt idx="44">
                  <c:v>41240</c:v>
                </c:pt>
                <c:pt idx="45">
                  <c:v>41241</c:v>
                </c:pt>
                <c:pt idx="46">
                  <c:v>41242</c:v>
                </c:pt>
                <c:pt idx="47">
                  <c:v>41243</c:v>
                </c:pt>
                <c:pt idx="48">
                  <c:v>41244</c:v>
                </c:pt>
                <c:pt idx="49">
                  <c:v>41245</c:v>
                </c:pt>
              </c:numCache>
            </c:numRef>
          </c:cat>
          <c:val>
            <c:numRef>
              <c:f>SimmsCreek!$E$2:$E$51</c:f>
              <c:numCache>
                <c:formatCode>0.0</c:formatCode>
                <c:ptCount val="50"/>
                <c:pt idx="4">
                  <c:v>8</c:v>
                </c:pt>
                <c:pt idx="5">
                  <c:v>7.9</c:v>
                </c:pt>
                <c:pt idx="6">
                  <c:v>7.8</c:v>
                </c:pt>
                <c:pt idx="7">
                  <c:v>7.8</c:v>
                </c:pt>
                <c:pt idx="8">
                  <c:v>7.7</c:v>
                </c:pt>
                <c:pt idx="9">
                  <c:v>7.6</c:v>
                </c:pt>
                <c:pt idx="10">
                  <c:v>7.7</c:v>
                </c:pt>
                <c:pt idx="11">
                  <c:v>7.6</c:v>
                </c:pt>
                <c:pt idx="12">
                  <c:v>7.7</c:v>
                </c:pt>
                <c:pt idx="13">
                  <c:v>7.7</c:v>
                </c:pt>
                <c:pt idx="14">
                  <c:v>7.6</c:v>
                </c:pt>
                <c:pt idx="15">
                  <c:v>7.6</c:v>
                </c:pt>
                <c:pt idx="16">
                  <c:v>7.5</c:v>
                </c:pt>
                <c:pt idx="17">
                  <c:v>7.5</c:v>
                </c:pt>
                <c:pt idx="18">
                  <c:v>7.3</c:v>
                </c:pt>
                <c:pt idx="19">
                  <c:v>7.4</c:v>
                </c:pt>
                <c:pt idx="20">
                  <c:v>7.4</c:v>
                </c:pt>
                <c:pt idx="21">
                  <c:v>7.4</c:v>
                </c:pt>
                <c:pt idx="22">
                  <c:v>7.5</c:v>
                </c:pt>
                <c:pt idx="23">
                  <c:v>7.4</c:v>
                </c:pt>
                <c:pt idx="24">
                  <c:v>7.4</c:v>
                </c:pt>
                <c:pt idx="25">
                  <c:v>7.3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7.6</c:v>
                </c:pt>
                <c:pt idx="30">
                  <c:v>7.4</c:v>
                </c:pt>
                <c:pt idx="31">
                  <c:v>7.4</c:v>
                </c:pt>
                <c:pt idx="32">
                  <c:v>7.3</c:v>
                </c:pt>
                <c:pt idx="33">
                  <c:v>7.3</c:v>
                </c:pt>
                <c:pt idx="34">
                  <c:v>7.3</c:v>
                </c:pt>
                <c:pt idx="35">
                  <c:v>7.2</c:v>
                </c:pt>
                <c:pt idx="36">
                  <c:v>7.1</c:v>
                </c:pt>
                <c:pt idx="37">
                  <c:v>7.4</c:v>
                </c:pt>
                <c:pt idx="38">
                  <c:v>7</c:v>
                </c:pt>
                <c:pt idx="39">
                  <c:v>7.7</c:v>
                </c:pt>
                <c:pt idx="40">
                  <c:v>7.4</c:v>
                </c:pt>
                <c:pt idx="41">
                  <c:v>7.3</c:v>
                </c:pt>
                <c:pt idx="42">
                  <c:v>7.4</c:v>
                </c:pt>
                <c:pt idx="43">
                  <c:v>7.8</c:v>
                </c:pt>
                <c:pt idx="44">
                  <c:v>7.5</c:v>
                </c:pt>
                <c:pt idx="45">
                  <c:v>7.6</c:v>
                </c:pt>
                <c:pt idx="46">
                  <c:v>7.3</c:v>
                </c:pt>
                <c:pt idx="47" formatCode="General">
                  <c:v>7.2</c:v>
                </c:pt>
                <c:pt idx="48">
                  <c:v>7.4</c:v>
                </c:pt>
                <c:pt idx="49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B-4F48-9D28-1BAAD1CB8E66}"/>
            </c:ext>
          </c:extLst>
        </c:ser>
        <c:ser>
          <c:idx val="3"/>
          <c:order val="3"/>
          <c:tx>
            <c:strRef>
              <c:f>SimmsCreek!$F$1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SimmsCreek!$A$2:$A$51</c:f>
              <c:numCache>
                <c:formatCode>dd/mm/yyyy;@</c:formatCode>
                <c:ptCount val="50"/>
                <c:pt idx="0">
                  <c:v>41196</c:v>
                </c:pt>
                <c:pt idx="1">
                  <c:v>41197</c:v>
                </c:pt>
                <c:pt idx="2">
                  <c:v>41198</c:v>
                </c:pt>
                <c:pt idx="3">
                  <c:v>41199</c:v>
                </c:pt>
                <c:pt idx="4">
                  <c:v>41200</c:v>
                </c:pt>
                <c:pt idx="5">
                  <c:v>41201</c:v>
                </c:pt>
                <c:pt idx="6">
                  <c:v>41202</c:v>
                </c:pt>
                <c:pt idx="7">
                  <c:v>41203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41209</c:v>
                </c:pt>
                <c:pt idx="14">
                  <c:v>41210</c:v>
                </c:pt>
                <c:pt idx="15">
                  <c:v>41211</c:v>
                </c:pt>
                <c:pt idx="16">
                  <c:v>41212</c:v>
                </c:pt>
                <c:pt idx="17">
                  <c:v>41213</c:v>
                </c:pt>
                <c:pt idx="18">
                  <c:v>41214</c:v>
                </c:pt>
                <c:pt idx="19">
                  <c:v>41215</c:v>
                </c:pt>
                <c:pt idx="20">
                  <c:v>41216</c:v>
                </c:pt>
                <c:pt idx="21">
                  <c:v>41217</c:v>
                </c:pt>
                <c:pt idx="22">
                  <c:v>41218</c:v>
                </c:pt>
                <c:pt idx="23">
                  <c:v>41219</c:v>
                </c:pt>
                <c:pt idx="24">
                  <c:v>41220</c:v>
                </c:pt>
                <c:pt idx="25">
                  <c:v>41221</c:v>
                </c:pt>
                <c:pt idx="26">
                  <c:v>41222</c:v>
                </c:pt>
                <c:pt idx="27">
                  <c:v>41223</c:v>
                </c:pt>
                <c:pt idx="28">
                  <c:v>41224</c:v>
                </c:pt>
                <c:pt idx="29">
                  <c:v>41225</c:v>
                </c:pt>
                <c:pt idx="30">
                  <c:v>41226</c:v>
                </c:pt>
                <c:pt idx="31">
                  <c:v>41227</c:v>
                </c:pt>
                <c:pt idx="32">
                  <c:v>41228</c:v>
                </c:pt>
                <c:pt idx="33">
                  <c:v>41229</c:v>
                </c:pt>
                <c:pt idx="34">
                  <c:v>41230</c:v>
                </c:pt>
                <c:pt idx="35">
                  <c:v>41231</c:v>
                </c:pt>
                <c:pt idx="36">
                  <c:v>41232</c:v>
                </c:pt>
                <c:pt idx="37">
                  <c:v>41233</c:v>
                </c:pt>
                <c:pt idx="38">
                  <c:v>41234</c:v>
                </c:pt>
                <c:pt idx="39">
                  <c:v>41235</c:v>
                </c:pt>
                <c:pt idx="40">
                  <c:v>41236</c:v>
                </c:pt>
                <c:pt idx="41">
                  <c:v>41237</c:v>
                </c:pt>
                <c:pt idx="42">
                  <c:v>41238</c:v>
                </c:pt>
                <c:pt idx="43">
                  <c:v>41239</c:v>
                </c:pt>
                <c:pt idx="44">
                  <c:v>41240</c:v>
                </c:pt>
                <c:pt idx="45">
                  <c:v>41241</c:v>
                </c:pt>
                <c:pt idx="46">
                  <c:v>41242</c:v>
                </c:pt>
                <c:pt idx="47">
                  <c:v>41243</c:v>
                </c:pt>
                <c:pt idx="48">
                  <c:v>41244</c:v>
                </c:pt>
                <c:pt idx="49">
                  <c:v>41245</c:v>
                </c:pt>
              </c:numCache>
            </c:numRef>
          </c:cat>
          <c:val>
            <c:numRef>
              <c:f>SimmsCreek!$F$2:$F$51</c:f>
              <c:numCache>
                <c:formatCode>0.0</c:formatCode>
                <c:ptCount val="50"/>
                <c:pt idx="10">
                  <c:v>9.4</c:v>
                </c:pt>
                <c:pt idx="11">
                  <c:v>9.14</c:v>
                </c:pt>
                <c:pt idx="12">
                  <c:v>9.3000000000000007</c:v>
                </c:pt>
                <c:pt idx="13">
                  <c:v>9.4</c:v>
                </c:pt>
                <c:pt idx="14">
                  <c:v>9.1</c:v>
                </c:pt>
                <c:pt idx="15">
                  <c:v>9.1</c:v>
                </c:pt>
                <c:pt idx="16">
                  <c:v>9</c:v>
                </c:pt>
                <c:pt idx="17">
                  <c:v>9.4</c:v>
                </c:pt>
                <c:pt idx="18">
                  <c:v>9</c:v>
                </c:pt>
                <c:pt idx="19">
                  <c:v>9.1</c:v>
                </c:pt>
                <c:pt idx="20">
                  <c:v>9.1</c:v>
                </c:pt>
                <c:pt idx="21">
                  <c:v>8.9</c:v>
                </c:pt>
                <c:pt idx="22">
                  <c:v>9.4</c:v>
                </c:pt>
                <c:pt idx="23">
                  <c:v>9.4</c:v>
                </c:pt>
                <c:pt idx="24">
                  <c:v>10</c:v>
                </c:pt>
                <c:pt idx="25">
                  <c:v>11.1</c:v>
                </c:pt>
                <c:pt idx="26">
                  <c:v>13.5</c:v>
                </c:pt>
                <c:pt idx="27">
                  <c:v>10.6</c:v>
                </c:pt>
                <c:pt idx="28">
                  <c:v>9.9</c:v>
                </c:pt>
                <c:pt idx="29">
                  <c:v>11.1</c:v>
                </c:pt>
                <c:pt idx="30">
                  <c:v>10.6</c:v>
                </c:pt>
                <c:pt idx="31">
                  <c:v>9.9</c:v>
                </c:pt>
                <c:pt idx="32">
                  <c:v>10.6</c:v>
                </c:pt>
                <c:pt idx="33">
                  <c:v>11.2</c:v>
                </c:pt>
                <c:pt idx="34">
                  <c:v>10.7</c:v>
                </c:pt>
                <c:pt idx="35">
                  <c:v>10.4</c:v>
                </c:pt>
                <c:pt idx="36">
                  <c:v>11</c:v>
                </c:pt>
                <c:pt idx="37">
                  <c:v>13.4</c:v>
                </c:pt>
                <c:pt idx="39">
                  <c:v>11.8</c:v>
                </c:pt>
                <c:pt idx="40">
                  <c:v>12</c:v>
                </c:pt>
                <c:pt idx="41">
                  <c:v>11.9</c:v>
                </c:pt>
                <c:pt idx="42">
                  <c:v>12</c:v>
                </c:pt>
                <c:pt idx="43">
                  <c:v>13.7</c:v>
                </c:pt>
                <c:pt idx="44">
                  <c:v>12.6</c:v>
                </c:pt>
                <c:pt idx="45">
                  <c:v>13.6</c:v>
                </c:pt>
                <c:pt idx="46">
                  <c:v>11.8</c:v>
                </c:pt>
                <c:pt idx="47" formatCode="General">
                  <c:v>13.5</c:v>
                </c:pt>
                <c:pt idx="48">
                  <c:v>12.8</c:v>
                </c:pt>
                <c:pt idx="49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0B-4F48-9D28-1BAAD1CB8E66}"/>
            </c:ext>
          </c:extLst>
        </c:ser>
        <c:ser>
          <c:idx val="4"/>
          <c:order val="4"/>
          <c:tx>
            <c:strRef>
              <c:f>SimmsCreek!$G$1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SimmsCreek!$A$2:$A$51</c:f>
              <c:numCache>
                <c:formatCode>dd/mm/yyyy;@</c:formatCode>
                <c:ptCount val="50"/>
                <c:pt idx="0">
                  <c:v>41196</c:v>
                </c:pt>
                <c:pt idx="1">
                  <c:v>41197</c:v>
                </c:pt>
                <c:pt idx="2">
                  <c:v>41198</c:v>
                </c:pt>
                <c:pt idx="3">
                  <c:v>41199</c:v>
                </c:pt>
                <c:pt idx="4">
                  <c:v>41200</c:v>
                </c:pt>
                <c:pt idx="5">
                  <c:v>41201</c:v>
                </c:pt>
                <c:pt idx="6">
                  <c:v>41202</c:v>
                </c:pt>
                <c:pt idx="7">
                  <c:v>41203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41209</c:v>
                </c:pt>
                <c:pt idx="14">
                  <c:v>41210</c:v>
                </c:pt>
                <c:pt idx="15">
                  <c:v>41211</c:v>
                </c:pt>
                <c:pt idx="16">
                  <c:v>41212</c:v>
                </c:pt>
                <c:pt idx="17">
                  <c:v>41213</c:v>
                </c:pt>
                <c:pt idx="18">
                  <c:v>41214</c:v>
                </c:pt>
                <c:pt idx="19">
                  <c:v>41215</c:v>
                </c:pt>
                <c:pt idx="20">
                  <c:v>41216</c:v>
                </c:pt>
                <c:pt idx="21">
                  <c:v>41217</c:v>
                </c:pt>
                <c:pt idx="22">
                  <c:v>41218</c:v>
                </c:pt>
                <c:pt idx="23">
                  <c:v>41219</c:v>
                </c:pt>
                <c:pt idx="24">
                  <c:v>41220</c:v>
                </c:pt>
                <c:pt idx="25">
                  <c:v>41221</c:v>
                </c:pt>
                <c:pt idx="26">
                  <c:v>41222</c:v>
                </c:pt>
                <c:pt idx="27">
                  <c:v>41223</c:v>
                </c:pt>
                <c:pt idx="28">
                  <c:v>41224</c:v>
                </c:pt>
                <c:pt idx="29">
                  <c:v>41225</c:v>
                </c:pt>
                <c:pt idx="30">
                  <c:v>41226</c:v>
                </c:pt>
                <c:pt idx="31">
                  <c:v>41227</c:v>
                </c:pt>
                <c:pt idx="32">
                  <c:v>41228</c:v>
                </c:pt>
                <c:pt idx="33">
                  <c:v>41229</c:v>
                </c:pt>
                <c:pt idx="34">
                  <c:v>41230</c:v>
                </c:pt>
                <c:pt idx="35">
                  <c:v>41231</c:v>
                </c:pt>
                <c:pt idx="36">
                  <c:v>41232</c:v>
                </c:pt>
                <c:pt idx="37">
                  <c:v>41233</c:v>
                </c:pt>
                <c:pt idx="38">
                  <c:v>41234</c:v>
                </c:pt>
                <c:pt idx="39">
                  <c:v>41235</c:v>
                </c:pt>
                <c:pt idx="40">
                  <c:v>41236</c:v>
                </c:pt>
                <c:pt idx="41">
                  <c:v>41237</c:v>
                </c:pt>
                <c:pt idx="42">
                  <c:v>41238</c:v>
                </c:pt>
                <c:pt idx="43">
                  <c:v>41239</c:v>
                </c:pt>
                <c:pt idx="44">
                  <c:v>41240</c:v>
                </c:pt>
                <c:pt idx="45">
                  <c:v>41241</c:v>
                </c:pt>
                <c:pt idx="46">
                  <c:v>41242</c:v>
                </c:pt>
                <c:pt idx="47">
                  <c:v>41243</c:v>
                </c:pt>
                <c:pt idx="48">
                  <c:v>41244</c:v>
                </c:pt>
                <c:pt idx="49">
                  <c:v>41245</c:v>
                </c:pt>
              </c:numCache>
            </c:numRef>
          </c:cat>
          <c:val>
            <c:numRef>
              <c:f>SimmsCreek!$G$2:$G$51</c:f>
              <c:numCache>
                <c:formatCode>General</c:formatCode>
                <c:ptCount val="50"/>
                <c:pt idx="4" formatCode="0.0">
                  <c:v>200</c:v>
                </c:pt>
                <c:pt idx="5" formatCode="0.0">
                  <c:v>140</c:v>
                </c:pt>
                <c:pt idx="6" formatCode="0.0">
                  <c:v>190</c:v>
                </c:pt>
                <c:pt idx="7" formatCode="0.0">
                  <c:v>210</c:v>
                </c:pt>
                <c:pt idx="8" formatCode="0.0">
                  <c:v>130</c:v>
                </c:pt>
                <c:pt idx="9" formatCode="0.0">
                  <c:v>170</c:v>
                </c:pt>
                <c:pt idx="10" formatCode="0.0">
                  <c:v>90</c:v>
                </c:pt>
                <c:pt idx="11" formatCode="0.0">
                  <c:v>160</c:v>
                </c:pt>
                <c:pt idx="12" formatCode="0.0">
                  <c:v>110</c:v>
                </c:pt>
                <c:pt idx="13" formatCode="0.0">
                  <c:v>120</c:v>
                </c:pt>
                <c:pt idx="14" formatCode="0.0">
                  <c:v>110</c:v>
                </c:pt>
                <c:pt idx="15" formatCode="0.0">
                  <c:v>120</c:v>
                </c:pt>
                <c:pt idx="16" formatCode="0.0">
                  <c:v>130</c:v>
                </c:pt>
                <c:pt idx="17" formatCode="0.0">
                  <c:v>110</c:v>
                </c:pt>
                <c:pt idx="18" formatCode="0.0">
                  <c:v>110</c:v>
                </c:pt>
                <c:pt idx="19" formatCode="0.0">
                  <c:v>120</c:v>
                </c:pt>
                <c:pt idx="20" formatCode="0.0">
                  <c:v>130</c:v>
                </c:pt>
                <c:pt idx="21" formatCode="0.0">
                  <c:v>130</c:v>
                </c:pt>
                <c:pt idx="22" formatCode="0.0">
                  <c:v>130</c:v>
                </c:pt>
                <c:pt idx="23" formatCode="0.0">
                  <c:v>120</c:v>
                </c:pt>
                <c:pt idx="24" formatCode="0.0">
                  <c:v>110</c:v>
                </c:pt>
                <c:pt idx="25" formatCode="0.0">
                  <c:v>110</c:v>
                </c:pt>
                <c:pt idx="26" formatCode="0.0">
                  <c:v>110</c:v>
                </c:pt>
                <c:pt idx="27" formatCode="0.0">
                  <c:v>110</c:v>
                </c:pt>
                <c:pt idx="28" formatCode="0.0">
                  <c:v>120</c:v>
                </c:pt>
                <c:pt idx="29" formatCode="0.0">
                  <c:v>110</c:v>
                </c:pt>
                <c:pt idx="30" formatCode="0.0">
                  <c:v>110</c:v>
                </c:pt>
                <c:pt idx="31" formatCode="0.0">
                  <c:v>110</c:v>
                </c:pt>
                <c:pt idx="32" formatCode="0.0">
                  <c:v>120</c:v>
                </c:pt>
                <c:pt idx="33" formatCode="0.0">
                  <c:v>120</c:v>
                </c:pt>
                <c:pt idx="34" formatCode="0.0">
                  <c:v>100</c:v>
                </c:pt>
                <c:pt idx="35" formatCode="0.0">
                  <c:v>90</c:v>
                </c:pt>
                <c:pt idx="36" formatCode="0.0">
                  <c:v>80</c:v>
                </c:pt>
                <c:pt idx="37" formatCode="0.0">
                  <c:v>90</c:v>
                </c:pt>
                <c:pt idx="38" formatCode="0.0">
                  <c:v>90</c:v>
                </c:pt>
                <c:pt idx="39" formatCode="0.0">
                  <c:v>100</c:v>
                </c:pt>
                <c:pt idx="40" formatCode="0.0">
                  <c:v>90</c:v>
                </c:pt>
                <c:pt idx="41" formatCode="0.0">
                  <c:v>100</c:v>
                </c:pt>
                <c:pt idx="42" formatCode="0.0">
                  <c:v>100</c:v>
                </c:pt>
                <c:pt idx="43" formatCode="0.0">
                  <c:v>100</c:v>
                </c:pt>
                <c:pt idx="44" formatCode="0.0">
                  <c:v>110</c:v>
                </c:pt>
                <c:pt idx="45">
                  <c:v>110</c:v>
                </c:pt>
                <c:pt idx="46">
                  <c:v>80</c:v>
                </c:pt>
                <c:pt idx="47">
                  <c:v>80</c:v>
                </c:pt>
                <c:pt idx="48" formatCode="0.0">
                  <c:v>80</c:v>
                </c:pt>
                <c:pt idx="49" formatCode="0.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0B-4F48-9D28-1BAAD1CB8E66}"/>
            </c:ext>
          </c:extLst>
        </c:ser>
        <c:ser>
          <c:idx val="5"/>
          <c:order val="5"/>
          <c:tx>
            <c:strRef>
              <c:f>SimmsCreek!$H$1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SimmsCreek!$A$2:$A$51</c:f>
              <c:numCache>
                <c:formatCode>dd/mm/yyyy;@</c:formatCode>
                <c:ptCount val="50"/>
                <c:pt idx="0">
                  <c:v>41196</c:v>
                </c:pt>
                <c:pt idx="1">
                  <c:v>41197</c:v>
                </c:pt>
                <c:pt idx="2">
                  <c:v>41198</c:v>
                </c:pt>
                <c:pt idx="3">
                  <c:v>41199</c:v>
                </c:pt>
                <c:pt idx="4">
                  <c:v>41200</c:v>
                </c:pt>
                <c:pt idx="5">
                  <c:v>41201</c:v>
                </c:pt>
                <c:pt idx="6">
                  <c:v>41202</c:v>
                </c:pt>
                <c:pt idx="7">
                  <c:v>41203</c:v>
                </c:pt>
                <c:pt idx="8">
                  <c:v>41204</c:v>
                </c:pt>
                <c:pt idx="9">
                  <c:v>41205</c:v>
                </c:pt>
                <c:pt idx="10">
                  <c:v>41206</c:v>
                </c:pt>
                <c:pt idx="11">
                  <c:v>41207</c:v>
                </c:pt>
                <c:pt idx="12">
                  <c:v>41208</c:v>
                </c:pt>
                <c:pt idx="13">
                  <c:v>41209</c:v>
                </c:pt>
                <c:pt idx="14">
                  <c:v>41210</c:v>
                </c:pt>
                <c:pt idx="15">
                  <c:v>41211</c:v>
                </c:pt>
                <c:pt idx="16">
                  <c:v>41212</c:v>
                </c:pt>
                <c:pt idx="17">
                  <c:v>41213</c:v>
                </c:pt>
                <c:pt idx="18">
                  <c:v>41214</c:v>
                </c:pt>
                <c:pt idx="19">
                  <c:v>41215</c:v>
                </c:pt>
                <c:pt idx="20">
                  <c:v>41216</c:v>
                </c:pt>
                <c:pt idx="21">
                  <c:v>41217</c:v>
                </c:pt>
                <c:pt idx="22">
                  <c:v>41218</c:v>
                </c:pt>
                <c:pt idx="23">
                  <c:v>41219</c:v>
                </c:pt>
                <c:pt idx="24">
                  <c:v>41220</c:v>
                </c:pt>
                <c:pt idx="25">
                  <c:v>41221</c:v>
                </c:pt>
                <c:pt idx="26">
                  <c:v>41222</c:v>
                </c:pt>
                <c:pt idx="27">
                  <c:v>41223</c:v>
                </c:pt>
                <c:pt idx="28">
                  <c:v>41224</c:v>
                </c:pt>
                <c:pt idx="29">
                  <c:v>41225</c:v>
                </c:pt>
                <c:pt idx="30">
                  <c:v>41226</c:v>
                </c:pt>
                <c:pt idx="31">
                  <c:v>41227</c:v>
                </c:pt>
                <c:pt idx="32">
                  <c:v>41228</c:v>
                </c:pt>
                <c:pt idx="33">
                  <c:v>41229</c:v>
                </c:pt>
                <c:pt idx="34">
                  <c:v>41230</c:v>
                </c:pt>
                <c:pt idx="35">
                  <c:v>41231</c:v>
                </c:pt>
                <c:pt idx="36">
                  <c:v>41232</c:v>
                </c:pt>
                <c:pt idx="37">
                  <c:v>41233</c:v>
                </c:pt>
                <c:pt idx="38">
                  <c:v>41234</c:v>
                </c:pt>
                <c:pt idx="39">
                  <c:v>41235</c:v>
                </c:pt>
                <c:pt idx="40">
                  <c:v>41236</c:v>
                </c:pt>
                <c:pt idx="41">
                  <c:v>41237</c:v>
                </c:pt>
                <c:pt idx="42">
                  <c:v>41238</c:v>
                </c:pt>
                <c:pt idx="43">
                  <c:v>41239</c:v>
                </c:pt>
                <c:pt idx="44">
                  <c:v>41240</c:v>
                </c:pt>
                <c:pt idx="45">
                  <c:v>41241</c:v>
                </c:pt>
                <c:pt idx="46">
                  <c:v>41242</c:v>
                </c:pt>
                <c:pt idx="47">
                  <c:v>41243</c:v>
                </c:pt>
                <c:pt idx="48">
                  <c:v>41244</c:v>
                </c:pt>
                <c:pt idx="49">
                  <c:v>41245</c:v>
                </c:pt>
              </c:numCache>
            </c:numRef>
          </c:cat>
          <c:val>
            <c:numRef>
              <c:f>SimmsCreek!$H$2:$H$51</c:f>
              <c:numCache>
                <c:formatCode>#,##0.00</c:formatCode>
                <c:ptCount val="50"/>
                <c:pt idx="3" formatCode="0.00">
                  <c:v>0.18</c:v>
                </c:pt>
                <c:pt idx="4" formatCode="0.00">
                  <c:v>0.18</c:v>
                </c:pt>
                <c:pt idx="5" formatCode="0.00">
                  <c:v>0.23</c:v>
                </c:pt>
                <c:pt idx="6" formatCode="0.00">
                  <c:v>0.18</c:v>
                </c:pt>
                <c:pt idx="7" formatCode="0.00">
                  <c:v>0.17</c:v>
                </c:pt>
                <c:pt idx="8" formatCode="0.00">
                  <c:v>0.3</c:v>
                </c:pt>
                <c:pt idx="9" formatCode="0.00">
                  <c:v>0.22</c:v>
                </c:pt>
                <c:pt idx="10" formatCode="0.00">
                  <c:v>0.5</c:v>
                </c:pt>
                <c:pt idx="11" formatCode="0.00">
                  <c:v>0.25</c:v>
                </c:pt>
                <c:pt idx="12" formatCode="0.00">
                  <c:v>0.46</c:v>
                </c:pt>
                <c:pt idx="13" formatCode="0.00">
                  <c:v>0.38</c:v>
                </c:pt>
                <c:pt idx="14" formatCode="0.00">
                  <c:v>0.46</c:v>
                </c:pt>
                <c:pt idx="15" formatCode="0.00">
                  <c:v>0.33</c:v>
                </c:pt>
                <c:pt idx="16" formatCode="0.00">
                  <c:v>0.35</c:v>
                </c:pt>
                <c:pt idx="17" formatCode="0.00">
                  <c:v>0.5</c:v>
                </c:pt>
                <c:pt idx="18" formatCode="0.00">
                  <c:v>0.46</c:v>
                </c:pt>
                <c:pt idx="19" formatCode="0.00">
                  <c:v>0.38</c:v>
                </c:pt>
                <c:pt idx="20" formatCode="0.00">
                  <c:v>0.34</c:v>
                </c:pt>
                <c:pt idx="21" formatCode="0.00">
                  <c:v>0.3</c:v>
                </c:pt>
                <c:pt idx="22" formatCode="0.00">
                  <c:v>0.28000000000000003</c:v>
                </c:pt>
                <c:pt idx="23" formatCode="0.00">
                  <c:v>0.38</c:v>
                </c:pt>
                <c:pt idx="24" formatCode="0.00">
                  <c:v>0.46</c:v>
                </c:pt>
                <c:pt idx="25" formatCode="0.00">
                  <c:v>0.57999999999999996</c:v>
                </c:pt>
                <c:pt idx="26" formatCode="0.00">
                  <c:v>0.38</c:v>
                </c:pt>
                <c:pt idx="27" formatCode="0.00">
                  <c:v>0.32</c:v>
                </c:pt>
                <c:pt idx="28" formatCode="0.00">
                  <c:v>0.3</c:v>
                </c:pt>
                <c:pt idx="29" formatCode="0.00">
                  <c:v>0.4</c:v>
                </c:pt>
                <c:pt idx="30" formatCode="0.00">
                  <c:v>0.35</c:v>
                </c:pt>
                <c:pt idx="31" formatCode="0.00">
                  <c:v>0.34</c:v>
                </c:pt>
                <c:pt idx="32" formatCode="0.00">
                  <c:v>0.31</c:v>
                </c:pt>
                <c:pt idx="33" formatCode="0.00">
                  <c:v>0.3</c:v>
                </c:pt>
                <c:pt idx="34" formatCode="0.00">
                  <c:v>0.78</c:v>
                </c:pt>
                <c:pt idx="35" formatCode="0.00">
                  <c:v>0.64</c:v>
                </c:pt>
                <c:pt idx="36" formatCode="0.00">
                  <c:v>0.68</c:v>
                </c:pt>
                <c:pt idx="37" formatCode="0.00">
                  <c:v>0.56000000000000005</c:v>
                </c:pt>
                <c:pt idx="38" formatCode="0.00">
                  <c:v>0.5</c:v>
                </c:pt>
                <c:pt idx="39" formatCode="0.00">
                  <c:v>0.4</c:v>
                </c:pt>
                <c:pt idx="40" formatCode="0.00">
                  <c:v>0.62</c:v>
                </c:pt>
                <c:pt idx="41" formatCode="0.00">
                  <c:v>0.43</c:v>
                </c:pt>
                <c:pt idx="42" formatCode="0.00">
                  <c:v>0.38</c:v>
                </c:pt>
                <c:pt idx="43" formatCode="0.00">
                  <c:v>0.34</c:v>
                </c:pt>
                <c:pt idx="44" formatCode="0.00">
                  <c:v>0.32</c:v>
                </c:pt>
                <c:pt idx="45" formatCode="0.00">
                  <c:v>0.3</c:v>
                </c:pt>
                <c:pt idx="46" formatCode="0.00">
                  <c:v>0.92</c:v>
                </c:pt>
                <c:pt idx="47" formatCode="0.00">
                  <c:v>0.86</c:v>
                </c:pt>
                <c:pt idx="48" formatCode="0.00">
                  <c:v>0.77</c:v>
                </c:pt>
                <c:pt idx="49" formatCode="0.00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0B-4F48-9D28-1BAAD1CB8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20104"/>
        <c:axId val="222420496"/>
      </c:lineChart>
      <c:dateAx>
        <c:axId val="222420104"/>
        <c:scaling>
          <c:orientation val="minMax"/>
        </c:scaling>
        <c:delete val="0"/>
        <c:axPos val="b"/>
        <c:numFmt formatCode="dd/mmm/yy" sourceLinked="0"/>
        <c:majorTickMark val="none"/>
        <c:minorTickMark val="none"/>
        <c:tickLblPos val="nextTo"/>
        <c:crossAx val="222420496"/>
        <c:crosses val="autoZero"/>
        <c:auto val="1"/>
        <c:lblOffset val="100"/>
        <c:baseTimeUnit val="days"/>
        <c:majorUnit val="1"/>
      </c:dateAx>
      <c:valAx>
        <c:axId val="222420496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22420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Woods Creek Fall</a:t>
            </a:r>
            <a:r>
              <a:rPr lang="en-US" baseline="0"/>
              <a:t> Fish Fence Data 2012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Woods!$C$2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Woods!$A$3:$A$49</c:f>
              <c:numCache>
                <c:formatCode>d\-mmm\-yy</c:formatCode>
                <c:ptCount val="47"/>
                <c:pt idx="0">
                  <c:v>41198</c:v>
                </c:pt>
                <c:pt idx="1">
                  <c:v>41200</c:v>
                </c:pt>
                <c:pt idx="2">
                  <c:v>41201</c:v>
                </c:pt>
                <c:pt idx="3">
                  <c:v>41202</c:v>
                </c:pt>
                <c:pt idx="4">
                  <c:v>41203</c:v>
                </c:pt>
                <c:pt idx="5">
                  <c:v>41204</c:v>
                </c:pt>
                <c:pt idx="6">
                  <c:v>41205</c:v>
                </c:pt>
                <c:pt idx="7">
                  <c:v>41206</c:v>
                </c:pt>
                <c:pt idx="8">
                  <c:v>41207</c:v>
                </c:pt>
                <c:pt idx="9">
                  <c:v>41208</c:v>
                </c:pt>
                <c:pt idx="10">
                  <c:v>41209</c:v>
                </c:pt>
                <c:pt idx="11">
                  <c:v>41210</c:v>
                </c:pt>
                <c:pt idx="12">
                  <c:v>41211</c:v>
                </c:pt>
                <c:pt idx="13">
                  <c:v>41212</c:v>
                </c:pt>
                <c:pt idx="14">
                  <c:v>41213</c:v>
                </c:pt>
                <c:pt idx="15">
                  <c:v>41214</c:v>
                </c:pt>
                <c:pt idx="16">
                  <c:v>41215</c:v>
                </c:pt>
                <c:pt idx="17">
                  <c:v>41216</c:v>
                </c:pt>
                <c:pt idx="18">
                  <c:v>41217</c:v>
                </c:pt>
                <c:pt idx="19">
                  <c:v>41218</c:v>
                </c:pt>
                <c:pt idx="20">
                  <c:v>41219</c:v>
                </c:pt>
                <c:pt idx="21">
                  <c:v>41220</c:v>
                </c:pt>
                <c:pt idx="22">
                  <c:v>41221</c:v>
                </c:pt>
                <c:pt idx="23">
                  <c:v>41222</c:v>
                </c:pt>
                <c:pt idx="24">
                  <c:v>41223</c:v>
                </c:pt>
                <c:pt idx="25">
                  <c:v>41224</c:v>
                </c:pt>
                <c:pt idx="26">
                  <c:v>41225</c:v>
                </c:pt>
                <c:pt idx="27">
                  <c:v>41226</c:v>
                </c:pt>
                <c:pt idx="28">
                  <c:v>41227</c:v>
                </c:pt>
                <c:pt idx="29">
                  <c:v>41228</c:v>
                </c:pt>
                <c:pt idx="30">
                  <c:v>41229</c:v>
                </c:pt>
                <c:pt idx="31">
                  <c:v>41230</c:v>
                </c:pt>
                <c:pt idx="32">
                  <c:v>41231</c:v>
                </c:pt>
                <c:pt idx="33">
                  <c:v>41232</c:v>
                </c:pt>
                <c:pt idx="34">
                  <c:v>41233</c:v>
                </c:pt>
                <c:pt idx="35">
                  <c:v>41234</c:v>
                </c:pt>
                <c:pt idx="36">
                  <c:v>41235</c:v>
                </c:pt>
                <c:pt idx="37">
                  <c:v>41236</c:v>
                </c:pt>
                <c:pt idx="38">
                  <c:v>41237</c:v>
                </c:pt>
                <c:pt idx="39">
                  <c:v>41238</c:v>
                </c:pt>
                <c:pt idx="40">
                  <c:v>41239</c:v>
                </c:pt>
                <c:pt idx="41">
                  <c:v>41240</c:v>
                </c:pt>
                <c:pt idx="42">
                  <c:v>41241</c:v>
                </c:pt>
                <c:pt idx="43">
                  <c:v>41242</c:v>
                </c:pt>
                <c:pt idx="44">
                  <c:v>41243</c:v>
                </c:pt>
                <c:pt idx="45">
                  <c:v>41244</c:v>
                </c:pt>
                <c:pt idx="46">
                  <c:v>41245</c:v>
                </c:pt>
              </c:numCache>
            </c:numRef>
          </c:cat>
          <c:val>
            <c:numRef>
              <c:f>Woods!$C$3:$C$49</c:f>
              <c:numCache>
                <c:formatCode>0.0</c:formatCode>
                <c:ptCount val="47"/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7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-1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7</c:v>
                </c:pt>
                <c:pt idx="35">
                  <c:v>3</c:v>
                </c:pt>
                <c:pt idx="36">
                  <c:v>4</c:v>
                </c:pt>
                <c:pt idx="37">
                  <c:v>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3</c:v>
                </c:pt>
                <c:pt idx="43">
                  <c:v>8</c:v>
                </c:pt>
                <c:pt idx="45">
                  <c:v>8</c:v>
                </c:pt>
                <c:pt idx="4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F-49DC-B70C-A5ABE020D419}"/>
            </c:ext>
          </c:extLst>
        </c:ser>
        <c:ser>
          <c:idx val="1"/>
          <c:order val="1"/>
          <c:tx>
            <c:strRef>
              <c:f>Woods!$D$2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Woods!$A$3:$A$49</c:f>
              <c:numCache>
                <c:formatCode>d\-mmm\-yy</c:formatCode>
                <c:ptCount val="47"/>
                <c:pt idx="0">
                  <c:v>41198</c:v>
                </c:pt>
                <c:pt idx="1">
                  <c:v>41200</c:v>
                </c:pt>
                <c:pt idx="2">
                  <c:v>41201</c:v>
                </c:pt>
                <c:pt idx="3">
                  <c:v>41202</c:v>
                </c:pt>
                <c:pt idx="4">
                  <c:v>41203</c:v>
                </c:pt>
                <c:pt idx="5">
                  <c:v>41204</c:v>
                </c:pt>
                <c:pt idx="6">
                  <c:v>41205</c:v>
                </c:pt>
                <c:pt idx="7">
                  <c:v>41206</c:v>
                </c:pt>
                <c:pt idx="8">
                  <c:v>41207</c:v>
                </c:pt>
                <c:pt idx="9">
                  <c:v>41208</c:v>
                </c:pt>
                <c:pt idx="10">
                  <c:v>41209</c:v>
                </c:pt>
                <c:pt idx="11">
                  <c:v>41210</c:v>
                </c:pt>
                <c:pt idx="12">
                  <c:v>41211</c:v>
                </c:pt>
                <c:pt idx="13">
                  <c:v>41212</c:v>
                </c:pt>
                <c:pt idx="14">
                  <c:v>41213</c:v>
                </c:pt>
                <c:pt idx="15">
                  <c:v>41214</c:v>
                </c:pt>
                <c:pt idx="16">
                  <c:v>41215</c:v>
                </c:pt>
                <c:pt idx="17">
                  <c:v>41216</c:v>
                </c:pt>
                <c:pt idx="18">
                  <c:v>41217</c:v>
                </c:pt>
                <c:pt idx="19">
                  <c:v>41218</c:v>
                </c:pt>
                <c:pt idx="20">
                  <c:v>41219</c:v>
                </c:pt>
                <c:pt idx="21">
                  <c:v>41220</c:v>
                </c:pt>
                <c:pt idx="22">
                  <c:v>41221</c:v>
                </c:pt>
                <c:pt idx="23">
                  <c:v>41222</c:v>
                </c:pt>
                <c:pt idx="24">
                  <c:v>41223</c:v>
                </c:pt>
                <c:pt idx="25">
                  <c:v>41224</c:v>
                </c:pt>
                <c:pt idx="26">
                  <c:v>41225</c:v>
                </c:pt>
                <c:pt idx="27">
                  <c:v>41226</c:v>
                </c:pt>
                <c:pt idx="28">
                  <c:v>41227</c:v>
                </c:pt>
                <c:pt idx="29">
                  <c:v>41228</c:v>
                </c:pt>
                <c:pt idx="30">
                  <c:v>41229</c:v>
                </c:pt>
                <c:pt idx="31">
                  <c:v>41230</c:v>
                </c:pt>
                <c:pt idx="32">
                  <c:v>41231</c:v>
                </c:pt>
                <c:pt idx="33">
                  <c:v>41232</c:v>
                </c:pt>
                <c:pt idx="34">
                  <c:v>41233</c:v>
                </c:pt>
                <c:pt idx="35">
                  <c:v>41234</c:v>
                </c:pt>
                <c:pt idx="36">
                  <c:v>41235</c:v>
                </c:pt>
                <c:pt idx="37">
                  <c:v>41236</c:v>
                </c:pt>
                <c:pt idx="38">
                  <c:v>41237</c:v>
                </c:pt>
                <c:pt idx="39">
                  <c:v>41238</c:v>
                </c:pt>
                <c:pt idx="40">
                  <c:v>41239</c:v>
                </c:pt>
                <c:pt idx="41">
                  <c:v>41240</c:v>
                </c:pt>
                <c:pt idx="42">
                  <c:v>41241</c:v>
                </c:pt>
                <c:pt idx="43">
                  <c:v>41242</c:v>
                </c:pt>
                <c:pt idx="44">
                  <c:v>41243</c:v>
                </c:pt>
                <c:pt idx="45">
                  <c:v>41244</c:v>
                </c:pt>
                <c:pt idx="46">
                  <c:v>41245</c:v>
                </c:pt>
              </c:numCache>
            </c:numRef>
          </c:cat>
          <c:val>
            <c:numRef>
              <c:f>Woods!$D$3:$D$49</c:f>
              <c:numCache>
                <c:formatCode>0.0</c:formatCode>
                <c:ptCount val="47"/>
                <c:pt idx="1">
                  <c:v>11.9</c:v>
                </c:pt>
                <c:pt idx="2">
                  <c:v>9.9</c:v>
                </c:pt>
                <c:pt idx="3">
                  <c:v>8.6999999999999993</c:v>
                </c:pt>
                <c:pt idx="4">
                  <c:v>6.7</c:v>
                </c:pt>
                <c:pt idx="5">
                  <c:v>7.4</c:v>
                </c:pt>
                <c:pt idx="6">
                  <c:v>7.1</c:v>
                </c:pt>
                <c:pt idx="7">
                  <c:v>6.7</c:v>
                </c:pt>
                <c:pt idx="8">
                  <c:v>8.9</c:v>
                </c:pt>
                <c:pt idx="9">
                  <c:v>7.6</c:v>
                </c:pt>
                <c:pt idx="10">
                  <c:v>6.3</c:v>
                </c:pt>
                <c:pt idx="11">
                  <c:v>8.4</c:v>
                </c:pt>
                <c:pt idx="12">
                  <c:v>8.6</c:v>
                </c:pt>
                <c:pt idx="13">
                  <c:v>8.6</c:v>
                </c:pt>
                <c:pt idx="14">
                  <c:v>8.8000000000000007</c:v>
                </c:pt>
                <c:pt idx="15">
                  <c:v>9.1</c:v>
                </c:pt>
                <c:pt idx="16">
                  <c:v>9.8000000000000007</c:v>
                </c:pt>
                <c:pt idx="17">
                  <c:v>10</c:v>
                </c:pt>
                <c:pt idx="18">
                  <c:v>10</c:v>
                </c:pt>
                <c:pt idx="19">
                  <c:v>9.1999999999999993</c:v>
                </c:pt>
                <c:pt idx="20">
                  <c:v>8.6999999999999993</c:v>
                </c:pt>
                <c:pt idx="21">
                  <c:v>6.8</c:v>
                </c:pt>
                <c:pt idx="22">
                  <c:v>6.2</c:v>
                </c:pt>
                <c:pt idx="23">
                  <c:v>5.3</c:v>
                </c:pt>
                <c:pt idx="24">
                  <c:v>3.8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5.8</c:v>
                </c:pt>
                <c:pt idx="28">
                  <c:v>5.9</c:v>
                </c:pt>
                <c:pt idx="29">
                  <c:v>6.4</c:v>
                </c:pt>
                <c:pt idx="30">
                  <c:v>5.9</c:v>
                </c:pt>
                <c:pt idx="31">
                  <c:v>7.2</c:v>
                </c:pt>
                <c:pt idx="32">
                  <c:v>6.2</c:v>
                </c:pt>
                <c:pt idx="33">
                  <c:v>6.7</c:v>
                </c:pt>
                <c:pt idx="34">
                  <c:v>6.5</c:v>
                </c:pt>
                <c:pt idx="35">
                  <c:v>7.2</c:v>
                </c:pt>
                <c:pt idx="36">
                  <c:v>5.8</c:v>
                </c:pt>
                <c:pt idx="37">
                  <c:v>6</c:v>
                </c:pt>
                <c:pt idx="38">
                  <c:v>6.4</c:v>
                </c:pt>
                <c:pt idx="39">
                  <c:v>4.7</c:v>
                </c:pt>
                <c:pt idx="40">
                  <c:v>4</c:v>
                </c:pt>
                <c:pt idx="41">
                  <c:v>3.7</c:v>
                </c:pt>
                <c:pt idx="42">
                  <c:v>5.2</c:v>
                </c:pt>
                <c:pt idx="43">
                  <c:v>6.2</c:v>
                </c:pt>
                <c:pt idx="44">
                  <c:v>7.3</c:v>
                </c:pt>
                <c:pt idx="45">
                  <c:v>7.2</c:v>
                </c:pt>
                <c:pt idx="46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F-49DC-B70C-A5ABE020D419}"/>
            </c:ext>
          </c:extLst>
        </c:ser>
        <c:ser>
          <c:idx val="2"/>
          <c:order val="2"/>
          <c:tx>
            <c:strRef>
              <c:f>Woods!$E$2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Woods!$A$3:$A$49</c:f>
              <c:numCache>
                <c:formatCode>d\-mmm\-yy</c:formatCode>
                <c:ptCount val="47"/>
                <c:pt idx="0">
                  <c:v>41198</c:v>
                </c:pt>
                <c:pt idx="1">
                  <c:v>41200</c:v>
                </c:pt>
                <c:pt idx="2">
                  <c:v>41201</c:v>
                </c:pt>
                <c:pt idx="3">
                  <c:v>41202</c:v>
                </c:pt>
                <c:pt idx="4">
                  <c:v>41203</c:v>
                </c:pt>
                <c:pt idx="5">
                  <c:v>41204</c:v>
                </c:pt>
                <c:pt idx="6">
                  <c:v>41205</c:v>
                </c:pt>
                <c:pt idx="7">
                  <c:v>41206</c:v>
                </c:pt>
                <c:pt idx="8">
                  <c:v>41207</c:v>
                </c:pt>
                <c:pt idx="9">
                  <c:v>41208</c:v>
                </c:pt>
                <c:pt idx="10">
                  <c:v>41209</c:v>
                </c:pt>
                <c:pt idx="11">
                  <c:v>41210</c:v>
                </c:pt>
                <c:pt idx="12">
                  <c:v>41211</c:v>
                </c:pt>
                <c:pt idx="13">
                  <c:v>41212</c:v>
                </c:pt>
                <c:pt idx="14">
                  <c:v>41213</c:v>
                </c:pt>
                <c:pt idx="15">
                  <c:v>41214</c:v>
                </c:pt>
                <c:pt idx="16">
                  <c:v>41215</c:v>
                </c:pt>
                <c:pt idx="17">
                  <c:v>41216</c:v>
                </c:pt>
                <c:pt idx="18">
                  <c:v>41217</c:v>
                </c:pt>
                <c:pt idx="19">
                  <c:v>41218</c:v>
                </c:pt>
                <c:pt idx="20">
                  <c:v>41219</c:v>
                </c:pt>
                <c:pt idx="21">
                  <c:v>41220</c:v>
                </c:pt>
                <c:pt idx="22">
                  <c:v>41221</c:v>
                </c:pt>
                <c:pt idx="23">
                  <c:v>41222</c:v>
                </c:pt>
                <c:pt idx="24">
                  <c:v>41223</c:v>
                </c:pt>
                <c:pt idx="25">
                  <c:v>41224</c:v>
                </c:pt>
                <c:pt idx="26">
                  <c:v>41225</c:v>
                </c:pt>
                <c:pt idx="27">
                  <c:v>41226</c:v>
                </c:pt>
                <c:pt idx="28">
                  <c:v>41227</c:v>
                </c:pt>
                <c:pt idx="29">
                  <c:v>41228</c:v>
                </c:pt>
                <c:pt idx="30">
                  <c:v>41229</c:v>
                </c:pt>
                <c:pt idx="31">
                  <c:v>41230</c:v>
                </c:pt>
                <c:pt idx="32">
                  <c:v>41231</c:v>
                </c:pt>
                <c:pt idx="33">
                  <c:v>41232</c:v>
                </c:pt>
                <c:pt idx="34">
                  <c:v>41233</c:v>
                </c:pt>
                <c:pt idx="35">
                  <c:v>41234</c:v>
                </c:pt>
                <c:pt idx="36">
                  <c:v>41235</c:v>
                </c:pt>
                <c:pt idx="37">
                  <c:v>41236</c:v>
                </c:pt>
                <c:pt idx="38">
                  <c:v>41237</c:v>
                </c:pt>
                <c:pt idx="39">
                  <c:v>41238</c:v>
                </c:pt>
                <c:pt idx="40">
                  <c:v>41239</c:v>
                </c:pt>
                <c:pt idx="41">
                  <c:v>41240</c:v>
                </c:pt>
                <c:pt idx="42">
                  <c:v>41241</c:v>
                </c:pt>
                <c:pt idx="43">
                  <c:v>41242</c:v>
                </c:pt>
                <c:pt idx="44">
                  <c:v>41243</c:v>
                </c:pt>
                <c:pt idx="45">
                  <c:v>41244</c:v>
                </c:pt>
                <c:pt idx="46">
                  <c:v>41245</c:v>
                </c:pt>
              </c:numCache>
            </c:numRef>
          </c:cat>
          <c:val>
            <c:numRef>
              <c:f>Woods!$E$3:$E$49</c:f>
              <c:numCache>
                <c:formatCode>0.0</c:formatCode>
                <c:ptCount val="47"/>
                <c:pt idx="1">
                  <c:v>7.6</c:v>
                </c:pt>
                <c:pt idx="2">
                  <c:v>6.9</c:v>
                </c:pt>
                <c:pt idx="3">
                  <c:v>6.9</c:v>
                </c:pt>
                <c:pt idx="4">
                  <c:v>7.2</c:v>
                </c:pt>
                <c:pt idx="5">
                  <c:v>7.5</c:v>
                </c:pt>
                <c:pt idx="6">
                  <c:v>7.2</c:v>
                </c:pt>
                <c:pt idx="7">
                  <c:v>7.8</c:v>
                </c:pt>
                <c:pt idx="8">
                  <c:v>0</c:v>
                </c:pt>
                <c:pt idx="9">
                  <c:v>7.5</c:v>
                </c:pt>
                <c:pt idx="10">
                  <c:v>7.7</c:v>
                </c:pt>
                <c:pt idx="11">
                  <c:v>7.3</c:v>
                </c:pt>
                <c:pt idx="12">
                  <c:v>7.4</c:v>
                </c:pt>
                <c:pt idx="13">
                  <c:v>7.4</c:v>
                </c:pt>
                <c:pt idx="14">
                  <c:v>7.2</c:v>
                </c:pt>
                <c:pt idx="15">
                  <c:v>7.2</c:v>
                </c:pt>
                <c:pt idx="16">
                  <c:v>7.3</c:v>
                </c:pt>
                <c:pt idx="17">
                  <c:v>7.3</c:v>
                </c:pt>
                <c:pt idx="18">
                  <c:v>7.4</c:v>
                </c:pt>
                <c:pt idx="19">
                  <c:v>7.5</c:v>
                </c:pt>
                <c:pt idx="20">
                  <c:v>7.4</c:v>
                </c:pt>
                <c:pt idx="21">
                  <c:v>7.3</c:v>
                </c:pt>
                <c:pt idx="22">
                  <c:v>7.4</c:v>
                </c:pt>
                <c:pt idx="23">
                  <c:v>7.3</c:v>
                </c:pt>
                <c:pt idx="24">
                  <c:v>7.5</c:v>
                </c:pt>
                <c:pt idx="25">
                  <c:v>7.4</c:v>
                </c:pt>
                <c:pt idx="26">
                  <c:v>7.5</c:v>
                </c:pt>
                <c:pt idx="27">
                  <c:v>7.3</c:v>
                </c:pt>
                <c:pt idx="28">
                  <c:v>7.1</c:v>
                </c:pt>
                <c:pt idx="29">
                  <c:v>7.3</c:v>
                </c:pt>
                <c:pt idx="30">
                  <c:v>7.3</c:v>
                </c:pt>
                <c:pt idx="31">
                  <c:v>7.2</c:v>
                </c:pt>
                <c:pt idx="32">
                  <c:v>7.2</c:v>
                </c:pt>
                <c:pt idx="33">
                  <c:v>6.9</c:v>
                </c:pt>
                <c:pt idx="34">
                  <c:v>7</c:v>
                </c:pt>
                <c:pt idx="35">
                  <c:v>6.6</c:v>
                </c:pt>
                <c:pt idx="36">
                  <c:v>7.3</c:v>
                </c:pt>
                <c:pt idx="37">
                  <c:v>7.2</c:v>
                </c:pt>
                <c:pt idx="38">
                  <c:v>7.3</c:v>
                </c:pt>
                <c:pt idx="39">
                  <c:v>7.2</c:v>
                </c:pt>
                <c:pt idx="40">
                  <c:v>7.4</c:v>
                </c:pt>
                <c:pt idx="41">
                  <c:v>7.3</c:v>
                </c:pt>
                <c:pt idx="42">
                  <c:v>7.4</c:v>
                </c:pt>
                <c:pt idx="43">
                  <c:v>6.9</c:v>
                </c:pt>
                <c:pt idx="44">
                  <c:v>6.9</c:v>
                </c:pt>
                <c:pt idx="45">
                  <c:v>6.5</c:v>
                </c:pt>
                <c:pt idx="46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F-49DC-B70C-A5ABE020D419}"/>
            </c:ext>
          </c:extLst>
        </c:ser>
        <c:ser>
          <c:idx val="3"/>
          <c:order val="3"/>
          <c:tx>
            <c:strRef>
              <c:f>Woods!$F$2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Woods!$A$3:$A$49</c:f>
              <c:numCache>
                <c:formatCode>d\-mmm\-yy</c:formatCode>
                <c:ptCount val="47"/>
                <c:pt idx="0">
                  <c:v>41198</c:v>
                </c:pt>
                <c:pt idx="1">
                  <c:v>41200</c:v>
                </c:pt>
                <c:pt idx="2">
                  <c:v>41201</c:v>
                </c:pt>
                <c:pt idx="3">
                  <c:v>41202</c:v>
                </c:pt>
                <c:pt idx="4">
                  <c:v>41203</c:v>
                </c:pt>
                <c:pt idx="5">
                  <c:v>41204</c:v>
                </c:pt>
                <c:pt idx="6">
                  <c:v>41205</c:v>
                </c:pt>
                <c:pt idx="7">
                  <c:v>41206</c:v>
                </c:pt>
                <c:pt idx="8">
                  <c:v>41207</c:v>
                </c:pt>
                <c:pt idx="9">
                  <c:v>41208</c:v>
                </c:pt>
                <c:pt idx="10">
                  <c:v>41209</c:v>
                </c:pt>
                <c:pt idx="11">
                  <c:v>41210</c:v>
                </c:pt>
                <c:pt idx="12">
                  <c:v>41211</c:v>
                </c:pt>
                <c:pt idx="13">
                  <c:v>41212</c:v>
                </c:pt>
                <c:pt idx="14">
                  <c:v>41213</c:v>
                </c:pt>
                <c:pt idx="15">
                  <c:v>41214</c:v>
                </c:pt>
                <c:pt idx="16">
                  <c:v>41215</c:v>
                </c:pt>
                <c:pt idx="17">
                  <c:v>41216</c:v>
                </c:pt>
                <c:pt idx="18">
                  <c:v>41217</c:v>
                </c:pt>
                <c:pt idx="19">
                  <c:v>41218</c:v>
                </c:pt>
                <c:pt idx="20">
                  <c:v>41219</c:v>
                </c:pt>
                <c:pt idx="21">
                  <c:v>41220</c:v>
                </c:pt>
                <c:pt idx="22">
                  <c:v>41221</c:v>
                </c:pt>
                <c:pt idx="23">
                  <c:v>41222</c:v>
                </c:pt>
                <c:pt idx="24">
                  <c:v>41223</c:v>
                </c:pt>
                <c:pt idx="25">
                  <c:v>41224</c:v>
                </c:pt>
                <c:pt idx="26">
                  <c:v>41225</c:v>
                </c:pt>
                <c:pt idx="27">
                  <c:v>41226</c:v>
                </c:pt>
                <c:pt idx="28">
                  <c:v>41227</c:v>
                </c:pt>
                <c:pt idx="29">
                  <c:v>41228</c:v>
                </c:pt>
                <c:pt idx="30">
                  <c:v>41229</c:v>
                </c:pt>
                <c:pt idx="31">
                  <c:v>41230</c:v>
                </c:pt>
                <c:pt idx="32">
                  <c:v>41231</c:v>
                </c:pt>
                <c:pt idx="33">
                  <c:v>41232</c:v>
                </c:pt>
                <c:pt idx="34">
                  <c:v>41233</c:v>
                </c:pt>
                <c:pt idx="35">
                  <c:v>41234</c:v>
                </c:pt>
                <c:pt idx="36">
                  <c:v>41235</c:v>
                </c:pt>
                <c:pt idx="37">
                  <c:v>41236</c:v>
                </c:pt>
                <c:pt idx="38">
                  <c:v>41237</c:v>
                </c:pt>
                <c:pt idx="39">
                  <c:v>41238</c:v>
                </c:pt>
                <c:pt idx="40">
                  <c:v>41239</c:v>
                </c:pt>
                <c:pt idx="41">
                  <c:v>41240</c:v>
                </c:pt>
                <c:pt idx="42">
                  <c:v>41241</c:v>
                </c:pt>
                <c:pt idx="43">
                  <c:v>41242</c:v>
                </c:pt>
                <c:pt idx="44">
                  <c:v>41243</c:v>
                </c:pt>
                <c:pt idx="45">
                  <c:v>41244</c:v>
                </c:pt>
                <c:pt idx="46">
                  <c:v>41245</c:v>
                </c:pt>
              </c:numCache>
            </c:numRef>
          </c:cat>
          <c:val>
            <c:numRef>
              <c:f>Woods!$F$3:$F$49</c:f>
              <c:numCache>
                <c:formatCode>0.0</c:formatCode>
                <c:ptCount val="47"/>
                <c:pt idx="1">
                  <c:v>0</c:v>
                </c:pt>
                <c:pt idx="7">
                  <c:v>9.1999999999999993</c:v>
                </c:pt>
                <c:pt idx="8">
                  <c:v>9</c:v>
                </c:pt>
                <c:pt idx="9">
                  <c:v>9</c:v>
                </c:pt>
                <c:pt idx="10">
                  <c:v>9.3000000000000007</c:v>
                </c:pt>
                <c:pt idx="11">
                  <c:v>9.4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9.3000000000000007</c:v>
                </c:pt>
                <c:pt idx="15">
                  <c:v>9.5</c:v>
                </c:pt>
                <c:pt idx="16">
                  <c:v>9.1999999999999993</c:v>
                </c:pt>
                <c:pt idx="17">
                  <c:v>9</c:v>
                </c:pt>
                <c:pt idx="18">
                  <c:v>9.4</c:v>
                </c:pt>
                <c:pt idx="19">
                  <c:v>9.6999999999999993</c:v>
                </c:pt>
                <c:pt idx="20">
                  <c:v>10</c:v>
                </c:pt>
                <c:pt idx="21">
                  <c:v>11.3</c:v>
                </c:pt>
                <c:pt idx="22">
                  <c:v>13.5</c:v>
                </c:pt>
                <c:pt idx="23">
                  <c:v>11.3</c:v>
                </c:pt>
                <c:pt idx="24">
                  <c:v>11.2</c:v>
                </c:pt>
                <c:pt idx="25">
                  <c:v>10.5</c:v>
                </c:pt>
                <c:pt idx="26">
                  <c:v>11</c:v>
                </c:pt>
                <c:pt idx="27">
                  <c:v>10.7</c:v>
                </c:pt>
                <c:pt idx="28">
                  <c:v>10.6</c:v>
                </c:pt>
                <c:pt idx="29">
                  <c:v>10.6</c:v>
                </c:pt>
                <c:pt idx="30">
                  <c:v>11.3</c:v>
                </c:pt>
                <c:pt idx="31">
                  <c:v>10.7</c:v>
                </c:pt>
                <c:pt idx="32">
                  <c:v>11.5</c:v>
                </c:pt>
                <c:pt idx="33">
                  <c:v>11.7</c:v>
                </c:pt>
                <c:pt idx="34">
                  <c:v>13.1</c:v>
                </c:pt>
                <c:pt idx="35">
                  <c:v>0</c:v>
                </c:pt>
                <c:pt idx="36">
                  <c:v>11.7</c:v>
                </c:pt>
                <c:pt idx="37">
                  <c:v>12.1</c:v>
                </c:pt>
                <c:pt idx="38">
                  <c:v>11.9</c:v>
                </c:pt>
                <c:pt idx="39">
                  <c:v>12.6</c:v>
                </c:pt>
                <c:pt idx="40">
                  <c:v>13.4</c:v>
                </c:pt>
                <c:pt idx="41">
                  <c:v>13.5</c:v>
                </c:pt>
                <c:pt idx="42">
                  <c:v>12.8</c:v>
                </c:pt>
                <c:pt idx="43">
                  <c:v>0</c:v>
                </c:pt>
                <c:pt idx="44">
                  <c:v>0</c:v>
                </c:pt>
                <c:pt idx="45">
                  <c:v>13.2</c:v>
                </c:pt>
                <c:pt idx="46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7F-49DC-B70C-A5ABE020D419}"/>
            </c:ext>
          </c:extLst>
        </c:ser>
        <c:ser>
          <c:idx val="4"/>
          <c:order val="4"/>
          <c:tx>
            <c:strRef>
              <c:f>Woods!$G$2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Woods!$A$3:$A$49</c:f>
              <c:numCache>
                <c:formatCode>d\-mmm\-yy</c:formatCode>
                <c:ptCount val="47"/>
                <c:pt idx="0">
                  <c:v>41198</c:v>
                </c:pt>
                <c:pt idx="1">
                  <c:v>41200</c:v>
                </c:pt>
                <c:pt idx="2">
                  <c:v>41201</c:v>
                </c:pt>
                <c:pt idx="3">
                  <c:v>41202</c:v>
                </c:pt>
                <c:pt idx="4">
                  <c:v>41203</c:v>
                </c:pt>
                <c:pt idx="5">
                  <c:v>41204</c:v>
                </c:pt>
                <c:pt idx="6">
                  <c:v>41205</c:v>
                </c:pt>
                <c:pt idx="7">
                  <c:v>41206</c:v>
                </c:pt>
                <c:pt idx="8">
                  <c:v>41207</c:v>
                </c:pt>
                <c:pt idx="9">
                  <c:v>41208</c:v>
                </c:pt>
                <c:pt idx="10">
                  <c:v>41209</c:v>
                </c:pt>
                <c:pt idx="11">
                  <c:v>41210</c:v>
                </c:pt>
                <c:pt idx="12">
                  <c:v>41211</c:v>
                </c:pt>
                <c:pt idx="13">
                  <c:v>41212</c:v>
                </c:pt>
                <c:pt idx="14">
                  <c:v>41213</c:v>
                </c:pt>
                <c:pt idx="15">
                  <c:v>41214</c:v>
                </c:pt>
                <c:pt idx="16">
                  <c:v>41215</c:v>
                </c:pt>
                <c:pt idx="17">
                  <c:v>41216</c:v>
                </c:pt>
                <c:pt idx="18">
                  <c:v>41217</c:v>
                </c:pt>
                <c:pt idx="19">
                  <c:v>41218</c:v>
                </c:pt>
                <c:pt idx="20">
                  <c:v>41219</c:v>
                </c:pt>
                <c:pt idx="21">
                  <c:v>41220</c:v>
                </c:pt>
                <c:pt idx="22">
                  <c:v>41221</c:v>
                </c:pt>
                <c:pt idx="23">
                  <c:v>41222</c:v>
                </c:pt>
                <c:pt idx="24">
                  <c:v>41223</c:v>
                </c:pt>
                <c:pt idx="25">
                  <c:v>41224</c:v>
                </c:pt>
                <c:pt idx="26">
                  <c:v>41225</c:v>
                </c:pt>
                <c:pt idx="27">
                  <c:v>41226</c:v>
                </c:pt>
                <c:pt idx="28">
                  <c:v>41227</c:v>
                </c:pt>
                <c:pt idx="29">
                  <c:v>41228</c:v>
                </c:pt>
                <c:pt idx="30">
                  <c:v>41229</c:v>
                </c:pt>
                <c:pt idx="31">
                  <c:v>41230</c:v>
                </c:pt>
                <c:pt idx="32">
                  <c:v>41231</c:v>
                </c:pt>
                <c:pt idx="33">
                  <c:v>41232</c:v>
                </c:pt>
                <c:pt idx="34">
                  <c:v>41233</c:v>
                </c:pt>
                <c:pt idx="35">
                  <c:v>41234</c:v>
                </c:pt>
                <c:pt idx="36">
                  <c:v>41235</c:v>
                </c:pt>
                <c:pt idx="37">
                  <c:v>41236</c:v>
                </c:pt>
                <c:pt idx="38">
                  <c:v>41237</c:v>
                </c:pt>
                <c:pt idx="39">
                  <c:v>41238</c:v>
                </c:pt>
                <c:pt idx="40">
                  <c:v>41239</c:v>
                </c:pt>
                <c:pt idx="41">
                  <c:v>41240</c:v>
                </c:pt>
                <c:pt idx="42">
                  <c:v>41241</c:v>
                </c:pt>
                <c:pt idx="43">
                  <c:v>41242</c:v>
                </c:pt>
                <c:pt idx="44">
                  <c:v>41243</c:v>
                </c:pt>
                <c:pt idx="45">
                  <c:v>41244</c:v>
                </c:pt>
                <c:pt idx="46">
                  <c:v>41245</c:v>
                </c:pt>
              </c:numCache>
            </c:numRef>
          </c:cat>
          <c:val>
            <c:numRef>
              <c:f>Woods!$G$3:$G$49</c:f>
              <c:numCache>
                <c:formatCode>0.0</c:formatCode>
                <c:ptCount val="47"/>
                <c:pt idx="1">
                  <c:v>110</c:v>
                </c:pt>
                <c:pt idx="2">
                  <c:v>100</c:v>
                </c:pt>
                <c:pt idx="3">
                  <c:v>110</c:v>
                </c:pt>
                <c:pt idx="4">
                  <c:v>90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60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80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70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70</c:v>
                </c:pt>
                <c:pt idx="40">
                  <c:v>60</c:v>
                </c:pt>
                <c:pt idx="41">
                  <c:v>70</c:v>
                </c:pt>
                <c:pt idx="42">
                  <c:v>70</c:v>
                </c:pt>
                <c:pt idx="43">
                  <c:v>60</c:v>
                </c:pt>
                <c:pt idx="44">
                  <c:v>50</c:v>
                </c:pt>
                <c:pt idx="45">
                  <c:v>50</c:v>
                </c:pt>
                <c:pt idx="4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7F-49DC-B70C-A5ABE020D419}"/>
            </c:ext>
          </c:extLst>
        </c:ser>
        <c:ser>
          <c:idx val="5"/>
          <c:order val="5"/>
          <c:tx>
            <c:strRef>
              <c:f>Woods!$H$2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Woods!$A$3:$A$49</c:f>
              <c:numCache>
                <c:formatCode>d\-mmm\-yy</c:formatCode>
                <c:ptCount val="47"/>
                <c:pt idx="0">
                  <c:v>41198</c:v>
                </c:pt>
                <c:pt idx="1">
                  <c:v>41200</c:v>
                </c:pt>
                <c:pt idx="2">
                  <c:v>41201</c:v>
                </c:pt>
                <c:pt idx="3">
                  <c:v>41202</c:v>
                </c:pt>
                <c:pt idx="4">
                  <c:v>41203</c:v>
                </c:pt>
                <c:pt idx="5">
                  <c:v>41204</c:v>
                </c:pt>
                <c:pt idx="6">
                  <c:v>41205</c:v>
                </c:pt>
                <c:pt idx="7">
                  <c:v>41206</c:v>
                </c:pt>
                <c:pt idx="8">
                  <c:v>41207</c:v>
                </c:pt>
                <c:pt idx="9">
                  <c:v>41208</c:v>
                </c:pt>
                <c:pt idx="10">
                  <c:v>41209</c:v>
                </c:pt>
                <c:pt idx="11">
                  <c:v>41210</c:v>
                </c:pt>
                <c:pt idx="12">
                  <c:v>41211</c:v>
                </c:pt>
                <c:pt idx="13">
                  <c:v>41212</c:v>
                </c:pt>
                <c:pt idx="14">
                  <c:v>41213</c:v>
                </c:pt>
                <c:pt idx="15">
                  <c:v>41214</c:v>
                </c:pt>
                <c:pt idx="16">
                  <c:v>41215</c:v>
                </c:pt>
                <c:pt idx="17">
                  <c:v>41216</c:v>
                </c:pt>
                <c:pt idx="18">
                  <c:v>41217</c:v>
                </c:pt>
                <c:pt idx="19">
                  <c:v>41218</c:v>
                </c:pt>
                <c:pt idx="20">
                  <c:v>41219</c:v>
                </c:pt>
                <c:pt idx="21">
                  <c:v>41220</c:v>
                </c:pt>
                <c:pt idx="22">
                  <c:v>41221</c:v>
                </c:pt>
                <c:pt idx="23">
                  <c:v>41222</c:v>
                </c:pt>
                <c:pt idx="24">
                  <c:v>41223</c:v>
                </c:pt>
                <c:pt idx="25">
                  <c:v>41224</c:v>
                </c:pt>
                <c:pt idx="26">
                  <c:v>41225</c:v>
                </c:pt>
                <c:pt idx="27">
                  <c:v>41226</c:v>
                </c:pt>
                <c:pt idx="28">
                  <c:v>41227</c:v>
                </c:pt>
                <c:pt idx="29">
                  <c:v>41228</c:v>
                </c:pt>
                <c:pt idx="30">
                  <c:v>41229</c:v>
                </c:pt>
                <c:pt idx="31">
                  <c:v>41230</c:v>
                </c:pt>
                <c:pt idx="32">
                  <c:v>41231</c:v>
                </c:pt>
                <c:pt idx="33">
                  <c:v>41232</c:v>
                </c:pt>
                <c:pt idx="34">
                  <c:v>41233</c:v>
                </c:pt>
                <c:pt idx="35">
                  <c:v>41234</c:v>
                </c:pt>
                <c:pt idx="36">
                  <c:v>41235</c:v>
                </c:pt>
                <c:pt idx="37">
                  <c:v>41236</c:v>
                </c:pt>
                <c:pt idx="38">
                  <c:v>41237</c:v>
                </c:pt>
                <c:pt idx="39">
                  <c:v>41238</c:v>
                </c:pt>
                <c:pt idx="40">
                  <c:v>41239</c:v>
                </c:pt>
                <c:pt idx="41">
                  <c:v>41240</c:v>
                </c:pt>
                <c:pt idx="42">
                  <c:v>41241</c:v>
                </c:pt>
                <c:pt idx="43">
                  <c:v>41242</c:v>
                </c:pt>
                <c:pt idx="44">
                  <c:v>41243</c:v>
                </c:pt>
                <c:pt idx="45">
                  <c:v>41244</c:v>
                </c:pt>
                <c:pt idx="46">
                  <c:v>41245</c:v>
                </c:pt>
              </c:numCache>
            </c:numRef>
          </c:cat>
          <c:val>
            <c:numRef>
              <c:f>Woods!$H$3:$H$49</c:f>
              <c:numCache>
                <c:formatCode>0.00</c:formatCode>
                <c:ptCount val="47"/>
                <c:pt idx="1">
                  <c:v>0.8</c:v>
                </c:pt>
                <c:pt idx="2">
                  <c:v>0.1</c:v>
                </c:pt>
                <c:pt idx="3">
                  <c:v>0.8</c:v>
                </c:pt>
                <c:pt idx="4">
                  <c:v>0.8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0.16</c:v>
                </c:pt>
                <c:pt idx="9">
                  <c:v>0.2</c:v>
                </c:pt>
                <c:pt idx="10">
                  <c:v>0.2</c:v>
                </c:pt>
                <c:pt idx="11">
                  <c:v>0.24</c:v>
                </c:pt>
                <c:pt idx="12">
                  <c:v>0.22</c:v>
                </c:pt>
                <c:pt idx="13">
                  <c:v>0.2</c:v>
                </c:pt>
                <c:pt idx="14">
                  <c:v>0.25</c:v>
                </c:pt>
                <c:pt idx="15">
                  <c:v>0.28000000000000003</c:v>
                </c:pt>
                <c:pt idx="16">
                  <c:v>0.2</c:v>
                </c:pt>
                <c:pt idx="17">
                  <c:v>0.18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0.22</c:v>
                </c:pt>
                <c:pt idx="22">
                  <c:v>0.24</c:v>
                </c:pt>
                <c:pt idx="23">
                  <c:v>0.22</c:v>
                </c:pt>
                <c:pt idx="24">
                  <c:v>0.18</c:v>
                </c:pt>
                <c:pt idx="25">
                  <c:v>0.15</c:v>
                </c:pt>
                <c:pt idx="26">
                  <c:v>0.2</c:v>
                </c:pt>
                <c:pt idx="27">
                  <c:v>0.2</c:v>
                </c:pt>
                <c:pt idx="28">
                  <c:v>0.17</c:v>
                </c:pt>
                <c:pt idx="29">
                  <c:v>0.16</c:v>
                </c:pt>
                <c:pt idx="30">
                  <c:v>0.15</c:v>
                </c:pt>
                <c:pt idx="31">
                  <c:v>0.38</c:v>
                </c:pt>
                <c:pt idx="32">
                  <c:v>0.34</c:v>
                </c:pt>
                <c:pt idx="33">
                  <c:v>0.38</c:v>
                </c:pt>
                <c:pt idx="34">
                  <c:v>0.26</c:v>
                </c:pt>
                <c:pt idx="35">
                  <c:v>0.24</c:v>
                </c:pt>
                <c:pt idx="36">
                  <c:v>0.2</c:v>
                </c:pt>
                <c:pt idx="37">
                  <c:v>0.3</c:v>
                </c:pt>
                <c:pt idx="38">
                  <c:v>0.23</c:v>
                </c:pt>
                <c:pt idx="39">
                  <c:v>0.2</c:v>
                </c:pt>
                <c:pt idx="40">
                  <c:v>0.18</c:v>
                </c:pt>
                <c:pt idx="41">
                  <c:v>0.16</c:v>
                </c:pt>
                <c:pt idx="42">
                  <c:v>0.16</c:v>
                </c:pt>
                <c:pt idx="43">
                  <c:v>0.5</c:v>
                </c:pt>
                <c:pt idx="44">
                  <c:v>0.44</c:v>
                </c:pt>
                <c:pt idx="45">
                  <c:v>0.4</c:v>
                </c:pt>
                <c:pt idx="46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7F-49DC-B70C-A5ABE020D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20888"/>
        <c:axId val="222421280"/>
      </c:lineChart>
      <c:dateAx>
        <c:axId val="222420888"/>
        <c:scaling>
          <c:orientation val="minMax"/>
        </c:scaling>
        <c:delete val="0"/>
        <c:axPos val="b"/>
        <c:numFmt formatCode="dd/mmm/yy" sourceLinked="0"/>
        <c:majorTickMark val="none"/>
        <c:minorTickMark val="none"/>
        <c:tickLblPos val="nextTo"/>
        <c:crossAx val="222421280"/>
        <c:crosses val="autoZero"/>
        <c:auto val="1"/>
        <c:lblOffset val="100"/>
        <c:baseTimeUnit val="days"/>
        <c:majorUnit val="1"/>
        <c:majorTimeUnit val="days"/>
      </c:dateAx>
      <c:valAx>
        <c:axId val="2224212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242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Casey Creek Fall Fish Fence Data 2012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Casey!$C$2</c:f>
              <c:strCache>
                <c:ptCount val="1"/>
                <c:pt idx="0">
                  <c:v>Air Temp</c:v>
                </c:pt>
              </c:strCache>
            </c:strRef>
          </c:tx>
          <c:cat>
            <c:numRef>
              <c:f>Casey!$A$3:$A$45</c:f>
              <c:numCache>
                <c:formatCode>d\-mmm\-yy</c:formatCode>
                <c:ptCount val="43"/>
                <c:pt idx="0">
                  <c:v>41201</c:v>
                </c:pt>
                <c:pt idx="1">
                  <c:v>41202</c:v>
                </c:pt>
                <c:pt idx="2">
                  <c:v>41203</c:v>
                </c:pt>
                <c:pt idx="3">
                  <c:v>41204</c:v>
                </c:pt>
                <c:pt idx="4">
                  <c:v>41205</c:v>
                </c:pt>
                <c:pt idx="5">
                  <c:v>41206</c:v>
                </c:pt>
                <c:pt idx="6">
                  <c:v>41207</c:v>
                </c:pt>
                <c:pt idx="7">
                  <c:v>41208</c:v>
                </c:pt>
                <c:pt idx="8">
                  <c:v>41209</c:v>
                </c:pt>
                <c:pt idx="9">
                  <c:v>41210</c:v>
                </c:pt>
                <c:pt idx="10">
                  <c:v>41211</c:v>
                </c:pt>
                <c:pt idx="11">
                  <c:v>41212</c:v>
                </c:pt>
                <c:pt idx="12">
                  <c:v>41213</c:v>
                </c:pt>
                <c:pt idx="13">
                  <c:v>41214</c:v>
                </c:pt>
                <c:pt idx="14">
                  <c:v>41215</c:v>
                </c:pt>
                <c:pt idx="15">
                  <c:v>41216</c:v>
                </c:pt>
                <c:pt idx="16">
                  <c:v>41217</c:v>
                </c:pt>
                <c:pt idx="17">
                  <c:v>41218</c:v>
                </c:pt>
                <c:pt idx="18">
                  <c:v>41219</c:v>
                </c:pt>
                <c:pt idx="19">
                  <c:v>41220</c:v>
                </c:pt>
                <c:pt idx="20">
                  <c:v>41221</c:v>
                </c:pt>
                <c:pt idx="21">
                  <c:v>41222</c:v>
                </c:pt>
                <c:pt idx="22">
                  <c:v>41223</c:v>
                </c:pt>
                <c:pt idx="23">
                  <c:v>41224</c:v>
                </c:pt>
                <c:pt idx="24">
                  <c:v>41225</c:v>
                </c:pt>
                <c:pt idx="25">
                  <c:v>41226</c:v>
                </c:pt>
                <c:pt idx="26">
                  <c:v>41227</c:v>
                </c:pt>
                <c:pt idx="27">
                  <c:v>41228</c:v>
                </c:pt>
                <c:pt idx="28">
                  <c:v>41229</c:v>
                </c:pt>
                <c:pt idx="29">
                  <c:v>41230</c:v>
                </c:pt>
                <c:pt idx="30">
                  <c:v>41231</c:v>
                </c:pt>
                <c:pt idx="31">
                  <c:v>41232</c:v>
                </c:pt>
                <c:pt idx="32">
                  <c:v>41233</c:v>
                </c:pt>
                <c:pt idx="33">
                  <c:v>41234</c:v>
                </c:pt>
                <c:pt idx="34">
                  <c:v>41235</c:v>
                </c:pt>
                <c:pt idx="35">
                  <c:v>41236</c:v>
                </c:pt>
                <c:pt idx="36">
                  <c:v>41237</c:v>
                </c:pt>
                <c:pt idx="37">
                  <c:v>41238</c:v>
                </c:pt>
                <c:pt idx="38">
                  <c:v>41239</c:v>
                </c:pt>
                <c:pt idx="39">
                  <c:v>41240</c:v>
                </c:pt>
                <c:pt idx="40">
                  <c:v>41241</c:v>
                </c:pt>
                <c:pt idx="41">
                  <c:v>41242</c:v>
                </c:pt>
                <c:pt idx="42">
                  <c:v>41243</c:v>
                </c:pt>
              </c:numCache>
            </c:numRef>
          </c:cat>
          <c:val>
            <c:numRef>
              <c:f>Casey!$C$3:$C$45</c:f>
              <c:numCache>
                <c:formatCode>0.0</c:formatCode>
                <c:ptCount val="43"/>
                <c:pt idx="0">
                  <c:v>9</c:v>
                </c:pt>
                <c:pt idx="1">
                  <c:v>13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0.4</c:v>
                </c:pt>
                <c:pt idx="20">
                  <c:v>7</c:v>
                </c:pt>
                <c:pt idx="21">
                  <c:v>1</c:v>
                </c:pt>
                <c:pt idx="22">
                  <c:v>-1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3</c:v>
                </c:pt>
                <c:pt idx="4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5-4FF8-82C2-42D434297C56}"/>
            </c:ext>
          </c:extLst>
        </c:ser>
        <c:ser>
          <c:idx val="1"/>
          <c:order val="1"/>
          <c:tx>
            <c:strRef>
              <c:f>Casey!$D$2</c:f>
              <c:strCache>
                <c:ptCount val="1"/>
                <c:pt idx="0">
                  <c:v>Water Temp</c:v>
                </c:pt>
              </c:strCache>
            </c:strRef>
          </c:tx>
          <c:cat>
            <c:numRef>
              <c:f>Casey!$A$3:$A$45</c:f>
              <c:numCache>
                <c:formatCode>d\-mmm\-yy</c:formatCode>
                <c:ptCount val="43"/>
                <c:pt idx="0">
                  <c:v>41201</c:v>
                </c:pt>
                <c:pt idx="1">
                  <c:v>41202</c:v>
                </c:pt>
                <c:pt idx="2">
                  <c:v>41203</c:v>
                </c:pt>
                <c:pt idx="3">
                  <c:v>41204</c:v>
                </c:pt>
                <c:pt idx="4">
                  <c:v>41205</c:v>
                </c:pt>
                <c:pt idx="5">
                  <c:v>41206</c:v>
                </c:pt>
                <c:pt idx="6">
                  <c:v>41207</c:v>
                </c:pt>
                <c:pt idx="7">
                  <c:v>41208</c:v>
                </c:pt>
                <c:pt idx="8">
                  <c:v>41209</c:v>
                </c:pt>
                <c:pt idx="9">
                  <c:v>41210</c:v>
                </c:pt>
                <c:pt idx="10">
                  <c:v>41211</c:v>
                </c:pt>
                <c:pt idx="11">
                  <c:v>41212</c:v>
                </c:pt>
                <c:pt idx="12">
                  <c:v>41213</c:v>
                </c:pt>
                <c:pt idx="13">
                  <c:v>41214</c:v>
                </c:pt>
                <c:pt idx="14">
                  <c:v>41215</c:v>
                </c:pt>
                <c:pt idx="15">
                  <c:v>41216</c:v>
                </c:pt>
                <c:pt idx="16">
                  <c:v>41217</c:v>
                </c:pt>
                <c:pt idx="17">
                  <c:v>41218</c:v>
                </c:pt>
                <c:pt idx="18">
                  <c:v>41219</c:v>
                </c:pt>
                <c:pt idx="19">
                  <c:v>41220</c:v>
                </c:pt>
                <c:pt idx="20">
                  <c:v>41221</c:v>
                </c:pt>
                <c:pt idx="21">
                  <c:v>41222</c:v>
                </c:pt>
                <c:pt idx="22">
                  <c:v>41223</c:v>
                </c:pt>
                <c:pt idx="23">
                  <c:v>41224</c:v>
                </c:pt>
                <c:pt idx="24">
                  <c:v>41225</c:v>
                </c:pt>
                <c:pt idx="25">
                  <c:v>41226</c:v>
                </c:pt>
                <c:pt idx="26">
                  <c:v>41227</c:v>
                </c:pt>
                <c:pt idx="27">
                  <c:v>41228</c:v>
                </c:pt>
                <c:pt idx="28">
                  <c:v>41229</c:v>
                </c:pt>
                <c:pt idx="29">
                  <c:v>41230</c:v>
                </c:pt>
                <c:pt idx="30">
                  <c:v>41231</c:v>
                </c:pt>
                <c:pt idx="31">
                  <c:v>41232</c:v>
                </c:pt>
                <c:pt idx="32">
                  <c:v>41233</c:v>
                </c:pt>
                <c:pt idx="33">
                  <c:v>41234</c:v>
                </c:pt>
                <c:pt idx="34">
                  <c:v>41235</c:v>
                </c:pt>
                <c:pt idx="35">
                  <c:v>41236</c:v>
                </c:pt>
                <c:pt idx="36">
                  <c:v>41237</c:v>
                </c:pt>
                <c:pt idx="37">
                  <c:v>41238</c:v>
                </c:pt>
                <c:pt idx="38">
                  <c:v>41239</c:v>
                </c:pt>
                <c:pt idx="39">
                  <c:v>41240</c:v>
                </c:pt>
                <c:pt idx="40">
                  <c:v>41241</c:v>
                </c:pt>
                <c:pt idx="41">
                  <c:v>41242</c:v>
                </c:pt>
                <c:pt idx="42">
                  <c:v>41243</c:v>
                </c:pt>
              </c:numCache>
            </c:numRef>
          </c:cat>
          <c:val>
            <c:numRef>
              <c:f>Casey!$D$3:$D$45</c:f>
              <c:numCache>
                <c:formatCode>0.0</c:formatCode>
                <c:ptCount val="43"/>
                <c:pt idx="0">
                  <c:v>10.1</c:v>
                </c:pt>
                <c:pt idx="1">
                  <c:v>10.5</c:v>
                </c:pt>
                <c:pt idx="2">
                  <c:v>8.1999999999999993</c:v>
                </c:pt>
                <c:pt idx="3">
                  <c:v>6.9</c:v>
                </c:pt>
                <c:pt idx="4">
                  <c:v>8.1</c:v>
                </c:pt>
                <c:pt idx="5">
                  <c:v>8</c:v>
                </c:pt>
                <c:pt idx="6">
                  <c:v>8</c:v>
                </c:pt>
                <c:pt idx="7">
                  <c:v>7.7</c:v>
                </c:pt>
                <c:pt idx="8">
                  <c:v>8</c:v>
                </c:pt>
                <c:pt idx="9">
                  <c:v>8.5</c:v>
                </c:pt>
                <c:pt idx="10">
                  <c:v>8.9</c:v>
                </c:pt>
                <c:pt idx="11">
                  <c:v>9</c:v>
                </c:pt>
                <c:pt idx="12">
                  <c:v>9.1999999999999993</c:v>
                </c:pt>
                <c:pt idx="13">
                  <c:v>9.8000000000000007</c:v>
                </c:pt>
                <c:pt idx="14">
                  <c:v>9.9</c:v>
                </c:pt>
                <c:pt idx="15">
                  <c:v>10.8</c:v>
                </c:pt>
                <c:pt idx="16">
                  <c:v>10.6</c:v>
                </c:pt>
                <c:pt idx="17">
                  <c:v>9.9</c:v>
                </c:pt>
                <c:pt idx="18">
                  <c:v>9.6999999999999993</c:v>
                </c:pt>
                <c:pt idx="19">
                  <c:v>7.2</c:v>
                </c:pt>
                <c:pt idx="20">
                  <c:v>7.8</c:v>
                </c:pt>
                <c:pt idx="21">
                  <c:v>6</c:v>
                </c:pt>
                <c:pt idx="22">
                  <c:v>6.2</c:v>
                </c:pt>
                <c:pt idx="23">
                  <c:v>6</c:v>
                </c:pt>
                <c:pt idx="24">
                  <c:v>6.5</c:v>
                </c:pt>
                <c:pt idx="25">
                  <c:v>7.3</c:v>
                </c:pt>
                <c:pt idx="26">
                  <c:v>6.7</c:v>
                </c:pt>
                <c:pt idx="27">
                  <c:v>7.3</c:v>
                </c:pt>
                <c:pt idx="28">
                  <c:v>6.6</c:v>
                </c:pt>
                <c:pt idx="29">
                  <c:v>7.3</c:v>
                </c:pt>
                <c:pt idx="30">
                  <c:v>7.4</c:v>
                </c:pt>
                <c:pt idx="31">
                  <c:v>7.6</c:v>
                </c:pt>
                <c:pt idx="32">
                  <c:v>7.6</c:v>
                </c:pt>
                <c:pt idx="33">
                  <c:v>6.2</c:v>
                </c:pt>
                <c:pt idx="34">
                  <c:v>6.4</c:v>
                </c:pt>
                <c:pt idx="35">
                  <c:v>6.9</c:v>
                </c:pt>
                <c:pt idx="36">
                  <c:v>5.4</c:v>
                </c:pt>
                <c:pt idx="37">
                  <c:v>5.5</c:v>
                </c:pt>
                <c:pt idx="38">
                  <c:v>5.5</c:v>
                </c:pt>
                <c:pt idx="39">
                  <c:v>4.0999999999999996</c:v>
                </c:pt>
                <c:pt idx="40">
                  <c:v>4.3</c:v>
                </c:pt>
                <c:pt idx="41">
                  <c:v>7.1</c:v>
                </c:pt>
                <c:pt idx="42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5-4FF8-82C2-42D434297C56}"/>
            </c:ext>
          </c:extLst>
        </c:ser>
        <c:ser>
          <c:idx val="2"/>
          <c:order val="2"/>
          <c:tx>
            <c:strRef>
              <c:f>Casey!$E$2</c:f>
              <c:strCache>
                <c:ptCount val="1"/>
                <c:pt idx="0">
                  <c:v>pH</c:v>
                </c:pt>
              </c:strCache>
            </c:strRef>
          </c:tx>
          <c:cat>
            <c:numRef>
              <c:f>Casey!$A$3:$A$45</c:f>
              <c:numCache>
                <c:formatCode>d\-mmm\-yy</c:formatCode>
                <c:ptCount val="43"/>
                <c:pt idx="0">
                  <c:v>41201</c:v>
                </c:pt>
                <c:pt idx="1">
                  <c:v>41202</c:v>
                </c:pt>
                <c:pt idx="2">
                  <c:v>41203</c:v>
                </c:pt>
                <c:pt idx="3">
                  <c:v>41204</c:v>
                </c:pt>
                <c:pt idx="4">
                  <c:v>41205</c:v>
                </c:pt>
                <c:pt idx="5">
                  <c:v>41206</c:v>
                </c:pt>
                <c:pt idx="6">
                  <c:v>41207</c:v>
                </c:pt>
                <c:pt idx="7">
                  <c:v>41208</c:v>
                </c:pt>
                <c:pt idx="8">
                  <c:v>41209</c:v>
                </c:pt>
                <c:pt idx="9">
                  <c:v>41210</c:v>
                </c:pt>
                <c:pt idx="10">
                  <c:v>41211</c:v>
                </c:pt>
                <c:pt idx="11">
                  <c:v>41212</c:v>
                </c:pt>
                <c:pt idx="12">
                  <c:v>41213</c:v>
                </c:pt>
                <c:pt idx="13">
                  <c:v>41214</c:v>
                </c:pt>
                <c:pt idx="14">
                  <c:v>41215</c:v>
                </c:pt>
                <c:pt idx="15">
                  <c:v>41216</c:v>
                </c:pt>
                <c:pt idx="16">
                  <c:v>41217</c:v>
                </c:pt>
                <c:pt idx="17">
                  <c:v>41218</c:v>
                </c:pt>
                <c:pt idx="18">
                  <c:v>41219</c:v>
                </c:pt>
                <c:pt idx="19">
                  <c:v>41220</c:v>
                </c:pt>
                <c:pt idx="20">
                  <c:v>41221</c:v>
                </c:pt>
                <c:pt idx="21">
                  <c:v>41222</c:v>
                </c:pt>
                <c:pt idx="22">
                  <c:v>41223</c:v>
                </c:pt>
                <c:pt idx="23">
                  <c:v>41224</c:v>
                </c:pt>
                <c:pt idx="24">
                  <c:v>41225</c:v>
                </c:pt>
                <c:pt idx="25">
                  <c:v>41226</c:v>
                </c:pt>
                <c:pt idx="26">
                  <c:v>41227</c:v>
                </c:pt>
                <c:pt idx="27">
                  <c:v>41228</c:v>
                </c:pt>
                <c:pt idx="28">
                  <c:v>41229</c:v>
                </c:pt>
                <c:pt idx="29">
                  <c:v>41230</c:v>
                </c:pt>
                <c:pt idx="30">
                  <c:v>41231</c:v>
                </c:pt>
                <c:pt idx="31">
                  <c:v>41232</c:v>
                </c:pt>
                <c:pt idx="32">
                  <c:v>41233</c:v>
                </c:pt>
                <c:pt idx="33">
                  <c:v>41234</c:v>
                </c:pt>
                <c:pt idx="34">
                  <c:v>41235</c:v>
                </c:pt>
                <c:pt idx="35">
                  <c:v>41236</c:v>
                </c:pt>
                <c:pt idx="36">
                  <c:v>41237</c:v>
                </c:pt>
                <c:pt idx="37">
                  <c:v>41238</c:v>
                </c:pt>
                <c:pt idx="38">
                  <c:v>41239</c:v>
                </c:pt>
                <c:pt idx="39">
                  <c:v>41240</c:v>
                </c:pt>
                <c:pt idx="40">
                  <c:v>41241</c:v>
                </c:pt>
                <c:pt idx="41">
                  <c:v>41242</c:v>
                </c:pt>
                <c:pt idx="42">
                  <c:v>41243</c:v>
                </c:pt>
              </c:numCache>
            </c:numRef>
          </c:cat>
          <c:val>
            <c:numRef>
              <c:f>Casey!$E$3:$E$45</c:f>
              <c:numCache>
                <c:formatCode>0.0</c:formatCode>
                <c:ptCount val="43"/>
                <c:pt idx="0">
                  <c:v>7.5</c:v>
                </c:pt>
                <c:pt idx="1">
                  <c:v>7.3</c:v>
                </c:pt>
                <c:pt idx="2">
                  <c:v>7.3</c:v>
                </c:pt>
                <c:pt idx="3">
                  <c:v>7.4</c:v>
                </c:pt>
                <c:pt idx="5">
                  <c:v>7.2</c:v>
                </c:pt>
                <c:pt idx="7">
                  <c:v>7.6</c:v>
                </c:pt>
                <c:pt idx="8">
                  <c:v>7.3</c:v>
                </c:pt>
                <c:pt idx="9">
                  <c:v>7.2</c:v>
                </c:pt>
                <c:pt idx="10">
                  <c:v>7.3</c:v>
                </c:pt>
                <c:pt idx="11">
                  <c:v>7.3</c:v>
                </c:pt>
                <c:pt idx="12">
                  <c:v>7.3</c:v>
                </c:pt>
                <c:pt idx="13">
                  <c:v>7.2</c:v>
                </c:pt>
                <c:pt idx="14">
                  <c:v>7.3</c:v>
                </c:pt>
                <c:pt idx="15">
                  <c:v>7.3</c:v>
                </c:pt>
                <c:pt idx="16">
                  <c:v>7.3</c:v>
                </c:pt>
                <c:pt idx="17">
                  <c:v>7.3</c:v>
                </c:pt>
                <c:pt idx="18">
                  <c:v>7.3</c:v>
                </c:pt>
                <c:pt idx="19">
                  <c:v>7.3</c:v>
                </c:pt>
                <c:pt idx="20">
                  <c:v>7.2</c:v>
                </c:pt>
                <c:pt idx="21">
                  <c:v>7.4</c:v>
                </c:pt>
                <c:pt idx="22">
                  <c:v>7.2</c:v>
                </c:pt>
                <c:pt idx="24">
                  <c:v>7.3</c:v>
                </c:pt>
                <c:pt idx="25">
                  <c:v>7.3</c:v>
                </c:pt>
                <c:pt idx="26">
                  <c:v>7.1</c:v>
                </c:pt>
                <c:pt idx="27">
                  <c:v>7</c:v>
                </c:pt>
                <c:pt idx="28">
                  <c:v>7.5</c:v>
                </c:pt>
                <c:pt idx="29">
                  <c:v>7.1</c:v>
                </c:pt>
                <c:pt idx="30">
                  <c:v>7.2</c:v>
                </c:pt>
                <c:pt idx="31">
                  <c:v>7.4</c:v>
                </c:pt>
                <c:pt idx="32">
                  <c:v>7</c:v>
                </c:pt>
                <c:pt idx="33">
                  <c:v>7.1</c:v>
                </c:pt>
                <c:pt idx="34">
                  <c:v>7.1</c:v>
                </c:pt>
                <c:pt idx="35">
                  <c:v>7.1</c:v>
                </c:pt>
                <c:pt idx="36">
                  <c:v>7.2</c:v>
                </c:pt>
                <c:pt idx="37">
                  <c:v>7.2</c:v>
                </c:pt>
                <c:pt idx="38">
                  <c:v>7.3</c:v>
                </c:pt>
                <c:pt idx="39">
                  <c:v>7.5</c:v>
                </c:pt>
                <c:pt idx="40">
                  <c:v>7.5</c:v>
                </c:pt>
                <c:pt idx="41">
                  <c:v>7.1</c:v>
                </c:pt>
                <c:pt idx="4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5-4FF8-82C2-42D434297C56}"/>
            </c:ext>
          </c:extLst>
        </c:ser>
        <c:ser>
          <c:idx val="3"/>
          <c:order val="3"/>
          <c:tx>
            <c:strRef>
              <c:f>Casey!$F$2</c:f>
              <c:strCache>
                <c:ptCount val="1"/>
                <c:pt idx="0">
                  <c:v>DO</c:v>
                </c:pt>
              </c:strCache>
            </c:strRef>
          </c:tx>
          <c:cat>
            <c:numRef>
              <c:f>Casey!$A$3:$A$45</c:f>
              <c:numCache>
                <c:formatCode>d\-mmm\-yy</c:formatCode>
                <c:ptCount val="43"/>
                <c:pt idx="0">
                  <c:v>41201</c:v>
                </c:pt>
                <c:pt idx="1">
                  <c:v>41202</c:v>
                </c:pt>
                <c:pt idx="2">
                  <c:v>41203</c:v>
                </c:pt>
                <c:pt idx="3">
                  <c:v>41204</c:v>
                </c:pt>
                <c:pt idx="4">
                  <c:v>41205</c:v>
                </c:pt>
                <c:pt idx="5">
                  <c:v>41206</c:v>
                </c:pt>
                <c:pt idx="6">
                  <c:v>41207</c:v>
                </c:pt>
                <c:pt idx="7">
                  <c:v>41208</c:v>
                </c:pt>
                <c:pt idx="8">
                  <c:v>41209</c:v>
                </c:pt>
                <c:pt idx="9">
                  <c:v>41210</c:v>
                </c:pt>
                <c:pt idx="10">
                  <c:v>41211</c:v>
                </c:pt>
                <c:pt idx="11">
                  <c:v>41212</c:v>
                </c:pt>
                <c:pt idx="12">
                  <c:v>41213</c:v>
                </c:pt>
                <c:pt idx="13">
                  <c:v>41214</c:v>
                </c:pt>
                <c:pt idx="14">
                  <c:v>41215</c:v>
                </c:pt>
                <c:pt idx="15">
                  <c:v>41216</c:v>
                </c:pt>
                <c:pt idx="16">
                  <c:v>41217</c:v>
                </c:pt>
                <c:pt idx="17">
                  <c:v>41218</c:v>
                </c:pt>
                <c:pt idx="18">
                  <c:v>41219</c:v>
                </c:pt>
                <c:pt idx="19">
                  <c:v>41220</c:v>
                </c:pt>
                <c:pt idx="20">
                  <c:v>41221</c:v>
                </c:pt>
                <c:pt idx="21">
                  <c:v>41222</c:v>
                </c:pt>
                <c:pt idx="22">
                  <c:v>41223</c:v>
                </c:pt>
                <c:pt idx="23">
                  <c:v>41224</c:v>
                </c:pt>
                <c:pt idx="24">
                  <c:v>41225</c:v>
                </c:pt>
                <c:pt idx="25">
                  <c:v>41226</c:v>
                </c:pt>
                <c:pt idx="26">
                  <c:v>41227</c:v>
                </c:pt>
                <c:pt idx="27">
                  <c:v>41228</c:v>
                </c:pt>
                <c:pt idx="28">
                  <c:v>41229</c:v>
                </c:pt>
                <c:pt idx="29">
                  <c:v>41230</c:v>
                </c:pt>
                <c:pt idx="30">
                  <c:v>41231</c:v>
                </c:pt>
                <c:pt idx="31">
                  <c:v>41232</c:v>
                </c:pt>
                <c:pt idx="32">
                  <c:v>41233</c:v>
                </c:pt>
                <c:pt idx="33">
                  <c:v>41234</c:v>
                </c:pt>
                <c:pt idx="34">
                  <c:v>41235</c:v>
                </c:pt>
                <c:pt idx="35">
                  <c:v>41236</c:v>
                </c:pt>
                <c:pt idx="36">
                  <c:v>41237</c:v>
                </c:pt>
                <c:pt idx="37">
                  <c:v>41238</c:v>
                </c:pt>
                <c:pt idx="38">
                  <c:v>41239</c:v>
                </c:pt>
                <c:pt idx="39">
                  <c:v>41240</c:v>
                </c:pt>
                <c:pt idx="40">
                  <c:v>41241</c:v>
                </c:pt>
                <c:pt idx="41">
                  <c:v>41242</c:v>
                </c:pt>
                <c:pt idx="42">
                  <c:v>41243</c:v>
                </c:pt>
              </c:numCache>
            </c:numRef>
          </c:cat>
          <c:val>
            <c:numRef>
              <c:f>Casey!$F$3:$F$45</c:f>
              <c:numCache>
                <c:formatCode>General</c:formatCode>
                <c:ptCount val="43"/>
                <c:pt idx="5">
                  <c:v>9.3000000000000007</c:v>
                </c:pt>
                <c:pt idx="6">
                  <c:v>8.9</c:v>
                </c:pt>
                <c:pt idx="7">
                  <c:v>9.5</c:v>
                </c:pt>
                <c:pt idx="8">
                  <c:v>9.8000000000000007</c:v>
                </c:pt>
                <c:pt idx="9">
                  <c:v>9.4</c:v>
                </c:pt>
                <c:pt idx="10">
                  <c:v>9.1999999999999993</c:v>
                </c:pt>
                <c:pt idx="11">
                  <c:v>9.4</c:v>
                </c:pt>
                <c:pt idx="12">
                  <c:v>9.5</c:v>
                </c:pt>
                <c:pt idx="13">
                  <c:v>9.1999999999999993</c:v>
                </c:pt>
                <c:pt idx="14">
                  <c:v>9.3000000000000007</c:v>
                </c:pt>
                <c:pt idx="15">
                  <c:v>8.6999999999999993</c:v>
                </c:pt>
                <c:pt idx="16">
                  <c:v>9.3000000000000007</c:v>
                </c:pt>
                <c:pt idx="17">
                  <c:v>9.6</c:v>
                </c:pt>
                <c:pt idx="18">
                  <c:v>9.1</c:v>
                </c:pt>
                <c:pt idx="19">
                  <c:v>10.8</c:v>
                </c:pt>
                <c:pt idx="20">
                  <c:v>11.5</c:v>
                </c:pt>
                <c:pt idx="21">
                  <c:v>11.6</c:v>
                </c:pt>
                <c:pt idx="22">
                  <c:v>10.8</c:v>
                </c:pt>
                <c:pt idx="23">
                  <c:v>10.3</c:v>
                </c:pt>
                <c:pt idx="24">
                  <c:v>10.4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10.3</c:v>
                </c:pt>
                <c:pt idx="28">
                  <c:v>10.7</c:v>
                </c:pt>
                <c:pt idx="29">
                  <c:v>10.5</c:v>
                </c:pt>
                <c:pt idx="30">
                  <c:v>10.7</c:v>
                </c:pt>
                <c:pt idx="31">
                  <c:v>10.9</c:v>
                </c:pt>
                <c:pt idx="32">
                  <c:v>12.5</c:v>
                </c:pt>
                <c:pt idx="33">
                  <c:v>11.4</c:v>
                </c:pt>
                <c:pt idx="34">
                  <c:v>11.6</c:v>
                </c:pt>
                <c:pt idx="35">
                  <c:v>15.4</c:v>
                </c:pt>
                <c:pt idx="36">
                  <c:v>12.3</c:v>
                </c:pt>
                <c:pt idx="37">
                  <c:v>0</c:v>
                </c:pt>
                <c:pt idx="38">
                  <c:v>12.7</c:v>
                </c:pt>
                <c:pt idx="39">
                  <c:v>13.6</c:v>
                </c:pt>
                <c:pt idx="40">
                  <c:v>12.9</c:v>
                </c:pt>
                <c:pt idx="41">
                  <c:v>15.1</c:v>
                </c:pt>
                <c:pt idx="42">
                  <c:v>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35-4FF8-82C2-42D434297C56}"/>
            </c:ext>
          </c:extLst>
        </c:ser>
        <c:ser>
          <c:idx val="4"/>
          <c:order val="4"/>
          <c:tx>
            <c:strRef>
              <c:f>Casey!$G$2</c:f>
              <c:strCache>
                <c:ptCount val="1"/>
                <c:pt idx="0">
                  <c:v>TDS</c:v>
                </c:pt>
              </c:strCache>
            </c:strRef>
          </c:tx>
          <c:cat>
            <c:numRef>
              <c:f>Casey!$A$3:$A$45</c:f>
              <c:numCache>
                <c:formatCode>d\-mmm\-yy</c:formatCode>
                <c:ptCount val="43"/>
                <c:pt idx="0">
                  <c:v>41201</c:v>
                </c:pt>
                <c:pt idx="1">
                  <c:v>41202</c:v>
                </c:pt>
                <c:pt idx="2">
                  <c:v>41203</c:v>
                </c:pt>
                <c:pt idx="3">
                  <c:v>41204</c:v>
                </c:pt>
                <c:pt idx="4">
                  <c:v>41205</c:v>
                </c:pt>
                <c:pt idx="5">
                  <c:v>41206</c:v>
                </c:pt>
                <c:pt idx="6">
                  <c:v>41207</c:v>
                </c:pt>
                <c:pt idx="7">
                  <c:v>41208</c:v>
                </c:pt>
                <c:pt idx="8">
                  <c:v>41209</c:v>
                </c:pt>
                <c:pt idx="9">
                  <c:v>41210</c:v>
                </c:pt>
                <c:pt idx="10">
                  <c:v>41211</c:v>
                </c:pt>
                <c:pt idx="11">
                  <c:v>41212</c:v>
                </c:pt>
                <c:pt idx="12">
                  <c:v>41213</c:v>
                </c:pt>
                <c:pt idx="13">
                  <c:v>41214</c:v>
                </c:pt>
                <c:pt idx="14">
                  <c:v>41215</c:v>
                </c:pt>
                <c:pt idx="15">
                  <c:v>41216</c:v>
                </c:pt>
                <c:pt idx="16">
                  <c:v>41217</c:v>
                </c:pt>
                <c:pt idx="17">
                  <c:v>41218</c:v>
                </c:pt>
                <c:pt idx="18">
                  <c:v>41219</c:v>
                </c:pt>
                <c:pt idx="19">
                  <c:v>41220</c:v>
                </c:pt>
                <c:pt idx="20">
                  <c:v>41221</c:v>
                </c:pt>
                <c:pt idx="21">
                  <c:v>41222</c:v>
                </c:pt>
                <c:pt idx="22">
                  <c:v>41223</c:v>
                </c:pt>
                <c:pt idx="23">
                  <c:v>41224</c:v>
                </c:pt>
                <c:pt idx="24">
                  <c:v>41225</c:v>
                </c:pt>
                <c:pt idx="25">
                  <c:v>41226</c:v>
                </c:pt>
                <c:pt idx="26">
                  <c:v>41227</c:v>
                </c:pt>
                <c:pt idx="27">
                  <c:v>41228</c:v>
                </c:pt>
                <c:pt idx="28">
                  <c:v>41229</c:v>
                </c:pt>
                <c:pt idx="29">
                  <c:v>41230</c:v>
                </c:pt>
                <c:pt idx="30">
                  <c:v>41231</c:v>
                </c:pt>
                <c:pt idx="31">
                  <c:v>41232</c:v>
                </c:pt>
                <c:pt idx="32">
                  <c:v>41233</c:v>
                </c:pt>
                <c:pt idx="33">
                  <c:v>41234</c:v>
                </c:pt>
                <c:pt idx="34">
                  <c:v>41235</c:v>
                </c:pt>
                <c:pt idx="35">
                  <c:v>41236</c:v>
                </c:pt>
                <c:pt idx="36">
                  <c:v>41237</c:v>
                </c:pt>
                <c:pt idx="37">
                  <c:v>41238</c:v>
                </c:pt>
                <c:pt idx="38">
                  <c:v>41239</c:v>
                </c:pt>
                <c:pt idx="39">
                  <c:v>41240</c:v>
                </c:pt>
                <c:pt idx="40">
                  <c:v>41241</c:v>
                </c:pt>
                <c:pt idx="41">
                  <c:v>41242</c:v>
                </c:pt>
                <c:pt idx="42">
                  <c:v>41243</c:v>
                </c:pt>
              </c:numCache>
            </c:numRef>
          </c:cat>
          <c:val>
            <c:numRef>
              <c:f>Casey!$G$3:$G$45</c:f>
              <c:numCache>
                <c:formatCode>0.0</c:formatCode>
                <c:ptCount val="43"/>
                <c:pt idx="0">
                  <c:v>110</c:v>
                </c:pt>
                <c:pt idx="1">
                  <c:v>110</c:v>
                </c:pt>
                <c:pt idx="2">
                  <c:v>120</c:v>
                </c:pt>
                <c:pt idx="3">
                  <c:v>110</c:v>
                </c:pt>
                <c:pt idx="4">
                  <c:v>120</c:v>
                </c:pt>
                <c:pt idx="5">
                  <c:v>100</c:v>
                </c:pt>
                <c:pt idx="6">
                  <c:v>110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100</c:v>
                </c:pt>
                <c:pt idx="12">
                  <c:v>90</c:v>
                </c:pt>
                <c:pt idx="13">
                  <c:v>90</c:v>
                </c:pt>
                <c:pt idx="14">
                  <c:v>100</c:v>
                </c:pt>
                <c:pt idx="15">
                  <c:v>100</c:v>
                </c:pt>
                <c:pt idx="16">
                  <c:v>110</c:v>
                </c:pt>
                <c:pt idx="17">
                  <c:v>110</c:v>
                </c:pt>
                <c:pt idx="18">
                  <c:v>100</c:v>
                </c:pt>
                <c:pt idx="19">
                  <c:v>100</c:v>
                </c:pt>
                <c:pt idx="20">
                  <c:v>90</c:v>
                </c:pt>
                <c:pt idx="21">
                  <c:v>90</c:v>
                </c:pt>
                <c:pt idx="22">
                  <c:v>100</c:v>
                </c:pt>
                <c:pt idx="23">
                  <c:v>100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100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100</c:v>
                </c:pt>
                <c:pt idx="40">
                  <c:v>90</c:v>
                </c:pt>
                <c:pt idx="41">
                  <c:v>80</c:v>
                </c:pt>
                <c:pt idx="4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35-4FF8-82C2-42D434297C56}"/>
            </c:ext>
          </c:extLst>
        </c:ser>
        <c:ser>
          <c:idx val="5"/>
          <c:order val="5"/>
          <c:tx>
            <c:strRef>
              <c:f>Casey!$H$2</c:f>
              <c:strCache>
                <c:ptCount val="1"/>
                <c:pt idx="0">
                  <c:v>Gauge</c:v>
                </c:pt>
              </c:strCache>
            </c:strRef>
          </c:tx>
          <c:cat>
            <c:numRef>
              <c:f>Casey!$A$3:$A$45</c:f>
              <c:numCache>
                <c:formatCode>d\-mmm\-yy</c:formatCode>
                <c:ptCount val="43"/>
                <c:pt idx="0">
                  <c:v>41201</c:v>
                </c:pt>
                <c:pt idx="1">
                  <c:v>41202</c:v>
                </c:pt>
                <c:pt idx="2">
                  <c:v>41203</c:v>
                </c:pt>
                <c:pt idx="3">
                  <c:v>41204</c:v>
                </c:pt>
                <c:pt idx="4">
                  <c:v>41205</c:v>
                </c:pt>
                <c:pt idx="5">
                  <c:v>41206</c:v>
                </c:pt>
                <c:pt idx="6">
                  <c:v>41207</c:v>
                </c:pt>
                <c:pt idx="7">
                  <c:v>41208</c:v>
                </c:pt>
                <c:pt idx="8">
                  <c:v>41209</c:v>
                </c:pt>
                <c:pt idx="9">
                  <c:v>41210</c:v>
                </c:pt>
                <c:pt idx="10">
                  <c:v>41211</c:v>
                </c:pt>
                <c:pt idx="11">
                  <c:v>41212</c:v>
                </c:pt>
                <c:pt idx="12">
                  <c:v>41213</c:v>
                </c:pt>
                <c:pt idx="13">
                  <c:v>41214</c:v>
                </c:pt>
                <c:pt idx="14">
                  <c:v>41215</c:v>
                </c:pt>
                <c:pt idx="15">
                  <c:v>41216</c:v>
                </c:pt>
                <c:pt idx="16">
                  <c:v>41217</c:v>
                </c:pt>
                <c:pt idx="17">
                  <c:v>41218</c:v>
                </c:pt>
                <c:pt idx="18">
                  <c:v>41219</c:v>
                </c:pt>
                <c:pt idx="19">
                  <c:v>41220</c:v>
                </c:pt>
                <c:pt idx="20">
                  <c:v>41221</c:v>
                </c:pt>
                <c:pt idx="21">
                  <c:v>41222</c:v>
                </c:pt>
                <c:pt idx="22">
                  <c:v>41223</c:v>
                </c:pt>
                <c:pt idx="23">
                  <c:v>41224</c:v>
                </c:pt>
                <c:pt idx="24">
                  <c:v>41225</c:v>
                </c:pt>
                <c:pt idx="25">
                  <c:v>41226</c:v>
                </c:pt>
                <c:pt idx="26">
                  <c:v>41227</c:v>
                </c:pt>
                <c:pt idx="27">
                  <c:v>41228</c:v>
                </c:pt>
                <c:pt idx="28">
                  <c:v>41229</c:v>
                </c:pt>
                <c:pt idx="29">
                  <c:v>41230</c:v>
                </c:pt>
                <c:pt idx="30">
                  <c:v>41231</c:v>
                </c:pt>
                <c:pt idx="31">
                  <c:v>41232</c:v>
                </c:pt>
                <c:pt idx="32">
                  <c:v>41233</c:v>
                </c:pt>
                <c:pt idx="33">
                  <c:v>41234</c:v>
                </c:pt>
                <c:pt idx="34">
                  <c:v>41235</c:v>
                </c:pt>
                <c:pt idx="35">
                  <c:v>41236</c:v>
                </c:pt>
                <c:pt idx="36">
                  <c:v>41237</c:v>
                </c:pt>
                <c:pt idx="37">
                  <c:v>41238</c:v>
                </c:pt>
                <c:pt idx="38">
                  <c:v>41239</c:v>
                </c:pt>
                <c:pt idx="39">
                  <c:v>41240</c:v>
                </c:pt>
                <c:pt idx="40">
                  <c:v>41241</c:v>
                </c:pt>
                <c:pt idx="41">
                  <c:v>41242</c:v>
                </c:pt>
                <c:pt idx="42">
                  <c:v>41243</c:v>
                </c:pt>
              </c:numCache>
            </c:numRef>
          </c:cat>
          <c:val>
            <c:numRef>
              <c:f>Casey!$H$3:$H$45</c:f>
              <c:numCache>
                <c:formatCode>0.00</c:formatCode>
                <c:ptCount val="43"/>
                <c:pt idx="0">
                  <c:v>0.16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0.14000000000000001</c:v>
                </c:pt>
                <c:pt idx="5">
                  <c:v>0.2</c:v>
                </c:pt>
                <c:pt idx="7">
                  <c:v>0.26</c:v>
                </c:pt>
                <c:pt idx="8">
                  <c:v>0.24</c:v>
                </c:pt>
                <c:pt idx="9">
                  <c:v>0.24</c:v>
                </c:pt>
                <c:pt idx="10">
                  <c:v>0.21</c:v>
                </c:pt>
                <c:pt idx="11">
                  <c:v>0.17</c:v>
                </c:pt>
                <c:pt idx="12">
                  <c:v>0.22</c:v>
                </c:pt>
                <c:pt idx="13">
                  <c:v>0.22</c:v>
                </c:pt>
                <c:pt idx="14">
                  <c:v>0.2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0.18</c:v>
                </c:pt>
                <c:pt idx="19">
                  <c:v>0.2</c:v>
                </c:pt>
                <c:pt idx="20">
                  <c:v>0.3</c:v>
                </c:pt>
                <c:pt idx="21">
                  <c:v>0.18</c:v>
                </c:pt>
                <c:pt idx="22">
                  <c:v>0.16</c:v>
                </c:pt>
                <c:pt idx="23">
                  <c:v>0.16</c:v>
                </c:pt>
                <c:pt idx="24">
                  <c:v>0.2</c:v>
                </c:pt>
                <c:pt idx="25">
                  <c:v>0.18</c:v>
                </c:pt>
                <c:pt idx="26">
                  <c:v>0.19</c:v>
                </c:pt>
                <c:pt idx="27">
                  <c:v>0.17</c:v>
                </c:pt>
                <c:pt idx="28">
                  <c:v>0.16</c:v>
                </c:pt>
                <c:pt idx="29">
                  <c:v>0.48</c:v>
                </c:pt>
                <c:pt idx="30">
                  <c:v>30</c:v>
                </c:pt>
                <c:pt idx="31">
                  <c:v>0.4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0.24</c:v>
                </c:pt>
                <c:pt idx="35">
                  <c:v>0.34</c:v>
                </c:pt>
                <c:pt idx="36">
                  <c:v>0.24</c:v>
                </c:pt>
                <c:pt idx="37">
                  <c:v>0.2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0.44</c:v>
                </c:pt>
                <c:pt idx="42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35-4FF8-82C2-42D434297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19320"/>
        <c:axId val="222419712"/>
      </c:lineChart>
      <c:dateAx>
        <c:axId val="222419320"/>
        <c:scaling>
          <c:orientation val="minMax"/>
        </c:scaling>
        <c:delete val="0"/>
        <c:axPos val="b"/>
        <c:numFmt formatCode="dd/mmm/yy" sourceLinked="0"/>
        <c:majorTickMark val="none"/>
        <c:minorTickMark val="none"/>
        <c:tickLblPos val="nextTo"/>
        <c:crossAx val="222419712"/>
        <c:crosses val="autoZero"/>
        <c:auto val="1"/>
        <c:lblOffset val="100"/>
        <c:baseTimeUnit val="days"/>
        <c:majorUnit val="1"/>
        <c:majorTimeUnit val="days"/>
      </c:dateAx>
      <c:valAx>
        <c:axId val="222419712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22419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3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93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9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zoomScale="75" zoomScaleNormal="75" workbookViewId="0">
      <selection activeCell="U11" sqref="U11"/>
    </sheetView>
  </sheetViews>
  <sheetFormatPr defaultRowHeight="12.75" x14ac:dyDescent="0.2"/>
  <cols>
    <col min="2" max="2" width="10.5703125" customWidth="1"/>
    <col min="3" max="3" width="11" style="1" customWidth="1"/>
    <col min="4" max="4" width="9.140625" style="1"/>
    <col min="5" max="5" width="12.28515625" style="1" customWidth="1"/>
    <col min="6" max="6" width="9.140625" style="1"/>
    <col min="7" max="7" width="10" style="1" customWidth="1"/>
    <col min="8" max="8" width="9.85546875" style="1" customWidth="1"/>
    <col min="9" max="9" width="12.85546875" style="1" customWidth="1"/>
    <col min="10" max="10" width="12.42578125" style="1" customWidth="1"/>
    <col min="11" max="13" width="9.140625" style="1"/>
    <col min="14" max="14" width="11.42578125" style="1" customWidth="1"/>
  </cols>
  <sheetData>
    <row r="1" spans="1:15" ht="18.75" thickBot="1" x14ac:dyDescent="0.3">
      <c r="A1" s="2" t="s">
        <v>0</v>
      </c>
    </row>
    <row r="2" spans="1:15" ht="16.5" thickBot="1" x14ac:dyDescent="0.3">
      <c r="A2" s="2" t="s">
        <v>1</v>
      </c>
      <c r="E2" s="209">
        <v>41196</v>
      </c>
      <c r="F2" s="3" t="s">
        <v>2</v>
      </c>
      <c r="G2" s="228">
        <v>41245</v>
      </c>
      <c r="H2" s="228"/>
    </row>
    <row r="3" spans="1:15" ht="13.5" thickBot="1" x14ac:dyDescent="0.25"/>
    <row r="4" spans="1:15" s="4" customFormat="1" ht="15" x14ac:dyDescent="0.25">
      <c r="A4" s="210"/>
      <c r="B4" s="211"/>
      <c r="C4" s="212"/>
      <c r="D4" s="229" t="s">
        <v>3</v>
      </c>
      <c r="E4" s="229"/>
      <c r="F4" s="229"/>
      <c r="G4" s="229" t="s">
        <v>4</v>
      </c>
      <c r="H4" s="229"/>
      <c r="I4" s="229" t="s">
        <v>5</v>
      </c>
      <c r="J4" s="229"/>
      <c r="K4" s="229" t="s">
        <v>6</v>
      </c>
      <c r="L4" s="229"/>
      <c r="M4" s="229"/>
      <c r="N4" s="213" t="s">
        <v>7</v>
      </c>
    </row>
    <row r="5" spans="1:15" s="4" customFormat="1" ht="15.75" thickBot="1" x14ac:dyDescent="0.3">
      <c r="A5" s="5" t="s">
        <v>8</v>
      </c>
      <c r="B5" s="6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190" t="s">
        <v>21</v>
      </c>
    </row>
    <row r="6" spans="1:15" s="4" customFormat="1" ht="15.75" thickTop="1" x14ac:dyDescent="0.25">
      <c r="A6" s="8" t="s">
        <v>22</v>
      </c>
      <c r="B6" s="9">
        <v>41196</v>
      </c>
      <c r="C6" s="10">
        <v>41245</v>
      </c>
      <c r="D6" s="11">
        <v>4</v>
      </c>
      <c r="E6" s="11">
        <v>9</v>
      </c>
      <c r="F6" s="11">
        <v>4</v>
      </c>
      <c r="G6" s="11">
        <v>0</v>
      </c>
      <c r="H6" s="11">
        <v>0</v>
      </c>
      <c r="I6" s="11">
        <v>5</v>
      </c>
      <c r="J6" s="11">
        <v>2</v>
      </c>
      <c r="K6" s="11">
        <v>1</v>
      </c>
      <c r="L6" s="11">
        <v>0</v>
      </c>
      <c r="M6" s="11">
        <v>0</v>
      </c>
      <c r="N6" s="188">
        <v>1</v>
      </c>
      <c r="O6" s="181"/>
    </row>
    <row r="7" spans="1:15" s="4" customFormat="1" ht="15" x14ac:dyDescent="0.25">
      <c r="A7" s="12" t="s">
        <v>23</v>
      </c>
      <c r="B7" s="9">
        <v>41198</v>
      </c>
      <c r="C7" s="10">
        <v>41245</v>
      </c>
      <c r="D7" s="11">
        <v>18</v>
      </c>
      <c r="E7" s="11">
        <v>13</v>
      </c>
      <c r="F7" s="11">
        <v>3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88">
        <v>0</v>
      </c>
    </row>
    <row r="8" spans="1:15" s="4" customFormat="1" ht="15.75" thickBot="1" x14ac:dyDescent="0.3">
      <c r="A8" s="13" t="s">
        <v>24</v>
      </c>
      <c r="B8" s="185">
        <v>41201</v>
      </c>
      <c r="C8" s="186">
        <v>41243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91">
        <v>0</v>
      </c>
    </row>
    <row r="9" spans="1:15" s="4" customFormat="1" ht="14.25" x14ac:dyDescent="0.2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5" s="4" customFormat="1" ht="14.25" x14ac:dyDescent="0.2"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5" s="4" customFormat="1" ht="15.75" thickBot="1" x14ac:dyDescent="0.3">
      <c r="A11" s="16" t="s">
        <v>25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5" s="19" customFormat="1" ht="30.75" thickBot="1" x14ac:dyDescent="0.3">
      <c r="A12" s="17"/>
      <c r="B12" s="214" t="s">
        <v>8</v>
      </c>
      <c r="C12" s="215" t="s">
        <v>26</v>
      </c>
      <c r="D12" s="215" t="s">
        <v>27</v>
      </c>
      <c r="E12" s="215" t="s">
        <v>28</v>
      </c>
      <c r="F12" s="215" t="s">
        <v>29</v>
      </c>
      <c r="G12" s="215" t="s">
        <v>21</v>
      </c>
      <c r="H12" s="215" t="s">
        <v>30</v>
      </c>
      <c r="I12" s="215" t="s">
        <v>31</v>
      </c>
      <c r="J12" s="215" t="s">
        <v>32</v>
      </c>
      <c r="K12" s="215" t="s">
        <v>33</v>
      </c>
      <c r="L12" s="216" t="s">
        <v>34</v>
      </c>
      <c r="M12" s="108" t="s">
        <v>35</v>
      </c>
      <c r="N12" s="18"/>
    </row>
    <row r="13" spans="1:15" s="4" customFormat="1" ht="15.75" thickTop="1" x14ac:dyDescent="0.25">
      <c r="A13" s="16"/>
      <c r="B13" s="8" t="s">
        <v>22</v>
      </c>
      <c r="C13" s="11">
        <f>D6+E6</f>
        <v>13</v>
      </c>
      <c r="D13" s="11">
        <v>0</v>
      </c>
      <c r="E13" s="11">
        <v>7</v>
      </c>
      <c r="F13" s="11">
        <v>1</v>
      </c>
      <c r="G13" s="217">
        <v>1</v>
      </c>
      <c r="H13" s="11">
        <v>2</v>
      </c>
      <c r="I13" s="217">
        <v>0</v>
      </c>
      <c r="J13" s="217">
        <v>1</v>
      </c>
      <c r="K13" s="217">
        <v>0</v>
      </c>
      <c r="L13" s="218">
        <v>1</v>
      </c>
      <c r="M13" s="107"/>
      <c r="N13" s="15"/>
    </row>
    <row r="14" spans="1:15" s="4" customFormat="1" ht="15" x14ac:dyDescent="0.25">
      <c r="A14" s="16"/>
      <c r="B14" s="12" t="s">
        <v>23</v>
      </c>
      <c r="C14" s="11">
        <f>D7+E7</f>
        <v>31</v>
      </c>
      <c r="D14" s="11">
        <v>0</v>
      </c>
      <c r="E14" s="11">
        <v>0</v>
      </c>
      <c r="F14" s="11">
        <v>0</v>
      </c>
      <c r="G14" s="11">
        <v>0</v>
      </c>
      <c r="H14" s="11">
        <v>5</v>
      </c>
      <c r="I14" s="11">
        <v>0</v>
      </c>
      <c r="J14" s="11">
        <v>0</v>
      </c>
      <c r="K14" s="11">
        <v>0</v>
      </c>
      <c r="L14" s="188">
        <v>3</v>
      </c>
      <c r="M14" s="107"/>
      <c r="N14" s="15"/>
    </row>
    <row r="15" spans="1:15" s="4" customFormat="1" ht="15.75" thickBot="1" x14ac:dyDescent="0.3">
      <c r="A15" s="16"/>
      <c r="B15" s="20" t="s">
        <v>24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189">
        <v>0</v>
      </c>
      <c r="M15" s="15"/>
      <c r="N15" s="15"/>
    </row>
    <row r="16" spans="1:15" s="4" customFormat="1" ht="14.25" x14ac:dyDescent="0.2"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x14ac:dyDescent="0.2">
      <c r="A17" s="22"/>
    </row>
    <row r="18" spans="1:14" ht="15.75" thickBot="1" x14ac:dyDescent="0.3">
      <c r="A18" s="16" t="s">
        <v>36</v>
      </c>
      <c r="H18" s="16" t="s">
        <v>37</v>
      </c>
    </row>
    <row r="19" spans="1:14" ht="15.75" thickBot="1" x14ac:dyDescent="0.3">
      <c r="A19" s="22"/>
      <c r="B19" s="214" t="s">
        <v>8</v>
      </c>
      <c r="C19" s="215" t="s">
        <v>26</v>
      </c>
      <c r="D19" s="215" t="s">
        <v>27</v>
      </c>
      <c r="E19" s="215" t="s">
        <v>28</v>
      </c>
      <c r="F19" s="216" t="s">
        <v>29</v>
      </c>
      <c r="H19" s="219" t="s">
        <v>38</v>
      </c>
      <c r="I19" s="220" t="s">
        <v>39</v>
      </c>
      <c r="J19" s="225" t="s">
        <v>35</v>
      </c>
      <c r="K19" s="226"/>
      <c r="L19" s="226"/>
      <c r="M19" s="226"/>
      <c r="N19" s="227"/>
    </row>
    <row r="20" spans="1:14" ht="15.75" thickTop="1" x14ac:dyDescent="0.25">
      <c r="B20" s="8" t="s">
        <v>22</v>
      </c>
      <c r="C20" s="11">
        <v>3</v>
      </c>
      <c r="D20" s="11">
        <v>0</v>
      </c>
      <c r="E20" s="11">
        <v>0</v>
      </c>
      <c r="F20" s="188">
        <v>0</v>
      </c>
      <c r="H20" s="221" t="s">
        <v>22</v>
      </c>
      <c r="N20" s="222"/>
    </row>
    <row r="21" spans="1:14" ht="15" x14ac:dyDescent="0.25">
      <c r="B21" s="12" t="s">
        <v>23</v>
      </c>
      <c r="C21" s="11">
        <v>9</v>
      </c>
      <c r="D21" s="11">
        <v>0</v>
      </c>
      <c r="E21" s="11">
        <v>0</v>
      </c>
      <c r="F21" s="188">
        <v>0</v>
      </c>
      <c r="H21" s="201" t="s">
        <v>22</v>
      </c>
      <c r="I21" s="192">
        <v>41197</v>
      </c>
      <c r="J21" s="194" t="s">
        <v>40</v>
      </c>
      <c r="K21" s="109"/>
      <c r="L21" s="109"/>
      <c r="M21" s="109"/>
      <c r="N21" s="195"/>
    </row>
    <row r="22" spans="1:14" ht="15.75" thickBot="1" x14ac:dyDescent="0.3">
      <c r="B22" s="20" t="s">
        <v>24</v>
      </c>
      <c r="C22" s="21">
        <v>0</v>
      </c>
      <c r="D22" s="21">
        <v>0</v>
      </c>
      <c r="E22" s="21">
        <v>0</v>
      </c>
      <c r="F22" s="189">
        <v>0</v>
      </c>
      <c r="H22" s="201" t="s">
        <v>22</v>
      </c>
      <c r="I22" s="192">
        <v>41217</v>
      </c>
      <c r="J22" s="194" t="s">
        <v>41</v>
      </c>
      <c r="K22" s="109"/>
      <c r="L22" s="109"/>
      <c r="M22" s="109"/>
      <c r="N22" s="195"/>
    </row>
    <row r="23" spans="1:14" x14ac:dyDescent="0.2">
      <c r="H23" s="200" t="s">
        <v>22</v>
      </c>
      <c r="I23" s="192">
        <v>41228</v>
      </c>
      <c r="J23" s="196" t="s">
        <v>42</v>
      </c>
      <c r="K23" s="116"/>
      <c r="L23" s="116"/>
      <c r="M23" s="116"/>
      <c r="N23" s="199"/>
    </row>
    <row r="24" spans="1:14" x14ac:dyDescent="0.2">
      <c r="H24" s="202" t="s">
        <v>23</v>
      </c>
      <c r="N24" s="195"/>
    </row>
    <row r="25" spans="1:14" x14ac:dyDescent="0.2">
      <c r="H25" s="200" t="s">
        <v>23</v>
      </c>
      <c r="I25" s="192">
        <v>41214</v>
      </c>
      <c r="J25" s="196" t="s">
        <v>43</v>
      </c>
      <c r="K25" s="109"/>
      <c r="L25" s="109"/>
      <c r="M25" s="109"/>
      <c r="N25" s="195"/>
    </row>
    <row r="26" spans="1:14" x14ac:dyDescent="0.2">
      <c r="H26" s="200" t="s">
        <v>23</v>
      </c>
      <c r="I26" s="192">
        <v>41218</v>
      </c>
      <c r="J26" s="196" t="s">
        <v>44</v>
      </c>
      <c r="K26" s="109"/>
      <c r="L26" s="109"/>
      <c r="M26" s="109"/>
      <c r="N26" s="195"/>
    </row>
    <row r="27" spans="1:14" x14ac:dyDescent="0.2">
      <c r="H27" s="200" t="s">
        <v>23</v>
      </c>
      <c r="I27" s="192">
        <v>41219</v>
      </c>
      <c r="J27" s="196" t="s">
        <v>45</v>
      </c>
      <c r="K27" s="109"/>
      <c r="L27" s="109"/>
      <c r="M27" s="109"/>
      <c r="N27" s="195"/>
    </row>
    <row r="28" spans="1:14" x14ac:dyDescent="0.2">
      <c r="H28" s="200" t="s">
        <v>23</v>
      </c>
      <c r="I28" s="192">
        <v>41220</v>
      </c>
      <c r="J28" s="196" t="s">
        <v>44</v>
      </c>
      <c r="K28" s="109"/>
      <c r="L28" s="109"/>
      <c r="M28" s="109"/>
      <c r="N28" s="195"/>
    </row>
    <row r="29" spans="1:14" x14ac:dyDescent="0.2">
      <c r="H29" s="200" t="s">
        <v>23</v>
      </c>
      <c r="I29" s="192">
        <v>41221</v>
      </c>
      <c r="J29" s="196" t="s">
        <v>45</v>
      </c>
      <c r="K29" s="109"/>
      <c r="L29" s="109"/>
      <c r="M29" s="109"/>
      <c r="N29" s="195"/>
    </row>
    <row r="30" spans="1:14" x14ac:dyDescent="0.2">
      <c r="H30" s="200" t="s">
        <v>23</v>
      </c>
      <c r="I30" s="192">
        <v>41222</v>
      </c>
      <c r="J30" s="196" t="s">
        <v>45</v>
      </c>
      <c r="K30" s="109"/>
      <c r="L30" s="109"/>
      <c r="M30" s="109"/>
      <c r="N30" s="195"/>
    </row>
    <row r="31" spans="1:14" x14ac:dyDescent="0.2">
      <c r="H31" s="200" t="s">
        <v>23</v>
      </c>
      <c r="I31" s="192">
        <v>41223</v>
      </c>
      <c r="J31" s="196" t="s">
        <v>45</v>
      </c>
      <c r="K31" s="109"/>
      <c r="L31" s="109"/>
      <c r="M31" s="109"/>
      <c r="N31" s="195"/>
    </row>
    <row r="32" spans="1:14" x14ac:dyDescent="0.2">
      <c r="H32" s="200" t="s">
        <v>23</v>
      </c>
      <c r="I32" s="192">
        <v>41224</v>
      </c>
      <c r="J32" s="196" t="s">
        <v>45</v>
      </c>
      <c r="K32" s="109"/>
      <c r="L32" s="109"/>
      <c r="M32" s="109"/>
      <c r="N32" s="195"/>
    </row>
    <row r="33" spans="8:14" x14ac:dyDescent="0.2">
      <c r="H33" s="200" t="s">
        <v>23</v>
      </c>
      <c r="I33" s="192">
        <v>41225</v>
      </c>
      <c r="J33" s="196" t="s">
        <v>45</v>
      </c>
      <c r="K33" s="109"/>
      <c r="L33" s="109"/>
      <c r="M33" s="109"/>
      <c r="N33" s="195"/>
    </row>
    <row r="34" spans="8:14" x14ac:dyDescent="0.2">
      <c r="H34" s="200" t="s">
        <v>23</v>
      </c>
      <c r="I34" s="192">
        <v>41226</v>
      </c>
      <c r="J34" s="196" t="s">
        <v>45</v>
      </c>
      <c r="K34" s="109"/>
      <c r="L34" s="109"/>
      <c r="M34" s="109"/>
      <c r="N34" s="195"/>
    </row>
    <row r="35" spans="8:14" x14ac:dyDescent="0.2">
      <c r="H35" s="200" t="s">
        <v>23</v>
      </c>
      <c r="I35" s="192">
        <v>41227</v>
      </c>
      <c r="J35" s="196" t="s">
        <v>45</v>
      </c>
      <c r="K35" s="109"/>
      <c r="L35" s="109"/>
      <c r="M35" s="109"/>
      <c r="N35" s="195"/>
    </row>
    <row r="36" spans="8:14" x14ac:dyDescent="0.2">
      <c r="H36" s="200" t="s">
        <v>23</v>
      </c>
      <c r="I36" s="192">
        <v>41228</v>
      </c>
      <c r="J36" s="194" t="s">
        <v>46</v>
      </c>
      <c r="K36" s="109"/>
      <c r="L36" s="109"/>
      <c r="M36" s="109"/>
      <c r="N36" s="195"/>
    </row>
    <row r="37" spans="8:14" x14ac:dyDescent="0.2">
      <c r="H37" s="203" t="s">
        <v>23</v>
      </c>
      <c r="I37" s="192">
        <v>41229</v>
      </c>
      <c r="J37" s="196" t="s">
        <v>45</v>
      </c>
      <c r="K37" s="109"/>
      <c r="L37" s="204"/>
      <c r="M37" s="204"/>
      <c r="N37" s="205"/>
    </row>
    <row r="38" spans="8:14" ht="13.5" thickBot="1" x14ac:dyDescent="0.25">
      <c r="H38" s="206" t="s">
        <v>24</v>
      </c>
      <c r="I38" s="207"/>
      <c r="J38" s="208"/>
      <c r="K38" s="193"/>
      <c r="L38" s="197"/>
      <c r="M38" s="197"/>
      <c r="N38" s="198"/>
    </row>
  </sheetData>
  <mergeCells count="6">
    <mergeCell ref="J19:N19"/>
    <mergeCell ref="G2:H2"/>
    <mergeCell ref="D4:F4"/>
    <mergeCell ref="G4:H4"/>
    <mergeCell ref="I4:J4"/>
    <mergeCell ref="K4:M4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106"/>
  <sheetViews>
    <sheetView tabSelected="1" zoomScale="70" zoomScaleNormal="70" zoomScaleSheetLayoutView="75" workbookViewId="0">
      <pane xSplit="1" ySplit="1" topLeftCell="B2" activePane="bottomRight" state="frozen"/>
      <selection pane="topRight" activeCell="H1" sqref="H1"/>
      <selection pane="bottomLeft" activeCell="A45" sqref="A45"/>
      <selection pane="bottomRight" activeCell="J1" sqref="J1"/>
    </sheetView>
  </sheetViews>
  <sheetFormatPr defaultRowHeight="12.75" x14ac:dyDescent="0.2"/>
  <cols>
    <col min="1" max="1" width="10.140625" style="23" bestFit="1" customWidth="1"/>
    <col min="2" max="2" width="13.42578125" style="1" bestFit="1" customWidth="1"/>
    <col min="3" max="4" width="11.7109375" style="35" customWidth="1"/>
    <col min="5" max="5" width="8.28515625" style="35" customWidth="1"/>
    <col min="6" max="6" width="9" style="35" customWidth="1"/>
    <col min="7" max="7" width="7.7109375" style="1" customWidth="1"/>
    <col min="8" max="8" width="14.5703125" style="77" customWidth="1"/>
    <col min="9" max="9" width="30.140625" style="34" bestFit="1" customWidth="1"/>
    <col min="10" max="10" width="175.42578125" customWidth="1"/>
    <col min="11" max="11" width="13.42578125" style="1" bestFit="1" customWidth="1"/>
    <col min="12" max="12" width="12.85546875" style="1" bestFit="1" customWidth="1"/>
    <col min="13" max="13" width="12.7109375" style="1" customWidth="1"/>
    <col min="14" max="14" width="12.7109375" style="1" bestFit="1" customWidth="1"/>
    <col min="15" max="15" width="13.28515625" style="1" bestFit="1" customWidth="1"/>
    <col min="16" max="16" width="12.7109375" style="1" bestFit="1" customWidth="1"/>
    <col min="17" max="17" width="13.85546875" style="1" bestFit="1" customWidth="1"/>
    <col min="18" max="18" width="13.28515625" style="1" bestFit="1" customWidth="1"/>
    <col min="19" max="19" width="13.42578125" style="1" bestFit="1" customWidth="1"/>
    <col min="20" max="21" width="12.85546875" style="1" bestFit="1" customWidth="1"/>
    <col min="22" max="22" width="13.28515625" style="1" bestFit="1" customWidth="1"/>
    <col min="23" max="24" width="9.140625" style="1"/>
    <col min="25" max="25" width="11.7109375" style="1" customWidth="1"/>
    <col min="26" max="26" width="9.140625" style="1"/>
    <col min="27" max="27" width="10.42578125" style="1" customWidth="1"/>
    <col min="28" max="28" width="14.140625" style="1" customWidth="1"/>
    <col min="29" max="29" width="10.42578125" style="1" customWidth="1"/>
    <col min="30" max="30" width="17.42578125" style="1" customWidth="1"/>
    <col min="31" max="31" width="12.140625" customWidth="1"/>
    <col min="32" max="32" width="11.7109375" customWidth="1"/>
    <col min="33" max="33" width="17.140625" style="1" customWidth="1"/>
    <col min="34" max="34" width="9.140625" style="1"/>
    <col min="35" max="35" width="10.7109375" customWidth="1"/>
    <col min="36" max="36" width="11.7109375" customWidth="1"/>
    <col min="38" max="38" width="25.85546875" customWidth="1"/>
    <col min="39" max="39" width="11.7109375" customWidth="1"/>
    <col min="42" max="42" width="10.7109375" customWidth="1"/>
    <col min="45" max="45" width="12.140625" customWidth="1"/>
    <col min="46" max="46" width="11.7109375" customWidth="1"/>
    <col min="49" max="49" width="10.7109375" customWidth="1"/>
    <col min="52" max="52" width="12.140625" customWidth="1"/>
    <col min="53" max="53" width="10.7109375" style="1" customWidth="1"/>
    <col min="54" max="54" width="9.140625" style="1"/>
    <col min="57" max="58" width="9.140625" style="1"/>
    <col min="60" max="60" width="8" customWidth="1"/>
    <col min="64" max="64" width="9.140625" style="1"/>
  </cols>
  <sheetData>
    <row r="1" spans="1:65" s="22" customFormat="1" ht="24.75" customHeight="1" x14ac:dyDescent="0.2">
      <c r="A1" s="28" t="s">
        <v>39</v>
      </c>
      <c r="B1" s="29" t="s">
        <v>53</v>
      </c>
      <c r="C1" s="52" t="s">
        <v>54</v>
      </c>
      <c r="D1" s="52" t="s">
        <v>55</v>
      </c>
      <c r="E1" s="52" t="s">
        <v>56</v>
      </c>
      <c r="F1" s="52" t="s">
        <v>57</v>
      </c>
      <c r="G1" s="29" t="s">
        <v>58</v>
      </c>
      <c r="H1" s="53" t="s">
        <v>59</v>
      </c>
      <c r="I1" s="26" t="s">
        <v>60</v>
      </c>
      <c r="J1" s="32" t="s">
        <v>158</v>
      </c>
      <c r="K1" s="3" t="s">
        <v>11</v>
      </c>
      <c r="L1" s="3" t="s">
        <v>12</v>
      </c>
      <c r="M1" s="117" t="s">
        <v>34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7" t="s">
        <v>61</v>
      </c>
      <c r="X1" s="27" t="s">
        <v>62</v>
      </c>
      <c r="Y1" s="97" t="s">
        <v>39</v>
      </c>
      <c r="Z1" s="98" t="s">
        <v>63</v>
      </c>
      <c r="AA1" s="98" t="s">
        <v>64</v>
      </c>
      <c r="AB1" s="98" t="s">
        <v>65</v>
      </c>
      <c r="AC1" s="98" t="s">
        <v>66</v>
      </c>
      <c r="AD1" s="98" t="s">
        <v>67</v>
      </c>
      <c r="AE1" s="99" t="s">
        <v>35</v>
      </c>
      <c r="AF1" s="94" t="s">
        <v>39</v>
      </c>
      <c r="AG1" s="95" t="s">
        <v>68</v>
      </c>
      <c r="AH1" s="95" t="s">
        <v>64</v>
      </c>
      <c r="AI1" s="95" t="s">
        <v>65</v>
      </c>
      <c r="AJ1" s="95" t="s">
        <v>66</v>
      </c>
      <c r="AK1" s="95" t="s">
        <v>67</v>
      </c>
      <c r="AL1" s="96" t="s">
        <v>35</v>
      </c>
      <c r="AM1" s="172" t="s">
        <v>39</v>
      </c>
      <c r="AN1" s="173" t="s">
        <v>69</v>
      </c>
      <c r="AO1" s="173" t="s">
        <v>64</v>
      </c>
      <c r="AP1" s="173" t="s">
        <v>65</v>
      </c>
      <c r="AQ1" s="173" t="s">
        <v>66</v>
      </c>
      <c r="AR1" s="173" t="s">
        <v>67</v>
      </c>
      <c r="AS1" s="174" t="s">
        <v>35</v>
      </c>
      <c r="AT1" s="30" t="s">
        <v>39</v>
      </c>
      <c r="AU1" s="31" t="s">
        <v>70</v>
      </c>
      <c r="AV1" s="31" t="s">
        <v>64</v>
      </c>
      <c r="AW1" s="31" t="s">
        <v>65</v>
      </c>
      <c r="AX1" s="31" t="s">
        <v>66</v>
      </c>
      <c r="AY1" s="31" t="s">
        <v>67</v>
      </c>
      <c r="AZ1" s="92" t="s">
        <v>35</v>
      </c>
      <c r="BA1" s="32" t="s">
        <v>11</v>
      </c>
      <c r="BB1" s="32" t="s">
        <v>12</v>
      </c>
      <c r="BC1" s="32" t="s">
        <v>71</v>
      </c>
      <c r="BD1" s="32" t="s">
        <v>14</v>
      </c>
      <c r="BE1" s="32" t="s">
        <v>15</v>
      </c>
      <c r="BF1" s="32" t="s">
        <v>72</v>
      </c>
      <c r="BG1" s="32" t="s">
        <v>16</v>
      </c>
      <c r="BH1" s="32" t="s">
        <v>17</v>
      </c>
      <c r="BI1" s="32" t="s">
        <v>73</v>
      </c>
      <c r="BJ1" s="32" t="s">
        <v>18</v>
      </c>
      <c r="BK1" s="32" t="s">
        <v>19</v>
      </c>
      <c r="BL1" s="93" t="s">
        <v>74</v>
      </c>
    </row>
    <row r="2" spans="1:65" s="22" customFormat="1" ht="12.75" customHeight="1" x14ac:dyDescent="0.2">
      <c r="A2" s="223">
        <v>41196</v>
      </c>
      <c r="B2" s="112">
        <v>0.33333333333333331</v>
      </c>
      <c r="C2" s="123"/>
      <c r="D2" s="123"/>
      <c r="E2" s="123"/>
      <c r="F2" s="123"/>
      <c r="G2" s="124"/>
      <c r="H2" s="113"/>
      <c r="I2" s="184"/>
      <c r="J2" s="88" t="s">
        <v>75</v>
      </c>
      <c r="K2" s="1">
        <v>2</v>
      </c>
      <c r="L2" s="1">
        <v>1</v>
      </c>
      <c r="M2" s="3"/>
      <c r="N2" s="3">
        <v>1</v>
      </c>
      <c r="O2" s="3"/>
      <c r="P2" s="3"/>
      <c r="Q2" s="3">
        <v>1</v>
      </c>
      <c r="R2" s="3"/>
      <c r="S2" s="3"/>
      <c r="T2" s="3"/>
      <c r="U2" s="3"/>
      <c r="V2" s="3"/>
      <c r="W2" s="27"/>
      <c r="X2" s="27"/>
      <c r="Y2" s="70"/>
      <c r="Z2" s="71"/>
      <c r="AA2" s="71"/>
      <c r="AB2" s="71"/>
      <c r="AC2" s="71"/>
      <c r="AD2" s="71"/>
      <c r="AE2" s="72"/>
      <c r="AF2" s="73"/>
      <c r="AG2" s="74"/>
      <c r="AH2" s="74"/>
      <c r="AI2" s="74"/>
      <c r="AJ2" s="74"/>
      <c r="AK2" s="74"/>
      <c r="AL2" s="75"/>
      <c r="AM2" s="170"/>
      <c r="AN2" s="175"/>
      <c r="AO2" s="175"/>
      <c r="AP2" s="175"/>
      <c r="AQ2" s="175"/>
      <c r="AR2" s="175"/>
      <c r="AS2" s="176"/>
      <c r="AT2" s="80"/>
      <c r="AU2" s="81"/>
      <c r="AV2" s="81"/>
      <c r="AW2" s="81"/>
      <c r="AX2" s="81"/>
      <c r="AY2" s="81"/>
      <c r="AZ2" s="82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</row>
    <row r="3" spans="1:65" s="22" customFormat="1" ht="12.75" customHeight="1" x14ac:dyDescent="0.2">
      <c r="A3" s="223">
        <v>41197</v>
      </c>
      <c r="B3" s="112">
        <v>0.375</v>
      </c>
      <c r="C3" s="123"/>
      <c r="D3" s="123"/>
      <c r="E3" s="123"/>
      <c r="F3" s="123"/>
      <c r="G3" s="124"/>
      <c r="H3" s="113"/>
      <c r="I3" s="24" t="s">
        <v>76</v>
      </c>
      <c r="J3" s="88" t="s">
        <v>40</v>
      </c>
      <c r="K3" s="1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27"/>
      <c r="X3" s="27"/>
      <c r="Y3" s="70"/>
      <c r="Z3" s="71"/>
      <c r="AA3" s="71"/>
      <c r="AB3" s="71"/>
      <c r="AC3" s="71"/>
      <c r="AD3" s="71"/>
      <c r="AE3" s="72"/>
      <c r="AF3" s="73"/>
      <c r="AG3" s="74"/>
      <c r="AH3" s="74"/>
      <c r="AI3" s="74"/>
      <c r="AJ3" s="74"/>
      <c r="AK3" s="74"/>
      <c r="AL3" s="75"/>
      <c r="AM3" s="170"/>
      <c r="AN3" s="175"/>
      <c r="AO3" s="175"/>
      <c r="AP3" s="175"/>
      <c r="AQ3" s="175"/>
      <c r="AR3" s="175"/>
      <c r="AS3" s="176"/>
      <c r="AT3" s="80"/>
      <c r="AU3" s="81"/>
      <c r="AV3" s="81"/>
      <c r="AW3" s="81"/>
      <c r="AX3" s="81"/>
      <c r="AY3" s="81"/>
      <c r="AZ3" s="82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122"/>
    </row>
    <row r="4" spans="1:65" s="22" customFormat="1" ht="12.75" customHeight="1" x14ac:dyDescent="0.2">
      <c r="A4" s="223">
        <v>41198</v>
      </c>
      <c r="B4" s="112">
        <v>0.375</v>
      </c>
      <c r="C4" s="123"/>
      <c r="D4" s="123"/>
      <c r="E4" s="123"/>
      <c r="F4" s="123"/>
      <c r="G4" s="124"/>
      <c r="H4" s="113"/>
      <c r="I4" s="24" t="s">
        <v>77</v>
      </c>
      <c r="J4" s="88" t="s">
        <v>78</v>
      </c>
      <c r="K4" s="1"/>
      <c r="L4" s="1"/>
      <c r="M4" s="3"/>
      <c r="N4" s="3"/>
      <c r="O4" s="3"/>
      <c r="P4" s="3"/>
      <c r="Q4" s="3"/>
      <c r="R4" s="3"/>
      <c r="S4" s="3"/>
      <c r="T4" s="3"/>
      <c r="U4" s="3"/>
      <c r="V4" s="3"/>
      <c r="W4" s="27"/>
      <c r="X4" s="27"/>
      <c r="Y4" s="70"/>
      <c r="Z4" s="71"/>
      <c r="AA4" s="71"/>
      <c r="AB4" s="71"/>
      <c r="AC4" s="71"/>
      <c r="AD4" s="71"/>
      <c r="AE4" s="72"/>
      <c r="AF4" s="73"/>
      <c r="AG4" s="74"/>
      <c r="AH4" s="74"/>
      <c r="AI4" s="74"/>
      <c r="AJ4" s="74"/>
      <c r="AK4" s="74"/>
      <c r="AL4" s="75"/>
      <c r="AM4" s="170"/>
      <c r="AN4" s="175"/>
      <c r="AO4" s="175"/>
      <c r="AP4" s="175"/>
      <c r="AQ4" s="175"/>
      <c r="AR4" s="175"/>
      <c r="AS4" s="176"/>
      <c r="AT4" s="80"/>
      <c r="AU4" s="81"/>
      <c r="AV4" s="81"/>
      <c r="AW4" s="81"/>
      <c r="AX4" s="81"/>
      <c r="AY4" s="81"/>
      <c r="AZ4" s="82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</row>
    <row r="5" spans="1:65" s="22" customFormat="1" ht="12.75" customHeight="1" x14ac:dyDescent="0.2">
      <c r="A5" s="223">
        <v>41199</v>
      </c>
      <c r="B5" s="112">
        <v>0.33333333333333331</v>
      </c>
      <c r="C5" s="120">
        <v>10</v>
      </c>
      <c r="D5" s="120"/>
      <c r="E5" s="123"/>
      <c r="F5" s="123"/>
      <c r="G5" s="123"/>
      <c r="H5" s="119">
        <v>0.18</v>
      </c>
      <c r="I5" s="125"/>
      <c r="J5" s="88" t="s">
        <v>79</v>
      </c>
      <c r="Y5" s="70"/>
      <c r="Z5" s="71"/>
      <c r="AA5" s="71"/>
      <c r="AB5" s="71"/>
      <c r="AC5" s="71"/>
      <c r="AD5" s="71"/>
      <c r="AE5" s="72"/>
      <c r="AF5" s="73"/>
      <c r="AG5" s="74"/>
      <c r="AH5" s="74"/>
      <c r="AI5" s="73"/>
      <c r="AJ5" s="74"/>
      <c r="AK5" s="74"/>
      <c r="AL5" s="73"/>
      <c r="AM5" s="170"/>
      <c r="AN5" s="175"/>
      <c r="AO5" s="175"/>
      <c r="AP5" s="175"/>
      <c r="AQ5" s="175"/>
      <c r="AR5" s="175"/>
      <c r="AS5" s="176"/>
      <c r="AT5" s="80"/>
      <c r="AU5" s="81"/>
      <c r="AV5" s="81"/>
      <c r="AW5" s="81"/>
      <c r="AX5" s="81"/>
      <c r="AY5" s="81"/>
      <c r="AZ5" s="82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</row>
    <row r="6" spans="1:65" x14ac:dyDescent="0.2">
      <c r="A6" s="223">
        <v>41200</v>
      </c>
      <c r="B6" s="112">
        <v>0.375</v>
      </c>
      <c r="C6" s="120">
        <v>11</v>
      </c>
      <c r="D6" s="120">
        <v>10.5</v>
      </c>
      <c r="E6" s="120">
        <v>8</v>
      </c>
      <c r="F6" s="120"/>
      <c r="G6" s="120">
        <v>200</v>
      </c>
      <c r="H6" s="119">
        <v>0.18</v>
      </c>
      <c r="I6" s="34" t="s">
        <v>81</v>
      </c>
      <c r="J6" s="88" t="s">
        <v>82</v>
      </c>
      <c r="Y6" s="70"/>
      <c r="Z6" s="71"/>
      <c r="AA6" s="71"/>
      <c r="AB6" s="71"/>
      <c r="AC6" s="71"/>
      <c r="AD6" s="71"/>
      <c r="AE6" s="72"/>
      <c r="AF6" s="73"/>
      <c r="AG6" s="74"/>
      <c r="AH6" s="74"/>
      <c r="AI6" s="73"/>
      <c r="AJ6" s="74"/>
      <c r="AK6" s="74"/>
      <c r="AL6" s="73"/>
      <c r="AM6" s="170"/>
      <c r="AN6" s="175"/>
      <c r="AO6" s="175"/>
      <c r="AP6" s="175"/>
      <c r="AQ6" s="175"/>
      <c r="AR6" s="175"/>
      <c r="AS6" s="176"/>
      <c r="AT6" s="80"/>
      <c r="AU6" s="81"/>
      <c r="AV6" s="81"/>
      <c r="AW6" s="81"/>
      <c r="AX6" s="81"/>
      <c r="AY6" s="81"/>
      <c r="AZ6" s="82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</row>
    <row r="7" spans="1:65" s="46" customFormat="1" x14ac:dyDescent="0.2">
      <c r="A7" s="223">
        <v>41201</v>
      </c>
      <c r="B7" s="112">
        <v>0.375</v>
      </c>
      <c r="C7" s="120">
        <v>12</v>
      </c>
      <c r="D7" s="120">
        <v>10.5</v>
      </c>
      <c r="E7" s="120">
        <v>7.9</v>
      </c>
      <c r="F7" s="123"/>
      <c r="G7" s="120">
        <v>140</v>
      </c>
      <c r="H7" s="119">
        <v>0.23</v>
      </c>
      <c r="I7" s="54" t="s">
        <v>83</v>
      </c>
      <c r="J7" s="88" t="s">
        <v>84</v>
      </c>
      <c r="Y7" s="70"/>
      <c r="Z7" s="71"/>
      <c r="AA7" s="71"/>
      <c r="AB7" s="71"/>
      <c r="AC7" s="71"/>
      <c r="AD7" s="71"/>
      <c r="AE7" s="72"/>
      <c r="AF7" s="73"/>
      <c r="AG7" s="74"/>
      <c r="AH7" s="74"/>
      <c r="AI7" s="73"/>
      <c r="AJ7" s="74"/>
      <c r="AK7" s="74"/>
      <c r="AL7" s="73"/>
      <c r="AM7" s="170"/>
      <c r="AN7" s="175"/>
      <c r="AO7" s="175"/>
      <c r="AP7" s="175"/>
      <c r="AQ7" s="175"/>
      <c r="AR7" s="175"/>
      <c r="AS7" s="176"/>
      <c r="AT7" s="80"/>
      <c r="AU7" s="81"/>
      <c r="AV7" s="81"/>
      <c r="AW7" s="81"/>
      <c r="AX7" s="81"/>
      <c r="AY7" s="81"/>
      <c r="AZ7" s="82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</row>
    <row r="8" spans="1:65" s="46" customFormat="1" x14ac:dyDescent="0.2">
      <c r="A8" s="223">
        <v>41202</v>
      </c>
      <c r="B8" s="112">
        <v>0.45833333333333331</v>
      </c>
      <c r="C8" s="120">
        <v>13</v>
      </c>
      <c r="D8" s="120">
        <v>9.9</v>
      </c>
      <c r="E8" s="120">
        <v>7.8</v>
      </c>
      <c r="F8" s="123"/>
      <c r="G8" s="120">
        <v>190</v>
      </c>
      <c r="H8" s="119">
        <v>0.18</v>
      </c>
      <c r="I8" s="54" t="s">
        <v>85</v>
      </c>
      <c r="J8" s="88" t="s">
        <v>86</v>
      </c>
      <c r="Y8" s="70"/>
      <c r="Z8" s="71"/>
      <c r="AA8" s="71"/>
      <c r="AB8" s="71"/>
      <c r="AC8" s="71"/>
      <c r="AD8" s="71"/>
      <c r="AE8" s="72"/>
      <c r="AF8" s="73"/>
      <c r="AG8" s="74"/>
      <c r="AH8" s="74"/>
      <c r="AI8" s="73"/>
      <c r="AJ8" s="74"/>
      <c r="AK8" s="74"/>
      <c r="AL8" s="73"/>
      <c r="AM8" s="170"/>
      <c r="AN8" s="175"/>
      <c r="AO8" s="175"/>
      <c r="AP8" s="175"/>
      <c r="AQ8" s="175"/>
      <c r="AR8" s="175"/>
      <c r="AS8" s="176"/>
      <c r="AT8" s="80"/>
      <c r="AU8" s="81"/>
      <c r="AV8" s="81"/>
      <c r="AW8" s="81"/>
      <c r="AX8" s="81"/>
      <c r="AY8" s="81"/>
      <c r="AZ8" s="82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</row>
    <row r="9" spans="1:65" s="46" customFormat="1" x14ac:dyDescent="0.2">
      <c r="A9" s="223">
        <v>41203</v>
      </c>
      <c r="B9" s="112">
        <v>0.375</v>
      </c>
      <c r="C9" s="120">
        <v>6</v>
      </c>
      <c r="D9" s="120">
        <v>8.5</v>
      </c>
      <c r="E9" s="120">
        <v>7.8</v>
      </c>
      <c r="F9" s="123"/>
      <c r="G9" s="120">
        <v>210</v>
      </c>
      <c r="H9" s="119">
        <v>0.17</v>
      </c>
      <c r="I9" s="54" t="s">
        <v>87</v>
      </c>
      <c r="J9" s="88"/>
      <c r="Y9" s="182">
        <v>41203</v>
      </c>
      <c r="Z9" s="177">
        <v>1</v>
      </c>
      <c r="AA9" s="177" t="s">
        <v>88</v>
      </c>
      <c r="AB9" s="177" t="s">
        <v>89</v>
      </c>
      <c r="AC9" s="71"/>
      <c r="AD9" s="177">
        <v>470</v>
      </c>
      <c r="AE9" s="183" t="s">
        <v>90</v>
      </c>
      <c r="AF9" s="73"/>
      <c r="AG9" s="74"/>
      <c r="AH9" s="74"/>
      <c r="AI9" s="73"/>
      <c r="AJ9" s="74"/>
      <c r="AK9" s="74"/>
      <c r="AL9" s="73"/>
      <c r="AM9" s="170"/>
      <c r="AN9" s="175"/>
      <c r="AO9" s="175"/>
      <c r="AP9" s="175"/>
      <c r="AQ9" s="175"/>
      <c r="AR9" s="175"/>
      <c r="AS9" s="176"/>
      <c r="AT9" s="80"/>
      <c r="AU9" s="81"/>
      <c r="AV9" s="81"/>
      <c r="AW9" s="81"/>
      <c r="AX9" s="81"/>
      <c r="AY9" s="81"/>
      <c r="AZ9" s="82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121"/>
    </row>
    <row r="10" spans="1:65" s="46" customFormat="1" x14ac:dyDescent="0.2">
      <c r="A10" s="223">
        <v>41204</v>
      </c>
      <c r="B10" s="112">
        <v>0.33333333333333331</v>
      </c>
      <c r="C10" s="120">
        <v>3</v>
      </c>
      <c r="D10" s="120">
        <v>8</v>
      </c>
      <c r="E10" s="120">
        <v>7.7</v>
      </c>
      <c r="F10" s="123"/>
      <c r="G10" s="120">
        <v>130</v>
      </c>
      <c r="H10" s="119">
        <v>0.3</v>
      </c>
      <c r="I10" s="54" t="s">
        <v>91</v>
      </c>
      <c r="J10" s="88" t="s">
        <v>92</v>
      </c>
      <c r="Y10" s="70"/>
      <c r="Z10" s="71"/>
      <c r="AA10" s="71"/>
      <c r="AB10" s="71"/>
      <c r="AC10" s="71"/>
      <c r="AD10" s="71"/>
      <c r="AE10" s="72"/>
      <c r="AF10" s="73"/>
      <c r="AG10" s="74"/>
      <c r="AH10" s="74"/>
      <c r="AI10" s="73"/>
      <c r="AJ10" s="74"/>
      <c r="AK10" s="74"/>
      <c r="AL10" s="73"/>
      <c r="AM10" s="170"/>
      <c r="AN10" s="175"/>
      <c r="AO10" s="175"/>
      <c r="AP10" s="175"/>
      <c r="AQ10" s="175"/>
      <c r="AR10" s="175"/>
      <c r="AS10" s="176"/>
      <c r="AT10" s="80"/>
      <c r="AU10" s="81"/>
      <c r="AV10" s="81"/>
      <c r="AW10" s="81"/>
      <c r="AX10" s="81"/>
      <c r="AY10" s="81"/>
      <c r="AZ10" s="82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</row>
    <row r="11" spans="1:65" s="46" customFormat="1" x14ac:dyDescent="0.2">
      <c r="A11" s="223">
        <v>41205</v>
      </c>
      <c r="B11" s="112">
        <v>0.33333333333333331</v>
      </c>
      <c r="C11" s="120">
        <v>6</v>
      </c>
      <c r="D11" s="120">
        <v>8.5</v>
      </c>
      <c r="E11" s="120">
        <v>7.6</v>
      </c>
      <c r="F11" s="123"/>
      <c r="G11" s="120">
        <v>170</v>
      </c>
      <c r="H11" s="119">
        <v>0.22</v>
      </c>
      <c r="I11" s="54" t="s">
        <v>81</v>
      </c>
      <c r="J11" s="88" t="s">
        <v>84</v>
      </c>
      <c r="Y11" s="70"/>
      <c r="Z11" s="71"/>
      <c r="AA11" s="71"/>
      <c r="AB11" s="71"/>
      <c r="AC11" s="71"/>
      <c r="AD11" s="71"/>
      <c r="AE11" s="72"/>
      <c r="AF11" s="73"/>
      <c r="AG11" s="74"/>
      <c r="AH11" s="74"/>
      <c r="AI11" s="73"/>
      <c r="AJ11" s="74"/>
      <c r="AK11" s="74"/>
      <c r="AL11" s="73"/>
      <c r="AM11" s="170"/>
      <c r="AN11" s="175"/>
      <c r="AO11" s="175"/>
      <c r="AP11" s="175"/>
      <c r="AQ11" s="175"/>
      <c r="AR11" s="175"/>
      <c r="AS11" s="176"/>
      <c r="AT11" s="80"/>
      <c r="AU11" s="81"/>
      <c r="AV11" s="81"/>
      <c r="AW11" s="81"/>
      <c r="AX11" s="81"/>
      <c r="AY11" s="81"/>
      <c r="AZ11" s="82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</row>
    <row r="12" spans="1:65" s="46" customFormat="1" x14ac:dyDescent="0.2">
      <c r="A12" s="223">
        <v>41206</v>
      </c>
      <c r="B12" s="112">
        <v>0.33333333333333331</v>
      </c>
      <c r="C12" s="120">
        <v>4</v>
      </c>
      <c r="D12" s="120">
        <v>7.7</v>
      </c>
      <c r="E12" s="120">
        <v>7.7</v>
      </c>
      <c r="F12" s="120">
        <v>9.4</v>
      </c>
      <c r="G12" s="120">
        <v>90</v>
      </c>
      <c r="H12" s="119">
        <v>0.5</v>
      </c>
      <c r="I12" s="54" t="s">
        <v>93</v>
      </c>
      <c r="J12" s="88" t="s">
        <v>94</v>
      </c>
      <c r="L12" s="46">
        <v>1</v>
      </c>
      <c r="Y12" s="70"/>
      <c r="Z12" s="71"/>
      <c r="AA12" s="71"/>
      <c r="AB12" s="71"/>
      <c r="AC12" s="71"/>
      <c r="AD12" s="71"/>
      <c r="AE12" s="72"/>
      <c r="AF12" s="73"/>
      <c r="AG12" s="74"/>
      <c r="AH12" s="74"/>
      <c r="AI12" s="73"/>
      <c r="AJ12" s="74"/>
      <c r="AK12" s="74"/>
      <c r="AL12" s="73"/>
      <c r="AM12" s="170"/>
      <c r="AN12" s="175"/>
      <c r="AO12" s="175"/>
      <c r="AP12" s="175"/>
      <c r="AQ12" s="175"/>
      <c r="AR12" s="175"/>
      <c r="AS12" s="176"/>
      <c r="AT12" s="80"/>
      <c r="AU12" s="81"/>
      <c r="AV12" s="81"/>
      <c r="AW12" s="81"/>
      <c r="AX12" s="81"/>
      <c r="AY12" s="81"/>
      <c r="AZ12" s="82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</row>
    <row r="13" spans="1:65" s="46" customFormat="1" x14ac:dyDescent="0.2">
      <c r="A13" s="223">
        <v>41207</v>
      </c>
      <c r="B13" s="112">
        <v>0.33333333333333331</v>
      </c>
      <c r="C13" s="120">
        <v>6</v>
      </c>
      <c r="D13" s="120">
        <v>8.1999999999999993</v>
      </c>
      <c r="E13" s="120">
        <v>7.6</v>
      </c>
      <c r="F13" s="120">
        <v>9.14</v>
      </c>
      <c r="G13" s="120">
        <v>160</v>
      </c>
      <c r="H13" s="119">
        <v>0.25</v>
      </c>
      <c r="I13" s="54" t="s">
        <v>95</v>
      </c>
      <c r="J13" s="88" t="s">
        <v>96</v>
      </c>
      <c r="Y13" s="70"/>
      <c r="Z13" s="71"/>
      <c r="AA13" s="71"/>
      <c r="AB13" s="71"/>
      <c r="AC13" s="71"/>
      <c r="AD13" s="71"/>
      <c r="AE13" s="72"/>
      <c r="AF13" s="73"/>
      <c r="AG13" s="74"/>
      <c r="AH13" s="74"/>
      <c r="AI13" s="73"/>
      <c r="AJ13" s="74"/>
      <c r="AK13" s="74"/>
      <c r="AL13" s="73"/>
      <c r="AM13" s="170"/>
      <c r="AN13" s="175"/>
      <c r="AO13" s="175"/>
      <c r="AP13" s="175"/>
      <c r="AQ13" s="175"/>
      <c r="AR13" s="175"/>
      <c r="AS13" s="176"/>
      <c r="AT13" s="80"/>
      <c r="AU13" s="81"/>
      <c r="AV13" s="81"/>
      <c r="AW13" s="81"/>
      <c r="AX13" s="81"/>
      <c r="AY13" s="81"/>
      <c r="AZ13" s="82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</row>
    <row r="14" spans="1:65" s="46" customFormat="1" x14ac:dyDescent="0.2">
      <c r="A14" s="223">
        <v>41208</v>
      </c>
      <c r="B14" s="112">
        <v>0.33333333333333331</v>
      </c>
      <c r="C14" s="120">
        <v>5</v>
      </c>
      <c r="D14" s="120">
        <v>8.6999999999999993</v>
      </c>
      <c r="E14" s="120">
        <v>7.7</v>
      </c>
      <c r="F14" s="120">
        <v>9.3000000000000007</v>
      </c>
      <c r="G14" s="120">
        <v>110</v>
      </c>
      <c r="H14" s="119">
        <v>0.46</v>
      </c>
      <c r="I14" s="54" t="s">
        <v>97</v>
      </c>
      <c r="J14" s="88" t="s">
        <v>98</v>
      </c>
      <c r="Y14" s="70"/>
      <c r="Z14" s="71"/>
      <c r="AA14" s="71"/>
      <c r="AB14" s="71"/>
      <c r="AC14" s="71"/>
      <c r="AD14" s="71"/>
      <c r="AE14" s="72"/>
      <c r="AF14" s="73"/>
      <c r="AG14" s="74"/>
      <c r="AH14" s="74"/>
      <c r="AI14" s="73"/>
      <c r="AJ14" s="74"/>
      <c r="AK14" s="74"/>
      <c r="AL14" s="73"/>
      <c r="AM14" s="170"/>
      <c r="AN14" s="175"/>
      <c r="AO14" s="175"/>
      <c r="AP14" s="175"/>
      <c r="AQ14" s="175"/>
      <c r="AR14" s="175"/>
      <c r="AS14" s="176"/>
      <c r="AT14" s="80"/>
      <c r="AU14" s="81"/>
      <c r="AV14" s="81"/>
      <c r="AW14" s="81"/>
      <c r="AX14" s="81"/>
      <c r="AY14" s="81"/>
      <c r="AZ14" s="82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</row>
    <row r="15" spans="1:65" s="46" customFormat="1" x14ac:dyDescent="0.2">
      <c r="A15" s="223">
        <v>41209</v>
      </c>
      <c r="B15" s="112">
        <v>0.33333333333333331</v>
      </c>
      <c r="C15" s="120">
        <v>7</v>
      </c>
      <c r="D15" s="120">
        <v>9</v>
      </c>
      <c r="E15" s="120">
        <v>7.7</v>
      </c>
      <c r="F15" s="120">
        <v>9.4</v>
      </c>
      <c r="G15" s="120">
        <v>120</v>
      </c>
      <c r="H15" s="119">
        <v>0.38</v>
      </c>
      <c r="I15" s="54" t="s">
        <v>81</v>
      </c>
      <c r="J15" s="88" t="s">
        <v>99</v>
      </c>
      <c r="Y15" s="70"/>
      <c r="Z15" s="71"/>
      <c r="AA15" s="71"/>
      <c r="AB15" s="71"/>
      <c r="AC15" s="71"/>
      <c r="AD15" s="71"/>
      <c r="AE15" s="72"/>
      <c r="AF15" s="73"/>
      <c r="AG15" s="74"/>
      <c r="AH15" s="74"/>
      <c r="AI15" s="73"/>
      <c r="AJ15" s="74"/>
      <c r="AK15" s="74"/>
      <c r="AL15" s="73"/>
      <c r="AM15" s="170"/>
      <c r="AN15" s="175"/>
      <c r="AO15" s="175"/>
      <c r="AP15" s="175"/>
      <c r="AQ15" s="175"/>
      <c r="AR15" s="175"/>
      <c r="AS15" s="176"/>
      <c r="AT15" s="80"/>
      <c r="AU15" s="81"/>
      <c r="AV15" s="81"/>
      <c r="AW15" s="81"/>
      <c r="AX15" s="81"/>
      <c r="AY15" s="81"/>
      <c r="AZ15" s="82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</row>
    <row r="16" spans="1:65" s="46" customFormat="1" x14ac:dyDescent="0.2">
      <c r="A16" s="223">
        <v>41210</v>
      </c>
      <c r="B16" s="112">
        <v>0.33333333333333331</v>
      </c>
      <c r="C16" s="120">
        <v>7</v>
      </c>
      <c r="D16" s="120">
        <v>9.1</v>
      </c>
      <c r="E16" s="120">
        <v>7.6</v>
      </c>
      <c r="F16" s="120">
        <v>9.1</v>
      </c>
      <c r="G16" s="120">
        <v>110</v>
      </c>
      <c r="H16" s="119">
        <v>0.46</v>
      </c>
      <c r="I16" s="54" t="s">
        <v>100</v>
      </c>
      <c r="J16" s="88" t="s">
        <v>101</v>
      </c>
      <c r="L16" s="46">
        <v>1</v>
      </c>
      <c r="M16" s="46">
        <v>1</v>
      </c>
      <c r="V16" s="46">
        <v>1</v>
      </c>
      <c r="Y16" s="70"/>
      <c r="Z16" s="71"/>
      <c r="AA16" s="71"/>
      <c r="AB16" s="71"/>
      <c r="AC16" s="71"/>
      <c r="AD16" s="71"/>
      <c r="AE16" s="72"/>
      <c r="AF16" s="73"/>
      <c r="AG16" s="74"/>
      <c r="AH16" s="74"/>
      <c r="AI16" s="73"/>
      <c r="AJ16" s="74"/>
      <c r="AK16" s="74"/>
      <c r="AL16" s="73"/>
      <c r="AM16" s="170"/>
      <c r="AN16" s="175"/>
      <c r="AO16" s="175"/>
      <c r="AP16" s="175"/>
      <c r="AQ16" s="175"/>
      <c r="AR16" s="175"/>
      <c r="AS16" s="176"/>
      <c r="AT16" s="80"/>
      <c r="AU16" s="81"/>
      <c r="AV16" s="81"/>
      <c r="AW16" s="81"/>
      <c r="AX16" s="81"/>
      <c r="AY16" s="81"/>
      <c r="AZ16" s="82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</row>
    <row r="17" spans="1:64" s="46" customFormat="1" x14ac:dyDescent="0.2">
      <c r="A17" s="223">
        <v>41211</v>
      </c>
      <c r="B17" s="112">
        <v>0.33333333333333298</v>
      </c>
      <c r="C17" s="120">
        <v>7</v>
      </c>
      <c r="D17" s="120">
        <v>9.5</v>
      </c>
      <c r="E17" s="120">
        <v>7.6</v>
      </c>
      <c r="F17" s="120">
        <v>9.1</v>
      </c>
      <c r="G17" s="120">
        <v>120</v>
      </c>
      <c r="H17" s="119">
        <v>0.33</v>
      </c>
      <c r="I17" s="54" t="s">
        <v>102</v>
      </c>
      <c r="J17" s="88"/>
      <c r="L17" s="46">
        <v>1</v>
      </c>
      <c r="Q17" s="46">
        <v>1</v>
      </c>
      <c r="Y17" s="70"/>
      <c r="Z17" s="71"/>
      <c r="AA17" s="71"/>
      <c r="AB17" s="71"/>
      <c r="AC17" s="71"/>
      <c r="AD17" s="71"/>
      <c r="AE17" s="72"/>
      <c r="AF17" s="73"/>
      <c r="AG17" s="74"/>
      <c r="AH17" s="74"/>
      <c r="AI17" s="73"/>
      <c r="AJ17" s="74"/>
      <c r="AK17" s="74"/>
      <c r="AL17" s="73"/>
      <c r="AM17" s="170"/>
      <c r="AN17" s="175"/>
      <c r="AO17" s="175"/>
      <c r="AP17" s="175"/>
      <c r="AQ17" s="175"/>
      <c r="AR17" s="175"/>
      <c r="AS17" s="176"/>
      <c r="AT17" s="80"/>
      <c r="AU17" s="81"/>
      <c r="AV17" s="81"/>
      <c r="AW17" s="81"/>
      <c r="AX17" s="81"/>
      <c r="AY17" s="81"/>
      <c r="AZ17" s="82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</row>
    <row r="18" spans="1:64" s="46" customFormat="1" x14ac:dyDescent="0.2">
      <c r="A18" s="223">
        <v>41212</v>
      </c>
      <c r="B18" s="112">
        <v>0.33333333333333298</v>
      </c>
      <c r="C18" s="120">
        <v>8</v>
      </c>
      <c r="D18" s="120">
        <v>9.3000000000000007</v>
      </c>
      <c r="E18" s="120">
        <v>7.5</v>
      </c>
      <c r="F18" s="120">
        <v>9</v>
      </c>
      <c r="G18" s="120">
        <v>130</v>
      </c>
      <c r="H18" s="119">
        <v>0.35</v>
      </c>
      <c r="I18" s="54" t="s">
        <v>103</v>
      </c>
      <c r="J18" s="88" t="s">
        <v>104</v>
      </c>
      <c r="Y18" s="70"/>
      <c r="Z18" s="71"/>
      <c r="AA18" s="71"/>
      <c r="AB18" s="71"/>
      <c r="AC18" s="71"/>
      <c r="AD18" s="71"/>
      <c r="AE18" s="72"/>
      <c r="AF18" s="73"/>
      <c r="AG18" s="74"/>
      <c r="AH18" s="74"/>
      <c r="AI18" s="73"/>
      <c r="AJ18" s="74"/>
      <c r="AK18" s="74"/>
      <c r="AL18" s="73"/>
      <c r="AM18" s="170"/>
      <c r="AN18" s="175"/>
      <c r="AO18" s="175"/>
      <c r="AP18" s="175"/>
      <c r="AQ18" s="175"/>
      <c r="AR18" s="175"/>
      <c r="AS18" s="176"/>
      <c r="AT18" s="80"/>
      <c r="AU18" s="81"/>
      <c r="AV18" s="81"/>
      <c r="AW18" s="81"/>
      <c r="AX18" s="81"/>
      <c r="AY18" s="81"/>
      <c r="AZ18" s="82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</row>
    <row r="19" spans="1:64" s="46" customFormat="1" x14ac:dyDescent="0.2">
      <c r="A19" s="223">
        <v>41213</v>
      </c>
      <c r="B19" s="112">
        <v>0.33333333333333298</v>
      </c>
      <c r="C19" s="120">
        <v>8</v>
      </c>
      <c r="D19" s="120">
        <v>9.8000000000000007</v>
      </c>
      <c r="E19" s="120">
        <v>7.5</v>
      </c>
      <c r="F19" s="120">
        <v>9.4</v>
      </c>
      <c r="G19" s="120">
        <v>110</v>
      </c>
      <c r="H19" s="119">
        <v>0.5</v>
      </c>
      <c r="I19" s="54" t="s">
        <v>105</v>
      </c>
      <c r="J19" s="88" t="s">
        <v>106</v>
      </c>
      <c r="S19" s="46">
        <v>1</v>
      </c>
      <c r="Y19" s="70"/>
      <c r="Z19" s="71"/>
      <c r="AA19" s="71"/>
      <c r="AB19" s="71"/>
      <c r="AC19" s="71"/>
      <c r="AD19" s="71"/>
      <c r="AE19" s="72"/>
      <c r="AF19" s="73"/>
      <c r="AG19" s="74"/>
      <c r="AH19" s="74"/>
      <c r="AI19" s="73"/>
      <c r="AJ19" s="74"/>
      <c r="AK19" s="74"/>
      <c r="AL19" s="73"/>
      <c r="AM19" s="170"/>
      <c r="AN19" s="175"/>
      <c r="AO19" s="175"/>
      <c r="AP19" s="175"/>
      <c r="AQ19" s="175"/>
      <c r="AR19" s="175"/>
      <c r="AS19" s="176"/>
      <c r="AT19" s="80"/>
      <c r="AU19" s="81"/>
      <c r="AV19" s="81"/>
      <c r="AW19" s="81"/>
      <c r="AX19" s="81"/>
      <c r="AY19" s="81"/>
      <c r="AZ19" s="82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</row>
    <row r="20" spans="1:64" s="46" customFormat="1" x14ac:dyDescent="0.2">
      <c r="A20" s="223">
        <v>41214</v>
      </c>
      <c r="B20" s="112">
        <v>0.33333333333333298</v>
      </c>
      <c r="C20" s="120">
        <v>9</v>
      </c>
      <c r="D20" s="120">
        <v>10</v>
      </c>
      <c r="E20" s="120">
        <v>7.3</v>
      </c>
      <c r="F20" s="120">
        <v>9</v>
      </c>
      <c r="G20" s="120">
        <v>110</v>
      </c>
      <c r="H20" s="119">
        <v>0.46</v>
      </c>
      <c r="I20" s="54" t="s">
        <v>107</v>
      </c>
      <c r="J20" s="88"/>
      <c r="L20" s="46">
        <v>2</v>
      </c>
      <c r="M20" s="46">
        <v>1</v>
      </c>
      <c r="N20" s="46">
        <v>1</v>
      </c>
      <c r="Q20" s="46">
        <v>1</v>
      </c>
      <c r="R20" s="46">
        <v>2</v>
      </c>
      <c r="Y20" s="169">
        <v>41214</v>
      </c>
      <c r="Z20" s="177">
        <v>1</v>
      </c>
      <c r="AA20" s="177" t="s">
        <v>108</v>
      </c>
      <c r="AB20" s="71"/>
      <c r="AC20" s="71"/>
      <c r="AD20" s="71"/>
      <c r="AE20" s="178" t="s">
        <v>109</v>
      </c>
      <c r="AF20" s="73"/>
      <c r="AG20" s="74"/>
      <c r="AH20" s="74"/>
      <c r="AI20" s="73"/>
      <c r="AJ20" s="74"/>
      <c r="AK20" s="74"/>
      <c r="AL20" s="73"/>
      <c r="AM20" s="171">
        <v>41214</v>
      </c>
      <c r="AN20" s="179">
        <v>1</v>
      </c>
      <c r="AO20" s="179" t="s">
        <v>110</v>
      </c>
      <c r="AP20" s="175"/>
      <c r="AQ20" s="175"/>
      <c r="AR20" s="175"/>
      <c r="AS20" s="180" t="s">
        <v>111</v>
      </c>
      <c r="AT20" s="80"/>
      <c r="AU20" s="81"/>
      <c r="AV20" s="81"/>
      <c r="AW20" s="81"/>
      <c r="AX20" s="81"/>
      <c r="AY20" s="81"/>
      <c r="AZ20" s="82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</row>
    <row r="21" spans="1:64" s="46" customFormat="1" x14ac:dyDescent="0.2">
      <c r="A21" s="223">
        <v>41215</v>
      </c>
      <c r="B21" s="112">
        <v>0.33333333333333298</v>
      </c>
      <c r="C21" s="120">
        <v>9</v>
      </c>
      <c r="D21" s="120">
        <v>10.199999999999999</v>
      </c>
      <c r="E21" s="120">
        <v>7.4</v>
      </c>
      <c r="F21" s="120">
        <v>9.1</v>
      </c>
      <c r="G21" s="120">
        <v>120</v>
      </c>
      <c r="H21" s="119">
        <v>0.38</v>
      </c>
      <c r="I21" s="54" t="s">
        <v>87</v>
      </c>
      <c r="J21" s="88" t="s">
        <v>112</v>
      </c>
      <c r="K21" s="46">
        <v>1</v>
      </c>
      <c r="L21" s="46">
        <v>2</v>
      </c>
      <c r="Q21" s="46">
        <v>1</v>
      </c>
      <c r="Y21" s="70"/>
      <c r="Z21" s="71"/>
      <c r="AA21" s="71"/>
      <c r="AB21" s="71"/>
      <c r="AC21" s="71"/>
      <c r="AD21" s="71"/>
      <c r="AE21" s="72"/>
      <c r="AF21" s="73"/>
      <c r="AG21" s="74"/>
      <c r="AH21" s="74"/>
      <c r="AI21" s="73"/>
      <c r="AJ21" s="74"/>
      <c r="AK21" s="74"/>
      <c r="AL21" s="73"/>
      <c r="AM21" s="170"/>
      <c r="AN21" s="175"/>
      <c r="AO21" s="175"/>
      <c r="AP21" s="175"/>
      <c r="AQ21" s="175"/>
      <c r="AR21" s="175"/>
      <c r="AS21" s="176"/>
      <c r="AT21" s="80"/>
      <c r="AU21" s="81"/>
      <c r="AV21" s="81"/>
      <c r="AW21" s="81"/>
      <c r="AX21" s="81"/>
      <c r="AY21" s="81"/>
      <c r="AZ21" s="82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</row>
    <row r="22" spans="1:64" s="46" customFormat="1" x14ac:dyDescent="0.2">
      <c r="A22" s="223">
        <v>41216</v>
      </c>
      <c r="B22" s="112">
        <v>0.33333333333333298</v>
      </c>
      <c r="C22" s="120">
        <v>10</v>
      </c>
      <c r="D22" s="120">
        <v>10</v>
      </c>
      <c r="E22" s="120">
        <v>7.4</v>
      </c>
      <c r="F22" s="120">
        <v>9.1</v>
      </c>
      <c r="G22" s="120">
        <v>130</v>
      </c>
      <c r="H22" s="119">
        <v>0.34</v>
      </c>
      <c r="I22" s="54" t="s">
        <v>113</v>
      </c>
      <c r="J22" s="88" t="s">
        <v>114</v>
      </c>
      <c r="Q22" s="46">
        <v>1</v>
      </c>
      <c r="Y22" s="70"/>
      <c r="Z22" s="71"/>
      <c r="AA22" s="71"/>
      <c r="AB22" s="71"/>
      <c r="AC22" s="71"/>
      <c r="AD22" s="71"/>
      <c r="AE22" s="72"/>
      <c r="AF22" s="73"/>
      <c r="AG22" s="74"/>
      <c r="AH22" s="74"/>
      <c r="AI22" s="73"/>
      <c r="AJ22" s="74"/>
      <c r="AK22" s="74"/>
      <c r="AL22" s="73"/>
      <c r="AM22" s="170"/>
      <c r="AN22" s="175"/>
      <c r="AO22" s="175"/>
      <c r="AP22" s="175"/>
      <c r="AQ22" s="175"/>
      <c r="AR22" s="175"/>
      <c r="AS22" s="176"/>
      <c r="AT22" s="80"/>
      <c r="AU22" s="81"/>
      <c r="AV22" s="81"/>
      <c r="AW22" s="81"/>
      <c r="AX22" s="81"/>
      <c r="AY22" s="81"/>
      <c r="AZ22" s="82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</row>
    <row r="23" spans="1:64" s="46" customFormat="1" x14ac:dyDescent="0.2">
      <c r="A23" s="223">
        <v>41217</v>
      </c>
      <c r="B23" s="112">
        <v>0.33333333333333298</v>
      </c>
      <c r="C23" s="120">
        <v>10</v>
      </c>
      <c r="D23" s="120">
        <v>10.4</v>
      </c>
      <c r="E23" s="120">
        <v>7.4</v>
      </c>
      <c r="F23" s="120">
        <v>8.9</v>
      </c>
      <c r="G23" s="120">
        <v>130</v>
      </c>
      <c r="H23" s="119">
        <v>0.3</v>
      </c>
      <c r="I23" s="54" t="s">
        <v>115</v>
      </c>
      <c r="J23" s="88" t="s">
        <v>116</v>
      </c>
      <c r="N23" s="46">
        <v>2</v>
      </c>
      <c r="Y23" s="70"/>
      <c r="Z23" s="71"/>
      <c r="AA23" s="71"/>
      <c r="AB23" s="71"/>
      <c r="AC23" s="71"/>
      <c r="AD23" s="71"/>
      <c r="AE23" s="72"/>
      <c r="AF23" s="73"/>
      <c r="AG23" s="74"/>
      <c r="AH23" s="74"/>
      <c r="AI23" s="73"/>
      <c r="AJ23" s="74"/>
      <c r="AK23" s="74"/>
      <c r="AL23" s="73"/>
      <c r="AM23" s="170"/>
      <c r="AN23" s="175"/>
      <c r="AO23" s="175"/>
      <c r="AP23" s="175"/>
      <c r="AQ23" s="175"/>
      <c r="AR23" s="175"/>
      <c r="AS23" s="176"/>
      <c r="AT23" s="80"/>
      <c r="AU23" s="81"/>
      <c r="AV23" s="81"/>
      <c r="AW23" s="81"/>
      <c r="AX23" s="81"/>
      <c r="AY23" s="81"/>
      <c r="AZ23" s="82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</row>
    <row r="24" spans="1:64" s="46" customFormat="1" x14ac:dyDescent="0.2">
      <c r="A24" s="223">
        <v>41218</v>
      </c>
      <c r="B24" s="112">
        <v>0.33333333333333298</v>
      </c>
      <c r="C24" s="120">
        <v>8</v>
      </c>
      <c r="D24" s="120">
        <v>9.6999999999999993</v>
      </c>
      <c r="E24" s="120">
        <v>7.5</v>
      </c>
      <c r="F24" s="120">
        <v>9.4</v>
      </c>
      <c r="G24" s="120">
        <v>130</v>
      </c>
      <c r="H24" s="119">
        <v>0.28000000000000003</v>
      </c>
      <c r="I24" s="54" t="s">
        <v>117</v>
      </c>
      <c r="J24" s="88" t="s">
        <v>118</v>
      </c>
      <c r="Y24" s="70"/>
      <c r="Z24" s="71"/>
      <c r="AA24" s="71"/>
      <c r="AB24" s="71"/>
      <c r="AC24" s="71"/>
      <c r="AD24" s="71"/>
      <c r="AE24" s="72"/>
      <c r="AF24" s="73"/>
      <c r="AG24" s="74"/>
      <c r="AH24" s="74"/>
      <c r="AI24" s="73"/>
      <c r="AJ24" s="74"/>
      <c r="AK24" s="74"/>
      <c r="AL24" s="73"/>
      <c r="AM24" s="170"/>
      <c r="AN24" s="175"/>
      <c r="AO24" s="175"/>
      <c r="AP24" s="175"/>
      <c r="AQ24" s="175"/>
      <c r="AR24" s="175"/>
      <c r="AS24" s="176"/>
      <c r="AT24" s="80"/>
      <c r="AU24" s="81"/>
      <c r="AV24" s="81"/>
      <c r="AW24" s="81"/>
      <c r="AX24" s="81"/>
      <c r="AY24" s="81"/>
      <c r="AZ24" s="82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</row>
    <row r="25" spans="1:64" s="46" customFormat="1" x14ac:dyDescent="0.2">
      <c r="A25" s="223">
        <v>41219</v>
      </c>
      <c r="B25" s="112">
        <v>0.33333333333333298</v>
      </c>
      <c r="C25" s="120">
        <v>7</v>
      </c>
      <c r="D25" s="120">
        <v>9.4</v>
      </c>
      <c r="E25" s="120">
        <v>7.4</v>
      </c>
      <c r="F25" s="120">
        <v>9.4</v>
      </c>
      <c r="G25" s="120">
        <v>120</v>
      </c>
      <c r="H25" s="119">
        <v>0.38</v>
      </c>
      <c r="I25" s="54" t="s">
        <v>119</v>
      </c>
      <c r="J25" s="88" t="s">
        <v>120</v>
      </c>
      <c r="Y25" s="70"/>
      <c r="Z25" s="71"/>
      <c r="AA25" s="71"/>
      <c r="AB25" s="71"/>
      <c r="AC25" s="71"/>
      <c r="AD25" s="71"/>
      <c r="AE25" s="72"/>
      <c r="AF25" s="73"/>
      <c r="AG25" s="74"/>
      <c r="AH25" s="74"/>
      <c r="AI25" s="73"/>
      <c r="AJ25" s="74"/>
      <c r="AK25" s="74"/>
      <c r="AL25" s="73"/>
      <c r="AM25" s="170"/>
      <c r="AN25" s="175"/>
      <c r="AO25" s="175"/>
      <c r="AP25" s="175"/>
      <c r="AQ25" s="175"/>
      <c r="AR25" s="175"/>
      <c r="AS25" s="176"/>
      <c r="AT25" s="80"/>
      <c r="AU25" s="81"/>
      <c r="AV25" s="81"/>
      <c r="AW25" s="81"/>
      <c r="AX25" s="81"/>
      <c r="AY25" s="81"/>
      <c r="AZ25" s="82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</row>
    <row r="26" spans="1:64" s="46" customFormat="1" x14ac:dyDescent="0.2">
      <c r="A26" s="223">
        <v>41220</v>
      </c>
      <c r="B26" s="112">
        <v>0.33333333333333298</v>
      </c>
      <c r="C26" s="120">
        <v>3</v>
      </c>
      <c r="D26" s="120">
        <v>7.9</v>
      </c>
      <c r="E26" s="120">
        <v>7.4</v>
      </c>
      <c r="F26" s="120">
        <v>10</v>
      </c>
      <c r="G26" s="120">
        <v>110</v>
      </c>
      <c r="H26" s="119">
        <v>0.46</v>
      </c>
      <c r="I26" s="54" t="s">
        <v>121</v>
      </c>
      <c r="J26" s="88" t="s">
        <v>122</v>
      </c>
      <c r="Y26" s="70"/>
      <c r="Z26" s="71"/>
      <c r="AA26" s="71"/>
      <c r="AB26" s="71"/>
      <c r="AC26" s="71"/>
      <c r="AD26" s="71"/>
      <c r="AE26" s="72"/>
      <c r="AF26" s="73"/>
      <c r="AG26" s="74"/>
      <c r="AH26" s="74"/>
      <c r="AI26" s="73"/>
      <c r="AJ26" s="74"/>
      <c r="AK26" s="74"/>
      <c r="AL26" s="73"/>
      <c r="AM26" s="170"/>
      <c r="AN26" s="175"/>
      <c r="AO26" s="175"/>
      <c r="AP26" s="175"/>
      <c r="AQ26" s="175"/>
      <c r="AR26" s="175"/>
      <c r="AS26" s="176"/>
      <c r="AT26" s="80"/>
      <c r="AU26" s="81"/>
      <c r="AV26" s="81"/>
      <c r="AW26" s="81"/>
      <c r="AX26" s="81"/>
      <c r="AY26" s="81"/>
      <c r="AZ26" s="82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</row>
    <row r="27" spans="1:64" ht="12.75" customHeight="1" x14ac:dyDescent="0.2">
      <c r="A27" s="223">
        <v>41221</v>
      </c>
      <c r="B27" s="112">
        <v>0.33333333333333298</v>
      </c>
      <c r="C27" s="120">
        <v>3</v>
      </c>
      <c r="D27" s="120">
        <v>7.2</v>
      </c>
      <c r="E27" s="120">
        <v>7.3</v>
      </c>
      <c r="F27" s="120">
        <v>11.1</v>
      </c>
      <c r="G27" s="120">
        <v>110</v>
      </c>
      <c r="H27" s="119">
        <v>0.57999999999999996</v>
      </c>
      <c r="I27" s="34" t="s">
        <v>121</v>
      </c>
      <c r="J27" s="88" t="s">
        <v>123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70"/>
      <c r="Z27" s="71"/>
      <c r="AA27" s="71"/>
      <c r="AB27" s="71"/>
      <c r="AC27" s="71"/>
      <c r="AD27" s="71"/>
      <c r="AE27" s="72"/>
      <c r="AF27" s="73"/>
      <c r="AG27" s="74"/>
      <c r="AH27" s="74"/>
      <c r="AI27" s="73"/>
      <c r="AJ27" s="74"/>
      <c r="AK27" s="74"/>
      <c r="AL27" s="73"/>
      <c r="AM27" s="170"/>
      <c r="AN27" s="175"/>
      <c r="AO27" s="175"/>
      <c r="AP27" s="175"/>
      <c r="AQ27" s="175"/>
      <c r="AR27" s="175"/>
      <c r="AS27" s="176"/>
      <c r="AT27" s="80"/>
      <c r="AU27" s="81"/>
      <c r="AV27" s="81"/>
      <c r="AW27" s="81"/>
      <c r="AX27" s="81"/>
      <c r="AY27" s="81"/>
      <c r="AZ27" s="82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</row>
    <row r="28" spans="1:64" s="46" customFormat="1" ht="12.75" customHeight="1" x14ac:dyDescent="0.2">
      <c r="A28" s="223">
        <v>41222</v>
      </c>
      <c r="B28" s="112">
        <v>0.33333333333333298</v>
      </c>
      <c r="C28" s="120">
        <v>3</v>
      </c>
      <c r="D28" s="120">
        <v>6.3</v>
      </c>
      <c r="E28" s="120">
        <v>7.5</v>
      </c>
      <c r="F28" s="120">
        <v>13.5</v>
      </c>
      <c r="G28" s="120">
        <v>110</v>
      </c>
      <c r="H28" s="119">
        <v>0.38</v>
      </c>
      <c r="I28" s="54" t="s">
        <v>121</v>
      </c>
      <c r="J28" s="88"/>
      <c r="Y28" s="70"/>
      <c r="Z28" s="71"/>
      <c r="AA28" s="71"/>
      <c r="AB28" s="71"/>
      <c r="AC28" s="71"/>
      <c r="AD28" s="71"/>
      <c r="AE28" s="72"/>
      <c r="AF28" s="73"/>
      <c r="AG28" s="74"/>
      <c r="AH28" s="74"/>
      <c r="AI28" s="73"/>
      <c r="AJ28" s="74"/>
      <c r="AK28" s="74"/>
      <c r="AL28" s="73"/>
      <c r="AM28" s="170"/>
      <c r="AN28" s="175"/>
      <c r="AO28" s="175"/>
      <c r="AP28" s="175"/>
      <c r="AQ28" s="175"/>
      <c r="AR28" s="175"/>
      <c r="AS28" s="176"/>
      <c r="AT28" s="80"/>
      <c r="AU28" s="81"/>
      <c r="AV28" s="81"/>
      <c r="AW28" s="81"/>
      <c r="AX28" s="81"/>
      <c r="AY28" s="81"/>
      <c r="AZ28" s="82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</row>
    <row r="29" spans="1:64" x14ac:dyDescent="0.2">
      <c r="A29" s="223">
        <v>41223</v>
      </c>
      <c r="B29" s="112">
        <v>0.33333333333333298</v>
      </c>
      <c r="C29" s="120">
        <v>-2</v>
      </c>
      <c r="D29" s="120">
        <v>5</v>
      </c>
      <c r="E29" s="120">
        <v>7.5</v>
      </c>
      <c r="F29" s="120">
        <v>10.6</v>
      </c>
      <c r="G29" s="120">
        <v>110</v>
      </c>
      <c r="H29" s="119">
        <v>0.32</v>
      </c>
      <c r="I29" s="34" t="s">
        <v>121</v>
      </c>
      <c r="J29" s="88" t="s">
        <v>123</v>
      </c>
      <c r="Y29" s="70"/>
      <c r="Z29" s="71"/>
      <c r="AA29" s="71"/>
      <c r="AB29" s="71"/>
      <c r="AC29" s="71"/>
      <c r="AD29" s="71"/>
      <c r="AE29" s="72"/>
      <c r="AF29" s="73"/>
      <c r="AG29" s="74"/>
      <c r="AH29" s="74"/>
      <c r="AI29" s="73"/>
      <c r="AJ29" s="74"/>
      <c r="AK29" s="74"/>
      <c r="AL29" s="73"/>
      <c r="AM29" s="170"/>
      <c r="AN29" s="175"/>
      <c r="AO29" s="175"/>
      <c r="AP29" s="175"/>
      <c r="AQ29" s="175"/>
      <c r="AR29" s="175"/>
      <c r="AS29" s="176"/>
      <c r="AT29" s="80"/>
      <c r="AU29" s="81"/>
      <c r="AV29" s="81"/>
      <c r="AW29" s="81"/>
      <c r="AX29" s="81"/>
      <c r="AY29" s="81"/>
      <c r="AZ29" s="82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</row>
    <row r="30" spans="1:64" x14ac:dyDescent="0.2">
      <c r="A30" s="223">
        <v>41224</v>
      </c>
      <c r="B30" s="112">
        <v>0.33333333333333298</v>
      </c>
      <c r="C30" s="120">
        <v>2</v>
      </c>
      <c r="D30" s="120">
        <v>5.5</v>
      </c>
      <c r="E30" s="120">
        <v>7.5</v>
      </c>
      <c r="F30" s="120">
        <v>9.9</v>
      </c>
      <c r="G30" s="120">
        <v>120</v>
      </c>
      <c r="H30" s="119">
        <v>0.3</v>
      </c>
      <c r="I30" s="34" t="s">
        <v>81</v>
      </c>
      <c r="J30" s="88" t="s">
        <v>123</v>
      </c>
      <c r="Y30" s="70"/>
      <c r="Z30" s="71"/>
      <c r="AA30" s="71"/>
      <c r="AB30" s="71"/>
      <c r="AC30" s="71"/>
      <c r="AD30" s="71"/>
      <c r="AE30" s="72"/>
      <c r="AF30" s="73"/>
      <c r="AG30" s="74"/>
      <c r="AH30" s="74"/>
      <c r="AI30" s="73"/>
      <c r="AJ30" s="74"/>
      <c r="AK30" s="74"/>
      <c r="AL30" s="73"/>
      <c r="AM30" s="170"/>
      <c r="AN30" s="175"/>
      <c r="AO30" s="175"/>
      <c r="AP30" s="175"/>
      <c r="AQ30" s="175"/>
      <c r="AR30" s="175"/>
      <c r="AS30" s="176"/>
      <c r="AT30" s="80"/>
      <c r="AU30" s="81"/>
      <c r="AV30" s="81"/>
      <c r="AW30" s="81"/>
      <c r="AX30" s="81"/>
      <c r="AY30" s="81"/>
      <c r="AZ30" s="82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</row>
    <row r="31" spans="1:64" x14ac:dyDescent="0.2">
      <c r="A31" s="223">
        <v>41225</v>
      </c>
      <c r="B31" s="112">
        <v>0.33333333333333298</v>
      </c>
      <c r="C31" s="120">
        <v>4</v>
      </c>
      <c r="D31" s="120">
        <v>5.5</v>
      </c>
      <c r="E31" s="120">
        <v>7.6</v>
      </c>
      <c r="F31" s="120">
        <v>11.1</v>
      </c>
      <c r="G31" s="120">
        <v>110</v>
      </c>
      <c r="H31" s="119">
        <v>0.4</v>
      </c>
      <c r="I31" s="34" t="s">
        <v>119</v>
      </c>
      <c r="J31" s="88" t="s">
        <v>124</v>
      </c>
      <c r="Y31" s="70"/>
      <c r="Z31" s="71"/>
      <c r="AA31" s="71"/>
      <c r="AB31" s="71"/>
      <c r="AC31" s="71"/>
      <c r="AD31" s="71"/>
      <c r="AE31" s="72"/>
      <c r="AF31" s="73"/>
      <c r="AG31" s="74"/>
      <c r="AH31" s="74"/>
      <c r="AI31" s="73"/>
      <c r="AJ31" s="74"/>
      <c r="AK31" s="74"/>
      <c r="AL31" s="73"/>
      <c r="AM31" s="170"/>
      <c r="AN31" s="175"/>
      <c r="AO31" s="175"/>
      <c r="AP31" s="175"/>
      <c r="AQ31" s="175"/>
      <c r="AR31" s="175"/>
      <c r="AS31" s="176"/>
      <c r="AT31" s="80"/>
      <c r="AU31" s="81"/>
      <c r="AV31" s="81"/>
      <c r="AW31" s="81"/>
      <c r="AX31" s="81"/>
      <c r="AY31" s="81"/>
      <c r="AZ31" s="82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</row>
    <row r="32" spans="1:64" x14ac:dyDescent="0.2">
      <c r="A32" s="223">
        <v>41226</v>
      </c>
      <c r="B32" s="112">
        <v>0.33333333333333298</v>
      </c>
      <c r="C32" s="120">
        <v>6</v>
      </c>
      <c r="D32" s="120">
        <v>6.8</v>
      </c>
      <c r="E32" s="120">
        <v>7.4</v>
      </c>
      <c r="F32" s="120">
        <v>10.6</v>
      </c>
      <c r="G32" s="120">
        <v>110</v>
      </c>
      <c r="H32" s="119">
        <v>0.35</v>
      </c>
      <c r="I32" s="34" t="s">
        <v>103</v>
      </c>
      <c r="J32" s="88" t="s">
        <v>125</v>
      </c>
      <c r="K32" s="1">
        <v>1</v>
      </c>
      <c r="Y32" s="70"/>
      <c r="Z32" s="71"/>
      <c r="AA32" s="71"/>
      <c r="AB32" s="71"/>
      <c r="AC32" s="71"/>
      <c r="AD32" s="71"/>
      <c r="AE32" s="72"/>
      <c r="AF32" s="73"/>
      <c r="AG32" s="74"/>
      <c r="AH32" s="74"/>
      <c r="AI32" s="73"/>
      <c r="AJ32" s="74"/>
      <c r="AK32" s="74"/>
      <c r="AL32" s="73"/>
      <c r="AM32" s="170"/>
      <c r="AN32" s="175"/>
      <c r="AO32" s="175"/>
      <c r="AP32" s="175"/>
      <c r="AQ32" s="175"/>
      <c r="AR32" s="175"/>
      <c r="AS32" s="176"/>
      <c r="AT32" s="80"/>
      <c r="AU32" s="81"/>
      <c r="AV32" s="81"/>
      <c r="AW32" s="81"/>
      <c r="AX32" s="81"/>
      <c r="AY32" s="81"/>
      <c r="AZ32" s="82"/>
      <c r="BA32" s="76"/>
      <c r="BB32" s="76"/>
      <c r="BC32" s="187">
        <v>2</v>
      </c>
      <c r="BD32" s="76"/>
      <c r="BE32" s="76"/>
      <c r="BF32" s="76"/>
      <c r="BG32" s="76"/>
      <c r="BH32" s="76"/>
      <c r="BI32" s="76"/>
      <c r="BJ32" s="76"/>
      <c r="BK32" s="76"/>
      <c r="BL32" s="76"/>
    </row>
    <row r="33" spans="1:64" x14ac:dyDescent="0.2">
      <c r="A33" s="223">
        <v>41227</v>
      </c>
      <c r="B33" s="112">
        <v>0.33333333333333298</v>
      </c>
      <c r="C33" s="120">
        <v>4</v>
      </c>
      <c r="D33" s="120">
        <v>6.8</v>
      </c>
      <c r="E33" s="120">
        <v>7.4</v>
      </c>
      <c r="F33" s="120">
        <v>9.9</v>
      </c>
      <c r="G33" s="120">
        <v>110</v>
      </c>
      <c r="H33" s="119">
        <v>0.34</v>
      </c>
      <c r="I33" s="34" t="s">
        <v>126</v>
      </c>
      <c r="J33" s="88" t="s">
        <v>127</v>
      </c>
      <c r="Y33" s="70"/>
      <c r="Z33" s="71"/>
      <c r="AA33" s="71"/>
      <c r="AB33" s="71"/>
      <c r="AC33" s="71"/>
      <c r="AD33" s="71"/>
      <c r="AE33" s="72"/>
      <c r="AF33" s="73"/>
      <c r="AG33" s="74"/>
      <c r="AH33" s="74"/>
      <c r="AI33" s="73"/>
      <c r="AJ33" s="74"/>
      <c r="AK33" s="74"/>
      <c r="AL33" s="73"/>
      <c r="AM33" s="170"/>
      <c r="AN33" s="175"/>
      <c r="AO33" s="175"/>
      <c r="AP33" s="175"/>
      <c r="AQ33" s="175"/>
      <c r="AR33" s="175"/>
      <c r="AS33" s="176"/>
      <c r="AT33" s="80"/>
      <c r="AU33" s="81"/>
      <c r="AV33" s="81"/>
      <c r="AW33" s="81"/>
      <c r="AX33" s="81"/>
      <c r="AY33" s="81"/>
      <c r="AZ33" s="82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</row>
    <row r="34" spans="1:64" ht="12.75" customHeight="1" x14ac:dyDescent="0.2">
      <c r="A34" s="223">
        <v>41228</v>
      </c>
      <c r="B34" s="112">
        <v>0.33333333333333298</v>
      </c>
      <c r="C34" s="120">
        <v>6</v>
      </c>
      <c r="D34" s="120">
        <v>6.9</v>
      </c>
      <c r="E34" s="120">
        <v>7.3</v>
      </c>
      <c r="F34" s="120">
        <v>10.6</v>
      </c>
      <c r="G34" s="120">
        <v>120</v>
      </c>
      <c r="H34" s="119">
        <v>0.31</v>
      </c>
      <c r="I34" s="34" t="s">
        <v>128</v>
      </c>
      <c r="J34" s="88" t="s">
        <v>129</v>
      </c>
      <c r="Y34" s="70"/>
      <c r="Z34" s="71"/>
      <c r="AA34" s="71"/>
      <c r="AB34" s="71"/>
      <c r="AC34" s="71"/>
      <c r="AD34" s="71"/>
      <c r="AE34" s="72"/>
      <c r="AF34" s="73"/>
      <c r="AG34" s="74"/>
      <c r="AH34" s="74"/>
      <c r="AI34" s="73"/>
      <c r="AJ34" s="74"/>
      <c r="AK34" s="74"/>
      <c r="AL34" s="73"/>
      <c r="AM34" s="170"/>
      <c r="AN34" s="175"/>
      <c r="AO34" s="175"/>
      <c r="AP34" s="175"/>
      <c r="AQ34" s="175"/>
      <c r="AR34" s="175"/>
      <c r="AS34" s="176"/>
      <c r="AT34" s="80"/>
      <c r="AU34" s="81"/>
      <c r="AV34" s="81"/>
      <c r="AW34" s="81"/>
      <c r="AX34" s="81"/>
      <c r="AY34" s="81"/>
      <c r="AZ34" s="82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</row>
    <row r="35" spans="1:64" x14ac:dyDescent="0.2">
      <c r="A35" s="223">
        <v>41229</v>
      </c>
      <c r="B35" s="112">
        <v>0.33333333333333298</v>
      </c>
      <c r="C35" s="120">
        <v>6</v>
      </c>
      <c r="D35" s="120">
        <v>6.7</v>
      </c>
      <c r="E35" s="120">
        <v>7.3</v>
      </c>
      <c r="F35" s="120">
        <v>11.2</v>
      </c>
      <c r="G35" s="120">
        <v>120</v>
      </c>
      <c r="H35" s="119">
        <v>0.3</v>
      </c>
      <c r="I35" s="34" t="s">
        <v>130</v>
      </c>
      <c r="J35" s="88" t="s">
        <v>131</v>
      </c>
      <c r="Y35" s="70"/>
      <c r="Z35" s="71"/>
      <c r="AA35" s="71"/>
      <c r="AB35" s="71"/>
      <c r="AC35" s="71"/>
      <c r="AD35" s="71"/>
      <c r="AE35" s="72"/>
      <c r="AF35" s="73"/>
      <c r="AG35" s="74"/>
      <c r="AH35" s="74"/>
      <c r="AI35" s="73"/>
      <c r="AJ35" s="74"/>
      <c r="AK35" s="74"/>
      <c r="AL35" s="73"/>
      <c r="AM35" s="170"/>
      <c r="AN35" s="175"/>
      <c r="AO35" s="175"/>
      <c r="AP35" s="175"/>
      <c r="AQ35" s="175"/>
      <c r="AR35" s="175"/>
      <c r="AS35" s="176"/>
      <c r="AT35" s="80"/>
      <c r="AU35" s="81"/>
      <c r="AV35" s="81"/>
      <c r="AW35" s="81"/>
      <c r="AX35" s="81"/>
      <c r="AY35" s="81"/>
      <c r="AZ35" s="82"/>
      <c r="BA35" s="76"/>
      <c r="BB35" s="76"/>
      <c r="BC35" s="187">
        <v>1</v>
      </c>
      <c r="BD35" s="76"/>
      <c r="BE35" s="76"/>
      <c r="BF35" s="76"/>
      <c r="BG35" s="76"/>
      <c r="BH35" s="76"/>
      <c r="BI35" s="76"/>
      <c r="BJ35" s="76"/>
      <c r="BK35" s="76"/>
      <c r="BL35" s="76"/>
    </row>
    <row r="36" spans="1:64" x14ac:dyDescent="0.2">
      <c r="A36" s="223">
        <v>41230</v>
      </c>
      <c r="B36" s="112">
        <v>0.33333333333333298</v>
      </c>
      <c r="C36" s="120">
        <v>6</v>
      </c>
      <c r="D36" s="120">
        <v>8.5</v>
      </c>
      <c r="E36" s="120">
        <v>7.3</v>
      </c>
      <c r="F36" s="120">
        <v>10.7</v>
      </c>
      <c r="G36" s="120">
        <v>100</v>
      </c>
      <c r="H36" s="119">
        <v>0.78</v>
      </c>
      <c r="I36" s="34" t="s">
        <v>132</v>
      </c>
      <c r="J36" s="88" t="s">
        <v>133</v>
      </c>
      <c r="Y36" s="70"/>
      <c r="Z36" s="71"/>
      <c r="AA36" s="71"/>
      <c r="AB36" s="71"/>
      <c r="AC36" s="71"/>
      <c r="AD36" s="71"/>
      <c r="AE36" s="72"/>
      <c r="AF36" s="73"/>
      <c r="AG36" s="74"/>
      <c r="AH36" s="74"/>
      <c r="AI36" s="73"/>
      <c r="AJ36" s="74"/>
      <c r="AK36" s="74"/>
      <c r="AL36" s="73"/>
      <c r="AM36" s="170"/>
      <c r="AN36" s="175"/>
      <c r="AO36" s="175"/>
      <c r="AP36" s="175"/>
      <c r="AQ36" s="175"/>
      <c r="AR36" s="175"/>
      <c r="AS36" s="176"/>
      <c r="AT36" s="80"/>
      <c r="AU36" s="81"/>
      <c r="AV36" s="81"/>
      <c r="AW36" s="81"/>
      <c r="AX36" s="81"/>
      <c r="AY36" s="81"/>
      <c r="AZ36" s="82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</row>
    <row r="37" spans="1:64" x14ac:dyDescent="0.2">
      <c r="A37" s="223">
        <v>41231</v>
      </c>
      <c r="B37" s="112">
        <v>0.3125</v>
      </c>
      <c r="C37" s="120">
        <v>7</v>
      </c>
      <c r="D37" s="120">
        <v>7</v>
      </c>
      <c r="E37" s="120">
        <v>7.2</v>
      </c>
      <c r="F37" s="120">
        <v>10.4</v>
      </c>
      <c r="G37" s="120">
        <v>90</v>
      </c>
      <c r="H37" s="119">
        <v>0.64</v>
      </c>
      <c r="I37" s="34" t="s">
        <v>134</v>
      </c>
      <c r="J37" s="88" t="s">
        <v>135</v>
      </c>
      <c r="Y37" s="70"/>
      <c r="Z37" s="71"/>
      <c r="AA37" s="71"/>
      <c r="AB37" s="71"/>
      <c r="AC37" s="71"/>
      <c r="AD37" s="71"/>
      <c r="AE37" s="72"/>
      <c r="AF37" s="73"/>
      <c r="AG37" s="74"/>
      <c r="AH37" s="74"/>
      <c r="AI37" s="73"/>
      <c r="AJ37" s="74"/>
      <c r="AK37" s="74"/>
      <c r="AL37" s="73"/>
      <c r="AM37" s="170"/>
      <c r="AN37" s="175"/>
      <c r="AO37" s="175"/>
      <c r="AP37" s="175"/>
      <c r="AQ37" s="175"/>
      <c r="AR37" s="175"/>
      <c r="AS37" s="176"/>
      <c r="AT37" s="80"/>
      <c r="AU37" s="81"/>
      <c r="AV37" s="81"/>
      <c r="AW37" s="81"/>
      <c r="AX37" s="81"/>
      <c r="AY37" s="81"/>
      <c r="AZ37" s="82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</row>
    <row r="38" spans="1:64" s="46" customFormat="1" x14ac:dyDescent="0.2">
      <c r="A38" s="223">
        <v>41232</v>
      </c>
      <c r="B38" s="112">
        <v>0.33333333333333298</v>
      </c>
      <c r="C38" s="120">
        <v>6</v>
      </c>
      <c r="D38" s="120">
        <v>6.8</v>
      </c>
      <c r="E38" s="120">
        <v>7.1</v>
      </c>
      <c r="F38" s="120">
        <v>11</v>
      </c>
      <c r="G38" s="120">
        <v>80</v>
      </c>
      <c r="H38" s="119">
        <v>0.68</v>
      </c>
      <c r="I38" s="54" t="s">
        <v>136</v>
      </c>
      <c r="J38" s="88" t="s">
        <v>137</v>
      </c>
      <c r="Y38" s="70"/>
      <c r="Z38" s="71"/>
      <c r="AA38" s="71"/>
      <c r="AB38" s="71"/>
      <c r="AC38" s="71"/>
      <c r="AD38" s="71"/>
      <c r="AE38" s="72"/>
      <c r="AF38" s="73"/>
      <c r="AG38" s="74"/>
      <c r="AH38" s="74"/>
      <c r="AI38" s="73"/>
      <c r="AJ38" s="74"/>
      <c r="AK38" s="74"/>
      <c r="AL38" s="73"/>
      <c r="AM38" s="170"/>
      <c r="AN38" s="175"/>
      <c r="AO38" s="175"/>
      <c r="AP38" s="175"/>
      <c r="AQ38" s="175"/>
      <c r="AR38" s="175"/>
      <c r="AS38" s="176"/>
      <c r="AT38" s="80"/>
      <c r="AU38" s="81"/>
      <c r="AV38" s="81"/>
      <c r="AW38" s="81"/>
      <c r="AX38" s="81"/>
      <c r="AY38" s="81"/>
      <c r="AZ38" s="82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</row>
    <row r="39" spans="1:64" x14ac:dyDescent="0.2">
      <c r="A39" s="223">
        <v>41233</v>
      </c>
      <c r="B39" s="112">
        <v>0.3125</v>
      </c>
      <c r="C39" s="120">
        <v>6</v>
      </c>
      <c r="D39" s="120">
        <v>7.2</v>
      </c>
      <c r="E39" s="120">
        <v>7.4</v>
      </c>
      <c r="F39" s="120">
        <v>13.4</v>
      </c>
      <c r="G39" s="120">
        <v>90</v>
      </c>
      <c r="H39" s="119">
        <v>0.56000000000000005</v>
      </c>
      <c r="I39" s="34" t="s">
        <v>138</v>
      </c>
      <c r="J39" s="88" t="s">
        <v>139</v>
      </c>
      <c r="L39" s="1">
        <v>1</v>
      </c>
      <c r="Y39" s="70"/>
      <c r="Z39" s="71"/>
      <c r="AA39" s="71"/>
      <c r="AB39" s="71"/>
      <c r="AC39" s="71"/>
      <c r="AD39" s="71"/>
      <c r="AE39" s="72"/>
      <c r="AF39" s="73"/>
      <c r="AG39" s="74"/>
      <c r="AH39" s="74"/>
      <c r="AI39" s="73"/>
      <c r="AJ39" s="74"/>
      <c r="AK39" s="74"/>
      <c r="AL39" s="73"/>
      <c r="AM39" s="170"/>
      <c r="AN39" s="175"/>
      <c r="AO39" s="175"/>
      <c r="AP39" s="175"/>
      <c r="AQ39" s="175"/>
      <c r="AR39" s="175"/>
      <c r="AS39" s="176"/>
      <c r="AT39" s="80"/>
      <c r="AU39" s="81"/>
      <c r="AV39" s="81"/>
      <c r="AW39" s="81"/>
      <c r="AX39" s="81"/>
      <c r="AY39" s="81"/>
      <c r="AZ39" s="82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</row>
    <row r="40" spans="1:64" x14ac:dyDescent="0.2">
      <c r="A40" s="223">
        <v>41234</v>
      </c>
      <c r="B40" s="112">
        <v>0.33333333333333298</v>
      </c>
      <c r="C40" s="120">
        <v>3</v>
      </c>
      <c r="D40" s="120">
        <v>6</v>
      </c>
      <c r="E40" s="120">
        <v>7</v>
      </c>
      <c r="F40" s="123"/>
      <c r="G40" s="120">
        <v>90</v>
      </c>
      <c r="H40" s="119">
        <v>0.5</v>
      </c>
      <c r="I40" s="34" t="s">
        <v>136</v>
      </c>
      <c r="J40" s="88" t="s">
        <v>140</v>
      </c>
      <c r="Y40" s="70"/>
      <c r="Z40" s="71"/>
      <c r="AA40" s="71"/>
      <c r="AB40" s="71"/>
      <c r="AC40" s="71"/>
      <c r="AD40" s="71"/>
      <c r="AE40" s="72"/>
      <c r="AF40" s="73"/>
      <c r="AG40" s="74"/>
      <c r="AH40" s="74"/>
      <c r="AI40" s="73"/>
      <c r="AJ40" s="74"/>
      <c r="AK40" s="74"/>
      <c r="AL40" s="73"/>
      <c r="AM40" s="170"/>
      <c r="AN40" s="175"/>
      <c r="AO40" s="175"/>
      <c r="AP40" s="175"/>
      <c r="AQ40" s="175"/>
      <c r="AR40" s="175"/>
      <c r="AS40" s="176"/>
      <c r="AT40" s="80"/>
      <c r="AU40" s="81"/>
      <c r="AV40" s="81"/>
      <c r="AW40" s="81"/>
      <c r="AX40" s="81"/>
      <c r="AY40" s="81"/>
      <c r="AZ40" s="82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</row>
    <row r="41" spans="1:64" x14ac:dyDescent="0.2">
      <c r="A41" s="223">
        <v>41235</v>
      </c>
      <c r="B41" s="112">
        <v>0.33333333333333298</v>
      </c>
      <c r="C41" s="120">
        <v>4</v>
      </c>
      <c r="D41" s="120">
        <v>6.2</v>
      </c>
      <c r="E41" s="120">
        <v>7.7</v>
      </c>
      <c r="F41" s="120">
        <v>11.8</v>
      </c>
      <c r="G41" s="120">
        <v>100</v>
      </c>
      <c r="H41" s="119">
        <v>0.4</v>
      </c>
      <c r="I41" s="34" t="s">
        <v>81</v>
      </c>
      <c r="J41" s="88" t="s">
        <v>141</v>
      </c>
      <c r="Y41" s="70"/>
      <c r="Z41" s="71"/>
      <c r="AA41" s="71"/>
      <c r="AB41" s="71"/>
      <c r="AC41" s="71"/>
      <c r="AD41" s="71"/>
      <c r="AE41" s="72"/>
      <c r="AF41" s="73"/>
      <c r="AG41" s="74"/>
      <c r="AH41" s="74"/>
      <c r="AI41" s="73"/>
      <c r="AJ41" s="74"/>
      <c r="AK41" s="74"/>
      <c r="AL41" s="73"/>
      <c r="AM41" s="170"/>
      <c r="AN41" s="175"/>
      <c r="AO41" s="175"/>
      <c r="AP41" s="175"/>
      <c r="AQ41" s="175"/>
      <c r="AR41" s="175"/>
      <c r="AS41" s="176"/>
      <c r="AT41" s="80"/>
      <c r="AU41" s="81"/>
      <c r="AV41" s="81"/>
      <c r="AW41" s="81"/>
      <c r="AX41" s="81"/>
      <c r="AY41" s="81"/>
      <c r="AZ41" s="82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</row>
    <row r="42" spans="1:64" s="46" customFormat="1" x14ac:dyDescent="0.2">
      <c r="A42" s="223">
        <v>41236</v>
      </c>
      <c r="B42" s="112">
        <v>0.33333333333333298</v>
      </c>
      <c r="C42" s="120">
        <v>6</v>
      </c>
      <c r="D42" s="120">
        <v>6.6</v>
      </c>
      <c r="E42" s="120">
        <v>7.4</v>
      </c>
      <c r="F42" s="120">
        <v>12</v>
      </c>
      <c r="G42" s="120">
        <v>90</v>
      </c>
      <c r="H42" s="119">
        <v>0.62</v>
      </c>
      <c r="I42" s="54" t="s">
        <v>142</v>
      </c>
      <c r="J42" s="88" t="s">
        <v>143</v>
      </c>
      <c r="Y42" s="70"/>
      <c r="Z42" s="71"/>
      <c r="AA42" s="71"/>
      <c r="AB42" s="71"/>
      <c r="AC42" s="71"/>
      <c r="AD42" s="71"/>
      <c r="AE42" s="72"/>
      <c r="AF42" s="73"/>
      <c r="AG42" s="74"/>
      <c r="AH42" s="74"/>
      <c r="AI42" s="73"/>
      <c r="AJ42" s="74"/>
      <c r="AK42" s="74"/>
      <c r="AL42" s="73"/>
      <c r="AM42" s="170"/>
      <c r="AN42" s="175"/>
      <c r="AO42" s="175"/>
      <c r="AP42" s="175"/>
      <c r="AQ42" s="175"/>
      <c r="AR42" s="175"/>
      <c r="AS42" s="176"/>
      <c r="AT42" s="80"/>
      <c r="AU42" s="81"/>
      <c r="AV42" s="81"/>
      <c r="AW42" s="81"/>
      <c r="AX42" s="81"/>
      <c r="AY42" s="81"/>
      <c r="AZ42" s="82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</row>
    <row r="43" spans="1:64" s="1" customFormat="1" x14ac:dyDescent="0.2">
      <c r="A43" s="223">
        <v>41237</v>
      </c>
      <c r="B43" s="139"/>
      <c r="C43" s="120">
        <v>0</v>
      </c>
      <c r="D43" s="120">
        <v>5.4</v>
      </c>
      <c r="E43" s="120">
        <v>7.3</v>
      </c>
      <c r="F43" s="120">
        <v>11.9</v>
      </c>
      <c r="G43" s="120">
        <v>100</v>
      </c>
      <c r="H43" s="119">
        <v>0.43</v>
      </c>
      <c r="I43" s="34" t="s">
        <v>144</v>
      </c>
      <c r="J43" s="88" t="s">
        <v>96</v>
      </c>
      <c r="Y43" s="70"/>
      <c r="Z43" s="71"/>
      <c r="AA43" s="71"/>
      <c r="AB43" s="71"/>
      <c r="AC43" s="71"/>
      <c r="AD43" s="71"/>
      <c r="AE43" s="72"/>
      <c r="AF43" s="73"/>
      <c r="AG43" s="74"/>
      <c r="AH43" s="74"/>
      <c r="AI43" s="73"/>
      <c r="AJ43" s="74"/>
      <c r="AK43" s="74"/>
      <c r="AL43" s="73"/>
      <c r="AM43" s="170"/>
      <c r="AN43" s="175"/>
      <c r="AO43" s="175"/>
      <c r="AP43" s="175"/>
      <c r="AQ43" s="175"/>
      <c r="AR43" s="175"/>
      <c r="AS43" s="176"/>
      <c r="AT43" s="80"/>
      <c r="AU43" s="81"/>
      <c r="AV43" s="81"/>
      <c r="AW43" s="81"/>
      <c r="AX43" s="81"/>
      <c r="AY43" s="81"/>
      <c r="AZ43" s="82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</row>
    <row r="44" spans="1:64" x14ac:dyDescent="0.2">
      <c r="A44" s="223">
        <v>41238</v>
      </c>
      <c r="B44" s="112">
        <v>0.33333333333333298</v>
      </c>
      <c r="C44" s="120">
        <v>2</v>
      </c>
      <c r="D44" s="120">
        <v>5.4</v>
      </c>
      <c r="E44" s="120">
        <v>7.4</v>
      </c>
      <c r="F44" s="120">
        <v>12</v>
      </c>
      <c r="G44" s="120">
        <v>100</v>
      </c>
      <c r="H44" s="119">
        <v>0.38</v>
      </c>
      <c r="I44" s="34" t="s">
        <v>145</v>
      </c>
      <c r="J44" s="88" t="s">
        <v>96</v>
      </c>
      <c r="Y44" s="70"/>
      <c r="Z44" s="71"/>
      <c r="AA44" s="71"/>
      <c r="AB44" s="71"/>
      <c r="AC44" s="71"/>
      <c r="AD44" s="71"/>
      <c r="AE44" s="72"/>
      <c r="AF44" s="73"/>
      <c r="AG44" s="74"/>
      <c r="AH44" s="74"/>
      <c r="AI44" s="73"/>
      <c r="AJ44" s="74"/>
      <c r="AK44" s="74"/>
      <c r="AL44" s="73"/>
      <c r="AM44" s="170"/>
      <c r="AN44" s="175"/>
      <c r="AO44" s="175"/>
      <c r="AP44" s="175"/>
      <c r="AQ44" s="175"/>
      <c r="AR44" s="175"/>
      <c r="AS44" s="176"/>
      <c r="AT44" s="80"/>
      <c r="AU44" s="81"/>
      <c r="AV44" s="81"/>
      <c r="AW44" s="81"/>
      <c r="AX44" s="81"/>
      <c r="AY44" s="81"/>
      <c r="AZ44" s="82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</row>
    <row r="45" spans="1:64" s="46" customFormat="1" x14ac:dyDescent="0.2">
      <c r="A45" s="223">
        <v>41239</v>
      </c>
      <c r="B45" s="112">
        <v>0.33333333333333298</v>
      </c>
      <c r="C45" s="120">
        <v>0</v>
      </c>
      <c r="D45" s="120">
        <v>5.6</v>
      </c>
      <c r="E45" s="120">
        <v>7.8</v>
      </c>
      <c r="F45" s="120">
        <v>13.7</v>
      </c>
      <c r="G45" s="120">
        <v>100</v>
      </c>
      <c r="H45" s="119">
        <v>0.34</v>
      </c>
      <c r="I45" s="54" t="s">
        <v>146</v>
      </c>
      <c r="J45" s="88" t="s">
        <v>96</v>
      </c>
      <c r="Y45" s="70"/>
      <c r="Z45" s="71"/>
      <c r="AA45" s="71"/>
      <c r="AB45" s="71"/>
      <c r="AC45" s="71"/>
      <c r="AD45" s="71"/>
      <c r="AE45" s="72"/>
      <c r="AF45" s="73"/>
      <c r="AG45" s="74"/>
      <c r="AH45" s="74"/>
      <c r="AI45" s="73"/>
      <c r="AJ45" s="74"/>
      <c r="AK45" s="74"/>
      <c r="AL45" s="73"/>
      <c r="AM45" s="170"/>
      <c r="AN45" s="175"/>
      <c r="AO45" s="175"/>
      <c r="AP45" s="175"/>
      <c r="AQ45" s="175"/>
      <c r="AR45" s="175"/>
      <c r="AS45" s="176"/>
      <c r="AT45" s="80"/>
      <c r="AU45" s="81"/>
      <c r="AV45" s="81"/>
      <c r="AW45" s="81"/>
      <c r="AX45" s="81"/>
      <c r="AY45" s="81"/>
      <c r="AZ45" s="82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</row>
    <row r="46" spans="1:64" x14ac:dyDescent="0.2">
      <c r="A46" s="223">
        <v>41240</v>
      </c>
      <c r="B46" s="139"/>
      <c r="C46" s="120">
        <v>3</v>
      </c>
      <c r="D46" s="120">
        <v>4.4000000000000004</v>
      </c>
      <c r="E46" s="120">
        <v>7.5</v>
      </c>
      <c r="F46" s="120">
        <v>12.6</v>
      </c>
      <c r="G46" s="120">
        <v>110</v>
      </c>
      <c r="H46" s="119">
        <v>0.32</v>
      </c>
      <c r="I46" s="34" t="s">
        <v>136</v>
      </c>
      <c r="J46" s="88" t="s">
        <v>96</v>
      </c>
      <c r="Y46" s="70"/>
      <c r="Z46" s="71"/>
      <c r="AA46" s="71"/>
      <c r="AB46" s="71"/>
      <c r="AC46" s="71"/>
      <c r="AD46" s="71"/>
      <c r="AE46" s="72"/>
      <c r="AF46" s="73"/>
      <c r="AG46" s="74"/>
      <c r="AH46" s="74"/>
      <c r="AI46" s="73"/>
      <c r="AJ46" s="74"/>
      <c r="AK46" s="74"/>
      <c r="AL46" s="73"/>
      <c r="AM46" s="170"/>
      <c r="AN46" s="175"/>
      <c r="AO46" s="175"/>
      <c r="AP46" s="175"/>
      <c r="AQ46" s="175"/>
      <c r="AR46" s="175"/>
      <c r="AS46" s="176"/>
      <c r="AT46" s="80"/>
      <c r="AU46" s="81"/>
      <c r="AV46" s="81"/>
      <c r="AW46" s="81"/>
      <c r="AX46" s="81"/>
      <c r="AY46" s="81"/>
      <c r="AZ46" s="82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</row>
    <row r="47" spans="1:64" x14ac:dyDescent="0.2">
      <c r="A47" s="223">
        <v>41241</v>
      </c>
      <c r="B47" s="112">
        <v>0.33333333333333298</v>
      </c>
      <c r="C47" s="35">
        <v>3</v>
      </c>
      <c r="D47" s="35">
        <v>5.9</v>
      </c>
      <c r="E47" s="35">
        <v>7.6</v>
      </c>
      <c r="F47" s="35">
        <v>13.6</v>
      </c>
      <c r="G47" s="1">
        <v>110</v>
      </c>
      <c r="H47" s="49">
        <v>0.3</v>
      </c>
      <c r="I47" s="34" t="s">
        <v>95</v>
      </c>
      <c r="J47" s="88" t="s">
        <v>147</v>
      </c>
      <c r="Y47" s="70"/>
      <c r="Z47" s="71"/>
      <c r="AA47" s="71"/>
      <c r="AB47" s="71"/>
      <c r="AC47" s="71"/>
      <c r="AD47" s="71"/>
      <c r="AE47" s="72"/>
      <c r="AF47" s="73"/>
      <c r="AG47" s="74"/>
      <c r="AH47" s="74"/>
      <c r="AI47" s="73"/>
      <c r="AJ47" s="74"/>
      <c r="AK47" s="74"/>
      <c r="AL47" s="73"/>
      <c r="AM47" s="170"/>
      <c r="AN47" s="175"/>
      <c r="AO47" s="175"/>
      <c r="AP47" s="175"/>
      <c r="AQ47" s="175"/>
      <c r="AR47" s="175"/>
      <c r="AS47" s="176"/>
      <c r="AT47" s="80"/>
      <c r="AU47" s="81"/>
      <c r="AV47" s="81"/>
      <c r="AW47" s="81"/>
      <c r="AX47" s="81"/>
      <c r="AY47" s="81"/>
      <c r="AZ47" s="82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</row>
    <row r="48" spans="1:64" x14ac:dyDescent="0.2">
      <c r="A48" s="223">
        <v>41242</v>
      </c>
      <c r="B48" s="139"/>
      <c r="C48" s="35">
        <v>8</v>
      </c>
      <c r="D48" s="35">
        <v>8.4</v>
      </c>
      <c r="E48" s="35">
        <v>7.3</v>
      </c>
      <c r="F48" s="35">
        <v>11.8</v>
      </c>
      <c r="G48" s="1">
        <v>80</v>
      </c>
      <c r="H48" s="49">
        <v>0.92</v>
      </c>
      <c r="I48" s="34" t="s">
        <v>148</v>
      </c>
      <c r="J48" s="88" t="s">
        <v>149</v>
      </c>
      <c r="Y48" s="70"/>
      <c r="Z48" s="71"/>
      <c r="AA48" s="71"/>
      <c r="AB48" s="71"/>
      <c r="AC48" s="71"/>
      <c r="AD48" s="71"/>
      <c r="AE48" s="72"/>
      <c r="AF48" s="73"/>
      <c r="AG48" s="74"/>
      <c r="AH48" s="74"/>
      <c r="AI48" s="73"/>
      <c r="AJ48" s="74"/>
      <c r="AK48" s="74"/>
      <c r="AL48" s="73"/>
      <c r="AM48" s="170"/>
      <c r="AN48" s="175"/>
      <c r="AO48" s="175"/>
      <c r="AP48" s="175"/>
      <c r="AQ48" s="175"/>
      <c r="AR48" s="175"/>
      <c r="AS48" s="176"/>
      <c r="AT48" s="80"/>
      <c r="AU48" s="81"/>
      <c r="AV48" s="81"/>
      <c r="AW48" s="81"/>
      <c r="AX48" s="81"/>
      <c r="AY48" s="81"/>
      <c r="AZ48" s="82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</row>
    <row r="49" spans="1:64" s="46" customFormat="1" x14ac:dyDescent="0.2">
      <c r="A49" s="223">
        <v>41243</v>
      </c>
      <c r="B49" s="139"/>
      <c r="C49" s="139"/>
      <c r="D49" s="46">
        <v>7.5</v>
      </c>
      <c r="E49" s="46">
        <v>7.2</v>
      </c>
      <c r="F49" s="46">
        <v>13.5</v>
      </c>
      <c r="G49" s="46">
        <v>80</v>
      </c>
      <c r="H49" s="57">
        <v>0.86</v>
      </c>
      <c r="I49" s="54" t="s">
        <v>148</v>
      </c>
      <c r="J49" s="140" t="s">
        <v>150</v>
      </c>
      <c r="Y49" s="70"/>
      <c r="Z49" s="71"/>
      <c r="AA49" s="71"/>
      <c r="AB49" s="71"/>
      <c r="AC49" s="71"/>
      <c r="AD49" s="71"/>
      <c r="AE49" s="72"/>
      <c r="AF49" s="73"/>
      <c r="AG49" s="74"/>
      <c r="AH49" s="74"/>
      <c r="AI49" s="73"/>
      <c r="AJ49" s="74"/>
      <c r="AK49" s="74"/>
      <c r="AL49" s="73"/>
      <c r="AM49" s="170"/>
      <c r="AN49" s="175"/>
      <c r="AO49" s="175"/>
      <c r="AP49" s="175"/>
      <c r="AQ49" s="175"/>
      <c r="AR49" s="175"/>
      <c r="AS49" s="176"/>
      <c r="AT49" s="80"/>
      <c r="AU49" s="81"/>
      <c r="AV49" s="81"/>
      <c r="AW49" s="81"/>
      <c r="AX49" s="81"/>
      <c r="AY49" s="81"/>
      <c r="AZ49" s="82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</row>
    <row r="50" spans="1:64" x14ac:dyDescent="0.2">
      <c r="A50" s="223">
        <v>41244</v>
      </c>
      <c r="B50" s="112">
        <v>0.375</v>
      </c>
      <c r="C50" s="120">
        <v>8</v>
      </c>
      <c r="D50" s="120">
        <v>8.4</v>
      </c>
      <c r="E50" s="120">
        <v>7.4</v>
      </c>
      <c r="F50" s="120">
        <v>12.8</v>
      </c>
      <c r="G50" s="120">
        <v>80</v>
      </c>
      <c r="H50" s="119">
        <v>0.77</v>
      </c>
      <c r="I50" t="s">
        <v>134</v>
      </c>
      <c r="J50" s="138" t="s">
        <v>96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 s="70"/>
      <c r="Z50" s="71"/>
      <c r="AA50" s="71"/>
      <c r="AB50" s="71"/>
      <c r="AC50" s="71"/>
      <c r="AD50" s="71"/>
      <c r="AE50" s="72"/>
      <c r="AF50" s="73"/>
      <c r="AG50" s="74"/>
      <c r="AH50" s="74"/>
      <c r="AI50" s="73"/>
      <c r="AJ50" s="74"/>
      <c r="AK50" s="74"/>
      <c r="AL50" s="73"/>
      <c r="AM50" s="170"/>
      <c r="AN50" s="175"/>
      <c r="AO50" s="175"/>
      <c r="AP50" s="175"/>
      <c r="AQ50" s="175"/>
      <c r="AR50" s="175"/>
      <c r="AS50" s="176"/>
      <c r="AT50" s="80"/>
      <c r="AU50" s="81"/>
      <c r="AV50" s="81"/>
      <c r="AW50" s="81"/>
      <c r="AX50" s="81"/>
      <c r="AY50" s="81"/>
      <c r="AZ50" s="82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</row>
    <row r="51" spans="1:64" s="47" customFormat="1" x14ac:dyDescent="0.2">
      <c r="A51" s="224">
        <v>41245</v>
      </c>
      <c r="B51" s="128"/>
      <c r="C51" s="141">
        <v>7</v>
      </c>
      <c r="D51" s="141">
        <v>7.3</v>
      </c>
      <c r="E51" s="141">
        <v>7.4</v>
      </c>
      <c r="F51" s="141">
        <v>13.5</v>
      </c>
      <c r="G51" s="141">
        <v>80</v>
      </c>
      <c r="H51" s="142">
        <v>0.57999999999999996</v>
      </c>
      <c r="I51" s="83" t="s">
        <v>151</v>
      </c>
      <c r="J51" s="88" t="s">
        <v>152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70"/>
      <c r="Z51" s="71"/>
      <c r="AA51" s="71"/>
      <c r="AB51" s="71"/>
      <c r="AC51" s="71"/>
      <c r="AD51" s="71"/>
      <c r="AE51" s="72"/>
      <c r="AF51" s="73"/>
      <c r="AG51" s="74"/>
      <c r="AH51" s="74"/>
      <c r="AI51" s="73"/>
      <c r="AJ51" s="74"/>
      <c r="AK51" s="74"/>
      <c r="AL51" s="73"/>
      <c r="AM51" s="170"/>
      <c r="AN51" s="175"/>
      <c r="AO51" s="175"/>
      <c r="AP51" s="175"/>
      <c r="AQ51" s="175"/>
      <c r="AR51" s="175"/>
      <c r="AS51" s="176"/>
      <c r="AT51" s="80"/>
      <c r="AU51" s="81"/>
      <c r="AV51" s="81"/>
      <c r="AW51" s="81"/>
      <c r="AX51" s="81"/>
      <c r="AY51" s="81"/>
      <c r="AZ51" s="82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</row>
    <row r="59" spans="1:64" x14ac:dyDescent="0.2">
      <c r="A59"/>
      <c r="B59"/>
      <c r="C59"/>
      <c r="D59"/>
      <c r="E59"/>
      <c r="F59"/>
      <c r="G59"/>
      <c r="H59"/>
      <c r="I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G59"/>
      <c r="AH59"/>
      <c r="BA59"/>
      <c r="BB59"/>
      <c r="BE59"/>
      <c r="BF59"/>
      <c r="BL59"/>
    </row>
    <row r="60" spans="1:64" x14ac:dyDescent="0.2">
      <c r="A60"/>
      <c r="B60"/>
      <c r="C60"/>
      <c r="D60"/>
      <c r="E60"/>
      <c r="F60"/>
      <c r="G60"/>
      <c r="H60"/>
      <c r="I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G60"/>
      <c r="AH60"/>
      <c r="BA60"/>
      <c r="BB60"/>
      <c r="BE60"/>
      <c r="BF60"/>
      <c r="BL60"/>
    </row>
    <row r="61" spans="1:64" x14ac:dyDescent="0.2">
      <c r="A61"/>
      <c r="B61"/>
      <c r="C61"/>
      <c r="D61"/>
      <c r="E61"/>
      <c r="F61"/>
      <c r="G61"/>
      <c r="H61"/>
      <c r="I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G61"/>
      <c r="AH61"/>
      <c r="BA61"/>
      <c r="BB61"/>
      <c r="BE61"/>
      <c r="BF61"/>
      <c r="BL61"/>
    </row>
    <row r="62" spans="1:64" x14ac:dyDescent="0.2">
      <c r="A62"/>
      <c r="B62"/>
      <c r="C62"/>
      <c r="D62"/>
      <c r="E62"/>
      <c r="F62"/>
      <c r="G62"/>
      <c r="H62"/>
      <c r="I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G62"/>
      <c r="AH62"/>
      <c r="BA62"/>
      <c r="BB62"/>
      <c r="BE62"/>
      <c r="BF62"/>
      <c r="BL62"/>
    </row>
    <row r="63" spans="1:64" x14ac:dyDescent="0.2">
      <c r="A63"/>
      <c r="B63"/>
      <c r="C63"/>
      <c r="D63"/>
      <c r="E63"/>
      <c r="F63"/>
      <c r="G63"/>
      <c r="H63"/>
      <c r="I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G63"/>
      <c r="AH63"/>
      <c r="BA63"/>
      <c r="BB63"/>
      <c r="BE63"/>
      <c r="BF63"/>
      <c r="BL63"/>
    </row>
    <row r="64" spans="1:64" x14ac:dyDescent="0.2">
      <c r="A64"/>
      <c r="B64"/>
      <c r="C64"/>
      <c r="D64"/>
      <c r="E64"/>
      <c r="F64"/>
      <c r="G64"/>
      <c r="H64"/>
      <c r="I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G64"/>
      <c r="AH64"/>
      <c r="BA64"/>
      <c r="BB64"/>
      <c r="BE64"/>
      <c r="BF64"/>
      <c r="BL64"/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</sheetData>
  <pageMargins left="0.2" right="0.74791666666666667" top="0.25" bottom="0.98402777777777783" header="0.51180555555555562" footer="0.51180555555555562"/>
  <pageSetup scale="11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7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74" sqref="A74"/>
      <selection pane="bottomRight" activeCell="C1" sqref="C1:G1048576"/>
    </sheetView>
  </sheetViews>
  <sheetFormatPr defaultRowHeight="12.75" x14ac:dyDescent="0.2"/>
  <cols>
    <col min="1" max="1" width="11.85546875" style="1" customWidth="1"/>
    <col min="2" max="2" width="18.42578125" style="1" customWidth="1"/>
    <col min="3" max="3" width="11.140625" style="1" customWidth="1"/>
    <col min="4" max="4" width="8.85546875" style="1" customWidth="1"/>
    <col min="5" max="5" width="12.140625" style="1" customWidth="1"/>
    <col min="6" max="6" width="8.85546875" style="35" customWidth="1"/>
    <col min="7" max="7" width="23.42578125" style="34" customWidth="1"/>
    <col min="8" max="8" width="9.42578125" style="23" customWidth="1"/>
    <col min="9" max="9" width="7.42578125" style="1" customWidth="1"/>
    <col min="10" max="10" width="6.85546875" style="1" customWidth="1"/>
  </cols>
  <sheetData>
    <row r="1" spans="1:10" x14ac:dyDescent="0.2">
      <c r="A1" s="3" t="s">
        <v>39</v>
      </c>
      <c r="B1" s="3" t="s">
        <v>153</v>
      </c>
      <c r="C1" s="3" t="s">
        <v>64</v>
      </c>
      <c r="D1" s="3" t="s">
        <v>155</v>
      </c>
      <c r="E1" s="3" t="s">
        <v>156</v>
      </c>
      <c r="F1" s="37" t="s">
        <v>157</v>
      </c>
      <c r="G1" s="36" t="s">
        <v>158</v>
      </c>
      <c r="H1" s="25"/>
      <c r="I1" s="3"/>
      <c r="J1" s="3"/>
    </row>
    <row r="2" spans="1:10" x14ac:dyDescent="0.2">
      <c r="A2" s="23">
        <v>41196</v>
      </c>
      <c r="B2" t="s">
        <v>26</v>
      </c>
      <c r="C2" t="s">
        <v>108</v>
      </c>
      <c r="D2"/>
      <c r="E2">
        <v>610</v>
      </c>
      <c r="F2"/>
      <c r="G2"/>
      <c r="H2" s="33"/>
      <c r="I2" s="3"/>
      <c r="J2" s="3"/>
    </row>
    <row r="3" spans="1:10" x14ac:dyDescent="0.2">
      <c r="A3" s="23">
        <v>41196</v>
      </c>
      <c r="B3" t="s">
        <v>26</v>
      </c>
      <c r="C3" t="s">
        <v>108</v>
      </c>
      <c r="D3"/>
      <c r="E3">
        <v>680</v>
      </c>
      <c r="F3"/>
      <c r="G3"/>
      <c r="H3"/>
      <c r="I3"/>
      <c r="J3"/>
    </row>
    <row r="4" spans="1:10" x14ac:dyDescent="0.2">
      <c r="A4" s="23">
        <v>41196</v>
      </c>
      <c r="B4" t="s">
        <v>26</v>
      </c>
      <c r="C4" t="s">
        <v>159</v>
      </c>
      <c r="D4"/>
      <c r="E4">
        <v>580</v>
      </c>
      <c r="F4"/>
      <c r="G4"/>
      <c r="H4"/>
      <c r="I4"/>
      <c r="J4"/>
    </row>
    <row r="5" spans="1:10" x14ac:dyDescent="0.2">
      <c r="A5" s="23">
        <v>41196</v>
      </c>
      <c r="B5" t="s">
        <v>26</v>
      </c>
      <c r="C5" t="s">
        <v>160</v>
      </c>
      <c r="D5"/>
      <c r="E5">
        <v>300</v>
      </c>
      <c r="F5"/>
      <c r="G5"/>
      <c r="H5"/>
      <c r="I5"/>
      <c r="J5"/>
    </row>
    <row r="6" spans="1:10" x14ac:dyDescent="0.2">
      <c r="A6" s="23">
        <v>41196</v>
      </c>
      <c r="B6" t="s">
        <v>28</v>
      </c>
      <c r="C6" t="s">
        <v>108</v>
      </c>
      <c r="D6"/>
      <c r="E6">
        <v>720</v>
      </c>
      <c r="F6" s="47"/>
      <c r="G6" s="47"/>
      <c r="H6"/>
      <c r="I6"/>
      <c r="J6"/>
    </row>
    <row r="7" spans="1:10" x14ac:dyDescent="0.2">
      <c r="A7" s="115">
        <v>41206</v>
      </c>
      <c r="B7" s="116" t="s">
        <v>26</v>
      </c>
      <c r="C7" s="116" t="s">
        <v>159</v>
      </c>
      <c r="D7" s="116"/>
      <c r="E7" s="116">
        <v>560</v>
      </c>
      <c r="F7" s="116"/>
      <c r="G7" s="116"/>
      <c r="H7"/>
      <c r="I7"/>
      <c r="J7"/>
    </row>
    <row r="8" spans="1:10" x14ac:dyDescent="0.2">
      <c r="A8" s="23">
        <v>41210</v>
      </c>
      <c r="B8" t="s">
        <v>26</v>
      </c>
      <c r="C8" t="s">
        <v>159</v>
      </c>
      <c r="D8"/>
      <c r="E8">
        <v>630</v>
      </c>
      <c r="F8"/>
      <c r="G8" s="118" t="s">
        <v>161</v>
      </c>
    </row>
    <row r="9" spans="1:10" x14ac:dyDescent="0.2">
      <c r="A9" s="114">
        <v>41210</v>
      </c>
      <c r="B9" s="47" t="s">
        <v>21</v>
      </c>
      <c r="C9" s="47" t="s">
        <v>110</v>
      </c>
      <c r="D9" s="47"/>
      <c r="E9" s="47">
        <v>580</v>
      </c>
      <c r="F9" s="47"/>
      <c r="G9" s="47"/>
    </row>
    <row r="10" spans="1:10" x14ac:dyDescent="0.2">
      <c r="A10" s="23">
        <v>41211</v>
      </c>
      <c r="B10" t="s">
        <v>26</v>
      </c>
      <c r="C10" t="s">
        <v>159</v>
      </c>
      <c r="D10"/>
      <c r="E10">
        <v>595</v>
      </c>
      <c r="F10"/>
      <c r="G10"/>
    </row>
    <row r="11" spans="1:10" x14ac:dyDescent="0.2">
      <c r="A11" s="114">
        <v>41211</v>
      </c>
      <c r="B11" s="47" t="s">
        <v>28</v>
      </c>
      <c r="C11" s="47" t="s">
        <v>108</v>
      </c>
      <c r="D11" s="47"/>
      <c r="E11" s="47">
        <v>700</v>
      </c>
      <c r="F11" s="47"/>
      <c r="G11" s="47"/>
      <c r="H11"/>
      <c r="I11"/>
      <c r="J11"/>
    </row>
    <row r="12" spans="1:10" x14ac:dyDescent="0.2">
      <c r="A12" s="115">
        <v>41213</v>
      </c>
      <c r="B12" s="116" t="s">
        <v>29</v>
      </c>
      <c r="C12" s="116" t="s">
        <v>108</v>
      </c>
      <c r="D12" s="116"/>
      <c r="E12" s="116">
        <v>890</v>
      </c>
      <c r="F12" s="116"/>
      <c r="G12" s="116"/>
      <c r="H12" s="28"/>
      <c r="I12" s="3"/>
      <c r="J12" s="3"/>
    </row>
    <row r="13" spans="1:10" x14ac:dyDescent="0.2">
      <c r="A13" s="23">
        <v>41214</v>
      </c>
      <c r="B13" t="s">
        <v>26</v>
      </c>
      <c r="C13" t="s">
        <v>159</v>
      </c>
      <c r="D13"/>
      <c r="E13">
        <v>610</v>
      </c>
      <c r="F13"/>
      <c r="G13"/>
      <c r="H13" s="33"/>
      <c r="I13" s="3"/>
      <c r="J13" s="3"/>
    </row>
    <row r="14" spans="1:10" x14ac:dyDescent="0.2">
      <c r="A14" s="23">
        <v>41214</v>
      </c>
      <c r="B14" t="s">
        <v>26</v>
      </c>
      <c r="C14" t="s">
        <v>159</v>
      </c>
      <c r="D14"/>
      <c r="E14">
        <v>670</v>
      </c>
      <c r="F14"/>
      <c r="G14" s="118" t="s">
        <v>34</v>
      </c>
      <c r="H14"/>
      <c r="I14"/>
      <c r="J14"/>
    </row>
    <row r="15" spans="1:10" x14ac:dyDescent="0.2">
      <c r="A15" s="23">
        <v>41214</v>
      </c>
      <c r="B15" t="s">
        <v>26</v>
      </c>
      <c r="C15" t="s">
        <v>160</v>
      </c>
      <c r="D15"/>
      <c r="E15">
        <v>490</v>
      </c>
      <c r="F15"/>
      <c r="G15"/>
      <c r="H15"/>
      <c r="I15"/>
      <c r="J15"/>
    </row>
    <row r="16" spans="1:10" x14ac:dyDescent="0.2">
      <c r="A16" s="23">
        <v>41214</v>
      </c>
      <c r="B16" t="s">
        <v>28</v>
      </c>
      <c r="C16" t="s">
        <v>108</v>
      </c>
      <c r="D16"/>
      <c r="E16">
        <v>640</v>
      </c>
      <c r="F16"/>
      <c r="G16"/>
    </row>
    <row r="17" spans="1:10" x14ac:dyDescent="0.2">
      <c r="A17" s="23">
        <v>41214</v>
      </c>
      <c r="B17" t="s">
        <v>28</v>
      </c>
      <c r="C17" t="s">
        <v>159</v>
      </c>
      <c r="D17"/>
      <c r="E17">
        <v>650</v>
      </c>
      <c r="F17"/>
      <c r="G17"/>
      <c r="H17"/>
      <c r="I17"/>
      <c r="J17"/>
    </row>
    <row r="18" spans="1:10" x14ac:dyDescent="0.2">
      <c r="A18" s="114">
        <v>41214</v>
      </c>
      <c r="B18" s="47" t="s">
        <v>28</v>
      </c>
      <c r="C18" s="47" t="s">
        <v>159</v>
      </c>
      <c r="D18" s="47"/>
      <c r="E18" s="47">
        <v>670</v>
      </c>
      <c r="F18" s="47"/>
      <c r="G18" s="47"/>
      <c r="H18"/>
      <c r="I18"/>
      <c r="J18"/>
    </row>
    <row r="19" spans="1:10" x14ac:dyDescent="0.2">
      <c r="A19" s="23">
        <v>41215</v>
      </c>
      <c r="B19" t="s">
        <v>26</v>
      </c>
      <c r="C19" t="s">
        <v>108</v>
      </c>
      <c r="D19"/>
      <c r="E19">
        <v>680</v>
      </c>
      <c r="F19"/>
      <c r="G19"/>
    </row>
    <row r="20" spans="1:10" x14ac:dyDescent="0.2">
      <c r="A20" s="23">
        <v>41215</v>
      </c>
      <c r="B20" t="s">
        <v>26</v>
      </c>
      <c r="C20" t="s">
        <v>159</v>
      </c>
      <c r="D20"/>
      <c r="E20">
        <v>680</v>
      </c>
      <c r="F20"/>
      <c r="G20"/>
    </row>
    <row r="21" spans="1:10" x14ac:dyDescent="0.2">
      <c r="A21" s="23">
        <v>41215</v>
      </c>
      <c r="B21" t="s">
        <v>26</v>
      </c>
      <c r="C21" t="s">
        <v>159</v>
      </c>
      <c r="D21"/>
      <c r="E21">
        <v>620</v>
      </c>
      <c r="F21"/>
      <c r="G21"/>
    </row>
    <row r="22" spans="1:10" x14ac:dyDescent="0.2">
      <c r="A22" s="114">
        <v>41215</v>
      </c>
      <c r="B22" s="47" t="s">
        <v>28</v>
      </c>
      <c r="C22" s="47" t="s">
        <v>108</v>
      </c>
      <c r="D22" s="47"/>
      <c r="E22" s="47">
        <v>670</v>
      </c>
      <c r="F22" s="47"/>
      <c r="G22" s="47"/>
    </row>
    <row r="23" spans="1:10" x14ac:dyDescent="0.2">
      <c r="A23" s="23">
        <v>41216</v>
      </c>
      <c r="B23" t="s">
        <v>28</v>
      </c>
      <c r="C23" t="s">
        <v>108</v>
      </c>
      <c r="D23"/>
      <c r="E23">
        <v>740</v>
      </c>
      <c r="F23"/>
      <c r="G23"/>
    </row>
    <row r="24" spans="1:10" x14ac:dyDescent="0.2">
      <c r="A24" s="126">
        <v>41217</v>
      </c>
      <c r="B24" s="127" t="s">
        <v>26</v>
      </c>
      <c r="C24" s="127" t="s">
        <v>160</v>
      </c>
      <c r="D24" s="127"/>
      <c r="E24" s="127">
        <v>500</v>
      </c>
      <c r="F24" s="127"/>
      <c r="G24" s="127"/>
    </row>
    <row r="25" spans="1:10" x14ac:dyDescent="0.2">
      <c r="A25" s="114">
        <v>41217</v>
      </c>
      <c r="B25" s="47" t="s">
        <v>26</v>
      </c>
      <c r="C25" s="47" t="s">
        <v>160</v>
      </c>
      <c r="D25" s="47"/>
      <c r="E25" s="47">
        <v>400</v>
      </c>
      <c r="F25" s="47"/>
      <c r="G25" s="47"/>
    </row>
    <row r="26" spans="1:10" x14ac:dyDescent="0.2">
      <c r="A26" s="115">
        <v>41226</v>
      </c>
      <c r="B26" s="116" t="s">
        <v>26</v>
      </c>
      <c r="C26" s="116" t="s">
        <v>108</v>
      </c>
      <c r="D26" s="116"/>
      <c r="E26" s="116">
        <v>690</v>
      </c>
      <c r="F26" s="116"/>
      <c r="G26" s="116"/>
    </row>
    <row r="27" spans="1:10" x14ac:dyDescent="0.2">
      <c r="A27" s="115">
        <v>41233</v>
      </c>
      <c r="B27" s="116" t="s">
        <v>26</v>
      </c>
      <c r="C27" s="116" t="s">
        <v>159</v>
      </c>
      <c r="D27" s="116"/>
      <c r="E27" s="116">
        <v>620</v>
      </c>
      <c r="F27" s="116"/>
      <c r="G27" s="116" t="s">
        <v>162</v>
      </c>
    </row>
    <row r="28" spans="1:10" x14ac:dyDescent="0.2">
      <c r="A28"/>
      <c r="B28"/>
      <c r="C28"/>
      <c r="D28"/>
      <c r="E28"/>
      <c r="F28"/>
      <c r="G28"/>
    </row>
    <row r="29" spans="1:10" x14ac:dyDescent="0.2">
      <c r="A29"/>
      <c r="B29"/>
      <c r="C29"/>
      <c r="D29"/>
      <c r="E29"/>
      <c r="F29"/>
      <c r="G29"/>
    </row>
    <row r="30" spans="1:10" x14ac:dyDescent="0.2">
      <c r="A30"/>
      <c r="B30"/>
      <c r="C30"/>
      <c r="D30"/>
      <c r="E30"/>
      <c r="F30"/>
      <c r="G30"/>
    </row>
    <row r="31" spans="1:10" x14ac:dyDescent="0.2">
      <c r="A31"/>
      <c r="B31"/>
      <c r="C31"/>
      <c r="D31"/>
      <c r="E31"/>
      <c r="F31"/>
      <c r="G31"/>
    </row>
    <row r="32" spans="1:10" x14ac:dyDescent="0.2">
      <c r="A32"/>
      <c r="B32"/>
      <c r="C32"/>
      <c r="D32"/>
      <c r="E32"/>
      <c r="F32"/>
      <c r="G32"/>
    </row>
    <row r="33" spans="1:10" x14ac:dyDescent="0.2">
      <c r="A33" s="43"/>
    </row>
    <row r="34" spans="1:10" x14ac:dyDescent="0.2">
      <c r="A34" s="43"/>
    </row>
    <row r="35" spans="1:10" x14ac:dyDescent="0.2">
      <c r="B35"/>
      <c r="C35"/>
      <c r="D35"/>
      <c r="E35"/>
      <c r="F35"/>
      <c r="G35"/>
      <c r="H35"/>
      <c r="I35"/>
      <c r="J35"/>
    </row>
    <row r="36" spans="1:10" x14ac:dyDescent="0.2">
      <c r="B36"/>
      <c r="C36"/>
      <c r="D36"/>
      <c r="E36"/>
      <c r="F36"/>
      <c r="G36"/>
      <c r="H36"/>
      <c r="I36"/>
      <c r="J36"/>
    </row>
    <row r="37" spans="1:10" x14ac:dyDescent="0.2">
      <c r="B37"/>
      <c r="C37"/>
      <c r="D37"/>
      <c r="E37"/>
      <c r="F37"/>
      <c r="G37"/>
      <c r="H37"/>
      <c r="I37"/>
      <c r="J37"/>
    </row>
    <row r="38" spans="1:10" x14ac:dyDescent="0.2">
      <c r="B38"/>
      <c r="C38"/>
      <c r="D38"/>
      <c r="E38"/>
      <c r="F38"/>
      <c r="G38"/>
      <c r="H38"/>
      <c r="I38"/>
      <c r="J38"/>
    </row>
    <row r="39" spans="1:10" x14ac:dyDescent="0.2">
      <c r="B39"/>
      <c r="C39"/>
      <c r="D39"/>
      <c r="E39"/>
      <c r="F39"/>
      <c r="G39"/>
      <c r="H39"/>
      <c r="I39"/>
      <c r="J39"/>
    </row>
    <row r="40" spans="1:10" x14ac:dyDescent="0.2">
      <c r="B40"/>
      <c r="C40"/>
      <c r="D40"/>
      <c r="E40"/>
      <c r="F40"/>
      <c r="G40"/>
      <c r="H40"/>
      <c r="I40"/>
      <c r="J40"/>
    </row>
    <row r="41" spans="1:10" x14ac:dyDescent="0.2">
      <c r="B41"/>
      <c r="C41"/>
      <c r="D41"/>
      <c r="E41"/>
      <c r="F41"/>
      <c r="G41"/>
      <c r="H41"/>
      <c r="I41"/>
      <c r="J41"/>
    </row>
    <row r="42" spans="1:10" x14ac:dyDescent="0.2">
      <c r="B42"/>
      <c r="C42"/>
      <c r="D42"/>
      <c r="E42"/>
      <c r="F42"/>
      <c r="G42"/>
      <c r="H42"/>
      <c r="I42"/>
      <c r="J42"/>
    </row>
    <row r="43" spans="1:10" x14ac:dyDescent="0.2">
      <c r="B43"/>
      <c r="C43"/>
      <c r="D43"/>
      <c r="E43"/>
      <c r="F43"/>
      <c r="G43"/>
      <c r="H43"/>
      <c r="I43"/>
      <c r="J43"/>
    </row>
    <row r="44" spans="1:10" x14ac:dyDescent="0.2">
      <c r="B44"/>
      <c r="C44"/>
      <c r="D44"/>
      <c r="E44"/>
      <c r="F44"/>
      <c r="G44"/>
      <c r="H44"/>
      <c r="I44"/>
      <c r="J44"/>
    </row>
    <row r="45" spans="1:10" x14ac:dyDescent="0.2">
      <c r="B45"/>
      <c r="C45"/>
      <c r="D45"/>
      <c r="E45"/>
      <c r="F45"/>
      <c r="G45"/>
      <c r="H45"/>
      <c r="I45"/>
      <c r="J45"/>
    </row>
    <row r="46" spans="1:10" x14ac:dyDescent="0.2">
      <c r="B46"/>
      <c r="C46"/>
      <c r="D46"/>
      <c r="E46"/>
      <c r="F46"/>
      <c r="G46"/>
      <c r="H46"/>
      <c r="I46"/>
      <c r="J46"/>
    </row>
    <row r="47" spans="1:10" x14ac:dyDescent="0.2">
      <c r="B47"/>
      <c r="C47"/>
      <c r="D47"/>
      <c r="E47"/>
      <c r="F47"/>
      <c r="G47"/>
      <c r="H47"/>
      <c r="I47"/>
      <c r="J47"/>
    </row>
    <row r="48" spans="1:10" x14ac:dyDescent="0.2">
      <c r="B48"/>
      <c r="C48"/>
      <c r="D48"/>
      <c r="E48"/>
      <c r="F48"/>
      <c r="G48"/>
      <c r="H48"/>
      <c r="I48"/>
      <c r="J48"/>
    </row>
    <row r="49" spans="2:10" x14ac:dyDescent="0.2">
      <c r="B49"/>
      <c r="C49"/>
      <c r="D49"/>
      <c r="E49"/>
      <c r="F49"/>
      <c r="G49"/>
      <c r="H49"/>
      <c r="I49"/>
      <c r="J49"/>
    </row>
    <row r="50" spans="2:10" x14ac:dyDescent="0.2">
      <c r="B50"/>
      <c r="C50"/>
      <c r="D50"/>
      <c r="E50"/>
      <c r="F50"/>
      <c r="G50"/>
      <c r="H50"/>
      <c r="I50"/>
      <c r="J50"/>
    </row>
    <row r="51" spans="2:10" x14ac:dyDescent="0.2">
      <c r="B51"/>
      <c r="C51"/>
      <c r="D51"/>
      <c r="E51"/>
      <c r="F51"/>
      <c r="G51"/>
      <c r="H51"/>
      <c r="I51"/>
      <c r="J51"/>
    </row>
    <row r="52" spans="2:10" x14ac:dyDescent="0.2">
      <c r="B52"/>
      <c r="C52"/>
      <c r="D52"/>
      <c r="E52"/>
      <c r="F52"/>
      <c r="G52"/>
      <c r="H52"/>
      <c r="I52"/>
      <c r="J52"/>
    </row>
    <row r="53" spans="2:10" x14ac:dyDescent="0.2">
      <c r="B53"/>
      <c r="C53"/>
      <c r="D53"/>
      <c r="E53"/>
      <c r="F53"/>
      <c r="G53"/>
      <c r="H53"/>
      <c r="I53"/>
      <c r="J53"/>
    </row>
    <row r="54" spans="2:10" x14ac:dyDescent="0.2">
      <c r="B54"/>
      <c r="C54"/>
      <c r="D54"/>
      <c r="E54"/>
      <c r="F54"/>
      <c r="G54"/>
      <c r="H54"/>
      <c r="I54"/>
      <c r="J54"/>
    </row>
    <row r="55" spans="2:10" x14ac:dyDescent="0.2">
      <c r="B55"/>
      <c r="C55"/>
      <c r="D55"/>
      <c r="E55"/>
      <c r="F55"/>
      <c r="G55"/>
      <c r="H55"/>
      <c r="I55"/>
      <c r="J55"/>
    </row>
    <row r="56" spans="2:10" x14ac:dyDescent="0.2">
      <c r="B56"/>
      <c r="C56"/>
      <c r="D56"/>
      <c r="E56"/>
      <c r="F56"/>
      <c r="G56"/>
      <c r="H56"/>
      <c r="I56"/>
      <c r="J56"/>
    </row>
    <row r="57" spans="2:10" x14ac:dyDescent="0.2">
      <c r="B57"/>
      <c r="C57"/>
      <c r="D57"/>
      <c r="E57"/>
      <c r="F57"/>
      <c r="G57"/>
      <c r="H57"/>
      <c r="I57"/>
      <c r="J57"/>
    </row>
    <row r="58" spans="2:10" x14ac:dyDescent="0.2">
      <c r="B58"/>
      <c r="C58"/>
      <c r="D58"/>
      <c r="E58"/>
      <c r="F58"/>
      <c r="G58"/>
      <c r="H58"/>
      <c r="I58"/>
      <c r="J58"/>
    </row>
    <row r="59" spans="2:10" x14ac:dyDescent="0.2">
      <c r="B59"/>
      <c r="C59"/>
      <c r="D59"/>
      <c r="E59"/>
      <c r="F59"/>
      <c r="G59"/>
      <c r="H59"/>
      <c r="I59"/>
      <c r="J59"/>
    </row>
    <row r="60" spans="2:10" x14ac:dyDescent="0.2">
      <c r="B60"/>
      <c r="C60"/>
      <c r="D60"/>
      <c r="E60"/>
      <c r="F60"/>
      <c r="G60"/>
      <c r="H60"/>
      <c r="I60"/>
      <c r="J60"/>
    </row>
    <row r="61" spans="2:10" x14ac:dyDescent="0.2">
      <c r="B61"/>
      <c r="C61"/>
      <c r="D61"/>
      <c r="E61"/>
      <c r="F61"/>
      <c r="G61"/>
      <c r="H61"/>
      <c r="I61"/>
      <c r="J61"/>
    </row>
    <row r="62" spans="2:10" x14ac:dyDescent="0.2">
      <c r="B62"/>
      <c r="C62"/>
      <c r="D62"/>
      <c r="E62"/>
      <c r="F62"/>
      <c r="G62"/>
      <c r="H62"/>
      <c r="I62"/>
      <c r="J62"/>
    </row>
    <row r="63" spans="2:10" x14ac:dyDescent="0.2">
      <c r="B63"/>
      <c r="C63"/>
      <c r="D63"/>
      <c r="E63"/>
      <c r="F63"/>
      <c r="G63"/>
      <c r="H63"/>
      <c r="I63"/>
      <c r="J63"/>
    </row>
    <row r="64" spans="2:10" x14ac:dyDescent="0.2">
      <c r="B64"/>
      <c r="C64"/>
      <c r="D64"/>
      <c r="E64"/>
      <c r="F64"/>
      <c r="G64"/>
      <c r="H64"/>
      <c r="I64"/>
      <c r="J64"/>
    </row>
    <row r="65" spans="1:10" x14ac:dyDescent="0.2">
      <c r="B65"/>
      <c r="C65"/>
      <c r="D65"/>
      <c r="E65"/>
      <c r="F65"/>
      <c r="G65"/>
      <c r="H65"/>
      <c r="I65"/>
      <c r="J65"/>
    </row>
    <row r="66" spans="1:10" x14ac:dyDescent="0.2">
      <c r="B66"/>
      <c r="C66"/>
      <c r="D66"/>
      <c r="E66"/>
      <c r="F66"/>
      <c r="G66"/>
      <c r="H66"/>
      <c r="I66"/>
      <c r="J66"/>
    </row>
    <row r="67" spans="1:10" x14ac:dyDescent="0.2">
      <c r="B67"/>
      <c r="C67"/>
      <c r="D67"/>
      <c r="E67"/>
      <c r="F67"/>
      <c r="G67"/>
      <c r="H67"/>
      <c r="I67"/>
      <c r="J67"/>
    </row>
    <row r="68" spans="1:10" x14ac:dyDescent="0.2">
      <c r="B68"/>
      <c r="C68"/>
      <c r="D68"/>
      <c r="E68"/>
      <c r="F68"/>
      <c r="G68"/>
      <c r="H68"/>
      <c r="I68"/>
      <c r="J68"/>
    </row>
    <row r="69" spans="1:10" x14ac:dyDescent="0.2">
      <c r="B69"/>
      <c r="C69"/>
      <c r="D69"/>
      <c r="E69"/>
      <c r="F69"/>
      <c r="G69"/>
      <c r="H69"/>
      <c r="I69"/>
      <c r="J69"/>
    </row>
    <row r="70" spans="1:10" x14ac:dyDescent="0.2">
      <c r="A70" s="43"/>
    </row>
    <row r="71" spans="1:10" x14ac:dyDescent="0.2">
      <c r="A71" s="43"/>
    </row>
    <row r="72" spans="1:10" x14ac:dyDescent="0.2">
      <c r="A72" s="43"/>
    </row>
    <row r="73" spans="1:10" x14ac:dyDescent="0.2">
      <c r="A73" s="43"/>
    </row>
    <row r="74" spans="1:10" x14ac:dyDescent="0.2">
      <c r="A74" s="43"/>
    </row>
    <row r="75" spans="1:10" x14ac:dyDescent="0.2">
      <c r="A75" s="43"/>
    </row>
    <row r="76" spans="1:10" x14ac:dyDescent="0.2">
      <c r="A76" s="43"/>
    </row>
    <row r="77" spans="1:10" x14ac:dyDescent="0.2">
      <c r="A77" s="43"/>
    </row>
    <row r="78" spans="1:10" x14ac:dyDescent="0.2">
      <c r="A78" s="43"/>
    </row>
    <row r="79" spans="1:10" x14ac:dyDescent="0.2">
      <c r="A79" s="43"/>
    </row>
    <row r="80" spans="1:10" x14ac:dyDescent="0.2">
      <c r="A80" s="43"/>
    </row>
    <row r="81" spans="1:1" x14ac:dyDescent="0.2">
      <c r="A81" s="43"/>
    </row>
    <row r="82" spans="1:1" x14ac:dyDescent="0.2">
      <c r="A82" s="43"/>
    </row>
    <row r="83" spans="1:1" x14ac:dyDescent="0.2">
      <c r="A83" s="43"/>
    </row>
    <row r="84" spans="1:1" x14ac:dyDescent="0.2">
      <c r="A84" s="43"/>
    </row>
    <row r="85" spans="1:1" x14ac:dyDescent="0.2">
      <c r="A85" s="43"/>
    </row>
    <row r="86" spans="1:1" x14ac:dyDescent="0.2">
      <c r="A86" s="43"/>
    </row>
    <row r="87" spans="1:1" x14ac:dyDescent="0.2">
      <c r="A87" s="43"/>
    </row>
    <row r="88" spans="1:1" x14ac:dyDescent="0.2">
      <c r="A88" s="43"/>
    </row>
    <row r="89" spans="1:1" x14ac:dyDescent="0.2">
      <c r="A89" s="43"/>
    </row>
    <row r="90" spans="1:1" x14ac:dyDescent="0.2">
      <c r="A90" s="43"/>
    </row>
    <row r="91" spans="1:1" x14ac:dyDescent="0.2">
      <c r="A91" s="43"/>
    </row>
    <row r="92" spans="1:1" x14ac:dyDescent="0.2">
      <c r="A92" s="43"/>
    </row>
    <row r="93" spans="1:1" x14ac:dyDescent="0.2">
      <c r="A93" s="43"/>
    </row>
    <row r="94" spans="1:1" x14ac:dyDescent="0.2">
      <c r="A94" s="43"/>
    </row>
    <row r="95" spans="1:1" x14ac:dyDescent="0.2">
      <c r="A95" s="43"/>
    </row>
    <row r="96" spans="1:1" x14ac:dyDescent="0.2">
      <c r="A96" s="43"/>
    </row>
    <row r="97" spans="1:1" x14ac:dyDescent="0.2">
      <c r="A97" s="43"/>
    </row>
    <row r="98" spans="1:1" x14ac:dyDescent="0.2">
      <c r="A98" s="43"/>
    </row>
    <row r="99" spans="1:1" x14ac:dyDescent="0.2">
      <c r="A99" s="43"/>
    </row>
    <row r="100" spans="1:1" x14ac:dyDescent="0.2">
      <c r="A100" s="43"/>
    </row>
    <row r="101" spans="1:1" x14ac:dyDescent="0.2">
      <c r="A101" s="43"/>
    </row>
    <row r="102" spans="1:1" x14ac:dyDescent="0.2">
      <c r="A102" s="43"/>
    </row>
    <row r="103" spans="1:1" x14ac:dyDescent="0.2">
      <c r="A103" s="43"/>
    </row>
    <row r="104" spans="1:1" x14ac:dyDescent="0.2">
      <c r="A104" s="43"/>
    </row>
    <row r="105" spans="1:1" x14ac:dyDescent="0.2">
      <c r="A105" s="43"/>
    </row>
    <row r="106" spans="1:1" x14ac:dyDescent="0.2">
      <c r="A106" s="43"/>
    </row>
    <row r="107" spans="1:1" x14ac:dyDescent="0.2">
      <c r="A107" s="43"/>
    </row>
  </sheetData>
  <pageMargins left="0.74791666666666667" right="0.74791666666666667" top="0.98402777777777772" bottom="0.98402777777777783" header="0.5" footer="0.51180555555555562"/>
  <pageSetup firstPageNumber="0" orientation="portrait" horizontalDpi="300" verticalDpi="300" r:id="rId1"/>
  <headerFooter alignWithMargins="0">
    <oddHeader>&amp;C&amp;A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T97"/>
  <sheetViews>
    <sheetView zoomScale="75" zoomScaleNormal="75" workbookViewId="0">
      <pane xSplit="1" ySplit="2" topLeftCell="B3" activePane="bottomRight" state="frozen"/>
      <selection pane="topRight" activeCell="B1" sqref="B1"/>
      <selection pane="bottomLeft" activeCell="A18" sqref="A18"/>
      <selection pane="bottomRight" activeCell="BK33" sqref="BK33"/>
    </sheetView>
  </sheetViews>
  <sheetFormatPr defaultRowHeight="12.75" x14ac:dyDescent="0.2"/>
  <cols>
    <col min="1" max="1" width="11.28515625" style="104" customWidth="1"/>
    <col min="2" max="2" width="12.7109375" style="105" bestFit="1" customWidth="1"/>
    <col min="3" max="3" width="13.42578125" style="35" bestFit="1" customWidth="1"/>
    <col min="4" max="4" width="13.85546875" style="35" bestFit="1" customWidth="1"/>
    <col min="5" max="5" width="6.5703125" style="35" customWidth="1"/>
    <col min="6" max="6" width="7.85546875" style="35" customWidth="1"/>
    <col min="7" max="7" width="6.42578125" style="35" customWidth="1"/>
    <col min="8" max="8" width="8.140625" style="49" customWidth="1"/>
    <col min="9" max="9" width="39.42578125" style="34" bestFit="1" customWidth="1"/>
    <col min="10" max="10" width="13.42578125" style="106" bestFit="1" customWidth="1"/>
    <col min="11" max="11" width="12.85546875" style="106" bestFit="1" customWidth="1"/>
    <col min="12" max="12" width="12.7109375" style="1" bestFit="1" customWidth="1"/>
    <col min="13" max="13" width="13.28515625" style="1" bestFit="1" customWidth="1"/>
    <col min="14" max="14" width="12.7109375" style="1" bestFit="1" customWidth="1"/>
    <col min="15" max="15" width="13.85546875" style="1" bestFit="1" customWidth="1"/>
    <col min="16" max="16" width="13.28515625" style="1" bestFit="1" customWidth="1"/>
    <col min="17" max="17" width="13.42578125" style="1" bestFit="1" customWidth="1"/>
    <col min="18" max="19" width="12.85546875" bestFit="1" customWidth="1"/>
    <col min="20" max="20" width="13.28515625" bestFit="1" customWidth="1"/>
    <col min="21" max="21" width="12.7109375" bestFit="1" customWidth="1"/>
    <col min="22" max="22" width="13.28515625" bestFit="1" customWidth="1"/>
    <col min="23" max="23" width="15.42578125" bestFit="1" customWidth="1"/>
    <col min="24" max="24" width="10.85546875" customWidth="1"/>
    <col min="25" max="27" width="9.140625" style="1"/>
    <col min="28" max="28" width="20.140625" style="1" customWidth="1"/>
    <col min="29" max="29" width="9.140625" style="1"/>
    <col min="30" max="30" width="12.5703125" style="1" customWidth="1"/>
    <col min="31" max="31" width="11.7109375" customWidth="1"/>
    <col min="34" max="34" width="10.7109375" customWidth="1"/>
    <col min="37" max="37" width="12.140625" customWidth="1"/>
    <col min="38" max="38" width="11.7109375" customWidth="1"/>
    <col min="41" max="41" width="10.7109375" customWidth="1"/>
    <col min="44" max="44" width="12.140625" customWidth="1"/>
    <col min="45" max="45" width="11.7109375" customWidth="1"/>
    <col min="48" max="48" width="10.7109375" customWidth="1"/>
    <col min="51" max="51" width="12.140625" customWidth="1"/>
    <col min="63" max="63" width="117.42578125" bestFit="1" customWidth="1"/>
  </cols>
  <sheetData>
    <row r="1" spans="1:63" s="22" customFormat="1" x14ac:dyDescent="0.2">
      <c r="A1" s="240" t="s">
        <v>163</v>
      </c>
      <c r="B1" s="240"/>
      <c r="C1" s="240"/>
      <c r="D1" s="240"/>
      <c r="E1" s="37"/>
      <c r="F1" s="51"/>
      <c r="G1" s="37" t="s">
        <v>47</v>
      </c>
      <c r="H1" s="55"/>
      <c r="I1" s="36"/>
      <c r="J1" s="86"/>
      <c r="K1" s="86"/>
      <c r="L1" s="3"/>
      <c r="M1" s="3"/>
      <c r="N1" s="3"/>
      <c r="O1" s="3"/>
      <c r="P1" s="3"/>
      <c r="Q1" s="3"/>
      <c r="V1" s="38"/>
      <c r="W1" s="39"/>
      <c r="X1" s="230" t="s">
        <v>48</v>
      </c>
      <c r="Y1" s="230"/>
      <c r="Z1" s="230"/>
      <c r="AA1" s="230"/>
      <c r="AB1" s="230"/>
      <c r="AC1" s="230"/>
      <c r="AD1" s="231"/>
      <c r="AE1" s="232" t="s">
        <v>49</v>
      </c>
      <c r="AF1" s="232"/>
      <c r="AG1" s="232"/>
      <c r="AH1" s="232"/>
      <c r="AI1" s="232"/>
      <c r="AJ1" s="232"/>
      <c r="AK1" s="233"/>
      <c r="AL1" s="234" t="s">
        <v>50</v>
      </c>
      <c r="AM1" s="235"/>
      <c r="AN1" s="235"/>
      <c r="AO1" s="235"/>
      <c r="AP1" s="235"/>
      <c r="AQ1" s="235"/>
      <c r="AR1" s="236"/>
      <c r="AS1" s="237" t="s">
        <v>51</v>
      </c>
      <c r="AT1" s="238"/>
      <c r="AU1" s="238"/>
      <c r="AV1" s="238"/>
      <c r="AW1" s="238"/>
      <c r="AX1" s="238"/>
      <c r="AY1" s="239"/>
      <c r="AZ1" s="68" t="s">
        <v>52</v>
      </c>
      <c r="BA1" s="68"/>
      <c r="BB1" s="68"/>
      <c r="BC1" s="68"/>
      <c r="BD1" s="68"/>
      <c r="BE1" s="68"/>
      <c r="BF1" s="68"/>
      <c r="BG1" s="68"/>
      <c r="BH1" s="68"/>
      <c r="BI1" s="68"/>
      <c r="BJ1" s="100"/>
      <c r="BK1" s="68"/>
    </row>
    <row r="2" spans="1:63" s="22" customFormat="1" ht="38.25" x14ac:dyDescent="0.2">
      <c r="A2" s="58" t="s">
        <v>39</v>
      </c>
      <c r="B2" s="84" t="s">
        <v>53</v>
      </c>
      <c r="C2" s="52" t="s">
        <v>54</v>
      </c>
      <c r="D2" s="52" t="s">
        <v>55</v>
      </c>
      <c r="E2" s="52" t="s">
        <v>56</v>
      </c>
      <c r="F2" s="52" t="s">
        <v>57</v>
      </c>
      <c r="G2" s="52" t="s">
        <v>58</v>
      </c>
      <c r="H2" s="48" t="s">
        <v>59</v>
      </c>
      <c r="I2" s="26" t="s">
        <v>60</v>
      </c>
      <c r="J2" s="86" t="s">
        <v>11</v>
      </c>
      <c r="K2" s="86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164</v>
      </c>
      <c r="U2" s="3" t="s">
        <v>165</v>
      </c>
      <c r="V2" s="27" t="s">
        <v>61</v>
      </c>
      <c r="W2" s="27" t="s">
        <v>62</v>
      </c>
      <c r="X2" s="101" t="s">
        <v>39</v>
      </c>
      <c r="Y2" s="102" t="s">
        <v>63</v>
      </c>
      <c r="Z2" s="87" t="s">
        <v>64</v>
      </c>
      <c r="AA2" s="87" t="s">
        <v>65</v>
      </c>
      <c r="AB2" s="87" t="s">
        <v>66</v>
      </c>
      <c r="AC2" s="87" t="s">
        <v>156</v>
      </c>
      <c r="AD2" s="103" t="s">
        <v>35</v>
      </c>
      <c r="AE2" s="62" t="s">
        <v>39</v>
      </c>
      <c r="AF2" s="63" t="s">
        <v>68</v>
      </c>
      <c r="AG2" s="63" t="s">
        <v>64</v>
      </c>
      <c r="AH2" s="63" t="s">
        <v>65</v>
      </c>
      <c r="AI2" s="63" t="s">
        <v>66</v>
      </c>
      <c r="AJ2" s="63" t="s">
        <v>67</v>
      </c>
      <c r="AK2" s="90" t="s">
        <v>35</v>
      </c>
      <c r="AL2" s="64" t="s">
        <v>39</v>
      </c>
      <c r="AM2" s="65" t="s">
        <v>69</v>
      </c>
      <c r="AN2" s="65" t="s">
        <v>64</v>
      </c>
      <c r="AO2" s="65" t="s">
        <v>65</v>
      </c>
      <c r="AP2" s="65" t="s">
        <v>66</v>
      </c>
      <c r="AQ2" s="65" t="s">
        <v>67</v>
      </c>
      <c r="AR2" s="91" t="s">
        <v>35</v>
      </c>
      <c r="AS2" s="66" t="s">
        <v>39</v>
      </c>
      <c r="AT2" s="67" t="s">
        <v>70</v>
      </c>
      <c r="AU2" s="67" t="s">
        <v>64</v>
      </c>
      <c r="AV2" s="67" t="s">
        <v>65</v>
      </c>
      <c r="AW2" s="67" t="s">
        <v>66</v>
      </c>
      <c r="AX2" s="67" t="s">
        <v>67</v>
      </c>
      <c r="AY2" s="89" t="s">
        <v>35</v>
      </c>
      <c r="AZ2" s="68" t="s">
        <v>26</v>
      </c>
      <c r="BA2" s="68" t="s">
        <v>71</v>
      </c>
      <c r="BB2" s="68" t="s">
        <v>14</v>
      </c>
      <c r="BC2" s="68" t="s">
        <v>15</v>
      </c>
      <c r="BD2" s="68" t="s">
        <v>72</v>
      </c>
      <c r="BE2" s="68" t="s">
        <v>16</v>
      </c>
      <c r="BF2" s="68" t="s">
        <v>17</v>
      </c>
      <c r="BG2" s="68" t="s">
        <v>73</v>
      </c>
      <c r="BH2" s="68" t="s">
        <v>18</v>
      </c>
      <c r="BI2" s="68" t="s">
        <v>19</v>
      </c>
      <c r="BJ2" s="100" t="s">
        <v>20</v>
      </c>
      <c r="BK2" s="69" t="s">
        <v>158</v>
      </c>
    </row>
    <row r="3" spans="1:63" x14ac:dyDescent="0.2">
      <c r="A3" s="23">
        <v>41198</v>
      </c>
      <c r="B3" s="129">
        <v>0.375</v>
      </c>
      <c r="C3"/>
      <c r="D3"/>
      <c r="E3"/>
      <c r="F3"/>
      <c r="G3"/>
      <c r="H3"/>
      <c r="I3"/>
      <c r="J3" s="1"/>
      <c r="K3" s="1"/>
      <c r="R3" s="1"/>
      <c r="S3" s="1"/>
      <c r="T3" s="1"/>
      <c r="U3" s="1"/>
      <c r="V3" s="1"/>
      <c r="W3" s="1"/>
      <c r="X3" s="145"/>
      <c r="Y3" s="145"/>
      <c r="Z3" s="145"/>
      <c r="AA3" s="145"/>
      <c r="AB3" s="145"/>
      <c r="AC3" s="145"/>
      <c r="AD3" s="145"/>
      <c r="AE3" s="157"/>
      <c r="AF3" s="157"/>
      <c r="AG3" s="157"/>
      <c r="AH3" s="157"/>
      <c r="AI3" s="157"/>
      <c r="AJ3" s="157"/>
      <c r="AK3" s="157"/>
      <c r="AL3" s="154"/>
      <c r="AM3" s="154"/>
      <c r="AN3" s="154"/>
      <c r="AO3" s="154"/>
      <c r="AP3" s="154"/>
      <c r="AQ3" s="154"/>
      <c r="AR3" s="154"/>
      <c r="AS3" s="153"/>
      <c r="AT3" s="153"/>
      <c r="AU3" s="153"/>
      <c r="AV3" s="153"/>
      <c r="AW3" s="153"/>
      <c r="AX3" s="153"/>
      <c r="AY3" s="153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 t="s">
        <v>166</v>
      </c>
    </row>
    <row r="4" spans="1:63" x14ac:dyDescent="0.2">
      <c r="A4" s="23">
        <v>41200</v>
      </c>
      <c r="B4" s="129">
        <v>0.54166666666666663</v>
      </c>
      <c r="C4" s="35">
        <v>10</v>
      </c>
      <c r="D4" s="35">
        <v>11.9</v>
      </c>
      <c r="E4" s="35">
        <v>7.6</v>
      </c>
      <c r="F4" s="35" t="s">
        <v>80</v>
      </c>
      <c r="G4" s="35">
        <v>110</v>
      </c>
      <c r="H4" s="49">
        <v>0.8</v>
      </c>
      <c r="I4" t="s">
        <v>167</v>
      </c>
      <c r="J4" s="1"/>
      <c r="K4" s="1"/>
      <c r="R4" s="1"/>
      <c r="S4" s="1"/>
      <c r="T4" s="1"/>
      <c r="U4" s="1"/>
      <c r="V4" s="1"/>
      <c r="W4" s="1"/>
      <c r="X4" s="145"/>
      <c r="Y4" s="145"/>
      <c r="Z4" s="145"/>
      <c r="AA4" s="145"/>
      <c r="AB4" s="145"/>
      <c r="AC4" s="145"/>
      <c r="AD4" s="145"/>
      <c r="AE4" s="157"/>
      <c r="AF4" s="157"/>
      <c r="AG4" s="157"/>
      <c r="AH4" s="157"/>
      <c r="AI4" s="157"/>
      <c r="AJ4" s="157"/>
      <c r="AK4" s="157"/>
      <c r="AL4" s="154"/>
      <c r="AM4" s="154"/>
      <c r="AN4" s="154"/>
      <c r="AO4" s="154"/>
      <c r="AP4" s="154"/>
      <c r="AQ4" s="154"/>
      <c r="AR4" s="154"/>
      <c r="AS4" s="153"/>
      <c r="AT4" s="153"/>
      <c r="AU4" s="153"/>
      <c r="AV4" s="153"/>
      <c r="AW4" s="153"/>
      <c r="AX4" s="153"/>
      <c r="AY4" s="153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0"/>
      <c r="BK4" s="150" t="s">
        <v>168</v>
      </c>
    </row>
    <row r="5" spans="1:63" x14ac:dyDescent="0.2">
      <c r="A5" s="23">
        <v>41201</v>
      </c>
      <c r="B5" s="129">
        <v>0.40625</v>
      </c>
      <c r="C5" s="35">
        <v>10</v>
      </c>
      <c r="D5" s="35">
        <v>9.9</v>
      </c>
      <c r="E5" s="35">
        <v>6.9</v>
      </c>
      <c r="G5" s="35">
        <v>100</v>
      </c>
      <c r="H5" s="49">
        <v>0.1</v>
      </c>
      <c r="I5" t="s">
        <v>169</v>
      </c>
      <c r="J5" s="1"/>
      <c r="K5" s="1"/>
      <c r="R5" s="1"/>
      <c r="S5" s="1"/>
      <c r="T5" s="1"/>
      <c r="U5" s="1"/>
      <c r="V5" s="1"/>
      <c r="W5" s="1"/>
      <c r="X5" s="145"/>
      <c r="Y5" s="145"/>
      <c r="Z5" s="145"/>
      <c r="AA5" s="145"/>
      <c r="AB5" s="145"/>
      <c r="AC5" s="145"/>
      <c r="AD5" s="145"/>
      <c r="AE5" s="157"/>
      <c r="AF5" s="157"/>
      <c r="AG5" s="157"/>
      <c r="AH5" s="157"/>
      <c r="AI5" s="157"/>
      <c r="AJ5" s="157"/>
      <c r="AK5" s="157"/>
      <c r="AL5" s="154"/>
      <c r="AM5" s="154"/>
      <c r="AN5" s="154"/>
      <c r="AO5" s="154"/>
      <c r="AP5" s="154"/>
      <c r="AQ5" s="154"/>
      <c r="AR5" s="154"/>
      <c r="AS5" s="153"/>
      <c r="AT5" s="153"/>
      <c r="AU5" s="153"/>
      <c r="AV5" s="153"/>
      <c r="AW5" s="153"/>
      <c r="AX5" s="153"/>
      <c r="AY5" s="153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 t="s">
        <v>170</v>
      </c>
    </row>
    <row r="6" spans="1:63" x14ac:dyDescent="0.2">
      <c r="A6" s="23">
        <v>41202</v>
      </c>
      <c r="B6" s="129">
        <v>0.4861111111111111</v>
      </c>
      <c r="C6" s="35">
        <v>12</v>
      </c>
      <c r="D6" s="35">
        <v>8.6999999999999993</v>
      </c>
      <c r="E6" s="35">
        <v>6.9</v>
      </c>
      <c r="G6" s="35">
        <v>110</v>
      </c>
      <c r="H6" s="49">
        <v>0.8</v>
      </c>
      <c r="I6" t="s">
        <v>171</v>
      </c>
      <c r="J6" s="1"/>
      <c r="K6" s="1"/>
      <c r="R6" s="1"/>
      <c r="S6" s="1"/>
      <c r="T6" s="1"/>
      <c r="U6" s="1"/>
      <c r="V6" s="1"/>
      <c r="W6" s="1"/>
      <c r="X6" s="145"/>
      <c r="Y6" s="145"/>
      <c r="Z6" s="145"/>
      <c r="AA6" s="145"/>
      <c r="AB6" s="145"/>
      <c r="AC6" s="145"/>
      <c r="AD6" s="145"/>
      <c r="AE6" s="157"/>
      <c r="AF6" s="157"/>
      <c r="AG6" s="157"/>
      <c r="AH6" s="157"/>
      <c r="AI6" s="157"/>
      <c r="AJ6" s="157"/>
      <c r="AK6" s="157"/>
      <c r="AL6" s="154"/>
      <c r="AM6" s="154"/>
      <c r="AN6" s="154"/>
      <c r="AO6" s="154"/>
      <c r="AP6" s="154"/>
      <c r="AQ6" s="154"/>
      <c r="AR6" s="154"/>
      <c r="AS6" s="153"/>
      <c r="AT6" s="153"/>
      <c r="AU6" s="153"/>
      <c r="AV6" s="153"/>
      <c r="AW6" s="153"/>
      <c r="AX6" s="153"/>
      <c r="AY6" s="153"/>
      <c r="AZ6" s="150"/>
      <c r="BA6" s="150"/>
      <c r="BB6" s="150"/>
      <c r="BC6" s="150"/>
      <c r="BD6" s="150"/>
      <c r="BE6" s="150"/>
      <c r="BF6" s="150"/>
      <c r="BG6" s="150"/>
      <c r="BH6" s="150"/>
      <c r="BI6" s="150"/>
      <c r="BJ6" s="150"/>
      <c r="BK6" s="150" t="s">
        <v>172</v>
      </c>
    </row>
    <row r="7" spans="1:63" x14ac:dyDescent="0.2">
      <c r="A7" s="23">
        <v>41203</v>
      </c>
      <c r="B7" s="130"/>
      <c r="C7" s="35">
        <v>7</v>
      </c>
      <c r="D7" s="35">
        <v>6.7</v>
      </c>
      <c r="E7" s="35">
        <v>7.2</v>
      </c>
      <c r="G7" s="35">
        <v>90</v>
      </c>
      <c r="H7" s="49">
        <v>0.8</v>
      </c>
      <c r="I7" t="s">
        <v>173</v>
      </c>
      <c r="J7" s="1"/>
      <c r="K7" s="1"/>
      <c r="R7" s="1"/>
      <c r="S7" s="1"/>
      <c r="T7" s="1"/>
      <c r="U7" s="1"/>
      <c r="V7" s="1"/>
      <c r="W7" s="1"/>
      <c r="X7" s="145"/>
      <c r="Y7" s="145"/>
      <c r="Z7" s="145"/>
      <c r="AA7" s="145"/>
      <c r="AB7" s="145"/>
      <c r="AC7" s="145"/>
      <c r="AD7" s="145"/>
      <c r="AE7" s="157"/>
      <c r="AF7" s="157"/>
      <c r="AG7" s="157"/>
      <c r="AH7" s="157"/>
      <c r="AI7" s="157"/>
      <c r="AJ7" s="157"/>
      <c r="AK7" s="157"/>
      <c r="AL7" s="154"/>
      <c r="AM7" s="154"/>
      <c r="AN7" s="154"/>
      <c r="AO7" s="154"/>
      <c r="AP7" s="154"/>
      <c r="AQ7" s="154"/>
      <c r="AR7" s="154"/>
      <c r="AS7" s="153"/>
      <c r="AT7" s="153"/>
      <c r="AU7" s="153"/>
      <c r="AV7" s="153"/>
      <c r="AW7" s="153"/>
      <c r="AX7" s="153"/>
      <c r="AY7" s="153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 t="s">
        <v>170</v>
      </c>
    </row>
    <row r="8" spans="1:63" x14ac:dyDescent="0.2">
      <c r="A8" s="23">
        <v>41204</v>
      </c>
      <c r="B8" s="129">
        <v>0.375</v>
      </c>
      <c r="C8" s="35">
        <v>3</v>
      </c>
      <c r="D8" s="35">
        <v>7.4</v>
      </c>
      <c r="E8" s="35">
        <v>7.5</v>
      </c>
      <c r="G8" s="35">
        <v>100</v>
      </c>
      <c r="H8" s="49">
        <v>0.1</v>
      </c>
      <c r="I8" t="s">
        <v>174</v>
      </c>
      <c r="J8" s="1"/>
      <c r="K8" s="1"/>
      <c r="R8" s="1"/>
      <c r="S8" s="1"/>
      <c r="T8" s="1"/>
      <c r="U8" s="1"/>
      <c r="V8" s="1"/>
      <c r="W8" s="1"/>
      <c r="X8" s="145"/>
      <c r="Y8" s="145"/>
      <c r="Z8" s="145"/>
      <c r="AA8" s="145"/>
      <c r="AB8" s="145"/>
      <c r="AC8" s="145"/>
      <c r="AD8" s="145"/>
      <c r="AE8" s="157"/>
      <c r="AF8" s="157"/>
      <c r="AG8" s="157"/>
      <c r="AH8" s="157"/>
      <c r="AI8" s="157"/>
      <c r="AJ8" s="157"/>
      <c r="AK8" s="157"/>
      <c r="AL8" s="154"/>
      <c r="AM8" s="154"/>
      <c r="AN8" s="154"/>
      <c r="AO8" s="154"/>
      <c r="AP8" s="154"/>
      <c r="AQ8" s="154"/>
      <c r="AR8" s="154"/>
      <c r="AS8" s="153"/>
      <c r="AT8" s="153"/>
      <c r="AU8" s="153"/>
      <c r="AV8" s="153"/>
      <c r="AW8" s="153"/>
      <c r="AX8" s="153"/>
      <c r="AY8" s="153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 t="s">
        <v>170</v>
      </c>
    </row>
    <row r="9" spans="1:63" x14ac:dyDescent="0.2">
      <c r="A9" s="23">
        <v>41205</v>
      </c>
      <c r="B9" s="130"/>
      <c r="C9" s="35">
        <v>6</v>
      </c>
      <c r="D9" s="35">
        <v>7.1</v>
      </c>
      <c r="E9" s="35">
        <v>7.2</v>
      </c>
      <c r="G9" s="35">
        <v>90</v>
      </c>
      <c r="H9" s="49">
        <v>0.1</v>
      </c>
      <c r="I9" t="s">
        <v>173</v>
      </c>
      <c r="J9" s="1"/>
      <c r="K9" s="1"/>
      <c r="R9" s="1"/>
      <c r="S9" s="1"/>
      <c r="T9" s="1"/>
      <c r="U9" s="1"/>
      <c r="V9" s="1"/>
      <c r="W9" s="1"/>
      <c r="X9" s="145"/>
      <c r="Y9" s="145"/>
      <c r="Z9" s="145"/>
      <c r="AA9" s="145"/>
      <c r="AB9" s="145"/>
      <c r="AC9" s="145"/>
      <c r="AD9" s="145"/>
      <c r="AE9" s="157"/>
      <c r="AF9" s="157"/>
      <c r="AG9" s="157"/>
      <c r="AH9" s="157"/>
      <c r="AI9" s="157"/>
      <c r="AJ9" s="157"/>
      <c r="AK9" s="157"/>
      <c r="AL9" s="154"/>
      <c r="AM9" s="154"/>
      <c r="AN9" s="154"/>
      <c r="AO9" s="154"/>
      <c r="AP9" s="154"/>
      <c r="AQ9" s="154"/>
      <c r="AR9" s="154"/>
      <c r="AS9" s="153"/>
      <c r="AT9" s="153"/>
      <c r="AU9" s="153"/>
      <c r="AV9" s="153"/>
      <c r="AW9" s="153"/>
      <c r="AX9" s="153"/>
      <c r="AY9" s="153"/>
      <c r="AZ9" s="150"/>
      <c r="BA9" s="150"/>
      <c r="BB9" s="150"/>
      <c r="BC9" s="150"/>
      <c r="BD9" s="150"/>
      <c r="BE9" s="150"/>
      <c r="BF9" s="150"/>
      <c r="BG9" s="150"/>
      <c r="BH9" s="150"/>
      <c r="BI9" s="150"/>
      <c r="BJ9" s="150"/>
      <c r="BK9" s="150" t="s">
        <v>170</v>
      </c>
    </row>
    <row r="10" spans="1:63" x14ac:dyDescent="0.2">
      <c r="A10" s="23">
        <v>41206</v>
      </c>
      <c r="B10" s="130"/>
      <c r="C10" s="35">
        <v>5</v>
      </c>
      <c r="D10" s="35">
        <v>6.7</v>
      </c>
      <c r="E10" s="35">
        <v>7.8</v>
      </c>
      <c r="F10" s="35">
        <v>9.1999999999999993</v>
      </c>
      <c r="G10" s="35">
        <v>80</v>
      </c>
      <c r="H10" s="49">
        <v>0.2</v>
      </c>
      <c r="I10" t="s">
        <v>173</v>
      </c>
      <c r="J10" s="1"/>
      <c r="K10" s="1"/>
      <c r="R10" s="1"/>
      <c r="S10" s="1"/>
      <c r="T10" s="1"/>
      <c r="U10" s="1"/>
      <c r="V10" s="1"/>
      <c r="W10" s="1"/>
      <c r="X10" s="145"/>
      <c r="Y10" s="145"/>
      <c r="Z10" s="145"/>
      <c r="AA10" s="145"/>
      <c r="AB10" s="145"/>
      <c r="AC10" s="145"/>
      <c r="AD10" s="145"/>
      <c r="AE10" s="157"/>
      <c r="AF10" s="157"/>
      <c r="AG10" s="157"/>
      <c r="AH10" s="157"/>
      <c r="AI10" s="157"/>
      <c r="AJ10" s="157"/>
      <c r="AK10" s="157"/>
      <c r="AL10" s="154"/>
      <c r="AM10" s="154"/>
      <c r="AN10" s="154"/>
      <c r="AO10" s="154"/>
      <c r="AP10" s="154"/>
      <c r="AQ10" s="154"/>
      <c r="AR10" s="154"/>
      <c r="AS10" s="153"/>
      <c r="AT10" s="153"/>
      <c r="AU10" s="153"/>
      <c r="AV10" s="153"/>
      <c r="AW10" s="153"/>
      <c r="AX10" s="153"/>
      <c r="AY10" s="153"/>
      <c r="AZ10" s="150"/>
      <c r="BA10" s="150"/>
      <c r="BB10" s="150"/>
      <c r="BC10" s="150"/>
      <c r="BD10" s="150"/>
      <c r="BE10" s="150"/>
      <c r="BF10" s="150"/>
      <c r="BG10" s="150"/>
      <c r="BH10" s="150"/>
      <c r="BI10" s="150"/>
      <c r="BJ10" s="150"/>
      <c r="BK10" s="150" t="s">
        <v>175</v>
      </c>
    </row>
    <row r="11" spans="1:63" x14ac:dyDescent="0.2">
      <c r="A11" s="23">
        <v>41207</v>
      </c>
      <c r="B11" s="130"/>
      <c r="C11" s="35">
        <v>6</v>
      </c>
      <c r="D11" s="35">
        <v>8.9</v>
      </c>
      <c r="E11" s="35" t="s">
        <v>176</v>
      </c>
      <c r="F11" s="35">
        <v>9</v>
      </c>
      <c r="G11" s="35">
        <v>80</v>
      </c>
      <c r="H11" s="49">
        <v>0.16</v>
      </c>
      <c r="I11" t="s">
        <v>103</v>
      </c>
      <c r="J11" s="1"/>
      <c r="K11" s="1"/>
      <c r="R11" s="1"/>
      <c r="S11" s="1"/>
      <c r="T11" s="1"/>
      <c r="U11" s="1"/>
      <c r="V11" s="1"/>
      <c r="W11" s="1"/>
      <c r="X11" s="145"/>
      <c r="Y11" s="145"/>
      <c r="Z11" s="145"/>
      <c r="AA11" s="145"/>
      <c r="AB11" s="145"/>
      <c r="AC11" s="145"/>
      <c r="AD11" s="145"/>
      <c r="AE11" s="157"/>
      <c r="AF11" s="157"/>
      <c r="AG11" s="157"/>
      <c r="AH11" s="157"/>
      <c r="AI11" s="157"/>
      <c r="AJ11" s="157"/>
      <c r="AK11" s="157"/>
      <c r="AL11" s="154"/>
      <c r="AM11" s="154"/>
      <c r="AN11" s="154"/>
      <c r="AO11" s="154"/>
      <c r="AP11" s="154"/>
      <c r="AQ11" s="154"/>
      <c r="AR11" s="154"/>
      <c r="AS11" s="153"/>
      <c r="AT11" s="153"/>
      <c r="AU11" s="153"/>
      <c r="AV11" s="153"/>
      <c r="AW11" s="153"/>
      <c r="AX11" s="153"/>
      <c r="AY11" s="153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 t="s">
        <v>177</v>
      </c>
    </row>
    <row r="12" spans="1:63" x14ac:dyDescent="0.2">
      <c r="A12" s="23">
        <v>41208</v>
      </c>
      <c r="B12" s="129">
        <v>0.66666666666666663</v>
      </c>
      <c r="C12" s="35">
        <v>6</v>
      </c>
      <c r="D12" s="35">
        <v>7.6</v>
      </c>
      <c r="E12" s="35">
        <v>7.5</v>
      </c>
      <c r="F12" s="35">
        <v>9</v>
      </c>
      <c r="G12" s="35">
        <v>80</v>
      </c>
      <c r="H12" s="49">
        <v>0.2</v>
      </c>
      <c r="I12" t="s">
        <v>178</v>
      </c>
      <c r="J12" s="1"/>
      <c r="K12" s="1"/>
      <c r="R12" s="1"/>
      <c r="S12" s="1"/>
      <c r="T12" s="1"/>
      <c r="U12" s="1"/>
      <c r="V12" s="1"/>
      <c r="W12" s="1"/>
      <c r="X12" s="145"/>
      <c r="Y12" s="145"/>
      <c r="Z12" s="145"/>
      <c r="AA12" s="145"/>
      <c r="AB12" s="145"/>
      <c r="AC12" s="145"/>
      <c r="AD12" s="145"/>
      <c r="AE12" s="157"/>
      <c r="AF12" s="157"/>
      <c r="AG12" s="157"/>
      <c r="AH12" s="157"/>
      <c r="AI12" s="157"/>
      <c r="AJ12" s="157"/>
      <c r="AK12" s="157"/>
      <c r="AL12" s="154"/>
      <c r="AM12" s="154"/>
      <c r="AN12" s="154"/>
      <c r="AO12" s="154"/>
      <c r="AP12" s="154"/>
      <c r="AQ12" s="154"/>
      <c r="AR12" s="154"/>
      <c r="AS12" s="153"/>
      <c r="AT12" s="153"/>
      <c r="AU12" s="153"/>
      <c r="AV12" s="153"/>
      <c r="AW12" s="153"/>
      <c r="AX12" s="153"/>
      <c r="AY12" s="153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 t="s">
        <v>179</v>
      </c>
    </row>
    <row r="13" spans="1:63" x14ac:dyDescent="0.2">
      <c r="A13" s="23">
        <v>41209</v>
      </c>
      <c r="B13" s="130"/>
      <c r="C13" s="35">
        <v>7</v>
      </c>
      <c r="D13" s="35">
        <v>6.3</v>
      </c>
      <c r="E13" s="35">
        <v>7.7</v>
      </c>
      <c r="F13" s="35">
        <v>9.3000000000000007</v>
      </c>
      <c r="G13" s="79"/>
      <c r="H13" s="49">
        <v>0.2</v>
      </c>
      <c r="I13" t="s">
        <v>81</v>
      </c>
      <c r="J13" s="1">
        <v>1</v>
      </c>
      <c r="K13" s="1">
        <v>1</v>
      </c>
      <c r="R13" s="1"/>
      <c r="S13" s="1"/>
      <c r="T13" s="1"/>
      <c r="U13" s="1"/>
      <c r="V13" s="1"/>
      <c r="W13" s="1"/>
      <c r="X13" s="145"/>
      <c r="Y13" s="145"/>
      <c r="Z13" s="145"/>
      <c r="AA13" s="145"/>
      <c r="AB13" s="145"/>
      <c r="AC13" s="145"/>
      <c r="AD13" s="145"/>
      <c r="AE13" s="157"/>
      <c r="AF13" s="157"/>
      <c r="AG13" s="157"/>
      <c r="AH13" s="157"/>
      <c r="AI13" s="157"/>
      <c r="AJ13" s="157"/>
      <c r="AK13" s="157"/>
      <c r="AL13" s="154"/>
      <c r="AM13" s="154"/>
      <c r="AN13" s="154"/>
      <c r="AO13" s="154"/>
      <c r="AP13" s="154"/>
      <c r="AQ13" s="154"/>
      <c r="AR13" s="154"/>
      <c r="AS13" s="153"/>
      <c r="AT13" s="153"/>
      <c r="AU13" s="153"/>
      <c r="AV13" s="153"/>
      <c r="AW13" s="153"/>
      <c r="AX13" s="153"/>
      <c r="AY13" s="153"/>
      <c r="AZ13" s="150"/>
      <c r="BA13" s="150"/>
      <c r="BB13" s="150"/>
      <c r="BC13" s="150"/>
      <c r="BD13" s="150"/>
      <c r="BE13" s="150"/>
      <c r="BF13" s="150"/>
      <c r="BG13" s="150"/>
      <c r="BH13" s="150"/>
      <c r="BI13" s="150"/>
      <c r="BJ13" s="150"/>
      <c r="BK13" s="150"/>
    </row>
    <row r="14" spans="1:63" x14ac:dyDescent="0.2">
      <c r="A14" s="23">
        <v>41210</v>
      </c>
      <c r="B14" s="129">
        <v>0.66666666666666663</v>
      </c>
      <c r="C14" s="35">
        <v>7</v>
      </c>
      <c r="D14" s="35">
        <v>8.4</v>
      </c>
      <c r="E14" s="35">
        <v>7.3</v>
      </c>
      <c r="F14" s="35">
        <v>9.4</v>
      </c>
      <c r="G14" s="35">
        <v>70</v>
      </c>
      <c r="H14" s="49">
        <v>0.24</v>
      </c>
      <c r="I14" t="s">
        <v>169</v>
      </c>
      <c r="J14" s="1"/>
      <c r="K14" s="1"/>
      <c r="L14" s="1">
        <v>1</v>
      </c>
      <c r="R14" s="1"/>
      <c r="S14" s="1"/>
      <c r="T14" s="1"/>
      <c r="U14" s="1"/>
      <c r="V14" s="1"/>
      <c r="W14" s="1"/>
      <c r="X14" s="145"/>
      <c r="Y14" s="145"/>
      <c r="Z14" s="145"/>
      <c r="AA14" s="145"/>
      <c r="AB14" s="145"/>
      <c r="AC14" s="145"/>
      <c r="AD14" s="145"/>
      <c r="AE14" s="157"/>
      <c r="AF14" s="157"/>
      <c r="AG14" s="157"/>
      <c r="AH14" s="157"/>
      <c r="AI14" s="157"/>
      <c r="AJ14" s="157"/>
      <c r="AK14" s="157"/>
      <c r="AL14" s="154"/>
      <c r="AM14" s="154"/>
      <c r="AN14" s="154"/>
      <c r="AO14" s="154"/>
      <c r="AP14" s="154"/>
      <c r="AQ14" s="154"/>
      <c r="AR14" s="154"/>
      <c r="AS14" s="153"/>
      <c r="AT14" s="153"/>
      <c r="AU14" s="153"/>
      <c r="AV14" s="153"/>
      <c r="AW14" s="153"/>
      <c r="AX14" s="153"/>
      <c r="AY14" s="153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 t="s">
        <v>180</v>
      </c>
    </row>
    <row r="15" spans="1:63" x14ac:dyDescent="0.2">
      <c r="A15" s="23">
        <v>41211</v>
      </c>
      <c r="B15" s="130"/>
      <c r="C15" s="35">
        <v>7</v>
      </c>
      <c r="D15" s="35">
        <v>8.6</v>
      </c>
      <c r="E15" s="35">
        <v>7.4</v>
      </c>
      <c r="F15" s="35">
        <v>9.1999999999999993</v>
      </c>
      <c r="G15" s="35">
        <v>70</v>
      </c>
      <c r="H15" s="49">
        <v>0.22</v>
      </c>
      <c r="I15" t="s">
        <v>81</v>
      </c>
      <c r="J15" s="1">
        <v>1</v>
      </c>
      <c r="K15" s="1"/>
      <c r="R15" s="1"/>
      <c r="S15" s="1"/>
      <c r="T15" s="1"/>
      <c r="U15" s="1"/>
      <c r="V15" s="1"/>
      <c r="W15" s="1"/>
      <c r="X15" s="145"/>
      <c r="Y15" s="145"/>
      <c r="Z15" s="145"/>
      <c r="AA15" s="145"/>
      <c r="AB15" s="145"/>
      <c r="AC15" s="145"/>
      <c r="AD15" s="145"/>
      <c r="AE15" s="157"/>
      <c r="AF15" s="157"/>
      <c r="AG15" s="157"/>
      <c r="AH15" s="157"/>
      <c r="AI15" s="157"/>
      <c r="AJ15" s="157"/>
      <c r="AK15" s="157"/>
      <c r="AL15" s="154"/>
      <c r="AM15" s="154"/>
      <c r="AN15" s="154"/>
      <c r="AO15" s="154"/>
      <c r="AP15" s="154"/>
      <c r="AQ15" s="154"/>
      <c r="AR15" s="154"/>
      <c r="AS15" s="153"/>
      <c r="AT15" s="153"/>
      <c r="AU15" s="153"/>
      <c r="AV15" s="153"/>
      <c r="AW15" s="153"/>
      <c r="AX15" s="153"/>
      <c r="AY15" s="153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</row>
    <row r="16" spans="1:63" x14ac:dyDescent="0.2">
      <c r="A16" s="23">
        <v>41212</v>
      </c>
      <c r="B16" s="130"/>
      <c r="C16" s="35">
        <v>8</v>
      </c>
      <c r="D16" s="35">
        <v>8.6</v>
      </c>
      <c r="E16" s="35">
        <v>7.4</v>
      </c>
      <c r="F16" s="35">
        <v>9.1999999999999993</v>
      </c>
      <c r="G16" s="35">
        <v>70</v>
      </c>
      <c r="H16" s="49">
        <v>0.2</v>
      </c>
      <c r="I16" t="s">
        <v>136</v>
      </c>
      <c r="J16" s="1"/>
      <c r="K16" s="1"/>
      <c r="R16" s="1"/>
      <c r="S16" s="1"/>
      <c r="T16" s="1"/>
      <c r="U16" s="1"/>
      <c r="V16" s="1"/>
      <c r="W16" s="1"/>
      <c r="X16" s="146">
        <v>41212</v>
      </c>
      <c r="Y16" s="147">
        <v>1</v>
      </c>
      <c r="Z16" s="147" t="s">
        <v>159</v>
      </c>
      <c r="AA16" s="145" t="s">
        <v>181</v>
      </c>
      <c r="AB16" s="145"/>
      <c r="AC16" s="147">
        <v>650</v>
      </c>
      <c r="AD16" s="145"/>
      <c r="AE16" s="157"/>
      <c r="AF16" s="157"/>
      <c r="AG16" s="157"/>
      <c r="AH16" s="157"/>
      <c r="AI16" s="157"/>
      <c r="AJ16" s="157"/>
      <c r="AK16" s="157"/>
      <c r="AL16" s="154"/>
      <c r="AM16" s="154"/>
      <c r="AN16" s="154"/>
      <c r="AO16" s="154"/>
      <c r="AP16" s="154"/>
      <c r="AQ16" s="154"/>
      <c r="AR16" s="154"/>
      <c r="AS16" s="153"/>
      <c r="AT16" s="153"/>
      <c r="AU16" s="153"/>
      <c r="AV16" s="153"/>
      <c r="AW16" s="153"/>
      <c r="AX16" s="153"/>
      <c r="AY16" s="153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 t="s">
        <v>84</v>
      </c>
    </row>
    <row r="17" spans="1:64" x14ac:dyDescent="0.2">
      <c r="A17" s="23">
        <v>41213</v>
      </c>
      <c r="B17" s="130"/>
      <c r="C17" s="35">
        <v>8</v>
      </c>
      <c r="D17" s="35">
        <v>8.8000000000000007</v>
      </c>
      <c r="E17" s="35">
        <v>7.2</v>
      </c>
      <c r="F17" s="35">
        <v>9.3000000000000007</v>
      </c>
      <c r="G17" s="35">
        <v>70</v>
      </c>
      <c r="H17" s="49">
        <v>0.25</v>
      </c>
      <c r="I17" t="s">
        <v>81</v>
      </c>
      <c r="J17" s="1">
        <v>6</v>
      </c>
      <c r="K17" s="1">
        <v>2</v>
      </c>
      <c r="R17" s="1"/>
      <c r="S17" s="1"/>
      <c r="T17" s="1"/>
      <c r="U17" s="1"/>
      <c r="V17" s="1"/>
      <c r="W17" s="1"/>
      <c r="X17" s="145"/>
      <c r="Y17" s="145"/>
      <c r="Z17" s="145"/>
      <c r="AA17" s="145"/>
      <c r="AB17" s="145"/>
      <c r="AC17" s="145"/>
      <c r="AD17" s="145"/>
      <c r="AE17" s="157"/>
      <c r="AF17" s="157"/>
      <c r="AG17" s="157"/>
      <c r="AH17" s="157"/>
      <c r="AI17" s="157"/>
      <c r="AJ17" s="157"/>
      <c r="AK17" s="157"/>
      <c r="AL17" s="154"/>
      <c r="AM17" s="154"/>
      <c r="AN17" s="154"/>
      <c r="AO17" s="154"/>
      <c r="AP17" s="154"/>
      <c r="AQ17" s="154"/>
      <c r="AR17" s="154"/>
      <c r="AS17" s="153"/>
      <c r="AT17" s="153"/>
      <c r="AU17" s="153"/>
      <c r="AV17" s="153"/>
      <c r="AW17" s="153"/>
      <c r="AX17" s="153"/>
      <c r="AY17" s="153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</row>
    <row r="18" spans="1:64" x14ac:dyDescent="0.2">
      <c r="A18" s="23">
        <v>41214</v>
      </c>
      <c r="B18" s="129">
        <v>0.6875</v>
      </c>
      <c r="C18" s="35">
        <v>8</v>
      </c>
      <c r="D18" s="35">
        <v>9.1</v>
      </c>
      <c r="E18" s="35">
        <v>7.2</v>
      </c>
      <c r="F18" s="35">
        <v>9.5</v>
      </c>
      <c r="G18" s="35">
        <v>60</v>
      </c>
      <c r="H18" s="49">
        <v>0.28000000000000003</v>
      </c>
      <c r="I18" t="s">
        <v>136</v>
      </c>
      <c r="J18" s="1">
        <v>2</v>
      </c>
      <c r="K18" s="1">
        <v>5</v>
      </c>
      <c r="L18" s="1">
        <v>1</v>
      </c>
      <c r="R18" s="1"/>
      <c r="S18" s="1"/>
      <c r="T18" s="1"/>
      <c r="U18" s="1"/>
      <c r="V18" s="1"/>
      <c r="W18" s="1"/>
      <c r="X18" s="145"/>
      <c r="Y18" s="145"/>
      <c r="Z18" s="145"/>
      <c r="AA18" s="145"/>
      <c r="AB18" s="145"/>
      <c r="AC18" s="145"/>
      <c r="AD18" s="145"/>
      <c r="AE18" s="157"/>
      <c r="AF18" s="157"/>
      <c r="AG18" s="157"/>
      <c r="AH18" s="157"/>
      <c r="AI18" s="157"/>
      <c r="AJ18" s="157"/>
      <c r="AK18" s="157"/>
      <c r="AL18" s="154"/>
      <c r="AM18" s="154"/>
      <c r="AN18" s="154"/>
      <c r="AO18" s="154"/>
      <c r="AP18" s="154"/>
      <c r="AQ18" s="154"/>
      <c r="AR18" s="154"/>
      <c r="AS18" s="153"/>
      <c r="AT18" s="153"/>
      <c r="AU18" s="153"/>
      <c r="AV18" s="153"/>
      <c r="AW18" s="153"/>
      <c r="AX18" s="153"/>
      <c r="AY18" s="153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 t="s">
        <v>43</v>
      </c>
      <c r="BL18" s="132"/>
    </row>
    <row r="19" spans="1:64" x14ac:dyDescent="0.2">
      <c r="A19" s="23">
        <v>41215</v>
      </c>
      <c r="B19" s="129">
        <v>0.64583333333333337</v>
      </c>
      <c r="C19" s="35">
        <v>9</v>
      </c>
      <c r="D19" s="35">
        <v>9.8000000000000007</v>
      </c>
      <c r="E19" s="35">
        <v>7.3</v>
      </c>
      <c r="F19" s="35">
        <v>9.1999999999999993</v>
      </c>
      <c r="G19" s="35">
        <v>70</v>
      </c>
      <c r="H19" s="49">
        <v>0.2</v>
      </c>
      <c r="I19" t="s">
        <v>182</v>
      </c>
      <c r="J19" s="1"/>
      <c r="K19" s="1"/>
      <c r="R19" s="1"/>
      <c r="S19" s="1"/>
      <c r="T19" s="1"/>
      <c r="U19" s="1"/>
      <c r="V19" s="1"/>
      <c r="W19" s="1"/>
      <c r="X19" s="145"/>
      <c r="Y19" s="145"/>
      <c r="Z19" s="145"/>
      <c r="AA19" s="145"/>
      <c r="AB19" s="145"/>
      <c r="AC19" s="145"/>
      <c r="AD19" s="145"/>
      <c r="AE19" s="157"/>
      <c r="AF19" s="157"/>
      <c r="AG19" s="157"/>
      <c r="AH19" s="157"/>
      <c r="AI19" s="157"/>
      <c r="AJ19" s="157"/>
      <c r="AK19" s="157"/>
      <c r="AL19" s="154"/>
      <c r="AM19" s="154"/>
      <c r="AN19" s="154"/>
      <c r="AO19" s="154"/>
      <c r="AP19" s="154"/>
      <c r="AQ19" s="154"/>
      <c r="AR19" s="154"/>
      <c r="AS19" s="153"/>
      <c r="AT19" s="153"/>
      <c r="AU19" s="153"/>
      <c r="AV19" s="153"/>
      <c r="AW19" s="153"/>
      <c r="AX19" s="153"/>
      <c r="AY19" s="153"/>
      <c r="AZ19" s="152">
        <v>4</v>
      </c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 t="s">
        <v>183</v>
      </c>
    </row>
    <row r="20" spans="1:64" x14ac:dyDescent="0.2">
      <c r="A20" s="23">
        <v>41216</v>
      </c>
      <c r="B20" s="130"/>
      <c r="C20" s="35">
        <v>10</v>
      </c>
      <c r="D20" s="35">
        <v>10</v>
      </c>
      <c r="E20" s="35">
        <v>7.3</v>
      </c>
      <c r="F20" s="35">
        <v>9</v>
      </c>
      <c r="G20" s="35">
        <v>70</v>
      </c>
      <c r="H20" s="49">
        <v>0.18</v>
      </c>
      <c r="I20" t="s">
        <v>136</v>
      </c>
      <c r="J20" s="1"/>
      <c r="K20" s="1"/>
      <c r="R20" s="1"/>
      <c r="S20" s="1"/>
      <c r="T20" s="1"/>
      <c r="U20" s="1"/>
      <c r="V20" s="1"/>
      <c r="W20" s="1"/>
      <c r="X20" s="145"/>
      <c r="Y20" s="145"/>
      <c r="Z20" s="145"/>
      <c r="AA20" s="145"/>
      <c r="AB20" s="145"/>
      <c r="AC20" s="145"/>
      <c r="AD20" s="145"/>
      <c r="AE20" s="157"/>
      <c r="AF20" s="157"/>
      <c r="AG20" s="157"/>
      <c r="AH20" s="157"/>
      <c r="AI20" s="157"/>
      <c r="AJ20" s="157"/>
      <c r="AK20" s="157"/>
      <c r="AL20" s="154"/>
      <c r="AM20" s="154"/>
      <c r="AN20" s="154"/>
      <c r="AO20" s="154"/>
      <c r="AP20" s="154"/>
      <c r="AQ20" s="154"/>
      <c r="AR20" s="154"/>
      <c r="AS20" s="153"/>
      <c r="AT20" s="153"/>
      <c r="AU20" s="153"/>
      <c r="AV20" s="153"/>
      <c r="AW20" s="153"/>
      <c r="AX20" s="153"/>
      <c r="AY20" s="153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 t="s">
        <v>184</v>
      </c>
    </row>
    <row r="21" spans="1:64" x14ac:dyDescent="0.2">
      <c r="A21" s="23">
        <v>41217</v>
      </c>
      <c r="B21" s="130"/>
      <c r="C21" s="35">
        <v>10</v>
      </c>
      <c r="D21" s="35">
        <v>10</v>
      </c>
      <c r="E21" s="35">
        <v>7.4</v>
      </c>
      <c r="F21" s="35">
        <v>9.4</v>
      </c>
      <c r="G21" s="35">
        <v>70</v>
      </c>
      <c r="H21" s="49">
        <v>0.16</v>
      </c>
      <c r="I21" t="s">
        <v>185</v>
      </c>
      <c r="J21" s="1"/>
      <c r="K21" s="1"/>
      <c r="R21" s="1"/>
      <c r="S21" s="1"/>
      <c r="T21" s="1"/>
      <c r="U21" s="1"/>
      <c r="V21" s="1"/>
      <c r="W21" s="1"/>
      <c r="X21" s="145"/>
      <c r="Y21" s="145"/>
      <c r="Z21" s="145"/>
      <c r="AA21" s="145"/>
      <c r="AB21" s="145"/>
      <c r="AC21" s="145"/>
      <c r="AD21" s="145"/>
      <c r="AE21" s="157"/>
      <c r="AF21" s="157"/>
      <c r="AG21" s="157"/>
      <c r="AH21" s="157"/>
      <c r="AI21" s="157"/>
      <c r="AJ21" s="157"/>
      <c r="AK21" s="157"/>
      <c r="AL21" s="154"/>
      <c r="AM21" s="154"/>
      <c r="AN21" s="154"/>
      <c r="AO21" s="154"/>
      <c r="AP21" s="154"/>
      <c r="AQ21" s="154"/>
      <c r="AR21" s="154"/>
      <c r="AS21" s="153"/>
      <c r="AT21" s="153"/>
      <c r="AU21" s="153"/>
      <c r="AV21" s="153"/>
      <c r="AW21" s="153"/>
      <c r="AX21" s="153"/>
      <c r="AY21" s="153"/>
      <c r="AZ21" s="152">
        <v>4</v>
      </c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 t="s">
        <v>186</v>
      </c>
    </row>
    <row r="22" spans="1:64" x14ac:dyDescent="0.2">
      <c r="A22" s="23">
        <v>41218</v>
      </c>
      <c r="B22" s="130"/>
      <c r="C22" s="35">
        <v>9</v>
      </c>
      <c r="D22" s="35">
        <v>9.1999999999999993</v>
      </c>
      <c r="E22" s="35">
        <v>7.5</v>
      </c>
      <c r="F22" s="35">
        <v>9.6999999999999993</v>
      </c>
      <c r="G22" s="35">
        <v>70</v>
      </c>
      <c r="H22" s="49">
        <v>0.16</v>
      </c>
      <c r="I22" t="s">
        <v>85</v>
      </c>
      <c r="J22" s="1"/>
      <c r="K22" s="1"/>
      <c r="R22" s="1"/>
      <c r="S22" s="1"/>
      <c r="T22" s="1"/>
      <c r="U22" s="1"/>
      <c r="V22" s="1"/>
      <c r="W22" s="1"/>
      <c r="X22" s="145"/>
      <c r="Y22" s="145"/>
      <c r="Z22" s="145"/>
      <c r="AA22" s="145"/>
      <c r="AB22" s="145"/>
      <c r="AC22" s="145"/>
      <c r="AD22" s="145"/>
      <c r="AE22" s="157"/>
      <c r="AF22" s="157"/>
      <c r="AG22" s="157"/>
      <c r="AH22" s="157"/>
      <c r="AI22" s="157"/>
      <c r="AJ22" s="157"/>
      <c r="AK22" s="157"/>
      <c r="AL22" s="154"/>
      <c r="AM22" s="154"/>
      <c r="AN22" s="154"/>
      <c r="AO22" s="154"/>
      <c r="AP22" s="154"/>
      <c r="AQ22" s="154"/>
      <c r="AR22" s="154"/>
      <c r="AS22" s="153"/>
      <c r="AT22" s="153"/>
      <c r="AU22" s="153"/>
      <c r="AV22" s="153"/>
      <c r="AW22" s="153"/>
      <c r="AX22" s="153"/>
      <c r="AY22" s="153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 t="s">
        <v>44</v>
      </c>
    </row>
    <row r="23" spans="1:64" x14ac:dyDescent="0.2">
      <c r="A23" s="23">
        <v>41219</v>
      </c>
      <c r="B23" s="129">
        <v>0.625</v>
      </c>
      <c r="C23" s="35">
        <v>7</v>
      </c>
      <c r="D23" s="35">
        <v>8.6999999999999993</v>
      </c>
      <c r="E23" s="35">
        <v>7.4</v>
      </c>
      <c r="F23" s="35">
        <v>10</v>
      </c>
      <c r="G23" s="35">
        <v>80</v>
      </c>
      <c r="H23" s="49">
        <v>0.16</v>
      </c>
      <c r="I23" t="s">
        <v>136</v>
      </c>
      <c r="J23" s="1"/>
      <c r="K23" s="1"/>
      <c r="R23" s="1"/>
      <c r="S23" s="1"/>
      <c r="T23" s="1"/>
      <c r="U23" s="1"/>
      <c r="V23" s="1"/>
      <c r="W23" s="1"/>
      <c r="X23" s="145"/>
      <c r="Y23" s="145"/>
      <c r="Z23" s="145"/>
      <c r="AA23" s="145"/>
      <c r="AB23" s="145"/>
      <c r="AC23" s="145"/>
      <c r="AD23" s="145"/>
      <c r="AE23" s="157"/>
      <c r="AF23" s="157"/>
      <c r="AG23" s="157"/>
      <c r="AH23" s="157"/>
      <c r="AI23" s="157"/>
      <c r="AJ23" s="157"/>
      <c r="AK23" s="157"/>
      <c r="AL23" s="154"/>
      <c r="AM23" s="154"/>
      <c r="AN23" s="154"/>
      <c r="AO23" s="154"/>
      <c r="AP23" s="154"/>
      <c r="AQ23" s="154"/>
      <c r="AR23" s="154"/>
      <c r="AS23" s="153"/>
      <c r="AT23" s="153"/>
      <c r="AU23" s="153"/>
      <c r="AV23" s="153"/>
      <c r="AW23" s="153"/>
      <c r="AX23" s="153"/>
      <c r="AY23" s="153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 t="s">
        <v>187</v>
      </c>
    </row>
    <row r="24" spans="1:64" x14ac:dyDescent="0.2">
      <c r="A24" s="23">
        <v>41220</v>
      </c>
      <c r="B24" s="130"/>
      <c r="C24" s="35">
        <v>4</v>
      </c>
      <c r="D24" s="35">
        <v>6.8</v>
      </c>
      <c r="E24" s="35">
        <v>7.3</v>
      </c>
      <c r="F24" s="35">
        <v>11.3</v>
      </c>
      <c r="G24" s="35">
        <v>70</v>
      </c>
      <c r="H24" s="49">
        <v>0.22</v>
      </c>
      <c r="I24" t="s">
        <v>188</v>
      </c>
      <c r="J24" s="1"/>
      <c r="K24"/>
      <c r="R24" s="1"/>
      <c r="S24" s="1"/>
      <c r="T24" s="1"/>
      <c r="U24" s="1"/>
      <c r="V24" s="1"/>
      <c r="W24" s="1"/>
      <c r="X24" s="145"/>
      <c r="Y24" s="145"/>
      <c r="Z24" s="145"/>
      <c r="AA24" s="145"/>
      <c r="AB24" s="145"/>
      <c r="AC24" s="145"/>
      <c r="AD24" s="145"/>
      <c r="AE24" s="157"/>
      <c r="AF24" s="157"/>
      <c r="AG24" s="157"/>
      <c r="AH24" s="157"/>
      <c r="AI24" s="157"/>
      <c r="AJ24" s="157"/>
      <c r="AK24" s="157"/>
      <c r="AL24" s="154"/>
      <c r="AM24" s="154"/>
      <c r="AN24" s="154"/>
      <c r="AO24" s="154"/>
      <c r="AP24" s="154"/>
      <c r="AQ24" s="154"/>
      <c r="AR24" s="154"/>
      <c r="AS24" s="153"/>
      <c r="AT24" s="153"/>
      <c r="AU24" s="153"/>
      <c r="AV24" s="153"/>
      <c r="AW24" s="153"/>
      <c r="AX24" s="153"/>
      <c r="AY24" s="153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 t="s">
        <v>189</v>
      </c>
    </row>
    <row r="25" spans="1:64" x14ac:dyDescent="0.2">
      <c r="A25" s="23">
        <v>41221</v>
      </c>
      <c r="B25" s="129">
        <v>0.60416666666666663</v>
      </c>
      <c r="C25" s="35">
        <v>5</v>
      </c>
      <c r="D25" s="35">
        <v>6.2</v>
      </c>
      <c r="E25" s="35">
        <v>7.4</v>
      </c>
      <c r="F25" s="35">
        <v>13.5</v>
      </c>
      <c r="G25" s="35">
        <v>70</v>
      </c>
      <c r="H25" s="49">
        <v>0.24</v>
      </c>
      <c r="I25" t="s">
        <v>190</v>
      </c>
      <c r="J25" s="1"/>
      <c r="K25" s="1">
        <v>2</v>
      </c>
      <c r="R25" s="1"/>
      <c r="S25" s="1"/>
      <c r="T25" s="1"/>
      <c r="U25" s="1"/>
      <c r="V25" s="1"/>
      <c r="W25" s="1"/>
      <c r="X25" s="145"/>
      <c r="Y25" s="145"/>
      <c r="Z25" s="145"/>
      <c r="AA25" s="145"/>
      <c r="AB25" s="145"/>
      <c r="AC25" s="145"/>
      <c r="AD25" s="145"/>
      <c r="AE25" s="157"/>
      <c r="AF25" s="157"/>
      <c r="AG25" s="157"/>
      <c r="AH25" s="157"/>
      <c r="AI25" s="157"/>
      <c r="AJ25" s="157"/>
      <c r="AK25" s="157"/>
      <c r="AL25" s="154"/>
      <c r="AM25" s="154"/>
      <c r="AN25" s="154"/>
      <c r="AO25" s="154"/>
      <c r="AP25" s="154"/>
      <c r="AQ25" s="154"/>
      <c r="AR25" s="154"/>
      <c r="AS25" s="153"/>
      <c r="AT25" s="153"/>
      <c r="AU25" s="153"/>
      <c r="AV25" s="153"/>
      <c r="AW25" s="153"/>
      <c r="AX25" s="153"/>
      <c r="AY25" s="153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 t="s">
        <v>191</v>
      </c>
      <c r="BL25" s="132"/>
    </row>
    <row r="26" spans="1:64" x14ac:dyDescent="0.2">
      <c r="A26" s="23">
        <v>41222</v>
      </c>
      <c r="B26" s="130"/>
      <c r="C26" s="35">
        <v>4</v>
      </c>
      <c r="D26" s="35">
        <v>5.3</v>
      </c>
      <c r="E26" s="35">
        <v>7.3</v>
      </c>
      <c r="F26" s="35">
        <v>11.3</v>
      </c>
      <c r="G26" s="35">
        <v>70</v>
      </c>
      <c r="H26" s="49">
        <v>0.22</v>
      </c>
      <c r="I26" t="s">
        <v>190</v>
      </c>
      <c r="J26" s="1"/>
      <c r="K26" s="1"/>
      <c r="R26" s="1"/>
      <c r="S26" s="1"/>
      <c r="T26" s="1"/>
      <c r="U26" s="1"/>
      <c r="V26" s="1"/>
      <c r="W26" s="1"/>
      <c r="X26" s="145"/>
      <c r="Y26" s="145"/>
      <c r="Z26" s="145"/>
      <c r="AA26" s="145"/>
      <c r="AB26" s="145"/>
      <c r="AC26" s="145"/>
      <c r="AD26" s="145"/>
      <c r="AE26" s="157"/>
      <c r="AF26" s="157"/>
      <c r="AG26" s="157"/>
      <c r="AH26" s="157"/>
      <c r="AI26" s="157"/>
      <c r="AJ26" s="157"/>
      <c r="AK26" s="157"/>
      <c r="AL26" s="154"/>
      <c r="AM26" s="154"/>
      <c r="AN26" s="154"/>
      <c r="AO26" s="154"/>
      <c r="AP26" s="154"/>
      <c r="AQ26" s="154"/>
      <c r="AR26" s="154"/>
      <c r="AS26" s="153"/>
      <c r="AT26" s="153"/>
      <c r="AU26" s="153"/>
      <c r="AV26" s="153"/>
      <c r="AW26" s="153"/>
      <c r="AX26" s="153"/>
      <c r="AY26" s="153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 t="s">
        <v>192</v>
      </c>
    </row>
    <row r="27" spans="1:64" x14ac:dyDescent="0.2">
      <c r="A27" s="23">
        <v>41223</v>
      </c>
      <c r="B27" s="130"/>
      <c r="C27" s="35">
        <v>-1</v>
      </c>
      <c r="D27" s="35">
        <v>3.8</v>
      </c>
      <c r="E27" s="35">
        <v>7.5</v>
      </c>
      <c r="F27" s="35">
        <v>11.2</v>
      </c>
      <c r="G27" s="35">
        <v>70</v>
      </c>
      <c r="H27" s="49">
        <v>0.18</v>
      </c>
      <c r="I27" t="s">
        <v>193</v>
      </c>
      <c r="J27" s="1"/>
      <c r="K27" s="1"/>
      <c r="R27" s="1"/>
      <c r="S27" s="1"/>
      <c r="T27" s="1"/>
      <c r="U27" s="1"/>
      <c r="V27" s="1"/>
      <c r="W27" s="1"/>
      <c r="X27" s="145"/>
      <c r="Y27" s="145"/>
      <c r="Z27" s="145"/>
      <c r="AA27" s="145"/>
      <c r="AB27" s="145"/>
      <c r="AC27" s="145"/>
      <c r="AD27" s="145"/>
      <c r="AE27" s="157"/>
      <c r="AF27" s="157"/>
      <c r="AG27" s="157"/>
      <c r="AH27" s="157"/>
      <c r="AI27" s="157"/>
      <c r="AJ27" s="157"/>
      <c r="AK27" s="157"/>
      <c r="AL27" s="154"/>
      <c r="AM27" s="154"/>
      <c r="AN27" s="154"/>
      <c r="AO27" s="154"/>
      <c r="AP27" s="154"/>
      <c r="AQ27" s="154"/>
      <c r="AR27" s="154"/>
      <c r="AS27" s="153"/>
      <c r="AT27" s="153"/>
      <c r="AU27" s="153"/>
      <c r="AV27" s="153"/>
      <c r="AW27" s="153"/>
      <c r="AX27" s="153"/>
      <c r="AY27" s="153"/>
      <c r="AZ27" s="150"/>
      <c r="BA27" s="150"/>
      <c r="BB27" s="150"/>
      <c r="BC27" s="150"/>
      <c r="BD27" s="150"/>
      <c r="BE27" s="150"/>
      <c r="BF27" s="150"/>
      <c r="BG27" s="150"/>
      <c r="BH27" s="150"/>
      <c r="BI27" s="150"/>
      <c r="BJ27" s="150"/>
      <c r="BK27" s="150" t="s">
        <v>192</v>
      </c>
    </row>
    <row r="28" spans="1:64" x14ac:dyDescent="0.2">
      <c r="A28" s="23">
        <v>41224</v>
      </c>
      <c r="B28" s="130"/>
      <c r="C28" s="35">
        <v>3</v>
      </c>
      <c r="D28" s="35">
        <v>4.4000000000000004</v>
      </c>
      <c r="E28" s="35">
        <v>7.4</v>
      </c>
      <c r="F28" s="35">
        <v>10.5</v>
      </c>
      <c r="G28" s="35">
        <v>70</v>
      </c>
      <c r="H28" s="49">
        <v>0.15</v>
      </c>
      <c r="I28" t="s">
        <v>194</v>
      </c>
      <c r="J28" s="1"/>
      <c r="K28" s="1"/>
      <c r="R28" s="1"/>
      <c r="S28" s="1"/>
      <c r="T28" s="1"/>
      <c r="U28" s="1"/>
      <c r="V28" s="1"/>
      <c r="W28" s="1"/>
      <c r="X28" s="145"/>
      <c r="Y28" s="145"/>
      <c r="Z28" s="145"/>
      <c r="AA28" s="145"/>
      <c r="AB28" s="145"/>
      <c r="AC28" s="145"/>
      <c r="AD28" s="145"/>
      <c r="AE28" s="157"/>
      <c r="AF28" s="157"/>
      <c r="AG28" s="157"/>
      <c r="AH28" s="157"/>
      <c r="AI28" s="157"/>
      <c r="AJ28" s="157"/>
      <c r="AK28" s="157"/>
      <c r="AL28" s="154"/>
      <c r="AM28" s="154"/>
      <c r="AN28" s="154"/>
      <c r="AO28" s="154"/>
      <c r="AP28" s="154"/>
      <c r="AQ28" s="154"/>
      <c r="AR28" s="154"/>
      <c r="AS28" s="153"/>
      <c r="AT28" s="153"/>
      <c r="AU28" s="153"/>
      <c r="AV28" s="153"/>
      <c r="AW28" s="153"/>
      <c r="AX28" s="153"/>
      <c r="AY28" s="153"/>
      <c r="AZ28" s="150"/>
      <c r="BA28" s="150"/>
      <c r="BB28" s="150"/>
      <c r="BC28" s="150"/>
      <c r="BD28" s="150"/>
      <c r="BE28" s="150"/>
      <c r="BF28" s="150"/>
      <c r="BG28" s="150"/>
      <c r="BH28" s="150"/>
      <c r="BI28" s="150"/>
      <c r="BJ28" s="150"/>
      <c r="BK28" s="150" t="s">
        <v>192</v>
      </c>
    </row>
    <row r="29" spans="1:64" x14ac:dyDescent="0.2">
      <c r="A29" s="23">
        <v>41225</v>
      </c>
      <c r="B29" s="130"/>
      <c r="C29" s="35">
        <v>4</v>
      </c>
      <c r="D29" s="35">
        <v>4.8</v>
      </c>
      <c r="E29" s="35">
        <v>7.5</v>
      </c>
      <c r="F29" s="35">
        <v>11</v>
      </c>
      <c r="G29" s="35">
        <v>70</v>
      </c>
      <c r="H29" s="49">
        <v>0.2</v>
      </c>
      <c r="I29" t="s">
        <v>136</v>
      </c>
      <c r="J29" s="1"/>
      <c r="K29" s="1"/>
      <c r="R29" s="1"/>
      <c r="S29" s="1"/>
      <c r="T29" s="1"/>
      <c r="U29" s="1"/>
      <c r="V29" s="1"/>
      <c r="W29" s="1"/>
      <c r="X29" s="145"/>
      <c r="Y29" s="145"/>
      <c r="Z29" s="145"/>
      <c r="AA29" s="145"/>
      <c r="AB29" s="145"/>
      <c r="AC29" s="145"/>
      <c r="AD29" s="145"/>
      <c r="AE29" s="157"/>
      <c r="AF29" s="157"/>
      <c r="AG29" s="157"/>
      <c r="AH29" s="157"/>
      <c r="AI29" s="157"/>
      <c r="AJ29" s="157"/>
      <c r="AK29" s="157"/>
      <c r="AL29" s="154"/>
      <c r="AM29" s="154"/>
      <c r="AN29" s="154"/>
      <c r="AO29" s="154"/>
      <c r="AP29" s="154"/>
      <c r="AQ29" s="154"/>
      <c r="AR29" s="154"/>
      <c r="AS29" s="153"/>
      <c r="AT29" s="153"/>
      <c r="AU29" s="153"/>
      <c r="AV29" s="153"/>
      <c r="AW29" s="153"/>
      <c r="AX29" s="153"/>
      <c r="AY29" s="153"/>
      <c r="AZ29" s="150"/>
      <c r="BA29" s="150"/>
      <c r="BB29" s="150"/>
      <c r="BC29" s="150"/>
      <c r="BD29" s="150"/>
      <c r="BE29" s="150"/>
      <c r="BF29" s="150"/>
      <c r="BG29" s="150"/>
      <c r="BH29" s="150"/>
      <c r="BI29" s="150"/>
      <c r="BJ29" s="150"/>
      <c r="BK29" s="150" t="s">
        <v>192</v>
      </c>
    </row>
    <row r="30" spans="1:64" x14ac:dyDescent="0.2">
      <c r="A30" s="23">
        <v>41226</v>
      </c>
      <c r="B30" s="130"/>
      <c r="C30" s="35">
        <v>6</v>
      </c>
      <c r="D30" s="35">
        <v>5.8</v>
      </c>
      <c r="E30" s="35">
        <v>7.3</v>
      </c>
      <c r="F30" s="35">
        <v>10.7</v>
      </c>
      <c r="G30" s="35">
        <v>70</v>
      </c>
      <c r="H30" s="49">
        <v>0.2</v>
      </c>
      <c r="I30" t="s">
        <v>136</v>
      </c>
      <c r="J30" s="1"/>
      <c r="K30" s="1"/>
      <c r="R30" s="1"/>
      <c r="S30" s="1"/>
      <c r="T30" s="1"/>
      <c r="U30" s="1"/>
      <c r="V30" s="1"/>
      <c r="W30" s="1"/>
      <c r="X30" s="145"/>
      <c r="Y30" s="145"/>
      <c r="Z30" s="145"/>
      <c r="AA30" s="145"/>
      <c r="AB30" s="145"/>
      <c r="AC30" s="145"/>
      <c r="AD30" s="145"/>
      <c r="AE30" s="157"/>
      <c r="AF30" s="157"/>
      <c r="AG30" s="157"/>
      <c r="AH30" s="157"/>
      <c r="AI30" s="157"/>
      <c r="AJ30" s="157"/>
      <c r="AK30" s="157"/>
      <c r="AL30" s="154"/>
      <c r="AM30" s="154"/>
      <c r="AN30" s="154"/>
      <c r="AO30" s="154"/>
      <c r="AP30" s="154"/>
      <c r="AQ30" s="154"/>
      <c r="AR30" s="154"/>
      <c r="AS30" s="153"/>
      <c r="AT30" s="153"/>
      <c r="AU30" s="153"/>
      <c r="AV30" s="153"/>
      <c r="AW30" s="153"/>
      <c r="AX30" s="153"/>
      <c r="AY30" s="153"/>
      <c r="AZ30" s="150"/>
      <c r="BA30" s="150"/>
      <c r="BB30" s="150"/>
      <c r="BC30" s="150"/>
      <c r="BD30" s="150"/>
      <c r="BE30" s="150"/>
      <c r="BF30" s="150"/>
      <c r="BG30" s="150"/>
      <c r="BH30" s="150"/>
      <c r="BI30" s="150"/>
      <c r="BJ30" s="150"/>
      <c r="BK30" s="150" t="s">
        <v>192</v>
      </c>
    </row>
    <row r="31" spans="1:64" x14ac:dyDescent="0.2">
      <c r="A31" s="23">
        <v>41227</v>
      </c>
      <c r="B31" s="130"/>
      <c r="C31" s="35">
        <v>4</v>
      </c>
      <c r="D31" s="35">
        <v>5.9</v>
      </c>
      <c r="E31" s="35">
        <v>7.1</v>
      </c>
      <c r="F31" s="35">
        <v>10.6</v>
      </c>
      <c r="G31" s="35">
        <v>70</v>
      </c>
      <c r="H31" s="49">
        <v>0.17</v>
      </c>
      <c r="I31" t="s">
        <v>190</v>
      </c>
      <c r="J31" s="1"/>
      <c r="K31" s="1"/>
      <c r="R31" s="1"/>
      <c r="S31" s="1"/>
      <c r="T31" s="1"/>
      <c r="U31" s="1"/>
      <c r="V31" s="1"/>
      <c r="W31" s="1"/>
      <c r="X31" s="145"/>
      <c r="Y31" s="145"/>
      <c r="Z31" s="145"/>
      <c r="AA31" s="145"/>
      <c r="AB31" s="145"/>
      <c r="AC31" s="145"/>
      <c r="AD31" s="145"/>
      <c r="AE31" s="157"/>
      <c r="AF31" s="157"/>
      <c r="AG31" s="157"/>
      <c r="AH31" s="157"/>
      <c r="AI31" s="157"/>
      <c r="AJ31" s="157"/>
      <c r="AK31" s="157"/>
      <c r="AL31" s="154"/>
      <c r="AM31" s="154"/>
      <c r="AN31" s="154"/>
      <c r="AO31" s="154"/>
      <c r="AP31" s="154"/>
      <c r="AQ31" s="154"/>
      <c r="AR31" s="154"/>
      <c r="AS31" s="153"/>
      <c r="AT31" s="153"/>
      <c r="AU31" s="153"/>
      <c r="AV31" s="153"/>
      <c r="AW31" s="153"/>
      <c r="AX31" s="153"/>
      <c r="AY31" s="153"/>
      <c r="AZ31" s="150"/>
      <c r="BA31" s="150"/>
      <c r="BB31" s="150"/>
      <c r="BC31" s="150"/>
      <c r="BD31" s="150"/>
      <c r="BE31" s="150"/>
      <c r="BF31" s="150"/>
      <c r="BG31" s="150"/>
      <c r="BH31" s="150"/>
      <c r="BI31" s="150"/>
      <c r="BJ31" s="150"/>
      <c r="BK31" s="150" t="s">
        <v>192</v>
      </c>
    </row>
    <row r="32" spans="1:64" x14ac:dyDescent="0.2">
      <c r="A32" s="23">
        <v>41228</v>
      </c>
      <c r="B32" s="130"/>
      <c r="C32" s="35">
        <v>6</v>
      </c>
      <c r="D32" s="35">
        <v>6.4</v>
      </c>
      <c r="E32" s="35">
        <v>7.3</v>
      </c>
      <c r="F32" s="35">
        <v>10.6</v>
      </c>
      <c r="G32" s="35">
        <v>70</v>
      </c>
      <c r="H32" s="49">
        <v>0.16</v>
      </c>
      <c r="I32" t="s">
        <v>128</v>
      </c>
      <c r="J32" s="1"/>
      <c r="K32" s="1"/>
      <c r="R32" s="1"/>
      <c r="S32" s="1"/>
      <c r="T32" s="1"/>
      <c r="U32" s="1"/>
      <c r="V32" s="1"/>
      <c r="W32" s="1"/>
      <c r="X32" s="145"/>
      <c r="Y32" s="145"/>
      <c r="Z32" s="145"/>
      <c r="AA32" s="145"/>
      <c r="AB32" s="145"/>
      <c r="AC32" s="145"/>
      <c r="AD32" s="145"/>
      <c r="AE32" s="157"/>
      <c r="AF32" s="157"/>
      <c r="AG32" s="157"/>
      <c r="AH32" s="157"/>
      <c r="AI32" s="157"/>
      <c r="AJ32" s="157"/>
      <c r="AK32" s="157"/>
      <c r="AL32" s="154"/>
      <c r="AM32" s="154"/>
      <c r="AN32" s="154"/>
      <c r="AO32" s="154"/>
      <c r="AP32" s="154"/>
      <c r="AQ32" s="154"/>
      <c r="AR32" s="154"/>
      <c r="AS32" s="153"/>
      <c r="AT32" s="153"/>
      <c r="AU32" s="153"/>
      <c r="AV32" s="153"/>
      <c r="AW32" s="153"/>
      <c r="AX32" s="153"/>
      <c r="AY32" s="153"/>
      <c r="AZ32" s="150"/>
      <c r="BA32" s="150"/>
      <c r="BB32" s="150"/>
      <c r="BC32" s="150"/>
      <c r="BD32" s="150"/>
      <c r="BE32" s="150"/>
      <c r="BF32" s="150"/>
      <c r="BG32" s="150"/>
      <c r="BH32" s="150"/>
      <c r="BI32" s="150"/>
      <c r="BJ32" s="150"/>
      <c r="BK32" s="150" t="s">
        <v>195</v>
      </c>
    </row>
    <row r="33" spans="1:254" x14ac:dyDescent="0.2">
      <c r="A33" s="23">
        <v>41229</v>
      </c>
      <c r="B33" s="130"/>
      <c r="C33" s="35">
        <v>6</v>
      </c>
      <c r="D33" s="35">
        <v>5.9</v>
      </c>
      <c r="E33" s="35">
        <v>7.3</v>
      </c>
      <c r="F33" s="35">
        <v>11.3</v>
      </c>
      <c r="G33" s="35">
        <v>70</v>
      </c>
      <c r="H33" s="49">
        <v>0.15</v>
      </c>
      <c r="I33" t="s">
        <v>136</v>
      </c>
      <c r="J33" s="1"/>
      <c r="K33" s="1"/>
      <c r="R33" s="1"/>
      <c r="S33" s="1"/>
      <c r="T33" s="1"/>
      <c r="U33" s="1"/>
      <c r="V33" s="1"/>
      <c r="W33" s="1"/>
      <c r="X33" s="145"/>
      <c r="Y33" s="145"/>
      <c r="Z33" s="145"/>
      <c r="AA33" s="145"/>
      <c r="AB33" s="145"/>
      <c r="AC33" s="145"/>
      <c r="AD33" s="145"/>
      <c r="AE33" s="157"/>
      <c r="AF33" s="157"/>
      <c r="AG33" s="157"/>
      <c r="AH33" s="157"/>
      <c r="AI33" s="157"/>
      <c r="AJ33" s="157"/>
      <c r="AK33" s="157"/>
      <c r="AL33" s="154"/>
      <c r="AM33" s="154"/>
      <c r="AN33" s="154"/>
      <c r="AO33" s="154"/>
      <c r="AP33" s="154"/>
      <c r="AQ33" s="154"/>
      <c r="AR33" s="154"/>
      <c r="AS33" s="153"/>
      <c r="AT33" s="153"/>
      <c r="AU33" s="153"/>
      <c r="AV33" s="153"/>
      <c r="AW33" s="153"/>
      <c r="AX33" s="153"/>
      <c r="AY33" s="153"/>
      <c r="AZ33" s="150"/>
      <c r="BA33" s="150"/>
      <c r="BB33" s="150"/>
      <c r="BC33" s="150"/>
      <c r="BD33" s="150"/>
      <c r="BE33" s="150"/>
      <c r="BF33" s="150"/>
      <c r="BG33" s="150"/>
      <c r="BH33" s="150"/>
      <c r="BI33" s="150"/>
      <c r="BJ33" s="150"/>
      <c r="BK33" s="150" t="s">
        <v>192</v>
      </c>
    </row>
    <row r="34" spans="1:254" ht="12.75" customHeight="1" x14ac:dyDescent="0.2">
      <c r="A34" s="23">
        <v>41230</v>
      </c>
      <c r="B34" s="130"/>
      <c r="C34" s="35">
        <v>6</v>
      </c>
      <c r="D34" s="35">
        <v>7.2</v>
      </c>
      <c r="E34" s="35">
        <v>7.2</v>
      </c>
      <c r="F34" s="35">
        <v>10.7</v>
      </c>
      <c r="G34" s="35">
        <v>70</v>
      </c>
      <c r="H34" s="49">
        <v>0.38</v>
      </c>
      <c r="I34" t="s">
        <v>196</v>
      </c>
      <c r="J34" s="1">
        <v>7</v>
      </c>
      <c r="K34" s="1">
        <v>2</v>
      </c>
      <c r="L34" s="1">
        <v>1</v>
      </c>
      <c r="R34" s="1"/>
      <c r="S34" s="1"/>
      <c r="T34" s="1"/>
      <c r="U34" s="1"/>
      <c r="V34" s="1"/>
      <c r="W34" s="1"/>
      <c r="X34" s="145"/>
      <c r="Y34" s="145"/>
      <c r="Z34" s="145"/>
      <c r="AA34" s="145"/>
      <c r="AB34" s="145"/>
      <c r="AC34" s="145"/>
      <c r="AD34" s="145"/>
      <c r="AE34" s="157"/>
      <c r="AF34" s="157"/>
      <c r="AG34" s="157"/>
      <c r="AH34" s="157"/>
      <c r="AI34" s="157"/>
      <c r="AJ34" s="157"/>
      <c r="AK34" s="157"/>
      <c r="AL34" s="154"/>
      <c r="AM34" s="154"/>
      <c r="AN34" s="154"/>
      <c r="AO34" s="154"/>
      <c r="AP34" s="154"/>
      <c r="AQ34" s="154"/>
      <c r="AR34" s="154"/>
      <c r="AS34" s="153"/>
      <c r="AT34" s="153"/>
      <c r="AU34" s="153"/>
      <c r="AV34" s="153"/>
      <c r="AW34" s="153"/>
      <c r="AX34" s="153"/>
      <c r="AY34" s="153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 t="s">
        <v>197</v>
      </c>
    </row>
    <row r="35" spans="1:254" ht="12.75" customHeight="1" x14ac:dyDescent="0.2">
      <c r="A35" s="23">
        <v>41231</v>
      </c>
      <c r="B35" s="129">
        <v>0.64583333333333337</v>
      </c>
      <c r="C35" s="35">
        <v>7</v>
      </c>
      <c r="D35" s="35">
        <v>6.2</v>
      </c>
      <c r="E35" s="35">
        <v>7.2</v>
      </c>
      <c r="F35" s="35">
        <v>11.5</v>
      </c>
      <c r="G35" s="35">
        <v>60</v>
      </c>
      <c r="H35" s="49">
        <v>0.34</v>
      </c>
      <c r="I35" t="s">
        <v>134</v>
      </c>
      <c r="J35" s="1">
        <v>1</v>
      </c>
      <c r="K35" s="1"/>
      <c r="R35" s="1"/>
      <c r="S35" s="1"/>
      <c r="T35" s="1"/>
      <c r="U35" s="1"/>
      <c r="V35" s="1"/>
      <c r="W35" s="1"/>
      <c r="X35" s="145"/>
      <c r="Y35" s="145"/>
      <c r="Z35" s="145"/>
      <c r="AA35" s="145"/>
      <c r="AB35" s="145"/>
      <c r="AC35" s="145"/>
      <c r="AD35" s="145"/>
      <c r="AE35" s="157"/>
      <c r="AF35" s="157"/>
      <c r="AG35" s="157"/>
      <c r="AH35" s="157"/>
      <c r="AI35" s="157"/>
      <c r="AJ35" s="157"/>
      <c r="AK35" s="157"/>
      <c r="AL35" s="154"/>
      <c r="AM35" s="154"/>
      <c r="AN35" s="154"/>
      <c r="AO35" s="154"/>
      <c r="AP35" s="154"/>
      <c r="AQ35" s="154"/>
      <c r="AR35" s="154"/>
      <c r="AS35" s="153"/>
      <c r="AT35" s="153"/>
      <c r="AU35" s="153"/>
      <c r="AV35" s="153"/>
      <c r="AW35" s="153"/>
      <c r="AX35" s="153"/>
      <c r="AY35" s="153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 t="s">
        <v>198</v>
      </c>
      <c r="BL35" s="132"/>
    </row>
    <row r="36" spans="1:254" s="54" customFormat="1" x14ac:dyDescent="0.2">
      <c r="A36" s="23">
        <v>41232</v>
      </c>
      <c r="B36" s="130"/>
      <c r="C36" s="60">
        <v>6</v>
      </c>
      <c r="D36" s="60">
        <v>6.7</v>
      </c>
      <c r="E36" s="60">
        <v>6.9</v>
      </c>
      <c r="F36" s="60">
        <v>11.7</v>
      </c>
      <c r="G36" s="60">
        <v>60</v>
      </c>
      <c r="H36" s="57">
        <v>0.38</v>
      </c>
      <c r="I36" s="54" t="s">
        <v>103</v>
      </c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148"/>
      <c r="Y36" s="148"/>
      <c r="Z36" s="148"/>
      <c r="AA36" s="148"/>
      <c r="AB36" s="148"/>
      <c r="AC36" s="148"/>
      <c r="AD36" s="148"/>
      <c r="AE36" s="158"/>
      <c r="AF36" s="158"/>
      <c r="AG36" s="158"/>
      <c r="AH36" s="158"/>
      <c r="AI36" s="158"/>
      <c r="AJ36" s="158"/>
      <c r="AK36" s="158"/>
      <c r="AL36" s="155"/>
      <c r="AM36" s="155"/>
      <c r="AN36" s="155"/>
      <c r="AO36" s="155"/>
      <c r="AP36" s="155"/>
      <c r="AQ36" s="155"/>
      <c r="AR36" s="155"/>
      <c r="AS36" s="153"/>
      <c r="AT36" s="153"/>
      <c r="AU36" s="153"/>
      <c r="AV36" s="153"/>
      <c r="AW36" s="153"/>
      <c r="AX36" s="153"/>
      <c r="AY36" s="153"/>
      <c r="AZ36" s="151"/>
      <c r="BA36" s="151"/>
      <c r="BB36" s="151"/>
      <c r="BC36" s="151"/>
      <c r="BD36" s="151"/>
      <c r="BE36" s="151"/>
      <c r="BF36" s="151"/>
      <c r="BG36" s="151"/>
      <c r="BH36" s="151"/>
      <c r="BI36" s="151"/>
      <c r="BJ36" s="151"/>
      <c r="BK36" s="151" t="s">
        <v>199</v>
      </c>
    </row>
    <row r="37" spans="1:254" x14ac:dyDescent="0.2">
      <c r="A37" s="23">
        <v>41233</v>
      </c>
      <c r="B37" s="129">
        <v>0.35416666666666669</v>
      </c>
      <c r="C37" s="35">
        <v>7</v>
      </c>
      <c r="D37" s="35">
        <v>6.5</v>
      </c>
      <c r="E37" s="35">
        <v>7</v>
      </c>
      <c r="F37" s="35">
        <v>13.1</v>
      </c>
      <c r="G37" s="35">
        <v>60</v>
      </c>
      <c r="H37" s="49">
        <v>0.26</v>
      </c>
      <c r="I37" t="s">
        <v>185</v>
      </c>
      <c r="J37" s="1"/>
      <c r="K37" s="1"/>
      <c r="R37" s="1"/>
      <c r="S37" s="1"/>
      <c r="T37" s="1"/>
      <c r="U37" s="1"/>
      <c r="V37" s="1"/>
      <c r="W37" s="1"/>
      <c r="X37" s="145"/>
      <c r="Y37" s="145"/>
      <c r="Z37" s="145"/>
      <c r="AA37" s="145"/>
      <c r="AB37" s="145"/>
      <c r="AC37" s="145"/>
      <c r="AD37" s="145"/>
      <c r="AE37" s="157"/>
      <c r="AF37" s="157"/>
      <c r="AG37" s="157"/>
      <c r="AH37" s="157"/>
      <c r="AI37" s="157"/>
      <c r="AJ37" s="157"/>
      <c r="AK37" s="157"/>
      <c r="AL37" s="154"/>
      <c r="AM37" s="154"/>
      <c r="AN37" s="154"/>
      <c r="AO37" s="154"/>
      <c r="AP37" s="154"/>
      <c r="AQ37" s="154"/>
      <c r="AR37" s="154"/>
      <c r="AS37" s="153"/>
      <c r="AT37" s="153"/>
      <c r="AU37" s="153"/>
      <c r="AV37" s="153"/>
      <c r="AW37" s="153"/>
      <c r="AX37" s="153"/>
      <c r="AY37" s="153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 t="s">
        <v>200</v>
      </c>
    </row>
    <row r="38" spans="1:254" x14ac:dyDescent="0.2">
      <c r="A38" s="23">
        <v>41234</v>
      </c>
      <c r="B38" s="129">
        <v>0.29166666666666669</v>
      </c>
      <c r="C38" s="35">
        <v>3</v>
      </c>
      <c r="D38" s="35">
        <v>7.2</v>
      </c>
      <c r="E38" s="35">
        <v>6.6</v>
      </c>
      <c r="F38" s="35" t="s">
        <v>201</v>
      </c>
      <c r="G38" s="35">
        <v>70</v>
      </c>
      <c r="H38" s="49">
        <v>0.24</v>
      </c>
      <c r="I38" s="54" t="s">
        <v>103</v>
      </c>
      <c r="J38" s="1"/>
      <c r="K38" s="1"/>
      <c r="R38" s="1"/>
      <c r="S38" s="1"/>
      <c r="T38" s="1"/>
      <c r="U38" s="1"/>
      <c r="V38" s="1"/>
      <c r="W38" s="1"/>
      <c r="X38" s="145"/>
      <c r="Y38" s="145"/>
      <c r="Z38" s="145"/>
      <c r="AA38" s="145"/>
      <c r="AB38" s="145"/>
      <c r="AC38" s="145"/>
      <c r="AD38" s="145"/>
      <c r="AE38" s="157"/>
      <c r="AF38" s="157"/>
      <c r="AG38" s="157"/>
      <c r="AH38" s="157"/>
      <c r="AI38" s="157"/>
      <c r="AJ38" s="157"/>
      <c r="AK38" s="157"/>
      <c r="AL38" s="154"/>
      <c r="AM38" s="154"/>
      <c r="AN38" s="154"/>
      <c r="AO38" s="154"/>
      <c r="AP38" s="154"/>
      <c r="AQ38" s="154"/>
      <c r="AR38" s="154"/>
      <c r="AS38" s="153"/>
      <c r="AT38" s="153"/>
      <c r="AU38" s="153"/>
      <c r="AV38" s="153"/>
      <c r="AW38" s="153"/>
      <c r="AX38" s="153"/>
      <c r="AY38" s="153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 t="s">
        <v>202</v>
      </c>
    </row>
    <row r="39" spans="1:254" x14ac:dyDescent="0.2">
      <c r="A39" s="23">
        <v>41235</v>
      </c>
      <c r="B39" s="130"/>
      <c r="C39" s="35">
        <v>4</v>
      </c>
      <c r="D39" s="35">
        <v>5.8</v>
      </c>
      <c r="E39" s="35">
        <v>7.3</v>
      </c>
      <c r="F39" s="35">
        <v>11.7</v>
      </c>
      <c r="G39" s="35">
        <v>60</v>
      </c>
      <c r="H39" s="49">
        <v>0.2</v>
      </c>
      <c r="I39" t="s">
        <v>178</v>
      </c>
      <c r="J39" s="1"/>
      <c r="K39" s="1"/>
      <c r="R39" s="1"/>
      <c r="S39" s="1"/>
      <c r="T39" s="1"/>
      <c r="U39" s="1"/>
      <c r="V39" s="1"/>
      <c r="W39" s="1"/>
      <c r="X39" s="145"/>
      <c r="Y39" s="145"/>
      <c r="Z39" s="145"/>
      <c r="AA39" s="145"/>
      <c r="AB39" s="145"/>
      <c r="AC39" s="145"/>
      <c r="AD39" s="145"/>
      <c r="AE39" s="157"/>
      <c r="AF39" s="157"/>
      <c r="AG39" s="157"/>
      <c r="AH39" s="157"/>
      <c r="AI39" s="157"/>
      <c r="AJ39" s="157"/>
      <c r="AK39" s="157"/>
      <c r="AL39" s="154"/>
      <c r="AM39" s="154"/>
      <c r="AN39" s="154"/>
      <c r="AO39" s="154"/>
      <c r="AP39" s="154"/>
      <c r="AQ39" s="154"/>
      <c r="AR39" s="154"/>
      <c r="AS39" s="153"/>
      <c r="AT39" s="153"/>
      <c r="AU39" s="153"/>
      <c r="AV39" s="153"/>
      <c r="AW39" s="153"/>
      <c r="AX39" s="153"/>
      <c r="AY39" s="153"/>
      <c r="AZ39" s="152">
        <v>1</v>
      </c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 t="s">
        <v>203</v>
      </c>
    </row>
    <row r="40" spans="1:254" x14ac:dyDescent="0.2">
      <c r="A40" s="23">
        <v>41236</v>
      </c>
      <c r="B40" s="130"/>
      <c r="C40" s="35">
        <v>7</v>
      </c>
      <c r="D40" s="35">
        <v>6</v>
      </c>
      <c r="E40" s="35">
        <v>7.2</v>
      </c>
      <c r="F40" s="35">
        <v>12.1</v>
      </c>
      <c r="G40" s="35">
        <v>60</v>
      </c>
      <c r="H40" s="49">
        <v>0.3</v>
      </c>
      <c r="I40" s="54" t="s">
        <v>204</v>
      </c>
      <c r="J40" s="1"/>
      <c r="K40" s="1"/>
      <c r="R40" s="1"/>
      <c r="S40" s="1"/>
      <c r="T40" s="1"/>
      <c r="U40" s="1"/>
      <c r="V40" s="1"/>
      <c r="W40" s="1"/>
      <c r="X40" s="145"/>
      <c r="Y40" s="145"/>
      <c r="Z40" s="145"/>
      <c r="AA40" s="145"/>
      <c r="AB40" s="145"/>
      <c r="AC40" s="145"/>
      <c r="AD40" s="145"/>
      <c r="AE40" s="157"/>
      <c r="AF40" s="157"/>
      <c r="AG40" s="157"/>
      <c r="AH40" s="157"/>
      <c r="AI40" s="157"/>
      <c r="AJ40" s="157"/>
      <c r="AK40" s="157"/>
      <c r="AL40" s="154"/>
      <c r="AM40" s="154"/>
      <c r="AN40" s="154"/>
      <c r="AO40" s="154"/>
      <c r="AP40" s="154"/>
      <c r="AQ40" s="154"/>
      <c r="AR40" s="154"/>
      <c r="AS40" s="153"/>
      <c r="AT40" s="153"/>
      <c r="AU40" s="153"/>
      <c r="AV40" s="153"/>
      <c r="AW40" s="153"/>
      <c r="AX40" s="153"/>
      <c r="AY40" s="153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 t="s">
        <v>205</v>
      </c>
      <c r="BM40" s="46"/>
      <c r="BN40" s="46"/>
      <c r="BO40" s="46"/>
      <c r="BP40" s="46"/>
      <c r="BQ40" s="57"/>
      <c r="BR40" s="46"/>
      <c r="BS40" s="59"/>
      <c r="BT40" s="56"/>
      <c r="BU40" s="46"/>
      <c r="BV40" s="46"/>
      <c r="BW40" s="46"/>
      <c r="BX40" s="46"/>
      <c r="BY40" s="46"/>
      <c r="BZ40" s="57"/>
      <c r="CA40" s="46"/>
      <c r="CB40" s="59"/>
      <c r="CC40" s="56"/>
      <c r="CD40" s="46"/>
      <c r="CE40" s="46"/>
      <c r="CF40" s="46"/>
      <c r="CG40" s="46"/>
      <c r="CH40" s="46"/>
      <c r="CI40" s="57"/>
      <c r="CJ40" s="46"/>
      <c r="CK40" s="59"/>
      <c r="CL40" s="56"/>
      <c r="CM40" s="46"/>
      <c r="CN40" s="46"/>
      <c r="CO40" s="46"/>
      <c r="CP40" s="46"/>
      <c r="CQ40" s="46"/>
      <c r="CR40" s="57"/>
      <c r="CS40" s="46"/>
      <c r="CT40" s="59"/>
      <c r="CU40" s="56"/>
      <c r="CV40" s="46"/>
      <c r="CW40" s="46"/>
      <c r="CX40" s="46"/>
      <c r="CY40" s="46"/>
      <c r="CZ40" s="46"/>
      <c r="DA40" s="57"/>
      <c r="DB40" s="46"/>
      <c r="DC40" s="59"/>
      <c r="DD40" s="56"/>
      <c r="DE40" s="46"/>
      <c r="DF40" s="46"/>
      <c r="DG40" s="46"/>
      <c r="DH40" s="46"/>
      <c r="DI40" s="46"/>
      <c r="DJ40" s="57"/>
      <c r="DK40" s="46"/>
      <c r="DL40" s="59"/>
      <c r="DM40" s="56"/>
      <c r="DN40" s="46"/>
      <c r="DO40" s="46"/>
      <c r="DP40" s="46"/>
      <c r="DQ40" s="46"/>
      <c r="DR40" s="46"/>
      <c r="DS40" s="57"/>
      <c r="DT40" s="46"/>
      <c r="DU40" s="59"/>
      <c r="DV40" s="56"/>
      <c r="DW40" s="46"/>
      <c r="DX40" s="46"/>
      <c r="DY40" s="46"/>
      <c r="DZ40" s="46"/>
      <c r="EA40" s="46"/>
      <c r="EB40" s="57"/>
      <c r="EC40" s="46"/>
      <c r="ED40" s="59"/>
      <c r="EE40" s="56"/>
      <c r="EF40" s="46"/>
      <c r="EG40" s="46"/>
      <c r="EH40" s="46"/>
      <c r="EI40" s="46"/>
      <c r="EJ40" s="46"/>
      <c r="EK40" s="57"/>
      <c r="EL40" s="46"/>
      <c r="EM40" s="59"/>
      <c r="EN40" s="56"/>
      <c r="EO40" s="46"/>
      <c r="EP40" s="46"/>
      <c r="EQ40" s="46"/>
      <c r="ER40" s="46"/>
      <c r="ES40" s="46"/>
      <c r="ET40" s="57"/>
      <c r="EU40" s="46"/>
      <c r="EV40" s="59"/>
      <c r="EW40" s="56"/>
      <c r="EX40" s="46"/>
      <c r="EY40" s="46"/>
      <c r="EZ40" s="46"/>
      <c r="FA40" s="46"/>
      <c r="FB40" s="46"/>
      <c r="FC40" s="57"/>
      <c r="FD40" s="46"/>
      <c r="FE40" s="59"/>
      <c r="FF40" s="56"/>
      <c r="FG40" s="46"/>
      <c r="FH40" s="46"/>
      <c r="FI40" s="46"/>
      <c r="FJ40" s="46"/>
      <c r="FK40" s="46"/>
      <c r="FL40" s="57"/>
      <c r="FM40" s="46"/>
      <c r="FN40" s="59"/>
      <c r="FO40" s="56"/>
      <c r="FP40" s="46"/>
      <c r="FQ40" s="46"/>
      <c r="FR40" s="46"/>
      <c r="FS40" s="46"/>
      <c r="FT40" s="46"/>
      <c r="FU40" s="57"/>
      <c r="FV40" s="46"/>
      <c r="FW40" s="59"/>
      <c r="FX40" s="56"/>
      <c r="FY40" s="46"/>
      <c r="FZ40" s="46"/>
      <c r="GA40" s="46"/>
      <c r="GB40" s="46"/>
      <c r="GC40" s="46"/>
      <c r="GD40" s="57"/>
      <c r="GE40" s="46"/>
      <c r="GF40" s="59"/>
      <c r="GG40" s="56"/>
      <c r="GH40" s="46"/>
      <c r="GI40" s="46"/>
      <c r="GJ40" s="46"/>
      <c r="GK40" s="46"/>
      <c r="GL40" s="46"/>
      <c r="GM40" s="57"/>
      <c r="GN40" s="46"/>
      <c r="GO40" s="59"/>
      <c r="GP40" s="56"/>
      <c r="GQ40" s="46"/>
      <c r="GR40" s="46"/>
      <c r="GS40" s="46"/>
      <c r="GT40" s="46"/>
      <c r="GU40" s="46"/>
      <c r="GV40" s="57"/>
      <c r="GW40" s="46"/>
      <c r="GX40" s="59"/>
      <c r="GY40" s="56"/>
      <c r="GZ40" s="46"/>
      <c r="HA40" s="46"/>
      <c r="HB40" s="46"/>
      <c r="HC40" s="46"/>
      <c r="HD40" s="46"/>
      <c r="HE40" s="57"/>
      <c r="HF40" s="46"/>
      <c r="HG40" s="59"/>
      <c r="HH40" s="56"/>
      <c r="HI40" s="46"/>
      <c r="HJ40" s="46"/>
      <c r="HK40" s="46"/>
      <c r="HL40" s="46"/>
      <c r="HM40" s="46"/>
      <c r="HN40" s="57"/>
      <c r="HO40" s="46"/>
      <c r="HP40" s="59"/>
      <c r="HQ40" s="56"/>
      <c r="HR40" s="46"/>
      <c r="HS40" s="46"/>
      <c r="HT40" s="46"/>
      <c r="HU40" s="46"/>
      <c r="HV40" s="46"/>
      <c r="HW40" s="57"/>
      <c r="HX40" s="46"/>
      <c r="HY40" s="59"/>
      <c r="HZ40" s="56"/>
      <c r="IA40" s="46"/>
      <c r="IB40" s="46"/>
      <c r="IC40" s="46"/>
      <c r="ID40" s="46"/>
      <c r="IE40" s="46"/>
      <c r="IF40" s="57"/>
      <c r="IG40" s="46"/>
      <c r="IH40" s="59"/>
      <c r="II40" s="56"/>
      <c r="IJ40" s="46"/>
      <c r="IK40" s="46"/>
      <c r="IL40" s="46"/>
      <c r="IM40" s="46"/>
      <c r="IN40" s="46"/>
      <c r="IO40" s="57"/>
      <c r="IP40" s="46"/>
      <c r="IQ40" s="59"/>
      <c r="IR40" s="56"/>
      <c r="IS40" s="46"/>
      <c r="IT40" s="46"/>
    </row>
    <row r="41" spans="1:254" x14ac:dyDescent="0.2">
      <c r="A41" s="23">
        <v>41237</v>
      </c>
      <c r="B41" s="129">
        <v>0.3125</v>
      </c>
      <c r="C41" s="35">
        <v>0</v>
      </c>
      <c r="D41" s="35">
        <v>6.4</v>
      </c>
      <c r="E41" s="35">
        <v>7.3</v>
      </c>
      <c r="F41" s="35">
        <v>11.9</v>
      </c>
      <c r="G41" s="35">
        <v>60</v>
      </c>
      <c r="H41" s="49">
        <v>0.23</v>
      </c>
      <c r="I41" t="s">
        <v>206</v>
      </c>
      <c r="J41" s="1"/>
      <c r="K41" s="1">
        <v>1</v>
      </c>
      <c r="R41" s="1"/>
      <c r="S41" s="1"/>
      <c r="T41" s="1"/>
      <c r="U41" s="1"/>
      <c r="V41" s="1"/>
      <c r="W41" s="1"/>
      <c r="X41" s="146">
        <v>41237</v>
      </c>
      <c r="Y41" s="147">
        <v>1</v>
      </c>
      <c r="Z41" s="147" t="s">
        <v>159</v>
      </c>
      <c r="AA41" s="149" t="s">
        <v>207</v>
      </c>
      <c r="AB41" s="145"/>
      <c r="AC41" s="145"/>
      <c r="AD41" s="145" t="s">
        <v>34</v>
      </c>
      <c r="AE41" s="157"/>
      <c r="AF41" s="157"/>
      <c r="AG41" s="157"/>
      <c r="AH41" s="157"/>
      <c r="AI41" s="157"/>
      <c r="AJ41" s="157"/>
      <c r="AK41" s="157"/>
      <c r="AL41" s="154"/>
      <c r="AM41" s="154"/>
      <c r="AN41" s="154"/>
      <c r="AO41" s="154"/>
      <c r="AP41" s="154"/>
      <c r="AQ41" s="154"/>
      <c r="AR41" s="154"/>
      <c r="AS41" s="153"/>
      <c r="AT41" s="153"/>
      <c r="AU41" s="153"/>
      <c r="AV41" s="153"/>
      <c r="AW41" s="153"/>
      <c r="AX41" s="153"/>
      <c r="AY41" s="153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</row>
    <row r="42" spans="1:254" x14ac:dyDescent="0.2">
      <c r="A42" s="23">
        <v>41238</v>
      </c>
      <c r="B42" s="130"/>
      <c r="C42" s="35">
        <v>0</v>
      </c>
      <c r="D42" s="35">
        <v>4.7</v>
      </c>
      <c r="E42" s="35">
        <v>7.2</v>
      </c>
      <c r="F42" s="35">
        <v>12.6</v>
      </c>
      <c r="G42" s="35">
        <v>70</v>
      </c>
      <c r="H42" s="49">
        <v>0.2</v>
      </c>
      <c r="I42" s="54" t="s">
        <v>206</v>
      </c>
      <c r="J42" s="1"/>
      <c r="K42" s="1"/>
      <c r="R42" s="1"/>
      <c r="S42" s="1"/>
      <c r="T42" s="1"/>
      <c r="U42" s="1"/>
      <c r="V42" s="1"/>
      <c r="W42" s="1"/>
      <c r="X42" s="146">
        <v>41238</v>
      </c>
      <c r="Y42" s="147">
        <v>1</v>
      </c>
      <c r="Z42" s="147" t="s">
        <v>159</v>
      </c>
      <c r="AA42" s="149" t="s">
        <v>207</v>
      </c>
      <c r="AB42" s="145"/>
      <c r="AC42" s="145"/>
      <c r="AD42" s="145" t="s">
        <v>208</v>
      </c>
      <c r="AE42" s="157"/>
      <c r="AF42" s="157"/>
      <c r="AG42" s="157"/>
      <c r="AH42" s="157"/>
      <c r="AI42" s="157"/>
      <c r="AJ42" s="157"/>
      <c r="AK42" s="157"/>
      <c r="AL42" s="154"/>
      <c r="AM42" s="154"/>
      <c r="AN42" s="154"/>
      <c r="AO42" s="154"/>
      <c r="AP42" s="154"/>
      <c r="AQ42" s="154"/>
      <c r="AR42" s="154"/>
      <c r="AS42" s="153"/>
      <c r="AT42" s="153"/>
      <c r="AU42" s="153"/>
      <c r="AV42" s="153"/>
      <c r="AW42" s="153"/>
      <c r="AX42" s="153"/>
      <c r="AY42" s="153"/>
      <c r="AZ42" s="150"/>
      <c r="BA42" s="150"/>
      <c r="BB42" s="150"/>
      <c r="BC42" s="150"/>
      <c r="BD42" s="150"/>
      <c r="BE42" s="150"/>
      <c r="BF42" s="150"/>
      <c r="BG42" s="150"/>
      <c r="BH42" s="150"/>
      <c r="BI42" s="150"/>
      <c r="BJ42" s="150"/>
      <c r="BK42" s="150"/>
      <c r="BL42" s="136"/>
    </row>
    <row r="43" spans="1:254" x14ac:dyDescent="0.2">
      <c r="A43" s="23">
        <v>41239</v>
      </c>
      <c r="B43" s="130"/>
      <c r="C43" s="35">
        <v>0</v>
      </c>
      <c r="D43" s="35">
        <v>4</v>
      </c>
      <c r="E43" s="35">
        <v>7.4</v>
      </c>
      <c r="F43" s="35">
        <v>13.4</v>
      </c>
      <c r="G43" s="35">
        <v>60</v>
      </c>
      <c r="H43" s="49">
        <v>0.18</v>
      </c>
      <c r="I43" t="s">
        <v>209</v>
      </c>
      <c r="J43" s="1"/>
      <c r="K43" s="1"/>
      <c r="R43" s="1"/>
      <c r="S43" s="1"/>
      <c r="T43" s="1"/>
      <c r="U43" s="1"/>
      <c r="V43" s="1"/>
      <c r="W43" s="1"/>
      <c r="X43" s="146">
        <v>41239</v>
      </c>
      <c r="Y43" s="147">
        <v>1</v>
      </c>
      <c r="Z43" s="147" t="s">
        <v>108</v>
      </c>
      <c r="AA43" s="149" t="s">
        <v>207</v>
      </c>
      <c r="AB43" s="145"/>
      <c r="AC43" s="145"/>
      <c r="AD43" s="145" t="s">
        <v>34</v>
      </c>
      <c r="AE43" s="157"/>
      <c r="AF43" s="157"/>
      <c r="AG43" s="157"/>
      <c r="AH43" s="157"/>
      <c r="AI43" s="157"/>
      <c r="AJ43" s="157"/>
      <c r="AK43" s="157"/>
      <c r="AL43" s="154"/>
      <c r="AM43" s="154"/>
      <c r="AN43" s="154"/>
      <c r="AO43" s="154"/>
      <c r="AP43" s="154"/>
      <c r="AQ43" s="154"/>
      <c r="AR43" s="154"/>
      <c r="AS43" s="153"/>
      <c r="AT43" s="153"/>
      <c r="AU43" s="153"/>
      <c r="AV43" s="153"/>
      <c r="AW43" s="153"/>
      <c r="AX43" s="153"/>
      <c r="AY43" s="153"/>
      <c r="AZ43" s="150"/>
      <c r="BA43" s="150"/>
      <c r="BB43" s="150"/>
      <c r="BC43" s="150"/>
      <c r="BD43" s="150"/>
      <c r="BE43" s="150"/>
      <c r="BF43" s="150"/>
      <c r="BG43" s="150"/>
      <c r="BH43" s="150"/>
      <c r="BI43" s="150"/>
      <c r="BJ43" s="150"/>
      <c r="BK43" s="150" t="s">
        <v>96</v>
      </c>
    </row>
    <row r="44" spans="1:254" x14ac:dyDescent="0.2">
      <c r="A44" s="23">
        <v>41240</v>
      </c>
      <c r="B44" s="130"/>
      <c r="C44" s="35">
        <v>3</v>
      </c>
      <c r="D44" s="35">
        <v>3.7</v>
      </c>
      <c r="E44" s="35">
        <v>7.3</v>
      </c>
      <c r="F44" s="35">
        <v>13.5</v>
      </c>
      <c r="G44" s="35">
        <v>70</v>
      </c>
      <c r="H44" s="49">
        <v>0.16</v>
      </c>
      <c r="I44" s="54" t="s">
        <v>103</v>
      </c>
      <c r="J44" s="1"/>
      <c r="K44" s="1"/>
      <c r="R44" s="1"/>
      <c r="S44" s="1"/>
      <c r="T44" s="1"/>
      <c r="U44" s="1"/>
      <c r="V44" s="1"/>
      <c r="W44" s="1"/>
      <c r="X44" s="145"/>
      <c r="Y44" s="147"/>
      <c r="Z44" s="147"/>
      <c r="AA44" s="149"/>
      <c r="AB44" s="145"/>
      <c r="AC44" s="145"/>
      <c r="AD44" s="145"/>
      <c r="AE44" s="157"/>
      <c r="AF44" s="157"/>
      <c r="AG44" s="157"/>
      <c r="AH44" s="157"/>
      <c r="AI44" s="157"/>
      <c r="AJ44" s="157"/>
      <c r="AK44" s="157"/>
      <c r="AL44" s="154"/>
      <c r="AM44" s="154"/>
      <c r="AN44" s="154"/>
      <c r="AO44" s="154"/>
      <c r="AP44" s="154"/>
      <c r="AQ44" s="154"/>
      <c r="AR44" s="154"/>
      <c r="AS44" s="153"/>
      <c r="AT44" s="153"/>
      <c r="AU44" s="153"/>
      <c r="AV44" s="153"/>
      <c r="AW44" s="153"/>
      <c r="AX44" s="153"/>
      <c r="AY44" s="153"/>
      <c r="AZ44" s="150"/>
      <c r="BA44" s="150"/>
      <c r="BB44" s="150"/>
      <c r="BC44" s="150"/>
      <c r="BD44" s="150"/>
      <c r="BE44" s="150"/>
      <c r="BF44" s="150"/>
      <c r="BG44" s="150"/>
      <c r="BH44" s="150"/>
      <c r="BI44" s="150"/>
      <c r="BJ44" s="150"/>
      <c r="BK44" s="150" t="s">
        <v>96</v>
      </c>
    </row>
    <row r="45" spans="1:254" x14ac:dyDescent="0.2">
      <c r="A45" s="23">
        <v>41241</v>
      </c>
      <c r="B45" s="130"/>
      <c r="C45" s="35">
        <v>3</v>
      </c>
      <c r="D45" s="35">
        <v>5.2</v>
      </c>
      <c r="E45" s="35">
        <v>7.4</v>
      </c>
      <c r="F45" s="35">
        <v>12.8</v>
      </c>
      <c r="G45" s="35">
        <v>70</v>
      </c>
      <c r="H45" s="49">
        <v>0.16</v>
      </c>
      <c r="I45" s="34" t="s">
        <v>95</v>
      </c>
      <c r="J45" s="131"/>
      <c r="K45" s="131"/>
      <c r="R45" s="1"/>
      <c r="S45" s="1"/>
      <c r="T45" s="1"/>
      <c r="U45" s="1"/>
      <c r="V45" s="1"/>
      <c r="W45" s="1"/>
      <c r="X45" s="145"/>
      <c r="Y45" s="147"/>
      <c r="Z45" s="147"/>
      <c r="AA45" s="149"/>
      <c r="AB45" s="147"/>
      <c r="AC45" s="147"/>
      <c r="AD45" s="147"/>
      <c r="AE45" s="157"/>
      <c r="AF45" s="157"/>
      <c r="AG45" s="157"/>
      <c r="AH45" s="157"/>
      <c r="AI45" s="157"/>
      <c r="AJ45" s="157"/>
      <c r="AK45" s="157"/>
      <c r="AL45" s="154"/>
      <c r="AM45" s="154"/>
      <c r="AN45" s="154"/>
      <c r="AO45" s="154"/>
      <c r="AP45" s="154"/>
      <c r="AQ45" s="154"/>
      <c r="AR45" s="154"/>
      <c r="AS45" s="153"/>
      <c r="AT45" s="153"/>
      <c r="AU45" s="153"/>
      <c r="AV45" s="153"/>
      <c r="AW45" s="153"/>
      <c r="AX45" s="153"/>
      <c r="AY45" s="153"/>
      <c r="AZ45" s="150"/>
      <c r="BA45" s="150"/>
      <c r="BB45" s="150"/>
      <c r="BC45" s="150"/>
      <c r="BD45" s="150"/>
      <c r="BE45" s="150"/>
      <c r="BF45" s="150"/>
      <c r="BG45" s="150"/>
      <c r="BH45" s="150"/>
      <c r="BI45" s="150"/>
      <c r="BJ45" s="150"/>
      <c r="BK45" s="150" t="s">
        <v>96</v>
      </c>
    </row>
    <row r="46" spans="1:254" x14ac:dyDescent="0.2">
      <c r="A46" s="23">
        <v>41242</v>
      </c>
      <c r="B46" s="130"/>
      <c r="C46" s="35">
        <v>8</v>
      </c>
      <c r="D46" s="35">
        <v>6.2</v>
      </c>
      <c r="E46" s="35">
        <v>6.9</v>
      </c>
      <c r="F46" s="35" t="s">
        <v>201</v>
      </c>
      <c r="G46" s="35">
        <v>60</v>
      </c>
      <c r="H46" s="49">
        <v>0.5</v>
      </c>
      <c r="I46" s="34" t="s">
        <v>210</v>
      </c>
      <c r="J46" s="131"/>
      <c r="K46" s="131"/>
      <c r="R46" s="1"/>
      <c r="S46" s="1"/>
      <c r="T46" s="1"/>
      <c r="U46" s="1"/>
      <c r="V46" s="1"/>
      <c r="W46" s="1"/>
      <c r="X46" s="146">
        <v>41242</v>
      </c>
      <c r="Y46" s="147">
        <v>1</v>
      </c>
      <c r="Z46" s="147" t="s">
        <v>159</v>
      </c>
      <c r="AA46" s="149" t="s">
        <v>207</v>
      </c>
      <c r="AB46" s="147"/>
      <c r="AC46" s="147"/>
      <c r="AD46" s="147" t="s">
        <v>211</v>
      </c>
      <c r="AE46" s="157"/>
      <c r="AF46" s="157"/>
      <c r="AG46" s="157"/>
      <c r="AH46" s="157"/>
      <c r="AI46" s="157"/>
      <c r="AJ46" s="157"/>
      <c r="AK46" s="157"/>
      <c r="AL46" s="154"/>
      <c r="AM46" s="154"/>
      <c r="AN46" s="154"/>
      <c r="AO46" s="154"/>
      <c r="AP46" s="154"/>
      <c r="AQ46" s="154"/>
      <c r="AR46" s="154"/>
      <c r="AS46" s="153"/>
      <c r="AT46" s="153"/>
      <c r="AU46" s="153"/>
      <c r="AV46" s="153"/>
      <c r="AW46" s="153"/>
      <c r="AX46" s="153"/>
      <c r="AY46" s="153"/>
      <c r="AZ46" s="150"/>
      <c r="BA46" s="150"/>
      <c r="BB46" s="150"/>
      <c r="BC46" s="150"/>
      <c r="BD46" s="150"/>
      <c r="BE46" s="150"/>
      <c r="BF46" s="150"/>
      <c r="BG46" s="150"/>
      <c r="BH46" s="150"/>
      <c r="BI46" s="150"/>
      <c r="BJ46" s="150"/>
      <c r="BK46" s="150" t="s">
        <v>212</v>
      </c>
    </row>
    <row r="47" spans="1:254" x14ac:dyDescent="0.2">
      <c r="A47" s="23">
        <v>41243</v>
      </c>
      <c r="B47" s="130"/>
      <c r="C47" s="79"/>
      <c r="D47" s="35">
        <v>7.3</v>
      </c>
      <c r="E47" s="35">
        <v>6.9</v>
      </c>
      <c r="F47" s="35" t="s">
        <v>213</v>
      </c>
      <c r="G47" s="35">
        <v>50</v>
      </c>
      <c r="H47" s="49">
        <v>0.44</v>
      </c>
      <c r="I47" s="34" t="s">
        <v>210</v>
      </c>
      <c r="J47" s="131"/>
      <c r="K47" s="131"/>
      <c r="R47" s="1"/>
      <c r="S47" s="1"/>
      <c r="T47" s="1"/>
      <c r="U47" s="1"/>
      <c r="V47" s="1"/>
      <c r="W47" s="1"/>
      <c r="X47" s="145"/>
      <c r="Y47" s="147"/>
      <c r="Z47" s="147"/>
      <c r="AA47" s="149"/>
      <c r="AB47" s="147"/>
      <c r="AC47" s="147"/>
      <c r="AD47" s="147"/>
      <c r="AE47" s="157"/>
      <c r="AF47" s="157"/>
      <c r="AG47" s="157"/>
      <c r="AH47" s="157"/>
      <c r="AI47" s="157"/>
      <c r="AJ47" s="157"/>
      <c r="AK47" s="157"/>
      <c r="AL47" s="154"/>
      <c r="AM47" s="154"/>
      <c r="AN47" s="154"/>
      <c r="AO47" s="154"/>
      <c r="AP47" s="154"/>
      <c r="AQ47" s="154"/>
      <c r="AR47" s="154"/>
      <c r="AS47" s="153"/>
      <c r="AT47" s="153"/>
      <c r="AU47" s="153"/>
      <c r="AV47" s="153"/>
      <c r="AW47" s="153"/>
      <c r="AX47" s="153"/>
      <c r="AY47" s="153"/>
      <c r="AZ47" s="150"/>
      <c r="BA47" s="150"/>
      <c r="BB47" s="150"/>
      <c r="BC47" s="150"/>
      <c r="BD47" s="150"/>
      <c r="BE47" s="150"/>
      <c r="BF47" s="150"/>
      <c r="BG47" s="150"/>
      <c r="BH47" s="150"/>
      <c r="BI47" s="150"/>
      <c r="BJ47" s="150"/>
      <c r="BK47" s="150" t="s">
        <v>214</v>
      </c>
    </row>
    <row r="48" spans="1:254" x14ac:dyDescent="0.2">
      <c r="A48" s="23">
        <v>41244</v>
      </c>
      <c r="B48" s="130"/>
      <c r="C48" s="35">
        <v>8</v>
      </c>
      <c r="D48" s="35">
        <v>7.2</v>
      </c>
      <c r="E48" s="35">
        <v>6.5</v>
      </c>
      <c r="F48" s="35">
        <v>13.2</v>
      </c>
      <c r="G48" s="35">
        <v>50</v>
      </c>
      <c r="H48" s="49">
        <v>0.4</v>
      </c>
      <c r="I48" s="34" t="s">
        <v>215</v>
      </c>
      <c r="J48" s="131"/>
      <c r="K48" s="131"/>
      <c r="R48" s="1"/>
      <c r="S48" s="1"/>
      <c r="T48" s="1"/>
      <c r="U48" s="1"/>
      <c r="V48" s="1"/>
      <c r="W48" s="1"/>
      <c r="X48" s="145"/>
      <c r="Y48" s="147"/>
      <c r="Z48" s="147"/>
      <c r="AA48" s="149"/>
      <c r="AB48" s="147"/>
      <c r="AC48" s="147"/>
      <c r="AD48" s="147"/>
      <c r="AE48" s="157"/>
      <c r="AF48" s="159"/>
      <c r="AG48" s="157"/>
      <c r="AH48" s="157"/>
      <c r="AI48" s="157"/>
      <c r="AJ48" s="157"/>
      <c r="AK48" s="157"/>
      <c r="AL48" s="154"/>
      <c r="AM48" s="156"/>
      <c r="AN48" s="154"/>
      <c r="AO48" s="154"/>
      <c r="AP48" s="154"/>
      <c r="AQ48" s="154"/>
      <c r="AR48" s="154"/>
      <c r="AS48" s="153"/>
      <c r="AT48" s="153"/>
      <c r="AU48" s="153"/>
      <c r="AV48" s="153"/>
      <c r="AW48" s="153"/>
      <c r="AX48" s="153"/>
      <c r="AY48" s="153"/>
      <c r="AZ48" s="152"/>
      <c r="BA48" s="152"/>
      <c r="BB48" s="152"/>
      <c r="BC48" s="152"/>
      <c r="BD48" s="152"/>
      <c r="BE48" s="152"/>
      <c r="BF48" s="152"/>
      <c r="BG48" s="152"/>
      <c r="BH48" s="152"/>
      <c r="BI48" s="152"/>
      <c r="BJ48" s="152"/>
      <c r="BK48" s="150" t="s">
        <v>216</v>
      </c>
    </row>
    <row r="49" spans="1:63" s="47" customFormat="1" x14ac:dyDescent="0.2">
      <c r="A49" s="114">
        <v>41245</v>
      </c>
      <c r="B49" s="143"/>
      <c r="C49" s="61">
        <v>7</v>
      </c>
      <c r="D49" s="61">
        <v>6.8</v>
      </c>
      <c r="E49" s="61">
        <v>6.8</v>
      </c>
      <c r="F49" s="61">
        <v>13.4</v>
      </c>
      <c r="G49" s="61">
        <v>60</v>
      </c>
      <c r="H49" s="50">
        <v>0.3</v>
      </c>
      <c r="I49" s="83" t="s">
        <v>85</v>
      </c>
      <c r="J49" s="144"/>
      <c r="K49" s="144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145"/>
      <c r="Y49" s="147"/>
      <c r="Z49" s="147"/>
      <c r="AA49" s="149"/>
      <c r="AB49" s="147"/>
      <c r="AC49" s="147"/>
      <c r="AD49" s="147"/>
      <c r="AE49" s="157"/>
      <c r="AF49" s="157"/>
      <c r="AG49" s="157"/>
      <c r="AH49" s="157"/>
      <c r="AI49" s="157"/>
      <c r="AJ49" s="157"/>
      <c r="AK49" s="157"/>
      <c r="AL49" s="154"/>
      <c r="AM49" s="154"/>
      <c r="AN49" s="154"/>
      <c r="AO49" s="154"/>
      <c r="AP49" s="154"/>
      <c r="AQ49" s="154"/>
      <c r="AR49" s="154"/>
      <c r="AS49" s="153"/>
      <c r="AT49" s="153"/>
      <c r="AU49" s="153"/>
      <c r="AV49" s="153"/>
      <c r="AW49" s="153"/>
      <c r="AX49" s="153"/>
      <c r="AY49" s="153"/>
      <c r="AZ49" s="150"/>
      <c r="BA49" s="150"/>
      <c r="BB49" s="150"/>
      <c r="BC49" s="150"/>
      <c r="BD49" s="150"/>
      <c r="BE49" s="150"/>
      <c r="BF49" s="150"/>
      <c r="BG49" s="150"/>
      <c r="BH49" s="150"/>
      <c r="BI49" s="150"/>
      <c r="BJ49" s="150"/>
      <c r="BK49" s="150" t="s">
        <v>217</v>
      </c>
    </row>
    <row r="50" spans="1:63" x14ac:dyDescent="0.2">
      <c r="J50" s="131">
        <f>SUM(J3:J49)</f>
        <v>18</v>
      </c>
      <c r="K50" s="131">
        <f>SUM(K3:K49)</f>
        <v>13</v>
      </c>
      <c r="L50" s="131">
        <f t="shared" ref="L50:BJ50" si="0">SUM(L3:L49)</f>
        <v>3</v>
      </c>
      <c r="M50" s="131">
        <f t="shared" si="0"/>
        <v>0</v>
      </c>
      <c r="N50" s="131">
        <f t="shared" si="0"/>
        <v>0</v>
      </c>
      <c r="O50" s="131">
        <f t="shared" si="0"/>
        <v>0</v>
      </c>
      <c r="P50" s="131">
        <f t="shared" si="0"/>
        <v>0</v>
      </c>
      <c r="Q50" s="131">
        <f t="shared" si="0"/>
        <v>0</v>
      </c>
      <c r="R50" s="131">
        <f t="shared" si="0"/>
        <v>0</v>
      </c>
      <c r="S50" s="131">
        <f t="shared" si="0"/>
        <v>0</v>
      </c>
      <c r="T50" s="131">
        <f t="shared" si="0"/>
        <v>0</v>
      </c>
      <c r="U50" s="131">
        <f t="shared" si="0"/>
        <v>0</v>
      </c>
      <c r="V50" s="131">
        <f t="shared" si="0"/>
        <v>0</v>
      </c>
      <c r="W50" s="131">
        <f t="shared" si="0"/>
        <v>0</v>
      </c>
      <c r="X50" s="131"/>
      <c r="Y50" s="131">
        <f t="shared" si="0"/>
        <v>5</v>
      </c>
      <c r="Z50" s="131"/>
      <c r="AA50" s="131"/>
      <c r="AB50" s="131"/>
      <c r="AC50" s="131"/>
      <c r="AD50" s="131"/>
      <c r="AE50" s="131"/>
      <c r="AF50" s="131">
        <f t="shared" si="0"/>
        <v>0</v>
      </c>
      <c r="AG50" s="131"/>
      <c r="AH50" s="131"/>
      <c r="AI50" s="131"/>
      <c r="AJ50" s="131"/>
      <c r="AK50" s="131"/>
      <c r="AL50" s="131"/>
      <c r="AM50" s="131">
        <f t="shared" si="0"/>
        <v>0</v>
      </c>
      <c r="AN50" s="131"/>
      <c r="AO50" s="131"/>
      <c r="AP50" s="131"/>
      <c r="AQ50" s="131"/>
      <c r="AR50" s="131"/>
      <c r="AS50" s="131"/>
      <c r="AT50" s="131">
        <f t="shared" si="0"/>
        <v>0</v>
      </c>
      <c r="AU50" s="131"/>
      <c r="AV50" s="131"/>
      <c r="AW50" s="131"/>
      <c r="AX50" s="131"/>
      <c r="AY50" s="131"/>
      <c r="AZ50" s="131">
        <f>SUM(AZ3:AZ49)</f>
        <v>9</v>
      </c>
      <c r="BA50" s="131">
        <f t="shared" si="0"/>
        <v>0</v>
      </c>
      <c r="BB50" s="131">
        <f t="shared" si="0"/>
        <v>0</v>
      </c>
      <c r="BC50" s="131">
        <f t="shared" si="0"/>
        <v>0</v>
      </c>
      <c r="BD50" s="131">
        <f t="shared" si="0"/>
        <v>0</v>
      </c>
      <c r="BE50" s="131">
        <f t="shared" si="0"/>
        <v>0</v>
      </c>
      <c r="BF50" s="131">
        <f t="shared" si="0"/>
        <v>0</v>
      </c>
      <c r="BG50" s="131">
        <f t="shared" si="0"/>
        <v>0</v>
      </c>
      <c r="BH50" s="131">
        <f t="shared" si="0"/>
        <v>0</v>
      </c>
      <c r="BI50" s="131">
        <f t="shared" si="0"/>
        <v>0</v>
      </c>
      <c r="BJ50" s="131">
        <f t="shared" si="0"/>
        <v>0</v>
      </c>
    </row>
    <row r="55" spans="1:63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Y55"/>
      <c r="Z55"/>
      <c r="AA55"/>
      <c r="AB55"/>
      <c r="AC55"/>
      <c r="AD55"/>
    </row>
    <row r="56" spans="1:63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Y56"/>
      <c r="Z56"/>
      <c r="AA56"/>
      <c r="AB56"/>
      <c r="AC56"/>
      <c r="AD56"/>
    </row>
    <row r="57" spans="1:63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Y57"/>
      <c r="Z57"/>
      <c r="AA57"/>
      <c r="AB57"/>
      <c r="AC57"/>
      <c r="AD57"/>
    </row>
    <row r="58" spans="1:63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Y58"/>
      <c r="Z58"/>
      <c r="AA58"/>
      <c r="AB58"/>
      <c r="AC58"/>
      <c r="AD58"/>
    </row>
    <row r="59" spans="1:63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Y59"/>
      <c r="Z59"/>
      <c r="AA59"/>
      <c r="AB59"/>
      <c r="AC59"/>
      <c r="AD59"/>
    </row>
    <row r="60" spans="1:63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Y60"/>
      <c r="Z60"/>
      <c r="AA60"/>
      <c r="AB60"/>
      <c r="AC60"/>
      <c r="AD60"/>
    </row>
    <row r="61" spans="1:63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Y61"/>
      <c r="Z61"/>
      <c r="AA61"/>
      <c r="AB61"/>
      <c r="AC61"/>
      <c r="AD61"/>
    </row>
    <row r="62" spans="1:63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Y62"/>
      <c r="Z62"/>
      <c r="AA62"/>
      <c r="AB62"/>
      <c r="AC62"/>
      <c r="AD62"/>
    </row>
    <row r="63" spans="1:63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Y63"/>
      <c r="Z63"/>
      <c r="AA63"/>
      <c r="AB63"/>
      <c r="AC63"/>
      <c r="AD63"/>
    </row>
    <row r="64" spans="1:63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Y64"/>
      <c r="Z64"/>
      <c r="AA64"/>
      <c r="AB64"/>
      <c r="AC64"/>
      <c r="AD64"/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</sheetData>
  <autoFilter ref="A2:BK54" xr:uid="{00000000-0009-0000-0000-000004000000}"/>
  <mergeCells count="5">
    <mergeCell ref="X1:AD1"/>
    <mergeCell ref="AE1:AK1"/>
    <mergeCell ref="AL1:AR1"/>
    <mergeCell ref="AS1:AY1"/>
    <mergeCell ref="A1:D1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3"/>
  <sheetViews>
    <sheetView zoomScale="75" zoomScaleNormal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40" sqref="J40"/>
    </sheetView>
  </sheetViews>
  <sheetFormatPr defaultRowHeight="12.75" x14ac:dyDescent="0.2"/>
  <cols>
    <col min="1" max="1" width="12.7109375" style="41" bestFit="1" customWidth="1"/>
    <col min="2" max="2" width="15.42578125" style="1" bestFit="1" customWidth="1"/>
    <col min="3" max="3" width="21.28515625" style="1" bestFit="1" customWidth="1"/>
    <col min="4" max="4" width="11.140625" style="1" customWidth="1"/>
    <col min="5" max="5" width="0" style="1" hidden="1" customWidth="1"/>
    <col min="6" max="6" width="12.140625" style="1" customWidth="1"/>
    <col min="7" max="7" width="0" style="35" hidden="1" customWidth="1"/>
    <col min="8" max="8" width="38" style="1" customWidth="1"/>
    <col min="9" max="10" width="12.5703125" style="1" customWidth="1"/>
  </cols>
  <sheetData>
    <row r="1" spans="1:10" x14ac:dyDescent="0.2">
      <c r="A1" s="42" t="s">
        <v>39</v>
      </c>
      <c r="B1" s="3" t="s">
        <v>153</v>
      </c>
      <c r="C1" s="3" t="s">
        <v>154</v>
      </c>
      <c r="D1" s="3" t="s">
        <v>64</v>
      </c>
      <c r="E1" s="3" t="s">
        <v>155</v>
      </c>
      <c r="F1" s="3" t="s">
        <v>156</v>
      </c>
      <c r="G1" s="37" t="s">
        <v>157</v>
      </c>
      <c r="H1" s="3" t="s">
        <v>158</v>
      </c>
      <c r="I1" s="3"/>
      <c r="J1" s="3"/>
    </row>
    <row r="2" spans="1:10" x14ac:dyDescent="0.2">
      <c r="A2" s="23">
        <v>41209</v>
      </c>
      <c r="B2"/>
      <c r="C2" s="1" t="s">
        <v>26</v>
      </c>
      <c r="D2" s="1" t="s">
        <v>108</v>
      </c>
      <c r="F2" s="1">
        <v>680</v>
      </c>
      <c r="G2"/>
      <c r="H2" t="s">
        <v>218</v>
      </c>
    </row>
    <row r="3" spans="1:10" x14ac:dyDescent="0.2">
      <c r="A3" s="114">
        <v>41209</v>
      </c>
      <c r="B3" s="47"/>
      <c r="C3" s="45" t="s">
        <v>26</v>
      </c>
      <c r="D3" s="45" t="s">
        <v>159</v>
      </c>
      <c r="E3" s="45"/>
      <c r="F3" s="45">
        <v>660</v>
      </c>
      <c r="G3" s="47"/>
      <c r="H3" s="47" t="s">
        <v>218</v>
      </c>
    </row>
    <row r="4" spans="1:10" x14ac:dyDescent="0.2">
      <c r="A4" s="115">
        <v>41210</v>
      </c>
      <c r="B4" s="116"/>
      <c r="C4" s="109" t="s">
        <v>26</v>
      </c>
      <c r="D4" s="109" t="s">
        <v>160</v>
      </c>
      <c r="E4" s="109"/>
      <c r="F4" s="109">
        <v>350</v>
      </c>
      <c r="G4" s="116"/>
      <c r="H4" s="116"/>
    </row>
    <row r="5" spans="1:10" x14ac:dyDescent="0.2">
      <c r="A5" s="115">
        <v>41211</v>
      </c>
      <c r="B5" s="116"/>
      <c r="C5" s="109" t="s">
        <v>26</v>
      </c>
      <c r="D5" s="109" t="s">
        <v>108</v>
      </c>
      <c r="E5" s="109"/>
      <c r="F5" s="109">
        <v>640</v>
      </c>
      <c r="G5" s="116"/>
      <c r="H5" s="116"/>
    </row>
    <row r="6" spans="1:10" x14ac:dyDescent="0.2">
      <c r="A6" s="23">
        <v>41213</v>
      </c>
      <c r="B6"/>
      <c r="C6" s="1" t="s">
        <v>26</v>
      </c>
      <c r="D6" s="1" t="s">
        <v>108</v>
      </c>
      <c r="F6" s="1">
        <v>750</v>
      </c>
      <c r="G6"/>
      <c r="H6"/>
    </row>
    <row r="7" spans="1:10" x14ac:dyDescent="0.2">
      <c r="A7" s="23">
        <v>41213</v>
      </c>
      <c r="B7"/>
      <c r="C7" s="1" t="s">
        <v>26</v>
      </c>
      <c r="D7" s="1" t="s">
        <v>108</v>
      </c>
      <c r="F7" s="1">
        <v>730</v>
      </c>
      <c r="G7"/>
      <c r="H7"/>
    </row>
    <row r="8" spans="1:10" x14ac:dyDescent="0.2">
      <c r="A8" s="23">
        <v>41213</v>
      </c>
      <c r="B8"/>
      <c r="C8" s="1" t="s">
        <v>26</v>
      </c>
      <c r="D8" s="1" t="s">
        <v>108</v>
      </c>
      <c r="F8" s="1">
        <v>730</v>
      </c>
      <c r="G8"/>
      <c r="H8"/>
    </row>
    <row r="9" spans="1:10" x14ac:dyDescent="0.2">
      <c r="A9" s="23">
        <v>41213</v>
      </c>
      <c r="B9"/>
      <c r="C9" s="1" t="s">
        <v>26</v>
      </c>
      <c r="D9" s="1" t="s">
        <v>108</v>
      </c>
      <c r="F9" s="1">
        <v>720</v>
      </c>
      <c r="G9"/>
      <c r="H9"/>
    </row>
    <row r="10" spans="1:10" x14ac:dyDescent="0.2">
      <c r="A10" s="23">
        <v>41213</v>
      </c>
      <c r="B10"/>
      <c r="C10" s="1" t="s">
        <v>26</v>
      </c>
      <c r="D10" s="1" t="s">
        <v>108</v>
      </c>
      <c r="F10" s="1">
        <v>630</v>
      </c>
      <c r="G10"/>
      <c r="H10"/>
    </row>
    <row r="11" spans="1:10" x14ac:dyDescent="0.2">
      <c r="A11" s="23">
        <v>41213</v>
      </c>
      <c r="B11"/>
      <c r="C11" s="1" t="s">
        <v>26</v>
      </c>
      <c r="D11" s="1" t="s">
        <v>108</v>
      </c>
      <c r="F11" s="1">
        <v>450</v>
      </c>
      <c r="G11"/>
      <c r="H11"/>
    </row>
    <row r="12" spans="1:10" x14ac:dyDescent="0.2">
      <c r="A12" s="23">
        <v>41213</v>
      </c>
      <c r="B12"/>
      <c r="C12" s="1" t="s">
        <v>26</v>
      </c>
      <c r="D12" s="1" t="s">
        <v>159</v>
      </c>
      <c r="F12" s="1">
        <v>600</v>
      </c>
      <c r="G12"/>
      <c r="H12"/>
    </row>
    <row r="13" spans="1:10" x14ac:dyDescent="0.2">
      <c r="A13" s="114">
        <v>41213</v>
      </c>
      <c r="B13" s="47"/>
      <c r="C13" s="45" t="s">
        <v>26</v>
      </c>
      <c r="D13" s="45" t="s">
        <v>159</v>
      </c>
      <c r="F13" s="45">
        <v>530</v>
      </c>
      <c r="G13"/>
      <c r="H13" s="47"/>
    </row>
    <row r="14" spans="1:10" x14ac:dyDescent="0.2">
      <c r="A14" s="23">
        <v>41214</v>
      </c>
      <c r="B14"/>
      <c r="C14" s="1" t="s">
        <v>26</v>
      </c>
      <c r="D14" s="1" t="s">
        <v>108</v>
      </c>
      <c r="F14" s="1">
        <v>630</v>
      </c>
      <c r="G14"/>
      <c r="H14"/>
    </row>
    <row r="15" spans="1:10" x14ac:dyDescent="0.2">
      <c r="A15" s="23">
        <v>41214</v>
      </c>
      <c r="B15"/>
      <c r="C15" s="1" t="s">
        <v>26</v>
      </c>
      <c r="D15" s="1" t="s">
        <v>108</v>
      </c>
      <c r="F15" s="1">
        <v>650</v>
      </c>
      <c r="G15"/>
      <c r="H15"/>
    </row>
    <row r="16" spans="1:10" x14ac:dyDescent="0.2">
      <c r="A16" s="23">
        <v>41214</v>
      </c>
      <c r="B16"/>
      <c r="C16" s="1" t="s">
        <v>26</v>
      </c>
      <c r="D16" s="1" t="s">
        <v>159</v>
      </c>
      <c r="F16" s="1">
        <v>580</v>
      </c>
      <c r="G16"/>
      <c r="H16"/>
    </row>
    <row r="17" spans="1:8" x14ac:dyDescent="0.2">
      <c r="A17" s="23">
        <v>41214</v>
      </c>
      <c r="B17"/>
      <c r="C17" s="1" t="s">
        <v>26</v>
      </c>
      <c r="D17" s="1" t="s">
        <v>159</v>
      </c>
      <c r="F17" s="1">
        <v>630</v>
      </c>
      <c r="G17"/>
      <c r="H17"/>
    </row>
    <row r="18" spans="1:8" x14ac:dyDescent="0.2">
      <c r="A18" s="23">
        <v>41214</v>
      </c>
      <c r="B18"/>
      <c r="C18" s="1" t="s">
        <v>26</v>
      </c>
      <c r="D18" s="1" t="s">
        <v>159</v>
      </c>
      <c r="F18" s="1">
        <v>650</v>
      </c>
      <c r="G18"/>
      <c r="H18"/>
    </row>
    <row r="19" spans="1:8" x14ac:dyDescent="0.2">
      <c r="A19" s="23">
        <v>41214</v>
      </c>
      <c r="B19"/>
      <c r="C19" s="1" t="s">
        <v>26</v>
      </c>
      <c r="D19" s="1" t="s">
        <v>159</v>
      </c>
      <c r="F19" s="1">
        <v>670</v>
      </c>
      <c r="G19"/>
      <c r="H19"/>
    </row>
    <row r="20" spans="1:8" x14ac:dyDescent="0.2">
      <c r="A20" s="23">
        <v>41214</v>
      </c>
      <c r="B20"/>
      <c r="C20" s="1" t="s">
        <v>26</v>
      </c>
      <c r="D20" s="1" t="s">
        <v>159</v>
      </c>
      <c r="F20" s="1">
        <v>720</v>
      </c>
      <c r="G20"/>
      <c r="H20"/>
    </row>
    <row r="21" spans="1:8" x14ac:dyDescent="0.2">
      <c r="A21" s="114">
        <v>41214</v>
      </c>
      <c r="B21" s="47"/>
      <c r="C21" s="45" t="s">
        <v>26</v>
      </c>
      <c r="D21" s="45" t="s">
        <v>160</v>
      </c>
      <c r="E21" s="45"/>
      <c r="F21" s="45">
        <v>450</v>
      </c>
      <c r="G21" s="47"/>
      <c r="H21" s="47"/>
    </row>
    <row r="22" spans="1:8" x14ac:dyDescent="0.2">
      <c r="A22" s="41">
        <v>41221</v>
      </c>
      <c r="C22" s="1" t="s">
        <v>26</v>
      </c>
      <c r="D22" s="1" t="s">
        <v>159</v>
      </c>
      <c r="F22" s="1">
        <v>530</v>
      </c>
    </row>
    <row r="23" spans="1:8" x14ac:dyDescent="0.2">
      <c r="A23" s="133">
        <v>41221</v>
      </c>
      <c r="B23" s="45"/>
      <c r="C23" s="45" t="s">
        <v>26</v>
      </c>
      <c r="D23" s="45" t="s">
        <v>159</v>
      </c>
      <c r="E23" s="45"/>
      <c r="F23" s="45">
        <v>535</v>
      </c>
      <c r="G23" s="61"/>
      <c r="H23" s="45" t="s">
        <v>219</v>
      </c>
    </row>
    <row r="24" spans="1:8" x14ac:dyDescent="0.2">
      <c r="A24" s="41">
        <v>41230</v>
      </c>
      <c r="C24" s="1" t="s">
        <v>26</v>
      </c>
      <c r="D24" s="1" t="s">
        <v>108</v>
      </c>
      <c r="F24" s="1">
        <v>700</v>
      </c>
    </row>
    <row r="25" spans="1:8" x14ac:dyDescent="0.2">
      <c r="A25" s="41">
        <v>41230</v>
      </c>
      <c r="C25" s="1" t="s">
        <v>26</v>
      </c>
      <c r="D25" s="1" t="s">
        <v>108</v>
      </c>
      <c r="F25" s="1">
        <v>530</v>
      </c>
    </row>
    <row r="26" spans="1:8" x14ac:dyDescent="0.2">
      <c r="A26" s="41">
        <v>41230</v>
      </c>
      <c r="C26" s="1" t="s">
        <v>26</v>
      </c>
      <c r="D26" s="1" t="s">
        <v>108</v>
      </c>
      <c r="F26" s="1">
        <v>595</v>
      </c>
    </row>
    <row r="27" spans="1:8" x14ac:dyDescent="0.2">
      <c r="A27" s="41">
        <v>41230</v>
      </c>
      <c r="C27" s="1" t="s">
        <v>26</v>
      </c>
      <c r="D27" s="1" t="s">
        <v>108</v>
      </c>
      <c r="F27" s="1">
        <v>670</v>
      </c>
    </row>
    <row r="28" spans="1:8" x14ac:dyDescent="0.2">
      <c r="A28" s="41">
        <v>41230</v>
      </c>
      <c r="C28" s="1" t="s">
        <v>26</v>
      </c>
      <c r="D28" s="1" t="s">
        <v>108</v>
      </c>
      <c r="F28" s="1">
        <v>545</v>
      </c>
    </row>
    <row r="29" spans="1:8" x14ac:dyDescent="0.2">
      <c r="A29" s="41">
        <v>41230</v>
      </c>
      <c r="C29" s="1" t="s">
        <v>26</v>
      </c>
      <c r="D29" s="1" t="s">
        <v>108</v>
      </c>
      <c r="F29" s="1">
        <v>710</v>
      </c>
    </row>
    <row r="30" spans="1:8" x14ac:dyDescent="0.2">
      <c r="A30" s="41">
        <v>41230</v>
      </c>
      <c r="C30" s="1" t="s">
        <v>26</v>
      </c>
      <c r="D30" s="1" t="s">
        <v>108</v>
      </c>
      <c r="F30" s="1">
        <v>720</v>
      </c>
    </row>
    <row r="31" spans="1:8" x14ac:dyDescent="0.2">
      <c r="A31" s="41">
        <v>41230</v>
      </c>
      <c r="C31" s="1" t="s">
        <v>26</v>
      </c>
      <c r="D31" s="1" t="s">
        <v>159</v>
      </c>
      <c r="F31" s="1">
        <v>660</v>
      </c>
    </row>
    <row r="32" spans="1:8" x14ac:dyDescent="0.2">
      <c r="A32" s="41">
        <v>41230</v>
      </c>
      <c r="C32" s="1" t="s">
        <v>26</v>
      </c>
      <c r="D32" s="1" t="s">
        <v>159</v>
      </c>
      <c r="F32" s="1">
        <v>670</v>
      </c>
    </row>
    <row r="33" spans="1:8" x14ac:dyDescent="0.2">
      <c r="A33" s="133">
        <v>41230</v>
      </c>
      <c r="B33" s="45"/>
      <c r="C33" s="45" t="s">
        <v>26</v>
      </c>
      <c r="D33" s="45" t="s">
        <v>160</v>
      </c>
      <c r="E33" s="45"/>
      <c r="F33" s="45">
        <v>450</v>
      </c>
      <c r="G33" s="61"/>
      <c r="H33" s="45"/>
    </row>
    <row r="34" spans="1:8" x14ac:dyDescent="0.2">
      <c r="A34" s="134">
        <v>41231</v>
      </c>
      <c r="B34" s="109"/>
      <c r="C34" s="109" t="s">
        <v>26</v>
      </c>
      <c r="D34" s="109" t="s">
        <v>108</v>
      </c>
      <c r="E34" s="109"/>
      <c r="F34" s="109">
        <v>720</v>
      </c>
      <c r="G34" s="135"/>
      <c r="H34" s="109"/>
    </row>
    <row r="50" spans="1:10" x14ac:dyDescent="0.2">
      <c r="A50" s="1"/>
      <c r="C50"/>
      <c r="D50"/>
      <c r="E50"/>
      <c r="F50"/>
      <c r="G50"/>
      <c r="H50"/>
      <c r="I50"/>
      <c r="J50"/>
    </row>
    <row r="51" spans="1:10" x14ac:dyDescent="0.2">
      <c r="A51" s="1"/>
      <c r="C51"/>
      <c r="D51"/>
      <c r="E51"/>
      <c r="F51"/>
      <c r="G51"/>
      <c r="H51"/>
      <c r="I51"/>
      <c r="J51"/>
    </row>
    <row r="52" spans="1:10" x14ac:dyDescent="0.2">
      <c r="A52" s="1"/>
      <c r="C52"/>
      <c r="D52"/>
      <c r="E52"/>
      <c r="F52"/>
      <c r="G52"/>
      <c r="H52"/>
      <c r="I52"/>
      <c r="J52"/>
    </row>
    <row r="53" spans="1:10" x14ac:dyDescent="0.2">
      <c r="A53" s="1"/>
      <c r="C53"/>
      <c r="D53"/>
      <c r="E53"/>
      <c r="F53"/>
      <c r="G53"/>
      <c r="H53"/>
      <c r="I53"/>
      <c r="J53"/>
    </row>
    <row r="54" spans="1:10" x14ac:dyDescent="0.2">
      <c r="A54" s="1"/>
      <c r="C54"/>
      <c r="D54"/>
      <c r="E54"/>
      <c r="F54"/>
      <c r="G54"/>
      <c r="H54"/>
      <c r="I54"/>
      <c r="J54"/>
    </row>
    <row r="55" spans="1:10" x14ac:dyDescent="0.2">
      <c r="A55" s="1"/>
      <c r="C55"/>
      <c r="D55"/>
      <c r="E55"/>
      <c r="F55"/>
      <c r="G55"/>
      <c r="H55"/>
      <c r="I55"/>
      <c r="J55"/>
    </row>
    <row r="56" spans="1:10" x14ac:dyDescent="0.2">
      <c r="A56" s="1"/>
      <c r="C56"/>
      <c r="D56"/>
      <c r="E56"/>
      <c r="F56"/>
      <c r="G56"/>
      <c r="H56"/>
      <c r="I56"/>
      <c r="J56"/>
    </row>
    <row r="57" spans="1:10" x14ac:dyDescent="0.2">
      <c r="A57" s="1"/>
      <c r="C57"/>
      <c r="D57"/>
      <c r="E57"/>
      <c r="F57"/>
      <c r="G57"/>
      <c r="H57"/>
      <c r="I57"/>
      <c r="J57"/>
    </row>
    <row r="58" spans="1:10" x14ac:dyDescent="0.2">
      <c r="A58" s="1"/>
      <c r="C58"/>
      <c r="D58"/>
      <c r="E58"/>
      <c r="F58"/>
      <c r="G58"/>
      <c r="H58"/>
      <c r="I58"/>
      <c r="J58"/>
    </row>
    <row r="59" spans="1:10" x14ac:dyDescent="0.2">
      <c r="A59" s="1"/>
      <c r="C59"/>
      <c r="D59"/>
      <c r="E59"/>
      <c r="F59"/>
      <c r="G59"/>
      <c r="H59"/>
      <c r="I59"/>
      <c r="J59"/>
    </row>
    <row r="60" spans="1:10" x14ac:dyDescent="0.2">
      <c r="A60" s="1"/>
      <c r="C60"/>
      <c r="D60"/>
      <c r="E60"/>
      <c r="F60"/>
      <c r="G60"/>
      <c r="H60"/>
      <c r="I60"/>
      <c r="J60"/>
    </row>
    <row r="61" spans="1:10" x14ac:dyDescent="0.2">
      <c r="A61" s="1"/>
      <c r="C61"/>
      <c r="D61"/>
      <c r="E61"/>
      <c r="F61"/>
      <c r="G61"/>
      <c r="H61"/>
      <c r="I61"/>
      <c r="J61"/>
    </row>
    <row r="62" spans="1:10" x14ac:dyDescent="0.2">
      <c r="A62" s="1"/>
      <c r="C62"/>
      <c r="D62"/>
      <c r="E62"/>
      <c r="F62"/>
      <c r="G62"/>
      <c r="H62"/>
      <c r="I62"/>
      <c r="J62"/>
    </row>
    <row r="63" spans="1:10" x14ac:dyDescent="0.2">
      <c r="A63" s="1"/>
      <c r="C63"/>
      <c r="D63"/>
      <c r="E63"/>
      <c r="F63"/>
      <c r="G63"/>
      <c r="H63"/>
      <c r="I63"/>
      <c r="J63"/>
    </row>
    <row r="64" spans="1:10" x14ac:dyDescent="0.2">
      <c r="A64" s="1"/>
      <c r="C64"/>
      <c r="D64"/>
      <c r="E64"/>
      <c r="F64"/>
      <c r="G64"/>
      <c r="H64"/>
      <c r="I64"/>
      <c r="J64"/>
    </row>
    <row r="65" spans="1:10" x14ac:dyDescent="0.2">
      <c r="A65" s="1"/>
      <c r="C65"/>
      <c r="D65"/>
      <c r="E65"/>
      <c r="F65"/>
      <c r="G65"/>
      <c r="H65"/>
      <c r="I65"/>
      <c r="J65"/>
    </row>
    <row r="66" spans="1:10" x14ac:dyDescent="0.2">
      <c r="A66" s="1"/>
      <c r="C66"/>
      <c r="D66"/>
      <c r="E66"/>
      <c r="F66"/>
      <c r="G66"/>
      <c r="H66"/>
      <c r="I66"/>
      <c r="J66"/>
    </row>
    <row r="67" spans="1:10" x14ac:dyDescent="0.2">
      <c r="A67" s="1"/>
      <c r="C67"/>
      <c r="D67"/>
      <c r="E67"/>
      <c r="F67"/>
      <c r="G67"/>
      <c r="H67"/>
      <c r="I67"/>
      <c r="J67"/>
    </row>
    <row r="68" spans="1:10" x14ac:dyDescent="0.2">
      <c r="A68" s="1"/>
      <c r="C68"/>
      <c r="D68"/>
      <c r="E68"/>
      <c r="F68"/>
      <c r="G68"/>
      <c r="H68"/>
      <c r="I68"/>
      <c r="J68"/>
    </row>
    <row r="69" spans="1:10" x14ac:dyDescent="0.2">
      <c r="A69" s="1"/>
      <c r="C69"/>
      <c r="D69"/>
      <c r="E69"/>
      <c r="F69"/>
      <c r="G69"/>
      <c r="H69"/>
      <c r="I69"/>
      <c r="J69"/>
    </row>
    <row r="70" spans="1:10" x14ac:dyDescent="0.2">
      <c r="A70" s="1"/>
      <c r="C70"/>
      <c r="D70"/>
      <c r="E70"/>
      <c r="F70"/>
      <c r="G70"/>
      <c r="H70"/>
      <c r="I70"/>
      <c r="J70"/>
    </row>
    <row r="71" spans="1:10" x14ac:dyDescent="0.2">
      <c r="A71" s="1"/>
      <c r="C71"/>
      <c r="D71"/>
      <c r="E71"/>
      <c r="F71"/>
      <c r="G71"/>
      <c r="H71"/>
      <c r="I71"/>
      <c r="J71"/>
    </row>
    <row r="72" spans="1:10" x14ac:dyDescent="0.2">
      <c r="A72" s="1"/>
      <c r="C72"/>
      <c r="D72"/>
      <c r="E72"/>
      <c r="F72"/>
      <c r="G72"/>
      <c r="H72"/>
      <c r="I72"/>
      <c r="J72"/>
    </row>
    <row r="73" spans="1:10" x14ac:dyDescent="0.2">
      <c r="A73" s="1"/>
      <c r="C73"/>
      <c r="D73"/>
      <c r="E73"/>
      <c r="F73"/>
      <c r="G73"/>
      <c r="H73"/>
      <c r="I73"/>
      <c r="J73"/>
    </row>
  </sheetData>
  <autoFilter ref="A1:H1" xr:uid="{00000000-0009-0000-0000-000005000000}"/>
  <pageMargins left="0.74791666666666667" right="0.74791666666666667" top="0.98402777777777772" bottom="0.98402777777777783" header="0.5" footer="0.51180555555555562"/>
  <pageSetup firstPageNumber="0" orientation="landscape" horizontalDpi="300" verticalDpi="300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115"/>
  <sheetViews>
    <sheetView zoomScale="75" zoomScaleNormal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58" sqref="M58"/>
    </sheetView>
  </sheetViews>
  <sheetFormatPr defaultRowHeight="12.75" x14ac:dyDescent="0.2"/>
  <cols>
    <col min="1" max="1" width="13.140625" style="23" customWidth="1"/>
    <col min="2" max="2" width="12.5703125" style="105" bestFit="1" customWidth="1"/>
    <col min="3" max="3" width="16.5703125" style="35" bestFit="1" customWidth="1"/>
    <col min="4" max="4" width="19.42578125" style="35" bestFit="1" customWidth="1"/>
    <col min="5" max="5" width="10.42578125" style="35" bestFit="1" customWidth="1"/>
    <col min="6" max="6" width="11.42578125" style="35" bestFit="1" customWidth="1"/>
    <col min="7" max="7" width="12" style="1" bestFit="1" customWidth="1"/>
    <col min="8" max="8" width="13.85546875" style="49" bestFit="1" customWidth="1"/>
    <col min="9" max="9" width="32" style="34" bestFit="1" customWidth="1"/>
    <col min="10" max="10" width="13.42578125" style="1" bestFit="1" customWidth="1"/>
    <col min="11" max="11" width="12.85546875" style="1" bestFit="1" customWidth="1"/>
    <col min="12" max="12" width="12.7109375" style="1" bestFit="1" customWidth="1"/>
    <col min="13" max="13" width="13.28515625" style="1" bestFit="1" customWidth="1"/>
    <col min="14" max="14" width="12.7109375" style="1" bestFit="1" customWidth="1"/>
    <col min="15" max="15" width="13.85546875" style="1" bestFit="1" customWidth="1"/>
    <col min="16" max="16" width="13.28515625" style="1" bestFit="1" customWidth="1"/>
    <col min="17" max="17" width="13.42578125" style="1" bestFit="1" customWidth="1"/>
    <col min="18" max="19" width="12.85546875" style="1" bestFit="1" customWidth="1"/>
    <col min="20" max="20" width="13.28515625" style="1" bestFit="1" customWidth="1"/>
    <col min="21" max="21" width="12.7109375" style="1" bestFit="1" customWidth="1"/>
    <col min="22" max="22" width="9.140625" style="1"/>
    <col min="25" max="26" width="9.140625" style="1"/>
    <col min="27" max="27" width="10.7109375" style="1" customWidth="1"/>
    <col min="28" max="28" width="12.7109375" style="1" customWidth="1"/>
    <col min="29" max="29" width="9.140625" style="1"/>
    <col min="30" max="30" width="10.85546875" style="1" customWidth="1"/>
    <col min="31" max="31" width="11.7109375" customWidth="1"/>
    <col min="34" max="34" width="10.7109375" customWidth="1"/>
    <col min="37" max="37" width="12.140625" customWidth="1"/>
    <col min="38" max="38" width="11.7109375" customWidth="1"/>
    <col min="39" max="39" width="9.140625" style="1"/>
    <col min="41" max="41" width="10.7109375" customWidth="1"/>
    <col min="44" max="44" width="19.85546875" customWidth="1"/>
    <col min="45" max="45" width="11.7109375" customWidth="1"/>
    <col min="48" max="48" width="10.7109375" customWidth="1"/>
    <col min="51" max="51" width="12.140625" customWidth="1"/>
    <col min="52" max="63" width="9.140625" style="1"/>
    <col min="64" max="64" width="89.7109375" bestFit="1" customWidth="1"/>
  </cols>
  <sheetData>
    <row r="1" spans="1:64" s="22" customFormat="1" x14ac:dyDescent="0.2">
      <c r="A1" s="25" t="s">
        <v>220</v>
      </c>
      <c r="B1" s="110"/>
      <c r="C1" s="37"/>
      <c r="D1" s="37"/>
      <c r="E1" s="51"/>
      <c r="F1" s="37" t="s">
        <v>47</v>
      </c>
      <c r="G1" s="3"/>
      <c r="H1" s="55"/>
      <c r="I1" s="36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27"/>
      <c r="W1" s="39"/>
      <c r="X1" s="230" t="s">
        <v>48</v>
      </c>
      <c r="Y1" s="230"/>
      <c r="Z1" s="230"/>
      <c r="AA1" s="230"/>
      <c r="AB1" s="230"/>
      <c r="AC1" s="230"/>
      <c r="AD1" s="231"/>
      <c r="AE1" s="241" t="s">
        <v>49</v>
      </c>
      <c r="AF1" s="242"/>
      <c r="AG1" s="242"/>
      <c r="AH1" s="242"/>
      <c r="AI1" s="242"/>
      <c r="AJ1" s="242"/>
      <c r="AK1" s="243"/>
      <c r="AL1" s="234" t="s">
        <v>50</v>
      </c>
      <c r="AM1" s="235"/>
      <c r="AN1" s="235"/>
      <c r="AO1" s="235"/>
      <c r="AP1" s="235"/>
      <c r="AQ1" s="235"/>
      <c r="AR1" s="236"/>
      <c r="AS1" s="237" t="s">
        <v>51</v>
      </c>
      <c r="AT1" s="244"/>
      <c r="AU1" s="244"/>
      <c r="AV1" s="244"/>
      <c r="AW1" s="244"/>
      <c r="AX1" s="244"/>
      <c r="AY1" s="245"/>
      <c r="AZ1" s="68" t="s">
        <v>52</v>
      </c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100"/>
      <c r="BL1" s="68"/>
    </row>
    <row r="2" spans="1:64" s="22" customFormat="1" ht="24.75" customHeight="1" x14ac:dyDescent="0.2">
      <c r="A2" s="40" t="s">
        <v>39</v>
      </c>
      <c r="B2" s="84" t="s">
        <v>53</v>
      </c>
      <c r="C2" s="52" t="s">
        <v>54</v>
      </c>
      <c r="D2" s="52" t="s">
        <v>55</v>
      </c>
      <c r="E2" s="52" t="s">
        <v>56</v>
      </c>
      <c r="F2" s="52" t="s">
        <v>57</v>
      </c>
      <c r="G2" s="29" t="s">
        <v>58</v>
      </c>
      <c r="H2" s="48" t="s">
        <v>59</v>
      </c>
      <c r="I2" s="26" t="s">
        <v>60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164</v>
      </c>
      <c r="U2" s="3" t="s">
        <v>165</v>
      </c>
      <c r="V2" s="27" t="s">
        <v>61</v>
      </c>
      <c r="W2" s="27" t="s">
        <v>62</v>
      </c>
      <c r="X2" s="161" t="s">
        <v>39</v>
      </c>
      <c r="Y2" s="102" t="s">
        <v>63</v>
      </c>
      <c r="Z2" s="102" t="s">
        <v>64</v>
      </c>
      <c r="AA2" s="102" t="s">
        <v>65</v>
      </c>
      <c r="AB2" s="102" t="s">
        <v>66</v>
      </c>
      <c r="AC2" s="102" t="s">
        <v>156</v>
      </c>
      <c r="AD2" s="162" t="s">
        <v>35</v>
      </c>
      <c r="AE2" s="163" t="s">
        <v>39</v>
      </c>
      <c r="AF2" s="164" t="s">
        <v>68</v>
      </c>
      <c r="AG2" s="164" t="s">
        <v>64</v>
      </c>
      <c r="AH2" s="164" t="s">
        <v>65</v>
      </c>
      <c r="AI2" s="164" t="s">
        <v>66</v>
      </c>
      <c r="AJ2" s="164" t="s">
        <v>67</v>
      </c>
      <c r="AK2" s="165" t="s">
        <v>35</v>
      </c>
      <c r="AL2" s="168" t="s">
        <v>39</v>
      </c>
      <c r="AM2" s="65" t="s">
        <v>69</v>
      </c>
      <c r="AN2" s="65" t="s">
        <v>64</v>
      </c>
      <c r="AO2" s="65" t="s">
        <v>65</v>
      </c>
      <c r="AP2" s="65" t="s">
        <v>66</v>
      </c>
      <c r="AQ2" s="65" t="s">
        <v>67</v>
      </c>
      <c r="AR2" s="91" t="s">
        <v>35</v>
      </c>
      <c r="AS2" s="166" t="s">
        <v>39</v>
      </c>
      <c r="AT2" s="67" t="s">
        <v>70</v>
      </c>
      <c r="AU2" s="67" t="s">
        <v>64</v>
      </c>
      <c r="AV2" s="67" t="s">
        <v>65</v>
      </c>
      <c r="AW2" s="67" t="s">
        <v>66</v>
      </c>
      <c r="AX2" s="67" t="s">
        <v>67</v>
      </c>
      <c r="AY2" s="89" t="s">
        <v>35</v>
      </c>
      <c r="AZ2" s="68" t="s">
        <v>11</v>
      </c>
      <c r="BA2" s="68" t="s">
        <v>12</v>
      </c>
      <c r="BB2" s="68" t="s">
        <v>71</v>
      </c>
      <c r="BC2" s="68" t="s">
        <v>14</v>
      </c>
      <c r="BD2" s="68" t="s">
        <v>15</v>
      </c>
      <c r="BE2" s="68" t="s">
        <v>72</v>
      </c>
      <c r="BF2" s="68" t="s">
        <v>16</v>
      </c>
      <c r="BG2" s="68" t="s">
        <v>17</v>
      </c>
      <c r="BH2" s="68" t="s">
        <v>73</v>
      </c>
      <c r="BI2" s="68" t="s">
        <v>18</v>
      </c>
      <c r="BJ2" s="68" t="s">
        <v>19</v>
      </c>
      <c r="BK2" s="100" t="s">
        <v>20</v>
      </c>
      <c r="BL2" s="68" t="s">
        <v>158</v>
      </c>
    </row>
    <row r="3" spans="1:64" x14ac:dyDescent="0.2">
      <c r="A3" s="23">
        <v>41201</v>
      </c>
      <c r="B3" s="129">
        <v>0.45833333333333331</v>
      </c>
      <c r="C3" s="35">
        <v>9</v>
      </c>
      <c r="D3" s="35">
        <v>10.1</v>
      </c>
      <c r="E3" s="35">
        <v>7.5</v>
      </c>
      <c r="F3" s="85"/>
      <c r="G3" s="35">
        <v>110</v>
      </c>
      <c r="H3" s="49">
        <v>0.16</v>
      </c>
      <c r="I3" t="s">
        <v>221</v>
      </c>
      <c r="J3"/>
      <c r="K3"/>
      <c r="L3"/>
      <c r="M3"/>
      <c r="N3"/>
      <c r="O3"/>
      <c r="P3"/>
      <c r="Q3"/>
      <c r="R3"/>
      <c r="S3"/>
      <c r="T3"/>
      <c r="U3"/>
      <c r="V3"/>
      <c r="X3" s="145"/>
      <c r="Y3" s="145"/>
      <c r="Z3" s="145"/>
      <c r="AA3" s="145"/>
      <c r="AB3" s="145"/>
      <c r="AC3" s="145"/>
      <c r="AD3" s="145"/>
      <c r="AE3" s="167"/>
      <c r="AF3" s="167"/>
      <c r="AG3" s="167"/>
      <c r="AH3" s="167"/>
      <c r="AI3" s="167"/>
      <c r="AJ3" s="167"/>
      <c r="AK3" s="167"/>
      <c r="AL3" s="154"/>
      <c r="AM3" s="154"/>
      <c r="AN3" s="154"/>
      <c r="AO3" s="154"/>
      <c r="AP3" s="154"/>
      <c r="AQ3" s="154"/>
      <c r="AR3" s="154"/>
      <c r="AS3" s="153"/>
      <c r="AT3" s="153"/>
      <c r="AU3" s="153"/>
      <c r="AV3" s="153"/>
      <c r="AW3" s="153"/>
      <c r="AX3" s="153"/>
      <c r="AY3" s="153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 t="s">
        <v>222</v>
      </c>
    </row>
    <row r="4" spans="1:64" x14ac:dyDescent="0.2">
      <c r="A4" s="23">
        <v>41202</v>
      </c>
      <c r="B4" s="129">
        <v>0.58333333333333337</v>
      </c>
      <c r="C4" s="35">
        <v>13</v>
      </c>
      <c r="D4" s="35">
        <v>10.5</v>
      </c>
      <c r="E4" s="35">
        <v>7.3</v>
      </c>
      <c r="F4" s="85"/>
      <c r="G4" s="35">
        <v>110</v>
      </c>
      <c r="H4" s="49">
        <v>0.12</v>
      </c>
      <c r="I4" t="s">
        <v>136</v>
      </c>
      <c r="J4"/>
      <c r="K4"/>
      <c r="L4"/>
      <c r="M4"/>
      <c r="N4"/>
      <c r="O4"/>
      <c r="P4"/>
      <c r="Q4"/>
      <c r="R4"/>
      <c r="S4"/>
      <c r="T4"/>
      <c r="U4"/>
      <c r="V4"/>
      <c r="X4" s="145"/>
      <c r="Y4" s="145"/>
      <c r="Z4" s="145"/>
      <c r="AA4" s="145"/>
      <c r="AB4" s="145"/>
      <c r="AC4" s="145"/>
      <c r="AD4" s="145"/>
      <c r="AE4" s="167"/>
      <c r="AF4" s="167"/>
      <c r="AG4" s="167"/>
      <c r="AH4" s="167"/>
      <c r="AI4" s="167"/>
      <c r="AJ4" s="167"/>
      <c r="AK4" s="167"/>
      <c r="AL4" s="154"/>
      <c r="AM4" s="154"/>
      <c r="AN4" s="154"/>
      <c r="AO4" s="154"/>
      <c r="AP4" s="154"/>
      <c r="AQ4" s="154"/>
      <c r="AR4" s="154"/>
      <c r="AS4" s="153"/>
      <c r="AT4" s="153"/>
      <c r="AU4" s="153"/>
      <c r="AV4" s="153"/>
      <c r="AW4" s="153"/>
      <c r="AX4" s="153"/>
      <c r="AY4" s="153"/>
      <c r="AZ4" s="150"/>
      <c r="BA4" s="150"/>
      <c r="BB4" s="150"/>
      <c r="BC4" s="150"/>
      <c r="BD4" s="150"/>
      <c r="BE4" s="150"/>
      <c r="BF4" s="150"/>
      <c r="BG4" s="150"/>
      <c r="BH4" s="150"/>
      <c r="BI4" s="150"/>
      <c r="BJ4" s="150"/>
      <c r="BK4" s="150"/>
      <c r="BL4" s="150" t="s">
        <v>223</v>
      </c>
    </row>
    <row r="5" spans="1:64" ht="12.75" customHeight="1" x14ac:dyDescent="0.2">
      <c r="A5" s="23">
        <v>41203</v>
      </c>
      <c r="B5" s="129">
        <v>0.47916666666666669</v>
      </c>
      <c r="C5" s="35">
        <v>7</v>
      </c>
      <c r="D5" s="35">
        <v>8.1999999999999993</v>
      </c>
      <c r="E5" s="35">
        <v>7.3</v>
      </c>
      <c r="F5" s="85"/>
      <c r="G5" s="35">
        <v>120</v>
      </c>
      <c r="H5" s="49">
        <v>0.14000000000000001</v>
      </c>
      <c r="I5" t="s">
        <v>224</v>
      </c>
      <c r="J5"/>
      <c r="K5"/>
      <c r="L5"/>
      <c r="M5"/>
      <c r="N5"/>
      <c r="O5"/>
      <c r="P5"/>
      <c r="Q5"/>
      <c r="R5"/>
      <c r="S5"/>
      <c r="T5"/>
      <c r="U5"/>
      <c r="V5"/>
      <c r="X5" s="145"/>
      <c r="Y5" s="145"/>
      <c r="Z5" s="145"/>
      <c r="AA5" s="145"/>
      <c r="AB5" s="145"/>
      <c r="AC5" s="145"/>
      <c r="AD5" s="145"/>
      <c r="AE5" s="167"/>
      <c r="AF5" s="167"/>
      <c r="AG5" s="167"/>
      <c r="AH5" s="167"/>
      <c r="AI5" s="167"/>
      <c r="AJ5" s="167"/>
      <c r="AK5" s="167"/>
      <c r="AL5" s="154"/>
      <c r="AM5" s="154"/>
      <c r="AN5" s="154"/>
      <c r="AO5" s="154"/>
      <c r="AP5" s="154"/>
      <c r="AQ5" s="154"/>
      <c r="AR5" s="154"/>
      <c r="AS5" s="153"/>
      <c r="AT5" s="153"/>
      <c r="AU5" s="153"/>
      <c r="AV5" s="153"/>
      <c r="AW5" s="153"/>
      <c r="AX5" s="153"/>
      <c r="AY5" s="153"/>
      <c r="AZ5" s="150"/>
      <c r="BA5" s="150"/>
      <c r="BB5" s="150"/>
      <c r="BC5" s="150"/>
      <c r="BD5" s="150"/>
      <c r="BE5" s="150"/>
      <c r="BF5" s="150"/>
      <c r="BG5" s="150"/>
      <c r="BH5" s="150"/>
      <c r="BI5" s="150"/>
      <c r="BJ5" s="150"/>
      <c r="BK5" s="150"/>
      <c r="BL5" s="150" t="s">
        <v>223</v>
      </c>
    </row>
    <row r="6" spans="1:64" x14ac:dyDescent="0.2">
      <c r="A6" s="23">
        <v>41204</v>
      </c>
      <c r="B6" s="129">
        <v>0.41666666666666669</v>
      </c>
      <c r="C6" s="35">
        <v>6</v>
      </c>
      <c r="D6" s="35">
        <v>6.9</v>
      </c>
      <c r="E6" s="35">
        <v>7.4</v>
      </c>
      <c r="F6" s="85"/>
      <c r="G6" s="35">
        <v>110</v>
      </c>
      <c r="H6" s="49">
        <v>0.16</v>
      </c>
      <c r="I6" t="s">
        <v>221</v>
      </c>
      <c r="J6"/>
      <c r="K6"/>
      <c r="L6"/>
      <c r="M6"/>
      <c r="N6"/>
      <c r="O6"/>
      <c r="P6"/>
      <c r="Q6"/>
      <c r="R6"/>
      <c r="S6"/>
      <c r="T6"/>
      <c r="U6"/>
      <c r="V6"/>
      <c r="X6" s="145"/>
      <c r="Y6" s="145"/>
      <c r="Z6" s="145"/>
      <c r="AA6" s="145"/>
      <c r="AB6" s="145"/>
      <c r="AC6" s="145"/>
      <c r="AD6" s="145"/>
      <c r="AE6" s="167"/>
      <c r="AF6" s="167"/>
      <c r="AG6" s="167"/>
      <c r="AH6" s="167"/>
      <c r="AI6" s="167"/>
      <c r="AJ6" s="167"/>
      <c r="AK6" s="167"/>
      <c r="AL6" s="154"/>
      <c r="AM6" s="154"/>
      <c r="AN6" s="154"/>
      <c r="AO6" s="154"/>
      <c r="AP6" s="154"/>
      <c r="AQ6" s="154"/>
      <c r="AR6" s="154"/>
      <c r="AS6" s="153"/>
      <c r="AT6" s="153"/>
      <c r="AU6" s="153"/>
      <c r="AV6" s="153"/>
      <c r="AW6" s="153"/>
      <c r="AX6" s="153"/>
      <c r="AY6" s="153"/>
      <c r="AZ6" s="150"/>
      <c r="BA6" s="150"/>
      <c r="BB6" s="150"/>
      <c r="BC6" s="150"/>
      <c r="BD6" s="150"/>
      <c r="BE6" s="150"/>
      <c r="BF6" s="150"/>
      <c r="BG6" s="150"/>
      <c r="BH6" s="150"/>
      <c r="BI6" s="150"/>
      <c r="BJ6" s="150"/>
      <c r="BK6" s="150"/>
      <c r="BL6" s="150" t="s">
        <v>225</v>
      </c>
    </row>
    <row r="7" spans="1:64" x14ac:dyDescent="0.2">
      <c r="A7" s="23">
        <v>41205</v>
      </c>
      <c r="B7" s="129">
        <v>0.41666666666666669</v>
      </c>
      <c r="C7" s="35">
        <v>7</v>
      </c>
      <c r="D7" s="35">
        <v>8.1</v>
      </c>
      <c r="E7" s="79"/>
      <c r="F7" s="85"/>
      <c r="G7" s="35">
        <v>120</v>
      </c>
      <c r="H7" s="49">
        <v>0.14000000000000001</v>
      </c>
      <c r="I7" t="s">
        <v>226</v>
      </c>
      <c r="J7"/>
      <c r="K7"/>
      <c r="L7"/>
      <c r="M7"/>
      <c r="N7"/>
      <c r="O7"/>
      <c r="P7"/>
      <c r="Q7"/>
      <c r="R7"/>
      <c r="S7"/>
      <c r="T7"/>
      <c r="U7"/>
      <c r="V7"/>
      <c r="X7" s="145"/>
      <c r="Y7" s="145"/>
      <c r="Z7" s="145"/>
      <c r="AA7" s="145"/>
      <c r="AB7" s="145"/>
      <c r="AC7" s="145"/>
      <c r="AD7" s="145"/>
      <c r="AE7" s="167"/>
      <c r="AF7" s="167"/>
      <c r="AG7" s="167"/>
      <c r="AH7" s="167"/>
      <c r="AI7" s="167"/>
      <c r="AJ7" s="167"/>
      <c r="AK7" s="167"/>
      <c r="AL7" s="154"/>
      <c r="AM7" s="154"/>
      <c r="AN7" s="154"/>
      <c r="AO7" s="154"/>
      <c r="AP7" s="154"/>
      <c r="AQ7" s="154"/>
      <c r="AR7" s="154"/>
      <c r="AS7" s="153"/>
      <c r="AT7" s="153"/>
      <c r="AU7" s="153"/>
      <c r="AV7" s="153"/>
      <c r="AW7" s="153"/>
      <c r="AX7" s="153"/>
      <c r="AY7" s="153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 t="s">
        <v>223</v>
      </c>
    </row>
    <row r="8" spans="1:64" x14ac:dyDescent="0.2">
      <c r="A8" s="23">
        <v>41206</v>
      </c>
      <c r="B8" s="130"/>
      <c r="C8" s="35">
        <v>6</v>
      </c>
      <c r="D8" s="35">
        <v>8</v>
      </c>
      <c r="E8" s="35">
        <v>7.2</v>
      </c>
      <c r="F8" s="1">
        <v>9.3000000000000007</v>
      </c>
      <c r="G8" s="35">
        <v>100</v>
      </c>
      <c r="H8" s="49">
        <v>0.2</v>
      </c>
      <c r="I8" t="s">
        <v>226</v>
      </c>
      <c r="J8"/>
      <c r="K8"/>
      <c r="L8"/>
      <c r="M8"/>
      <c r="N8"/>
      <c r="O8"/>
      <c r="P8"/>
      <c r="Q8"/>
      <c r="R8"/>
      <c r="S8"/>
      <c r="T8"/>
      <c r="U8"/>
      <c r="V8"/>
      <c r="X8" s="145"/>
      <c r="Y8" s="145"/>
      <c r="Z8" s="145"/>
      <c r="AA8" s="145"/>
      <c r="AB8" s="145"/>
      <c r="AC8" s="145"/>
      <c r="AD8" s="145"/>
      <c r="AE8" s="167"/>
      <c r="AF8" s="167"/>
      <c r="AG8" s="167"/>
      <c r="AH8" s="167"/>
      <c r="AI8" s="167"/>
      <c r="AJ8" s="167"/>
      <c r="AK8" s="167"/>
      <c r="AL8" s="154"/>
      <c r="AM8" s="154"/>
      <c r="AN8" s="154"/>
      <c r="AO8" s="154"/>
      <c r="AP8" s="154"/>
      <c r="AQ8" s="154"/>
      <c r="AR8" s="154"/>
      <c r="AS8" s="153"/>
      <c r="AT8" s="153"/>
      <c r="AU8" s="153"/>
      <c r="AV8" s="153"/>
      <c r="AW8" s="153"/>
      <c r="AX8" s="153"/>
      <c r="AY8" s="153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0" t="s">
        <v>84</v>
      </c>
    </row>
    <row r="9" spans="1:64" x14ac:dyDescent="0.2">
      <c r="A9" s="23">
        <v>41207</v>
      </c>
      <c r="B9" s="130"/>
      <c r="C9" s="35">
        <v>6</v>
      </c>
      <c r="D9" s="35">
        <v>8</v>
      </c>
      <c r="E9" s="79"/>
      <c r="F9" s="1">
        <v>8.9</v>
      </c>
      <c r="G9" s="35">
        <v>110</v>
      </c>
      <c r="H9" s="111"/>
      <c r="I9" t="s">
        <v>136</v>
      </c>
      <c r="J9"/>
      <c r="K9"/>
      <c r="L9"/>
      <c r="M9"/>
      <c r="N9"/>
      <c r="O9"/>
      <c r="P9"/>
      <c r="Q9"/>
      <c r="R9"/>
      <c r="S9"/>
      <c r="T9"/>
      <c r="U9"/>
      <c r="V9"/>
      <c r="X9" s="145"/>
      <c r="Y9" s="145"/>
      <c r="Z9" s="145"/>
      <c r="AA9" s="145"/>
      <c r="AB9" s="145"/>
      <c r="AC9" s="145"/>
      <c r="AD9" s="145"/>
      <c r="AE9" s="167"/>
      <c r="AF9" s="167"/>
      <c r="AG9" s="167"/>
      <c r="AH9" s="167"/>
      <c r="AI9" s="167"/>
      <c r="AJ9" s="167"/>
      <c r="AK9" s="167"/>
      <c r="AL9" s="154"/>
      <c r="AM9" s="154"/>
      <c r="AN9" s="154"/>
      <c r="AO9" s="154"/>
      <c r="AP9" s="154"/>
      <c r="AQ9" s="154"/>
      <c r="AR9" s="154"/>
      <c r="AS9" s="153"/>
      <c r="AT9" s="153"/>
      <c r="AU9" s="153"/>
      <c r="AV9" s="153"/>
      <c r="AW9" s="153"/>
      <c r="AX9" s="153"/>
      <c r="AY9" s="153"/>
      <c r="AZ9" s="150"/>
      <c r="BA9" s="150"/>
      <c r="BB9" s="150"/>
      <c r="BC9" s="150"/>
      <c r="BD9" s="150"/>
      <c r="BE9" s="150"/>
      <c r="BF9" s="150"/>
      <c r="BG9" s="150"/>
      <c r="BH9" s="150"/>
      <c r="BI9" s="150"/>
      <c r="BJ9" s="150"/>
      <c r="BK9" s="150"/>
      <c r="BL9" s="150" t="s">
        <v>227</v>
      </c>
    </row>
    <row r="10" spans="1:64" x14ac:dyDescent="0.2">
      <c r="A10" s="23">
        <v>41208</v>
      </c>
      <c r="B10" s="130"/>
      <c r="C10" s="35">
        <v>6</v>
      </c>
      <c r="D10" s="35">
        <v>7.7</v>
      </c>
      <c r="E10" s="35">
        <v>7.6</v>
      </c>
      <c r="F10" s="1">
        <v>9.5</v>
      </c>
      <c r="G10" s="35">
        <v>90</v>
      </c>
      <c r="H10" s="49">
        <v>0.26</v>
      </c>
      <c r="I10" t="s">
        <v>81</v>
      </c>
      <c r="J10"/>
      <c r="K10"/>
      <c r="L10"/>
      <c r="M10"/>
      <c r="N10"/>
      <c r="O10"/>
      <c r="P10"/>
      <c r="Q10"/>
      <c r="R10"/>
      <c r="S10"/>
      <c r="T10"/>
      <c r="U10"/>
      <c r="V10"/>
      <c r="X10" s="145"/>
      <c r="Y10" s="145"/>
      <c r="Z10" s="145"/>
      <c r="AA10" s="145"/>
      <c r="AB10" s="145"/>
      <c r="AC10" s="145"/>
      <c r="AD10" s="145"/>
      <c r="AE10" s="167"/>
      <c r="AF10" s="167"/>
      <c r="AG10" s="167"/>
      <c r="AH10" s="167"/>
      <c r="AI10" s="167"/>
      <c r="AJ10" s="167"/>
      <c r="AK10" s="167"/>
      <c r="AL10" s="154"/>
      <c r="AM10" s="154"/>
      <c r="AN10" s="154"/>
      <c r="AO10" s="154"/>
      <c r="AP10" s="154"/>
      <c r="AQ10" s="154"/>
      <c r="AR10" s="154"/>
      <c r="AS10" s="153"/>
      <c r="AT10" s="153"/>
      <c r="AU10" s="153"/>
      <c r="AV10" s="153"/>
      <c r="AW10" s="153"/>
      <c r="AX10" s="153"/>
      <c r="AY10" s="153"/>
      <c r="AZ10" s="150"/>
      <c r="BA10" s="150"/>
      <c r="BB10" s="150"/>
      <c r="BC10" s="150"/>
      <c r="BD10" s="150"/>
      <c r="BE10" s="150"/>
      <c r="BF10" s="150"/>
      <c r="BG10" s="150"/>
      <c r="BH10" s="150"/>
      <c r="BI10" s="150"/>
      <c r="BJ10" s="150"/>
      <c r="BK10" s="150"/>
      <c r="BL10" s="150" t="s">
        <v>84</v>
      </c>
    </row>
    <row r="11" spans="1:64" ht="12.75" customHeight="1" x14ac:dyDescent="0.2">
      <c r="A11" s="23">
        <v>41209</v>
      </c>
      <c r="B11" s="130"/>
      <c r="C11" s="35">
        <v>7</v>
      </c>
      <c r="D11" s="35">
        <v>8</v>
      </c>
      <c r="E11" s="35">
        <v>7.3</v>
      </c>
      <c r="F11" s="1">
        <v>9.8000000000000007</v>
      </c>
      <c r="G11" s="35">
        <v>90</v>
      </c>
      <c r="H11" s="49">
        <v>0.24</v>
      </c>
      <c r="I11" t="s">
        <v>81</v>
      </c>
      <c r="J11"/>
      <c r="K11"/>
      <c r="L11"/>
      <c r="M11"/>
      <c r="N11"/>
      <c r="O11"/>
      <c r="P11"/>
      <c r="Q11"/>
      <c r="R11"/>
      <c r="S11"/>
      <c r="T11"/>
      <c r="U11"/>
      <c r="V11"/>
      <c r="X11" s="145"/>
      <c r="Y11" s="145"/>
      <c r="Z11" s="145"/>
      <c r="AA11" s="145"/>
      <c r="AB11" s="145"/>
      <c r="AC11" s="145"/>
      <c r="AD11" s="145"/>
      <c r="AE11" s="167"/>
      <c r="AF11" s="167"/>
      <c r="AG11" s="167"/>
      <c r="AH11" s="167"/>
      <c r="AI11" s="167"/>
      <c r="AJ11" s="167"/>
      <c r="AK11" s="167"/>
      <c r="AL11" s="154"/>
      <c r="AM11" s="154"/>
      <c r="AN11" s="154"/>
      <c r="AO11" s="154"/>
      <c r="AP11" s="154"/>
      <c r="AQ11" s="154"/>
      <c r="AR11" s="154"/>
      <c r="AS11" s="153"/>
      <c r="AT11" s="153"/>
      <c r="AU11" s="153"/>
      <c r="AV11" s="153"/>
      <c r="AW11" s="153"/>
      <c r="AX11" s="153"/>
      <c r="AY11" s="153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 t="s">
        <v>228</v>
      </c>
    </row>
    <row r="12" spans="1:64" ht="12.75" customHeight="1" x14ac:dyDescent="0.2">
      <c r="A12" s="23">
        <v>41210</v>
      </c>
      <c r="B12" s="130"/>
      <c r="C12" s="35">
        <v>8</v>
      </c>
      <c r="D12" s="35">
        <v>8.5</v>
      </c>
      <c r="E12" s="35">
        <v>7.2</v>
      </c>
      <c r="F12" s="1">
        <v>9.4</v>
      </c>
      <c r="G12" s="35">
        <v>90</v>
      </c>
      <c r="H12" s="49">
        <v>0.24</v>
      </c>
      <c r="I12" t="s">
        <v>229</v>
      </c>
      <c r="J12"/>
      <c r="K12"/>
      <c r="L12"/>
      <c r="M12"/>
      <c r="N12"/>
      <c r="O12"/>
      <c r="P12"/>
      <c r="Q12"/>
      <c r="R12"/>
      <c r="S12"/>
      <c r="T12"/>
      <c r="U12"/>
      <c r="V12"/>
      <c r="X12" s="145"/>
      <c r="Y12" s="145"/>
      <c r="Z12" s="145"/>
      <c r="AA12" s="145"/>
      <c r="AB12" s="145"/>
      <c r="AC12" s="145"/>
      <c r="AD12" s="145"/>
      <c r="AE12" s="167"/>
      <c r="AF12" s="167"/>
      <c r="AG12" s="167"/>
      <c r="AH12" s="167"/>
      <c r="AI12" s="167"/>
      <c r="AJ12" s="167"/>
      <c r="AK12" s="167"/>
      <c r="AL12" s="154"/>
      <c r="AM12" s="154"/>
      <c r="AN12" s="154"/>
      <c r="AO12" s="154"/>
      <c r="AP12" s="154"/>
      <c r="AQ12" s="154"/>
      <c r="AR12" s="154"/>
      <c r="AS12" s="153"/>
      <c r="AT12" s="153"/>
      <c r="AU12" s="153"/>
      <c r="AV12" s="153"/>
      <c r="AW12" s="153"/>
      <c r="AX12" s="153"/>
      <c r="AY12" s="153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 t="s">
        <v>172</v>
      </c>
    </row>
    <row r="13" spans="1:64" x14ac:dyDescent="0.2">
      <c r="A13" s="23">
        <v>41211</v>
      </c>
      <c r="B13" s="130"/>
      <c r="C13" s="35">
        <v>8</v>
      </c>
      <c r="D13" s="35">
        <v>8.9</v>
      </c>
      <c r="E13" s="35">
        <v>7.3</v>
      </c>
      <c r="F13" s="1">
        <v>9.1999999999999993</v>
      </c>
      <c r="G13" s="35">
        <v>90</v>
      </c>
      <c r="H13" s="49">
        <v>0.21</v>
      </c>
      <c r="I13" t="s">
        <v>173</v>
      </c>
      <c r="J13"/>
      <c r="K13"/>
      <c r="L13"/>
      <c r="M13"/>
      <c r="N13"/>
      <c r="O13"/>
      <c r="P13"/>
      <c r="Q13"/>
      <c r="R13"/>
      <c r="S13"/>
      <c r="T13"/>
      <c r="U13"/>
      <c r="V13"/>
      <c r="X13" s="145"/>
      <c r="Y13" s="145"/>
      <c r="Z13" s="145"/>
      <c r="AA13" s="145"/>
      <c r="AB13" s="145"/>
      <c r="AC13" s="145"/>
      <c r="AD13" s="145"/>
      <c r="AE13" s="167"/>
      <c r="AF13" s="167"/>
      <c r="AG13" s="167"/>
      <c r="AH13" s="167"/>
      <c r="AI13" s="167"/>
      <c r="AJ13" s="167"/>
      <c r="AK13" s="167"/>
      <c r="AL13" s="154"/>
      <c r="AM13" s="154"/>
      <c r="AN13" s="154"/>
      <c r="AO13" s="154"/>
      <c r="AP13" s="154"/>
      <c r="AQ13" s="154"/>
      <c r="AR13" s="154"/>
      <c r="AS13" s="153"/>
      <c r="AT13" s="153"/>
      <c r="AU13" s="153"/>
      <c r="AV13" s="153"/>
      <c r="AW13" s="153"/>
      <c r="AX13" s="153"/>
      <c r="AY13" s="153"/>
      <c r="AZ13" s="150"/>
      <c r="BA13" s="150"/>
      <c r="BB13" s="150"/>
      <c r="BC13" s="150"/>
      <c r="BD13" s="150"/>
      <c r="BE13" s="150"/>
      <c r="BF13" s="150"/>
      <c r="BG13" s="150"/>
      <c r="BH13" s="150"/>
      <c r="BI13" s="150"/>
      <c r="BJ13" s="150"/>
      <c r="BK13" s="150"/>
      <c r="BL13" s="150"/>
    </row>
    <row r="14" spans="1:64" x14ac:dyDescent="0.2">
      <c r="A14" s="23">
        <v>41212</v>
      </c>
      <c r="B14" s="130"/>
      <c r="C14" s="35">
        <v>8</v>
      </c>
      <c r="D14" s="35">
        <v>9</v>
      </c>
      <c r="E14" s="35">
        <v>7.3</v>
      </c>
      <c r="F14" s="1">
        <v>9.4</v>
      </c>
      <c r="G14" s="35">
        <v>100</v>
      </c>
      <c r="H14" s="49">
        <v>0.17</v>
      </c>
      <c r="I14" t="s">
        <v>136</v>
      </c>
      <c r="J14"/>
      <c r="K14"/>
      <c r="L14"/>
      <c r="M14"/>
      <c r="N14"/>
      <c r="O14"/>
      <c r="P14"/>
      <c r="Q14"/>
      <c r="R14"/>
      <c r="S14"/>
      <c r="T14"/>
      <c r="U14"/>
      <c r="V14"/>
      <c r="X14" s="145"/>
      <c r="Y14" s="145"/>
      <c r="Z14" s="145"/>
      <c r="AA14" s="145"/>
      <c r="AB14" s="145"/>
      <c r="AC14" s="145"/>
      <c r="AD14" s="145"/>
      <c r="AE14" s="167"/>
      <c r="AF14" s="167"/>
      <c r="AG14" s="167"/>
      <c r="AH14" s="167"/>
      <c r="AI14" s="167"/>
      <c r="AJ14" s="167"/>
      <c r="AK14" s="167"/>
      <c r="AL14" s="154"/>
      <c r="AM14" s="154"/>
      <c r="AN14" s="154"/>
      <c r="AO14" s="154"/>
      <c r="AP14" s="154"/>
      <c r="AQ14" s="154"/>
      <c r="AR14" s="154"/>
      <c r="AS14" s="153"/>
      <c r="AT14" s="153"/>
      <c r="AU14" s="153"/>
      <c r="AV14" s="153"/>
      <c r="AW14" s="153"/>
      <c r="AX14" s="153"/>
      <c r="AY14" s="153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 t="s">
        <v>172</v>
      </c>
    </row>
    <row r="15" spans="1:64" x14ac:dyDescent="0.2">
      <c r="A15" s="23">
        <v>41213</v>
      </c>
      <c r="B15" s="130"/>
      <c r="C15" s="35">
        <v>8</v>
      </c>
      <c r="D15" s="35">
        <v>9.1999999999999993</v>
      </c>
      <c r="E15" s="35">
        <v>7.3</v>
      </c>
      <c r="F15" s="1">
        <v>9.5</v>
      </c>
      <c r="G15" s="35">
        <v>90</v>
      </c>
      <c r="H15" s="49">
        <v>0.22</v>
      </c>
      <c r="I15" t="s">
        <v>81</v>
      </c>
      <c r="J15"/>
      <c r="K15"/>
      <c r="L15"/>
      <c r="M15"/>
      <c r="N15"/>
      <c r="O15"/>
      <c r="P15"/>
      <c r="Q15"/>
      <c r="R15"/>
      <c r="S15"/>
      <c r="T15"/>
      <c r="U15"/>
      <c r="V15"/>
      <c r="X15" s="145"/>
      <c r="Y15" s="145"/>
      <c r="Z15" s="145"/>
      <c r="AA15" s="145"/>
      <c r="AB15" s="145"/>
      <c r="AC15" s="145"/>
      <c r="AD15" s="145"/>
      <c r="AE15" s="167"/>
      <c r="AF15" s="167"/>
      <c r="AG15" s="167"/>
      <c r="AH15" s="167"/>
      <c r="AI15" s="167"/>
      <c r="AJ15" s="167"/>
      <c r="AK15" s="167"/>
      <c r="AL15" s="154"/>
      <c r="AM15" s="154"/>
      <c r="AN15" s="154"/>
      <c r="AO15" s="154"/>
      <c r="AP15" s="154"/>
      <c r="AQ15" s="154"/>
      <c r="AR15" s="154"/>
      <c r="AS15" s="153"/>
      <c r="AT15" s="153"/>
      <c r="AU15" s="153"/>
      <c r="AV15" s="153"/>
      <c r="AW15" s="153"/>
      <c r="AX15" s="153"/>
      <c r="AY15" s="153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 t="s">
        <v>230</v>
      </c>
    </row>
    <row r="16" spans="1:64" x14ac:dyDescent="0.2">
      <c r="A16" s="23">
        <v>41214</v>
      </c>
      <c r="B16" s="130"/>
      <c r="C16" s="35">
        <v>9</v>
      </c>
      <c r="D16" s="35">
        <v>9.8000000000000007</v>
      </c>
      <c r="E16" s="35">
        <v>7.2</v>
      </c>
      <c r="F16" s="1">
        <v>9.1999999999999993</v>
      </c>
      <c r="G16" s="35">
        <v>90</v>
      </c>
      <c r="H16" s="49">
        <v>0.22</v>
      </c>
      <c r="I16" t="s">
        <v>169</v>
      </c>
      <c r="J16"/>
      <c r="K16"/>
      <c r="L16"/>
      <c r="M16"/>
      <c r="N16"/>
      <c r="O16"/>
      <c r="P16"/>
      <c r="Q16"/>
      <c r="R16"/>
      <c r="S16"/>
      <c r="T16"/>
      <c r="U16"/>
      <c r="V16"/>
      <c r="X16" s="145"/>
      <c r="Y16" s="145"/>
      <c r="Z16" s="145"/>
      <c r="AA16" s="145"/>
      <c r="AB16" s="145"/>
      <c r="AC16" s="145"/>
      <c r="AD16" s="145"/>
      <c r="AE16" s="167"/>
      <c r="AF16" s="167"/>
      <c r="AG16" s="167"/>
      <c r="AH16" s="167"/>
      <c r="AI16" s="167"/>
      <c r="AJ16" s="167"/>
      <c r="AK16" s="167"/>
      <c r="AL16" s="154"/>
      <c r="AM16" s="154"/>
      <c r="AN16" s="154"/>
      <c r="AO16" s="154"/>
      <c r="AP16" s="154"/>
      <c r="AQ16" s="154"/>
      <c r="AR16" s="154"/>
      <c r="AS16" s="153"/>
      <c r="AT16" s="153"/>
      <c r="AU16" s="153"/>
      <c r="AV16" s="153"/>
      <c r="AW16" s="153"/>
      <c r="AX16" s="153"/>
      <c r="AY16" s="153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x14ac:dyDescent="0.2">
      <c r="A17" s="23">
        <v>41215</v>
      </c>
      <c r="B17" s="130"/>
      <c r="C17" s="35">
        <v>9</v>
      </c>
      <c r="D17" s="35">
        <v>9.9</v>
      </c>
      <c r="E17" s="35">
        <v>7.3</v>
      </c>
      <c r="F17" s="1">
        <v>9.3000000000000007</v>
      </c>
      <c r="G17" s="35">
        <v>100</v>
      </c>
      <c r="H17" s="49">
        <v>0.2</v>
      </c>
      <c r="I17" t="s">
        <v>136</v>
      </c>
      <c r="J17"/>
      <c r="K17"/>
      <c r="L17"/>
      <c r="M17"/>
      <c r="N17"/>
      <c r="O17"/>
      <c r="P17"/>
      <c r="Q17"/>
      <c r="R17"/>
      <c r="S17"/>
      <c r="T17"/>
      <c r="U17"/>
      <c r="V17"/>
      <c r="X17" s="145"/>
      <c r="Y17" s="145"/>
      <c r="Z17" s="145"/>
      <c r="AA17" s="145"/>
      <c r="AB17" s="145"/>
      <c r="AC17" s="145"/>
      <c r="AD17" s="145"/>
      <c r="AE17" s="167"/>
      <c r="AF17" s="167"/>
      <c r="AG17" s="167"/>
      <c r="AH17" s="167"/>
      <c r="AI17" s="167"/>
      <c r="AJ17" s="167"/>
      <c r="AK17" s="167"/>
      <c r="AL17" s="154"/>
      <c r="AM17" s="154"/>
      <c r="AN17" s="154"/>
      <c r="AO17" s="154"/>
      <c r="AP17" s="154"/>
      <c r="AQ17" s="154"/>
      <c r="AR17" s="154"/>
      <c r="AS17" s="153"/>
      <c r="AT17" s="153"/>
      <c r="AU17" s="153"/>
      <c r="AV17" s="153"/>
      <c r="AW17" s="153"/>
      <c r="AX17" s="153"/>
      <c r="AY17" s="153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 t="s">
        <v>96</v>
      </c>
    </row>
    <row r="18" spans="1:64" x14ac:dyDescent="0.2">
      <c r="A18" s="23">
        <v>41216</v>
      </c>
      <c r="B18" s="130"/>
      <c r="C18" s="35">
        <v>12</v>
      </c>
      <c r="D18" s="35">
        <v>10.8</v>
      </c>
      <c r="E18" s="35">
        <v>7.3</v>
      </c>
      <c r="F18" s="1">
        <v>8.6999999999999993</v>
      </c>
      <c r="G18" s="35">
        <v>100</v>
      </c>
      <c r="H18" s="49">
        <v>0.16</v>
      </c>
      <c r="I18" t="s">
        <v>136</v>
      </c>
      <c r="J18"/>
      <c r="K18"/>
      <c r="L18"/>
      <c r="M18"/>
      <c r="N18"/>
      <c r="O18"/>
      <c r="P18"/>
      <c r="Q18"/>
      <c r="R18"/>
      <c r="S18"/>
      <c r="T18"/>
      <c r="U18"/>
      <c r="V18"/>
      <c r="X18" s="145"/>
      <c r="Y18" s="145"/>
      <c r="Z18" s="145"/>
      <c r="AA18" s="145"/>
      <c r="AB18" s="145"/>
      <c r="AC18" s="145"/>
      <c r="AD18" s="145"/>
      <c r="AE18" s="167"/>
      <c r="AF18" s="167"/>
      <c r="AG18" s="167"/>
      <c r="AH18" s="167"/>
      <c r="AI18" s="167"/>
      <c r="AJ18" s="167"/>
      <c r="AK18" s="167"/>
      <c r="AL18" s="154"/>
      <c r="AM18" s="154"/>
      <c r="AN18" s="154"/>
      <c r="AO18" s="154"/>
      <c r="AP18" s="154"/>
      <c r="AQ18" s="154"/>
      <c r="AR18" s="154"/>
      <c r="AS18" s="153"/>
      <c r="AT18" s="153"/>
      <c r="AU18" s="153"/>
      <c r="AV18" s="153"/>
      <c r="AW18" s="153"/>
      <c r="AX18" s="153"/>
      <c r="AY18" s="153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 t="s">
        <v>96</v>
      </c>
    </row>
    <row r="19" spans="1:64" x14ac:dyDescent="0.2">
      <c r="A19" s="23">
        <v>41217</v>
      </c>
      <c r="B19" s="130"/>
      <c r="C19" s="35">
        <v>11</v>
      </c>
      <c r="D19" s="35">
        <v>10.6</v>
      </c>
      <c r="E19" s="35">
        <v>7.3</v>
      </c>
      <c r="F19" s="1">
        <v>9.3000000000000007</v>
      </c>
      <c r="G19" s="35">
        <v>110</v>
      </c>
      <c r="H19" s="49">
        <v>0.16</v>
      </c>
      <c r="I19" t="s">
        <v>134</v>
      </c>
      <c r="J19"/>
      <c r="K19"/>
      <c r="L19"/>
      <c r="M19"/>
      <c r="N19"/>
      <c r="O19"/>
      <c r="P19"/>
      <c r="Q19"/>
      <c r="R19"/>
      <c r="S19"/>
      <c r="T19"/>
      <c r="U19"/>
      <c r="V19"/>
      <c r="X19" s="145"/>
      <c r="Y19" s="145"/>
      <c r="Z19" s="145"/>
      <c r="AA19" s="145"/>
      <c r="AB19" s="145"/>
      <c r="AC19" s="145"/>
      <c r="AD19" s="145"/>
      <c r="AE19" s="167"/>
      <c r="AF19" s="167"/>
      <c r="AG19" s="167"/>
      <c r="AH19" s="167"/>
      <c r="AI19" s="167"/>
      <c r="AJ19" s="167"/>
      <c r="AK19" s="167"/>
      <c r="AL19" s="154"/>
      <c r="AM19" s="154"/>
      <c r="AN19" s="154"/>
      <c r="AO19" s="154"/>
      <c r="AP19" s="154"/>
      <c r="AQ19" s="154"/>
      <c r="AR19" s="154"/>
      <c r="AS19" s="153"/>
      <c r="AT19" s="153"/>
      <c r="AU19" s="153"/>
      <c r="AV19" s="153"/>
      <c r="AW19" s="153"/>
      <c r="AX19" s="153"/>
      <c r="AY19" s="153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 t="s">
        <v>96</v>
      </c>
    </row>
    <row r="20" spans="1:64" x14ac:dyDescent="0.2">
      <c r="A20" s="23">
        <v>41218</v>
      </c>
      <c r="B20" s="130"/>
      <c r="C20" s="35">
        <v>11</v>
      </c>
      <c r="D20" s="35">
        <v>9.9</v>
      </c>
      <c r="E20" s="35">
        <v>7.3</v>
      </c>
      <c r="F20" s="1">
        <v>9.6</v>
      </c>
      <c r="G20" s="35">
        <v>110</v>
      </c>
      <c r="H20" s="49">
        <v>0.16</v>
      </c>
      <c r="I20" t="s">
        <v>190</v>
      </c>
      <c r="J20"/>
      <c r="K20"/>
      <c r="L20"/>
      <c r="M20"/>
      <c r="N20"/>
      <c r="O20"/>
      <c r="P20"/>
      <c r="Q20"/>
      <c r="R20"/>
      <c r="S20"/>
      <c r="T20"/>
      <c r="U20"/>
      <c r="V20"/>
      <c r="X20" s="145"/>
      <c r="Y20" s="145"/>
      <c r="Z20" s="145"/>
      <c r="AA20" s="145"/>
      <c r="AB20" s="145"/>
      <c r="AC20" s="145"/>
      <c r="AD20" s="145"/>
      <c r="AE20" s="167"/>
      <c r="AF20" s="167"/>
      <c r="AG20" s="167"/>
      <c r="AH20" s="167"/>
      <c r="AI20" s="167"/>
      <c r="AJ20" s="167"/>
      <c r="AK20" s="167"/>
      <c r="AL20" s="154"/>
      <c r="AM20" s="154"/>
      <c r="AN20" s="154"/>
      <c r="AO20" s="154"/>
      <c r="AP20" s="154"/>
      <c r="AQ20" s="154"/>
      <c r="AR20" s="154"/>
      <c r="AS20" s="153"/>
      <c r="AT20" s="153"/>
      <c r="AU20" s="153"/>
      <c r="AV20" s="153"/>
      <c r="AW20" s="153"/>
      <c r="AX20" s="153"/>
      <c r="AY20" s="153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 t="s">
        <v>231</v>
      </c>
    </row>
    <row r="21" spans="1:64" x14ac:dyDescent="0.2">
      <c r="A21" s="23">
        <v>41219</v>
      </c>
      <c r="B21" s="130"/>
      <c r="C21" s="35">
        <v>8</v>
      </c>
      <c r="D21" s="35">
        <v>9.6999999999999993</v>
      </c>
      <c r="E21" s="35">
        <v>7.3</v>
      </c>
      <c r="F21" s="1">
        <v>9.1</v>
      </c>
      <c r="G21" s="35">
        <v>100</v>
      </c>
      <c r="H21" s="49">
        <v>0.18</v>
      </c>
      <c r="I21" t="s">
        <v>105</v>
      </c>
      <c r="J21"/>
      <c r="K21"/>
      <c r="L21"/>
      <c r="M21"/>
      <c r="N21"/>
      <c r="O21"/>
      <c r="P21"/>
      <c r="Q21"/>
      <c r="R21"/>
      <c r="S21"/>
      <c r="T21"/>
      <c r="U21"/>
      <c r="V21"/>
      <c r="X21" s="145"/>
      <c r="Y21" s="145"/>
      <c r="Z21" s="145"/>
      <c r="AA21" s="145"/>
      <c r="AB21" s="145"/>
      <c r="AC21" s="145"/>
      <c r="AD21" s="145"/>
      <c r="AE21" s="167"/>
      <c r="AF21" s="167"/>
      <c r="AG21" s="167"/>
      <c r="AH21" s="167"/>
      <c r="AI21" s="167"/>
      <c r="AJ21" s="167"/>
      <c r="AK21" s="167"/>
      <c r="AL21" s="154"/>
      <c r="AM21" s="154"/>
      <c r="AN21" s="154"/>
      <c r="AO21" s="154"/>
      <c r="AP21" s="154"/>
      <c r="AQ21" s="154"/>
      <c r="AR21" s="154"/>
      <c r="AS21" s="153"/>
      <c r="AT21" s="153"/>
      <c r="AU21" s="153"/>
      <c r="AV21" s="153"/>
      <c r="AW21" s="153"/>
      <c r="AX21" s="153"/>
      <c r="AY21" s="153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 t="s">
        <v>96</v>
      </c>
    </row>
    <row r="22" spans="1:64" x14ac:dyDescent="0.2">
      <c r="A22" s="23">
        <v>41220</v>
      </c>
      <c r="B22" s="130"/>
      <c r="C22" s="35">
        <v>0.4</v>
      </c>
      <c r="D22" s="35">
        <v>7.2</v>
      </c>
      <c r="E22" s="35">
        <v>7.3</v>
      </c>
      <c r="F22" s="1">
        <v>10.8</v>
      </c>
      <c r="G22" s="35">
        <v>100</v>
      </c>
      <c r="H22" s="49">
        <v>0.2</v>
      </c>
      <c r="I22" t="s">
        <v>190</v>
      </c>
      <c r="J22"/>
      <c r="K22"/>
      <c r="L22"/>
      <c r="M22"/>
      <c r="N22"/>
      <c r="O22"/>
      <c r="P22"/>
      <c r="Q22"/>
      <c r="R22"/>
      <c r="S22"/>
      <c r="T22"/>
      <c r="U22"/>
      <c r="V22"/>
      <c r="X22" s="145"/>
      <c r="Y22" s="145"/>
      <c r="Z22" s="145"/>
      <c r="AA22" s="145"/>
      <c r="AB22" s="145"/>
      <c r="AC22" s="145"/>
      <c r="AD22" s="145"/>
      <c r="AE22" s="167"/>
      <c r="AF22" s="167"/>
      <c r="AG22" s="167"/>
      <c r="AH22" s="167"/>
      <c r="AI22" s="167"/>
      <c r="AJ22" s="167"/>
      <c r="AK22" s="167"/>
      <c r="AL22" s="154"/>
      <c r="AM22" s="154"/>
      <c r="AN22" s="154"/>
      <c r="AO22" s="154"/>
      <c r="AP22" s="154"/>
      <c r="AQ22" s="154"/>
      <c r="AR22" s="154"/>
      <c r="AS22" s="153"/>
      <c r="AT22" s="153"/>
      <c r="AU22" s="153"/>
      <c r="AV22" s="153"/>
      <c r="AW22" s="153"/>
      <c r="AX22" s="153"/>
      <c r="AY22" s="153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 t="s">
        <v>231</v>
      </c>
    </row>
    <row r="23" spans="1:64" x14ac:dyDescent="0.2">
      <c r="A23" s="23">
        <v>41221</v>
      </c>
      <c r="B23" s="130"/>
      <c r="C23" s="35">
        <v>7</v>
      </c>
      <c r="D23" s="35">
        <v>7.8</v>
      </c>
      <c r="E23" s="35">
        <v>7.2</v>
      </c>
      <c r="F23" s="1">
        <v>11.5</v>
      </c>
      <c r="G23" s="35">
        <v>90</v>
      </c>
      <c r="H23" s="49">
        <v>0.3</v>
      </c>
      <c r="I23" t="s">
        <v>190</v>
      </c>
      <c r="J23"/>
      <c r="K23"/>
      <c r="L23"/>
      <c r="M23"/>
      <c r="N23"/>
      <c r="O23"/>
      <c r="P23"/>
      <c r="Q23"/>
      <c r="R23"/>
      <c r="S23"/>
      <c r="T23"/>
      <c r="U23"/>
      <c r="V23"/>
      <c r="X23" s="145"/>
      <c r="Y23" s="145"/>
      <c r="Z23" s="145"/>
      <c r="AA23" s="145"/>
      <c r="AB23" s="145"/>
      <c r="AC23" s="145"/>
      <c r="AD23" s="145"/>
      <c r="AE23" s="167"/>
      <c r="AF23" s="167"/>
      <c r="AG23" s="167"/>
      <c r="AH23" s="167"/>
      <c r="AI23" s="167"/>
      <c r="AJ23" s="167"/>
      <c r="AK23" s="167"/>
      <c r="AL23" s="154"/>
      <c r="AM23" s="154"/>
      <c r="AN23" s="154"/>
      <c r="AO23" s="154"/>
      <c r="AP23" s="154"/>
      <c r="AQ23" s="154"/>
      <c r="AR23" s="154"/>
      <c r="AS23" s="153"/>
      <c r="AT23" s="153"/>
      <c r="AU23" s="153"/>
      <c r="AV23" s="153"/>
      <c r="AW23" s="153"/>
      <c r="AX23" s="153"/>
      <c r="AY23" s="153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 t="s">
        <v>232</v>
      </c>
    </row>
    <row r="24" spans="1:64" x14ac:dyDescent="0.2">
      <c r="A24" s="23">
        <v>41222</v>
      </c>
      <c r="B24" s="130"/>
      <c r="C24" s="35">
        <v>1</v>
      </c>
      <c r="D24" s="35">
        <v>6</v>
      </c>
      <c r="E24" s="35">
        <v>7.4</v>
      </c>
      <c r="F24" s="1">
        <v>11.6</v>
      </c>
      <c r="G24" s="35">
        <v>90</v>
      </c>
      <c r="H24" s="49">
        <v>0.18</v>
      </c>
      <c r="I24" t="s">
        <v>193</v>
      </c>
      <c r="J24"/>
      <c r="K24"/>
      <c r="L24"/>
      <c r="M24"/>
      <c r="N24"/>
      <c r="O24"/>
      <c r="P24"/>
      <c r="Q24"/>
      <c r="R24"/>
      <c r="S24"/>
      <c r="T24"/>
      <c r="U24"/>
      <c r="V24"/>
      <c r="X24" s="145"/>
      <c r="Y24" s="145"/>
      <c r="Z24" s="145"/>
      <c r="AA24" s="145"/>
      <c r="AB24" s="145"/>
      <c r="AC24" s="145"/>
      <c r="AD24" s="145"/>
      <c r="AE24" s="167"/>
      <c r="AF24" s="167"/>
      <c r="AG24" s="167"/>
      <c r="AH24" s="167"/>
      <c r="AI24" s="167"/>
      <c r="AJ24" s="167"/>
      <c r="AK24" s="167"/>
      <c r="AL24" s="154"/>
      <c r="AM24" s="154"/>
      <c r="AN24" s="154"/>
      <c r="AO24" s="154"/>
      <c r="AP24" s="154"/>
      <c r="AQ24" s="154"/>
      <c r="AR24" s="154"/>
      <c r="AS24" s="153"/>
      <c r="AT24" s="153"/>
      <c r="AU24" s="153"/>
      <c r="AV24" s="153"/>
      <c r="AW24" s="153"/>
      <c r="AX24" s="153"/>
      <c r="AY24" s="153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 t="s">
        <v>96</v>
      </c>
    </row>
    <row r="25" spans="1:64" x14ac:dyDescent="0.2">
      <c r="A25" s="23">
        <v>41223</v>
      </c>
      <c r="B25" s="130"/>
      <c r="C25" s="35">
        <v>-1</v>
      </c>
      <c r="D25" s="35">
        <v>6.2</v>
      </c>
      <c r="E25" s="35">
        <v>7.2</v>
      </c>
      <c r="F25" s="1">
        <v>10.8</v>
      </c>
      <c r="G25" s="35">
        <v>100</v>
      </c>
      <c r="H25" s="49">
        <v>0.16</v>
      </c>
      <c r="I25" t="s">
        <v>193</v>
      </c>
      <c r="J25"/>
      <c r="K25"/>
      <c r="L25"/>
      <c r="M25"/>
      <c r="N25"/>
      <c r="O25"/>
      <c r="P25"/>
      <c r="Q25"/>
      <c r="R25"/>
      <c r="S25"/>
      <c r="T25"/>
      <c r="U25"/>
      <c r="V25"/>
      <c r="X25" s="145"/>
      <c r="Y25" s="145"/>
      <c r="Z25" s="145"/>
      <c r="AA25" s="145"/>
      <c r="AB25" s="145"/>
      <c r="AC25" s="145"/>
      <c r="AD25" s="145"/>
      <c r="AE25" s="167"/>
      <c r="AF25" s="167"/>
      <c r="AG25" s="167"/>
      <c r="AH25" s="167"/>
      <c r="AI25" s="167"/>
      <c r="AJ25" s="167"/>
      <c r="AK25" s="167"/>
      <c r="AL25" s="154"/>
      <c r="AM25" s="154"/>
      <c r="AN25" s="154"/>
      <c r="AO25" s="154"/>
      <c r="AP25" s="154"/>
      <c r="AQ25" s="154"/>
      <c r="AR25" s="154"/>
      <c r="AS25" s="153"/>
      <c r="AT25" s="153"/>
      <c r="AU25" s="153"/>
      <c r="AV25" s="153"/>
      <c r="AW25" s="153"/>
      <c r="AX25" s="153"/>
      <c r="AY25" s="153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 t="s">
        <v>231</v>
      </c>
    </row>
    <row r="26" spans="1:64" ht="12.75" customHeight="1" x14ac:dyDescent="0.2">
      <c r="A26" s="23">
        <v>41224</v>
      </c>
      <c r="B26" s="130"/>
      <c r="C26" s="35">
        <v>4</v>
      </c>
      <c r="D26" s="35">
        <v>6</v>
      </c>
      <c r="E26" s="79"/>
      <c r="F26" s="1">
        <v>10.3</v>
      </c>
      <c r="G26" s="35">
        <v>100</v>
      </c>
      <c r="H26" s="49">
        <v>0.16</v>
      </c>
      <c r="I26" t="s">
        <v>81</v>
      </c>
      <c r="J26"/>
      <c r="K26"/>
      <c r="L26"/>
      <c r="M26"/>
      <c r="N26"/>
      <c r="O26"/>
      <c r="P26"/>
      <c r="Q26"/>
      <c r="R26"/>
      <c r="S26"/>
      <c r="T26"/>
      <c r="U26"/>
      <c r="V26"/>
      <c r="X26" s="145"/>
      <c r="Y26" s="145"/>
      <c r="Z26" s="145"/>
      <c r="AA26" s="145"/>
      <c r="AB26" s="145"/>
      <c r="AC26" s="145"/>
      <c r="AD26" s="145"/>
      <c r="AE26" s="167"/>
      <c r="AF26" s="167"/>
      <c r="AG26" s="167"/>
      <c r="AH26" s="167"/>
      <c r="AI26" s="167"/>
      <c r="AJ26" s="167"/>
      <c r="AK26" s="167"/>
      <c r="AL26" s="154"/>
      <c r="AM26" s="154"/>
      <c r="AN26" s="154"/>
      <c r="AO26" s="154"/>
      <c r="AP26" s="154"/>
      <c r="AQ26" s="154"/>
      <c r="AR26" s="154"/>
      <c r="AS26" s="153"/>
      <c r="AT26" s="153"/>
      <c r="AU26" s="153"/>
      <c r="AV26" s="153"/>
      <c r="AW26" s="153"/>
      <c r="AX26" s="153"/>
      <c r="AY26" s="153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 t="s">
        <v>96</v>
      </c>
    </row>
    <row r="27" spans="1:64" x14ac:dyDescent="0.2">
      <c r="A27" s="23">
        <v>41225</v>
      </c>
      <c r="B27" s="130"/>
      <c r="C27" s="35">
        <v>5</v>
      </c>
      <c r="D27" s="35">
        <v>6.5</v>
      </c>
      <c r="E27" s="35">
        <v>7.3</v>
      </c>
      <c r="F27" s="1">
        <v>10.4</v>
      </c>
      <c r="G27" s="35">
        <v>90</v>
      </c>
      <c r="H27" s="49">
        <v>0.2</v>
      </c>
      <c r="I27" t="s">
        <v>128</v>
      </c>
      <c r="J27"/>
      <c r="K27"/>
      <c r="L27"/>
      <c r="M27"/>
      <c r="N27"/>
      <c r="O27"/>
      <c r="P27"/>
      <c r="Q27"/>
      <c r="R27"/>
      <c r="S27"/>
      <c r="T27"/>
      <c r="U27"/>
      <c r="V27"/>
      <c r="X27" s="145"/>
      <c r="Y27" s="145"/>
      <c r="Z27" s="145"/>
      <c r="AA27" s="145"/>
      <c r="AB27" s="145"/>
      <c r="AC27" s="145"/>
      <c r="AD27" s="145"/>
      <c r="AE27" s="167"/>
      <c r="AF27" s="167"/>
      <c r="AG27" s="167"/>
      <c r="AH27" s="167"/>
      <c r="AI27" s="167"/>
      <c r="AJ27" s="167"/>
      <c r="AK27" s="167"/>
      <c r="AL27" s="154"/>
      <c r="AM27" s="154"/>
      <c r="AN27" s="154"/>
      <c r="AO27" s="154"/>
      <c r="AP27" s="154"/>
      <c r="AQ27" s="154"/>
      <c r="AR27" s="154"/>
      <c r="AS27" s="153"/>
      <c r="AT27" s="153"/>
      <c r="AU27" s="153"/>
      <c r="AV27" s="153"/>
      <c r="AW27" s="153"/>
      <c r="AX27" s="153"/>
      <c r="AY27" s="153"/>
      <c r="AZ27" s="150"/>
      <c r="BA27" s="150"/>
      <c r="BB27" s="150"/>
      <c r="BC27" s="150"/>
      <c r="BD27" s="150"/>
      <c r="BE27" s="150"/>
      <c r="BF27" s="150"/>
      <c r="BG27" s="150"/>
      <c r="BH27" s="150"/>
      <c r="BI27" s="150"/>
      <c r="BJ27" s="150"/>
      <c r="BK27" s="150"/>
      <c r="BL27" s="150" t="s">
        <v>96</v>
      </c>
    </row>
    <row r="28" spans="1:64" x14ac:dyDescent="0.2">
      <c r="A28" s="23">
        <v>41226</v>
      </c>
      <c r="B28" s="130"/>
      <c r="C28" s="35">
        <v>7</v>
      </c>
      <c r="D28" s="35">
        <v>7.3</v>
      </c>
      <c r="E28" s="35">
        <v>7.3</v>
      </c>
      <c r="F28" s="1">
        <v>10.199999999999999</v>
      </c>
      <c r="G28" s="35">
        <v>90</v>
      </c>
      <c r="H28" s="49">
        <v>0.18</v>
      </c>
      <c r="I28" t="s">
        <v>105</v>
      </c>
      <c r="J28"/>
      <c r="K28"/>
      <c r="L28"/>
      <c r="M28"/>
      <c r="N28"/>
      <c r="O28"/>
      <c r="P28"/>
      <c r="Q28"/>
      <c r="R28"/>
      <c r="S28"/>
      <c r="T28"/>
      <c r="U28"/>
      <c r="V28"/>
      <c r="X28" s="145"/>
      <c r="Y28" s="145"/>
      <c r="Z28" s="145"/>
      <c r="AA28" s="145"/>
      <c r="AB28" s="145"/>
      <c r="AC28" s="145"/>
      <c r="AD28" s="145"/>
      <c r="AE28" s="167"/>
      <c r="AF28" s="167"/>
      <c r="AG28" s="167"/>
      <c r="AH28" s="167"/>
      <c r="AI28" s="167"/>
      <c r="AJ28" s="167"/>
      <c r="AK28" s="167"/>
      <c r="AL28" s="154"/>
      <c r="AM28" s="154"/>
      <c r="AN28" s="154"/>
      <c r="AO28" s="154"/>
      <c r="AP28" s="154"/>
      <c r="AQ28" s="154"/>
      <c r="AR28" s="154"/>
      <c r="AS28" s="153"/>
      <c r="AT28" s="153"/>
      <c r="AU28" s="153"/>
      <c r="AV28" s="153"/>
      <c r="AW28" s="153"/>
      <c r="AX28" s="153"/>
      <c r="AY28" s="153"/>
      <c r="AZ28" s="150"/>
      <c r="BA28" s="150"/>
      <c r="BB28" s="150"/>
      <c r="BC28" s="150"/>
      <c r="BD28" s="150"/>
      <c r="BE28" s="150"/>
      <c r="BF28" s="150"/>
      <c r="BG28" s="150"/>
      <c r="BH28" s="150"/>
      <c r="BI28" s="150"/>
      <c r="BJ28" s="150"/>
      <c r="BK28" s="150"/>
      <c r="BL28" s="150" t="s">
        <v>96</v>
      </c>
    </row>
    <row r="29" spans="1:64" x14ac:dyDescent="0.2">
      <c r="A29" s="23">
        <v>41227</v>
      </c>
      <c r="B29" s="130"/>
      <c r="C29" s="35">
        <v>6</v>
      </c>
      <c r="D29" s="35">
        <v>6.7</v>
      </c>
      <c r="E29" s="35">
        <v>7.1</v>
      </c>
      <c r="F29" s="1">
        <v>10.199999999999999</v>
      </c>
      <c r="G29" s="35">
        <v>90</v>
      </c>
      <c r="H29" s="49">
        <v>0.19</v>
      </c>
      <c r="I29" t="s">
        <v>233</v>
      </c>
      <c r="J29"/>
      <c r="K29"/>
      <c r="L29"/>
      <c r="M29"/>
      <c r="N29"/>
      <c r="O29"/>
      <c r="P29"/>
      <c r="Q29"/>
      <c r="R29"/>
      <c r="S29"/>
      <c r="T29"/>
      <c r="U29"/>
      <c r="V29"/>
      <c r="X29" s="145"/>
      <c r="Y29" s="145"/>
      <c r="Z29" s="145"/>
      <c r="AA29" s="145"/>
      <c r="AB29" s="145"/>
      <c r="AC29" s="145"/>
      <c r="AD29" s="145"/>
      <c r="AE29" s="167"/>
      <c r="AF29" s="167"/>
      <c r="AG29" s="167"/>
      <c r="AH29" s="167"/>
      <c r="AI29" s="167"/>
      <c r="AJ29" s="167"/>
      <c r="AK29" s="167"/>
      <c r="AL29" s="154"/>
      <c r="AM29" s="154"/>
      <c r="AN29" s="154"/>
      <c r="AO29" s="154"/>
      <c r="AP29" s="154"/>
      <c r="AQ29" s="154"/>
      <c r="AR29" s="154"/>
      <c r="AS29" s="153"/>
      <c r="AT29" s="153"/>
      <c r="AU29" s="153"/>
      <c r="AV29" s="153"/>
      <c r="AW29" s="153"/>
      <c r="AX29" s="153"/>
      <c r="AY29" s="153"/>
      <c r="AZ29" s="150"/>
      <c r="BA29" s="150"/>
      <c r="BB29" s="150"/>
      <c r="BC29" s="150"/>
      <c r="BD29" s="150"/>
      <c r="BE29" s="150"/>
      <c r="BF29" s="150"/>
      <c r="BG29" s="150"/>
      <c r="BH29" s="150"/>
      <c r="BI29" s="150"/>
      <c r="BJ29" s="150"/>
      <c r="BK29" s="150"/>
      <c r="BL29" s="150" t="s">
        <v>96</v>
      </c>
    </row>
    <row r="30" spans="1:64" x14ac:dyDescent="0.2">
      <c r="A30" s="23">
        <v>41228</v>
      </c>
      <c r="B30" s="130"/>
      <c r="C30" s="35">
        <v>6</v>
      </c>
      <c r="D30" s="35">
        <v>7.3</v>
      </c>
      <c r="E30" s="35">
        <v>7</v>
      </c>
      <c r="F30" s="1">
        <v>10.3</v>
      </c>
      <c r="G30" s="35">
        <v>90</v>
      </c>
      <c r="H30" s="49">
        <v>0.17</v>
      </c>
      <c r="I30" t="s">
        <v>128</v>
      </c>
      <c r="J30"/>
      <c r="K30"/>
      <c r="L30"/>
      <c r="M30"/>
      <c r="N30"/>
      <c r="O30"/>
      <c r="P30"/>
      <c r="Q30"/>
      <c r="R30"/>
      <c r="S30"/>
      <c r="T30"/>
      <c r="U30"/>
      <c r="V30"/>
      <c r="X30" s="145"/>
      <c r="Y30" s="145"/>
      <c r="Z30" s="145"/>
      <c r="AA30" s="145"/>
      <c r="AB30" s="145"/>
      <c r="AC30" s="145"/>
      <c r="AD30" s="145"/>
      <c r="AE30" s="167"/>
      <c r="AF30" s="167"/>
      <c r="AG30" s="167"/>
      <c r="AH30" s="167"/>
      <c r="AI30" s="167"/>
      <c r="AJ30" s="167"/>
      <c r="AK30" s="167"/>
      <c r="AL30" s="154"/>
      <c r="AM30" s="154"/>
      <c r="AN30" s="154"/>
      <c r="AO30" s="154"/>
      <c r="AP30" s="154"/>
      <c r="AQ30" s="154"/>
      <c r="AR30" s="154"/>
      <c r="AS30" s="153"/>
      <c r="AT30" s="153"/>
      <c r="AU30" s="153"/>
      <c r="AV30" s="153"/>
      <c r="AW30" s="153"/>
      <c r="AX30" s="153"/>
      <c r="AY30" s="153"/>
      <c r="AZ30" s="150"/>
      <c r="BA30" s="150"/>
      <c r="BB30" s="150"/>
      <c r="BC30" s="150"/>
      <c r="BD30" s="150"/>
      <c r="BE30" s="150"/>
      <c r="BF30" s="150"/>
      <c r="BG30" s="150"/>
      <c r="BH30" s="150"/>
      <c r="BI30" s="150"/>
      <c r="BJ30" s="150"/>
      <c r="BK30" s="150"/>
      <c r="BL30" s="150" t="s">
        <v>96</v>
      </c>
    </row>
    <row r="31" spans="1:64" x14ac:dyDescent="0.2">
      <c r="A31" s="23">
        <v>41229</v>
      </c>
      <c r="B31" s="130"/>
      <c r="C31" s="35">
        <v>6</v>
      </c>
      <c r="D31" s="35">
        <v>6.6</v>
      </c>
      <c r="E31" s="35">
        <v>7.5</v>
      </c>
      <c r="F31" s="1">
        <v>10.7</v>
      </c>
      <c r="G31" s="35">
        <v>100</v>
      </c>
      <c r="H31" s="49">
        <v>0.16</v>
      </c>
      <c r="I31" t="s">
        <v>136</v>
      </c>
      <c r="J31"/>
      <c r="K31"/>
      <c r="L31"/>
      <c r="M31"/>
      <c r="N31"/>
      <c r="O31"/>
      <c r="P31"/>
      <c r="Q31"/>
      <c r="R31"/>
      <c r="S31"/>
      <c r="T31"/>
      <c r="U31"/>
      <c r="V31"/>
      <c r="X31" s="145"/>
      <c r="Y31" s="145"/>
      <c r="Z31" s="145"/>
      <c r="AA31" s="145"/>
      <c r="AB31" s="145"/>
      <c r="AC31" s="145"/>
      <c r="AD31" s="145"/>
      <c r="AE31" s="167"/>
      <c r="AF31" s="167"/>
      <c r="AG31" s="167"/>
      <c r="AH31" s="167"/>
      <c r="AI31" s="167"/>
      <c r="AJ31" s="167"/>
      <c r="AK31" s="167"/>
      <c r="AL31" s="154"/>
      <c r="AM31" s="154"/>
      <c r="AN31" s="154"/>
      <c r="AO31" s="154"/>
      <c r="AP31" s="154"/>
      <c r="AQ31" s="154"/>
      <c r="AR31" s="154"/>
      <c r="AS31" s="153"/>
      <c r="AT31" s="153"/>
      <c r="AU31" s="153"/>
      <c r="AV31" s="153"/>
      <c r="AW31" s="153"/>
      <c r="AX31" s="153"/>
      <c r="AY31" s="153"/>
      <c r="AZ31" s="150"/>
      <c r="BA31" s="150"/>
      <c r="BB31" s="150"/>
      <c r="BC31" s="150"/>
      <c r="BD31" s="150"/>
      <c r="BE31" s="150"/>
      <c r="BF31" s="150"/>
      <c r="BG31" s="150"/>
      <c r="BH31" s="150"/>
      <c r="BI31" s="150"/>
      <c r="BJ31" s="150"/>
      <c r="BK31" s="150"/>
      <c r="BL31" s="150" t="s">
        <v>96</v>
      </c>
    </row>
    <row r="32" spans="1:64" x14ac:dyDescent="0.2">
      <c r="A32" s="23">
        <v>41230</v>
      </c>
      <c r="B32" s="130"/>
      <c r="C32" s="35">
        <v>6</v>
      </c>
      <c r="D32" s="35">
        <v>7.3</v>
      </c>
      <c r="E32" s="35">
        <v>7.1</v>
      </c>
      <c r="F32" s="1">
        <v>10.5</v>
      </c>
      <c r="G32" s="35">
        <v>80</v>
      </c>
      <c r="H32" s="49">
        <v>0.48</v>
      </c>
      <c r="I32" t="s">
        <v>134</v>
      </c>
      <c r="J32"/>
      <c r="K32"/>
      <c r="L32"/>
      <c r="M32"/>
      <c r="N32"/>
      <c r="O32"/>
      <c r="P32"/>
      <c r="Q32"/>
      <c r="R32"/>
      <c r="S32"/>
      <c r="T32"/>
      <c r="U32"/>
      <c r="V32"/>
      <c r="X32" s="145"/>
      <c r="Y32" s="145"/>
      <c r="Z32" s="145"/>
      <c r="AA32" s="145"/>
      <c r="AB32" s="145"/>
      <c r="AC32" s="145"/>
      <c r="AD32" s="145"/>
      <c r="AE32" s="167"/>
      <c r="AF32" s="167"/>
      <c r="AG32" s="167"/>
      <c r="AH32" s="167"/>
      <c r="AI32" s="167"/>
      <c r="AJ32" s="167"/>
      <c r="AK32" s="167"/>
      <c r="AL32" s="154"/>
      <c r="AM32" s="154"/>
      <c r="AN32" s="154"/>
      <c r="AO32" s="154"/>
      <c r="AP32" s="154"/>
      <c r="AQ32" s="154"/>
      <c r="AR32" s="154"/>
      <c r="AS32" s="153"/>
      <c r="AT32" s="153"/>
      <c r="AU32" s="153"/>
      <c r="AV32" s="153"/>
      <c r="AW32" s="153"/>
      <c r="AX32" s="153"/>
      <c r="AY32" s="153"/>
      <c r="AZ32" s="150"/>
      <c r="BA32" s="150"/>
      <c r="BB32" s="150"/>
      <c r="BC32" s="150"/>
      <c r="BD32" s="150"/>
      <c r="BE32" s="150"/>
      <c r="BF32" s="150"/>
      <c r="BG32" s="150"/>
      <c r="BH32" s="150"/>
      <c r="BI32" s="150"/>
      <c r="BJ32" s="150"/>
      <c r="BK32" s="150"/>
      <c r="BL32" s="150" t="s">
        <v>234</v>
      </c>
    </row>
    <row r="33" spans="1:64" x14ac:dyDescent="0.2">
      <c r="A33" s="23">
        <v>41231</v>
      </c>
      <c r="B33" s="130"/>
      <c r="C33" s="35">
        <v>7</v>
      </c>
      <c r="D33" s="35">
        <v>7.4</v>
      </c>
      <c r="E33" s="35">
        <v>7.2</v>
      </c>
      <c r="F33" s="1">
        <v>10.7</v>
      </c>
      <c r="G33" s="35">
        <v>80</v>
      </c>
      <c r="H33" s="49">
        <v>30</v>
      </c>
      <c r="I33" t="s">
        <v>136</v>
      </c>
      <c r="J33"/>
      <c r="K33"/>
      <c r="L33"/>
      <c r="M33"/>
      <c r="N33"/>
      <c r="O33"/>
      <c r="P33"/>
      <c r="Q33"/>
      <c r="R33"/>
      <c r="S33"/>
      <c r="T33"/>
      <c r="U33"/>
      <c r="V33"/>
      <c r="X33" s="145"/>
      <c r="Y33" s="145"/>
      <c r="Z33" s="145"/>
      <c r="AA33" s="145"/>
      <c r="AB33" s="145"/>
      <c r="AC33" s="145"/>
      <c r="AD33" s="145"/>
      <c r="AE33" s="167"/>
      <c r="AF33" s="167"/>
      <c r="AG33" s="167"/>
      <c r="AH33" s="167"/>
      <c r="AI33" s="167"/>
      <c r="AJ33" s="167"/>
      <c r="AK33" s="167"/>
      <c r="AL33" s="154"/>
      <c r="AM33" s="154"/>
      <c r="AN33" s="154"/>
      <c r="AO33" s="154"/>
      <c r="AP33" s="154"/>
      <c r="AQ33" s="154"/>
      <c r="AR33" s="154"/>
      <c r="AS33" s="153"/>
      <c r="AT33" s="153"/>
      <c r="AU33" s="153"/>
      <c r="AV33" s="153"/>
      <c r="AW33" s="153"/>
      <c r="AX33" s="153"/>
      <c r="AY33" s="153"/>
      <c r="AZ33" s="150"/>
      <c r="BA33" s="150"/>
      <c r="BB33" s="150"/>
      <c r="BC33" s="150"/>
      <c r="BD33" s="150"/>
      <c r="BE33" s="150"/>
      <c r="BF33" s="150"/>
      <c r="BG33" s="150"/>
      <c r="BH33" s="150"/>
      <c r="BI33" s="150"/>
      <c r="BJ33" s="150"/>
      <c r="BK33" s="150"/>
      <c r="BL33" s="150" t="s">
        <v>96</v>
      </c>
    </row>
    <row r="34" spans="1:64" x14ac:dyDescent="0.2">
      <c r="A34" s="23">
        <v>41232</v>
      </c>
      <c r="B34" s="129">
        <v>0.3125</v>
      </c>
      <c r="C34" s="35">
        <v>6</v>
      </c>
      <c r="D34" s="35">
        <v>7.6</v>
      </c>
      <c r="E34" s="35">
        <v>7.4</v>
      </c>
      <c r="F34" s="1">
        <v>10.9</v>
      </c>
      <c r="G34" s="35">
        <v>80</v>
      </c>
      <c r="H34" s="49">
        <v>0.4</v>
      </c>
      <c r="I34" t="s">
        <v>136</v>
      </c>
      <c r="J34"/>
      <c r="K34"/>
      <c r="L34"/>
      <c r="M34"/>
      <c r="N34"/>
      <c r="O34"/>
      <c r="P34"/>
      <c r="Q34"/>
      <c r="R34"/>
      <c r="S34"/>
      <c r="T34"/>
      <c r="U34"/>
      <c r="V34"/>
      <c r="X34" s="145"/>
      <c r="Y34" s="145"/>
      <c r="Z34" s="145"/>
      <c r="AA34" s="145"/>
      <c r="AB34" s="145"/>
      <c r="AC34" s="145"/>
      <c r="AD34" s="145"/>
      <c r="AE34" s="167"/>
      <c r="AF34" s="167"/>
      <c r="AG34" s="167"/>
      <c r="AH34" s="167"/>
      <c r="AI34" s="167"/>
      <c r="AJ34" s="167"/>
      <c r="AK34" s="167"/>
      <c r="AL34" s="154"/>
      <c r="AM34" s="154"/>
      <c r="AN34" s="154"/>
      <c r="AO34" s="154"/>
      <c r="AP34" s="154"/>
      <c r="AQ34" s="154"/>
      <c r="AR34" s="154"/>
      <c r="AS34" s="153"/>
      <c r="AT34" s="153"/>
      <c r="AU34" s="153"/>
      <c r="AV34" s="153"/>
      <c r="AW34" s="153"/>
      <c r="AX34" s="153"/>
      <c r="AY34" s="153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 t="s">
        <v>96</v>
      </c>
    </row>
    <row r="35" spans="1:64" x14ac:dyDescent="0.2">
      <c r="A35" s="23">
        <v>41233</v>
      </c>
      <c r="B35" s="130"/>
      <c r="C35" s="35">
        <v>7</v>
      </c>
      <c r="D35" s="35">
        <v>7.6</v>
      </c>
      <c r="E35" s="35">
        <v>7</v>
      </c>
      <c r="F35" s="1">
        <v>12.5</v>
      </c>
      <c r="G35" s="35">
        <v>90</v>
      </c>
      <c r="H35" s="49">
        <v>0.28000000000000003</v>
      </c>
      <c r="I35" t="s">
        <v>81</v>
      </c>
      <c r="J35"/>
      <c r="K35"/>
      <c r="L35"/>
      <c r="M35"/>
      <c r="N35"/>
      <c r="O35"/>
      <c r="P35"/>
      <c r="Q35"/>
      <c r="R35"/>
      <c r="S35"/>
      <c r="T35"/>
      <c r="U35"/>
      <c r="V35"/>
      <c r="X35" s="145"/>
      <c r="Y35" s="145"/>
      <c r="Z35" s="145"/>
      <c r="AA35" s="145"/>
      <c r="AB35" s="145"/>
      <c r="AC35" s="145"/>
      <c r="AD35" s="145"/>
      <c r="AE35" s="167"/>
      <c r="AF35" s="167"/>
      <c r="AG35" s="167"/>
      <c r="AH35" s="167"/>
      <c r="AI35" s="167"/>
      <c r="AJ35" s="167"/>
      <c r="AK35" s="167"/>
      <c r="AL35" s="154"/>
      <c r="AM35" s="154"/>
      <c r="AN35" s="154"/>
      <c r="AO35" s="154"/>
      <c r="AP35" s="154"/>
      <c r="AQ35" s="154"/>
      <c r="AR35" s="154"/>
      <c r="AS35" s="153"/>
      <c r="AT35" s="153"/>
      <c r="AU35" s="153"/>
      <c r="AV35" s="153"/>
      <c r="AW35" s="153"/>
      <c r="AX35" s="153"/>
      <c r="AY35" s="153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 t="s">
        <v>96</v>
      </c>
    </row>
    <row r="36" spans="1:64" x14ac:dyDescent="0.2">
      <c r="A36" s="23">
        <v>41234</v>
      </c>
      <c r="B36" s="130"/>
      <c r="C36" s="35">
        <v>4</v>
      </c>
      <c r="D36" s="35">
        <v>6.2</v>
      </c>
      <c r="E36" s="35">
        <v>7.1</v>
      </c>
      <c r="F36" s="1">
        <v>11.4</v>
      </c>
      <c r="G36" s="35">
        <v>90</v>
      </c>
      <c r="H36" s="49">
        <v>0.28000000000000003</v>
      </c>
      <c r="I36" t="s">
        <v>136</v>
      </c>
      <c r="J36"/>
      <c r="K36"/>
      <c r="L36"/>
      <c r="M36"/>
      <c r="N36"/>
      <c r="O36"/>
      <c r="P36"/>
      <c r="Q36"/>
      <c r="R36"/>
      <c r="S36"/>
      <c r="T36"/>
      <c r="U36"/>
      <c r="V36"/>
      <c r="X36" s="145"/>
      <c r="Y36" s="145"/>
      <c r="Z36" s="145"/>
      <c r="AA36" s="145"/>
      <c r="AB36" s="145"/>
      <c r="AC36" s="145"/>
      <c r="AD36" s="145"/>
      <c r="AE36" s="167"/>
      <c r="AF36" s="167"/>
      <c r="AG36" s="167"/>
      <c r="AH36" s="167"/>
      <c r="AI36" s="167"/>
      <c r="AJ36" s="167"/>
      <c r="AK36" s="167"/>
      <c r="AL36" s="154"/>
      <c r="AM36" s="154"/>
      <c r="AN36" s="154"/>
      <c r="AO36" s="154"/>
      <c r="AP36" s="154"/>
      <c r="AQ36" s="154"/>
      <c r="AR36" s="154"/>
      <c r="AS36" s="153"/>
      <c r="AT36" s="153"/>
      <c r="AU36" s="153"/>
      <c r="AV36" s="153"/>
      <c r="AW36" s="153"/>
      <c r="AX36" s="153"/>
      <c r="AY36" s="153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 t="s">
        <v>235</v>
      </c>
    </row>
    <row r="37" spans="1:64" x14ac:dyDescent="0.2">
      <c r="A37" s="23">
        <v>41235</v>
      </c>
      <c r="B37" s="130"/>
      <c r="C37" s="35">
        <v>6</v>
      </c>
      <c r="D37" s="35">
        <v>6.4</v>
      </c>
      <c r="E37" s="35">
        <v>7.1</v>
      </c>
      <c r="F37" s="1">
        <v>11.6</v>
      </c>
      <c r="G37" s="35">
        <v>90</v>
      </c>
      <c r="H37" s="49">
        <v>0.24</v>
      </c>
      <c r="I37" t="s">
        <v>81</v>
      </c>
      <c r="J37"/>
      <c r="K37"/>
      <c r="L37"/>
      <c r="M37"/>
      <c r="N37"/>
      <c r="O37"/>
      <c r="P37"/>
      <c r="Q37"/>
      <c r="R37"/>
      <c r="S37"/>
      <c r="T37"/>
      <c r="U37"/>
      <c r="V37"/>
      <c r="X37" s="145"/>
      <c r="Y37" s="145"/>
      <c r="Z37" s="145"/>
      <c r="AA37" s="145"/>
      <c r="AB37" s="145"/>
      <c r="AC37" s="145"/>
      <c r="AD37" s="145"/>
      <c r="AE37" s="167"/>
      <c r="AF37" s="167"/>
      <c r="AG37" s="167"/>
      <c r="AH37" s="167"/>
      <c r="AI37" s="167"/>
      <c r="AJ37" s="167"/>
      <c r="AK37" s="167"/>
      <c r="AL37" s="154"/>
      <c r="AM37" s="154"/>
      <c r="AN37" s="154"/>
      <c r="AO37" s="154"/>
      <c r="AP37" s="154"/>
      <c r="AQ37" s="154"/>
      <c r="AR37" s="154"/>
      <c r="AS37" s="153"/>
      <c r="AT37" s="153"/>
      <c r="AU37" s="153"/>
      <c r="AV37" s="153"/>
      <c r="AW37" s="153"/>
      <c r="AX37" s="153"/>
      <c r="AY37" s="153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 t="s">
        <v>96</v>
      </c>
    </row>
    <row r="38" spans="1:64" x14ac:dyDescent="0.2">
      <c r="A38" s="23">
        <v>41236</v>
      </c>
      <c r="B38" s="130"/>
      <c r="C38" s="35">
        <v>7</v>
      </c>
      <c r="D38" s="35">
        <v>6.9</v>
      </c>
      <c r="E38" s="35">
        <v>7.1</v>
      </c>
      <c r="F38" s="1">
        <v>15.4</v>
      </c>
      <c r="G38" s="35">
        <v>90</v>
      </c>
      <c r="H38" s="49">
        <v>0.34</v>
      </c>
      <c r="I38" t="s">
        <v>136</v>
      </c>
      <c r="J38"/>
      <c r="K38"/>
      <c r="L38"/>
      <c r="M38"/>
      <c r="N38"/>
      <c r="O38"/>
      <c r="P38"/>
      <c r="Q38"/>
      <c r="R38"/>
      <c r="S38"/>
      <c r="T38"/>
      <c r="U38"/>
      <c r="V38"/>
      <c r="X38" s="145"/>
      <c r="Y38" s="145"/>
      <c r="Z38" s="145"/>
      <c r="AA38" s="145"/>
      <c r="AB38" s="145"/>
      <c r="AC38" s="145"/>
      <c r="AD38" s="145"/>
      <c r="AE38" s="167"/>
      <c r="AF38" s="167"/>
      <c r="AG38" s="167"/>
      <c r="AH38" s="167"/>
      <c r="AI38" s="167"/>
      <c r="AJ38" s="167"/>
      <c r="AK38" s="167"/>
      <c r="AL38" s="154"/>
      <c r="AM38" s="154"/>
      <c r="AN38" s="154"/>
      <c r="AO38" s="154"/>
      <c r="AP38" s="154"/>
      <c r="AQ38" s="154"/>
      <c r="AR38" s="154"/>
      <c r="AS38" s="153"/>
      <c r="AT38" s="153"/>
      <c r="AU38" s="153"/>
      <c r="AV38" s="153"/>
      <c r="AW38" s="153"/>
      <c r="AX38" s="153"/>
      <c r="AY38" s="153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 t="s">
        <v>96</v>
      </c>
    </row>
    <row r="39" spans="1:64" x14ac:dyDescent="0.2">
      <c r="A39" s="23">
        <v>41237</v>
      </c>
      <c r="B39" s="130"/>
      <c r="C39" s="35">
        <v>0</v>
      </c>
      <c r="D39" s="35">
        <v>5.4</v>
      </c>
      <c r="E39" s="35">
        <v>7.2</v>
      </c>
      <c r="F39" s="1">
        <v>12.3</v>
      </c>
      <c r="G39" s="35">
        <v>90</v>
      </c>
      <c r="H39" s="49">
        <v>0.24</v>
      </c>
      <c r="I39" t="s">
        <v>144</v>
      </c>
      <c r="J39"/>
      <c r="K39"/>
      <c r="L39"/>
      <c r="M39"/>
      <c r="N39"/>
      <c r="O39"/>
      <c r="P39"/>
      <c r="Q39"/>
      <c r="R39"/>
      <c r="S39"/>
      <c r="T39"/>
      <c r="U39"/>
      <c r="V39"/>
      <c r="X39" s="145"/>
      <c r="Y39" s="145"/>
      <c r="Z39" s="145"/>
      <c r="AA39" s="145"/>
      <c r="AB39" s="145"/>
      <c r="AC39" s="145"/>
      <c r="AD39" s="145"/>
      <c r="AE39" s="167"/>
      <c r="AF39" s="167"/>
      <c r="AG39" s="167"/>
      <c r="AH39" s="167"/>
      <c r="AI39" s="167"/>
      <c r="AJ39" s="167"/>
      <c r="AK39" s="167"/>
      <c r="AL39" s="154"/>
      <c r="AM39" s="154"/>
      <c r="AN39" s="154"/>
      <c r="AO39" s="154"/>
      <c r="AP39" s="154"/>
      <c r="AQ39" s="154"/>
      <c r="AR39" s="154"/>
      <c r="AS39" s="153"/>
      <c r="AT39" s="153"/>
      <c r="AU39" s="153"/>
      <c r="AV39" s="153"/>
      <c r="AW39" s="153"/>
      <c r="AX39" s="153"/>
      <c r="AY39" s="153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 t="s">
        <v>96</v>
      </c>
    </row>
    <row r="40" spans="1:64" x14ac:dyDescent="0.2">
      <c r="A40" s="23">
        <v>41238</v>
      </c>
      <c r="B40" s="130"/>
      <c r="C40" s="35">
        <v>1</v>
      </c>
      <c r="D40" s="35">
        <v>5.5</v>
      </c>
      <c r="E40" s="35">
        <v>7.2</v>
      </c>
      <c r="F40" s="137" t="s">
        <v>236</v>
      </c>
      <c r="G40" s="35">
        <v>90</v>
      </c>
      <c r="H40" s="49">
        <v>0.2</v>
      </c>
      <c r="I40" t="s">
        <v>237</v>
      </c>
      <c r="J40"/>
      <c r="K40"/>
      <c r="L40"/>
      <c r="M40"/>
      <c r="N40"/>
      <c r="O40"/>
      <c r="P40"/>
      <c r="Q40"/>
      <c r="R40"/>
      <c r="S40"/>
      <c r="T40"/>
      <c r="U40"/>
      <c r="V40"/>
      <c r="X40" s="145"/>
      <c r="Y40" s="145"/>
      <c r="Z40" s="145"/>
      <c r="AA40" s="145"/>
      <c r="AB40" s="145"/>
      <c r="AC40" s="145"/>
      <c r="AD40" s="145"/>
      <c r="AE40" s="167"/>
      <c r="AF40" s="167"/>
      <c r="AG40" s="167"/>
      <c r="AH40" s="167"/>
      <c r="AI40" s="167"/>
      <c r="AJ40" s="167"/>
      <c r="AK40" s="167"/>
      <c r="AL40" s="154"/>
      <c r="AM40" s="154"/>
      <c r="AN40" s="154"/>
      <c r="AO40" s="154"/>
      <c r="AP40" s="154"/>
      <c r="AQ40" s="154"/>
      <c r="AR40" s="154"/>
      <c r="AS40" s="153"/>
      <c r="AT40" s="153"/>
      <c r="AU40" s="153"/>
      <c r="AV40" s="153"/>
      <c r="AW40" s="153"/>
      <c r="AX40" s="153"/>
      <c r="AY40" s="153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 t="s">
        <v>96</v>
      </c>
    </row>
    <row r="41" spans="1:64" x14ac:dyDescent="0.2">
      <c r="A41" s="23">
        <v>41239</v>
      </c>
      <c r="B41" s="130"/>
      <c r="C41" s="35">
        <v>1</v>
      </c>
      <c r="D41" s="35">
        <v>5.5</v>
      </c>
      <c r="E41" s="35">
        <v>7.3</v>
      </c>
      <c r="F41" s="1">
        <v>12.7</v>
      </c>
      <c r="G41" s="35">
        <v>90</v>
      </c>
      <c r="H41" s="49">
        <v>0.18</v>
      </c>
      <c r="I41" t="s">
        <v>237</v>
      </c>
      <c r="J41"/>
      <c r="K41"/>
      <c r="L41"/>
      <c r="M41"/>
      <c r="N41"/>
      <c r="O41"/>
      <c r="P41"/>
      <c r="Q41"/>
      <c r="R41"/>
      <c r="S41"/>
      <c r="T41"/>
      <c r="U41"/>
      <c r="V41"/>
      <c r="X41" s="145"/>
      <c r="Y41" s="145"/>
      <c r="Z41" s="145"/>
      <c r="AA41" s="145"/>
      <c r="AB41" s="145"/>
      <c r="AC41" s="145"/>
      <c r="AD41" s="145"/>
      <c r="AE41" s="167"/>
      <c r="AF41" s="167"/>
      <c r="AG41" s="167"/>
      <c r="AH41" s="167"/>
      <c r="AI41" s="167"/>
      <c r="AJ41" s="167"/>
      <c r="AK41" s="167"/>
      <c r="AL41" s="154"/>
      <c r="AM41" s="154"/>
      <c r="AN41" s="154"/>
      <c r="AO41" s="154"/>
      <c r="AP41" s="154"/>
      <c r="AQ41" s="154"/>
      <c r="AR41" s="154"/>
      <c r="AS41" s="153"/>
      <c r="AT41" s="153"/>
      <c r="AU41" s="153"/>
      <c r="AV41" s="153"/>
      <c r="AW41" s="153"/>
      <c r="AX41" s="153"/>
      <c r="AY41" s="153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 t="s">
        <v>96</v>
      </c>
    </row>
    <row r="42" spans="1:64" x14ac:dyDescent="0.2">
      <c r="A42" s="23">
        <v>41240</v>
      </c>
      <c r="B42" s="130"/>
      <c r="C42" s="35">
        <v>0</v>
      </c>
      <c r="D42" s="35">
        <v>4.0999999999999996</v>
      </c>
      <c r="E42" s="35">
        <v>7.5</v>
      </c>
      <c r="F42" s="1">
        <v>13.6</v>
      </c>
      <c r="G42" s="35">
        <v>100</v>
      </c>
      <c r="H42" s="49">
        <v>0.18</v>
      </c>
      <c r="I42" t="s">
        <v>136</v>
      </c>
      <c r="J42"/>
      <c r="K42"/>
      <c r="L42"/>
      <c r="M42"/>
      <c r="N42"/>
      <c r="O42"/>
      <c r="P42"/>
      <c r="Q42"/>
      <c r="R42"/>
      <c r="S42"/>
      <c r="T42"/>
      <c r="U42"/>
      <c r="V42"/>
      <c r="X42" s="145"/>
      <c r="Y42" s="145"/>
      <c r="Z42" s="145"/>
      <c r="AA42" s="145"/>
      <c r="AB42" s="145"/>
      <c r="AC42" s="145"/>
      <c r="AD42" s="145"/>
      <c r="AE42" s="167"/>
      <c r="AF42" s="167"/>
      <c r="AG42" s="167"/>
      <c r="AH42" s="167"/>
      <c r="AI42" s="167"/>
      <c r="AJ42" s="167"/>
      <c r="AK42" s="167"/>
      <c r="AL42" s="154"/>
      <c r="AM42" s="154"/>
      <c r="AN42" s="154"/>
      <c r="AO42" s="154"/>
      <c r="AP42" s="154"/>
      <c r="AQ42" s="154"/>
      <c r="AR42" s="154"/>
      <c r="AS42" s="153"/>
      <c r="AT42" s="153"/>
      <c r="AU42" s="153"/>
      <c r="AV42" s="153"/>
      <c r="AW42" s="153"/>
      <c r="AX42" s="153"/>
      <c r="AY42" s="153"/>
      <c r="AZ42" s="150"/>
      <c r="BA42" s="150"/>
      <c r="BB42" s="150"/>
      <c r="BC42" s="150"/>
      <c r="BD42" s="150"/>
      <c r="BE42" s="150"/>
      <c r="BF42" s="150"/>
      <c r="BG42" s="150"/>
      <c r="BH42" s="150"/>
      <c r="BI42" s="150"/>
      <c r="BJ42" s="150"/>
      <c r="BK42" s="150"/>
      <c r="BL42" s="150" t="s">
        <v>96</v>
      </c>
    </row>
    <row r="43" spans="1:64" x14ac:dyDescent="0.2">
      <c r="A43" s="23">
        <v>41241</v>
      </c>
      <c r="B43" s="130"/>
      <c r="C43" s="35">
        <v>3</v>
      </c>
      <c r="D43" s="35">
        <v>4.3</v>
      </c>
      <c r="E43" s="35">
        <v>7.5</v>
      </c>
      <c r="F43" s="1">
        <v>12.9</v>
      </c>
      <c r="G43" s="35">
        <v>90</v>
      </c>
      <c r="H43" s="49">
        <v>0.18</v>
      </c>
      <c r="I43" t="s">
        <v>136</v>
      </c>
      <c r="J43"/>
      <c r="K43"/>
      <c r="L43"/>
      <c r="M43"/>
      <c r="N43"/>
      <c r="O43"/>
      <c r="P43"/>
      <c r="Q43"/>
      <c r="R43"/>
      <c r="S43"/>
      <c r="T43"/>
      <c r="U43"/>
      <c r="V43"/>
      <c r="X43" s="145"/>
      <c r="Y43" s="145"/>
      <c r="Z43" s="145"/>
      <c r="AA43" s="145"/>
      <c r="AB43" s="145"/>
      <c r="AC43" s="145"/>
      <c r="AD43" s="145"/>
      <c r="AE43" s="167"/>
      <c r="AF43" s="167"/>
      <c r="AG43" s="167"/>
      <c r="AH43" s="167"/>
      <c r="AI43" s="167"/>
      <c r="AJ43" s="167"/>
      <c r="AK43" s="167"/>
      <c r="AL43" s="154"/>
      <c r="AM43" s="154"/>
      <c r="AN43" s="154"/>
      <c r="AO43" s="154"/>
      <c r="AP43" s="154"/>
      <c r="AQ43" s="154"/>
      <c r="AR43" s="154"/>
      <c r="AS43" s="153"/>
      <c r="AT43" s="153"/>
      <c r="AU43" s="153"/>
      <c r="AV43" s="153"/>
      <c r="AW43" s="153"/>
      <c r="AX43" s="153"/>
      <c r="AY43" s="153"/>
      <c r="AZ43" s="150"/>
      <c r="BA43" s="150"/>
      <c r="BB43" s="150"/>
      <c r="BC43" s="150"/>
      <c r="BD43" s="150"/>
      <c r="BE43" s="150"/>
      <c r="BF43" s="150"/>
      <c r="BG43" s="150"/>
      <c r="BH43" s="150"/>
      <c r="BI43" s="150"/>
      <c r="BJ43" s="150"/>
      <c r="BK43" s="150"/>
      <c r="BL43" s="150" t="s">
        <v>96</v>
      </c>
    </row>
    <row r="44" spans="1:64" x14ac:dyDescent="0.2">
      <c r="A44" s="23">
        <v>41242</v>
      </c>
      <c r="B44" s="130"/>
      <c r="C44" s="35">
        <v>9</v>
      </c>
      <c r="D44" s="35">
        <v>7.1</v>
      </c>
      <c r="E44" s="35">
        <v>7.1</v>
      </c>
      <c r="F44" s="1">
        <v>15.1</v>
      </c>
      <c r="G44" s="35">
        <v>80</v>
      </c>
      <c r="H44" s="49">
        <v>0.44</v>
      </c>
      <c r="I44" t="s">
        <v>81</v>
      </c>
      <c r="J44"/>
      <c r="K44"/>
      <c r="L44"/>
      <c r="M44"/>
      <c r="N44"/>
      <c r="O44"/>
      <c r="P44"/>
      <c r="Q44"/>
      <c r="R44"/>
      <c r="S44"/>
      <c r="T44"/>
      <c r="U44"/>
      <c r="V44"/>
      <c r="X44" s="145"/>
      <c r="Y44" s="145"/>
      <c r="Z44" s="145"/>
      <c r="AA44" s="145"/>
      <c r="AB44" s="145"/>
      <c r="AC44" s="145"/>
      <c r="AD44" s="145"/>
      <c r="AE44" s="167"/>
      <c r="AF44" s="167"/>
      <c r="AG44" s="167"/>
      <c r="AH44" s="167"/>
      <c r="AI44" s="167"/>
      <c r="AJ44" s="167"/>
      <c r="AK44" s="167"/>
      <c r="AL44" s="154"/>
      <c r="AM44" s="154"/>
      <c r="AN44" s="154"/>
      <c r="AO44" s="154"/>
      <c r="AP44" s="154"/>
      <c r="AQ44" s="154"/>
      <c r="AR44" s="154"/>
      <c r="AS44" s="153"/>
      <c r="AT44" s="153"/>
      <c r="AU44" s="153"/>
      <c r="AV44" s="153"/>
      <c r="AW44" s="153"/>
      <c r="AX44" s="153"/>
      <c r="AY44" s="153"/>
      <c r="AZ44" s="150"/>
      <c r="BA44" s="150"/>
      <c r="BB44" s="150"/>
      <c r="BC44" s="150"/>
      <c r="BD44" s="150"/>
      <c r="BE44" s="150"/>
      <c r="BF44" s="150"/>
      <c r="BG44" s="150"/>
      <c r="BH44" s="150"/>
      <c r="BI44" s="150"/>
      <c r="BJ44" s="150"/>
      <c r="BK44" s="150"/>
      <c r="BL44" s="150" t="s">
        <v>238</v>
      </c>
    </row>
    <row r="45" spans="1:64" s="47" customFormat="1" x14ac:dyDescent="0.2">
      <c r="A45" s="114">
        <v>41243</v>
      </c>
      <c r="B45" s="143"/>
      <c r="C45" s="160"/>
      <c r="D45" s="61">
        <v>7.5</v>
      </c>
      <c r="E45" s="61">
        <v>7</v>
      </c>
      <c r="F45" s="45">
        <v>14.2</v>
      </c>
      <c r="G45" s="61">
        <v>80</v>
      </c>
      <c r="H45" s="50">
        <v>0.44</v>
      </c>
      <c r="I45" s="47" t="s">
        <v>239</v>
      </c>
      <c r="X45" s="145"/>
      <c r="Y45" s="145"/>
      <c r="Z45" s="145"/>
      <c r="AA45" s="145"/>
      <c r="AB45" s="145"/>
      <c r="AC45" s="145"/>
      <c r="AD45" s="145"/>
      <c r="AE45" s="167"/>
      <c r="AF45" s="167"/>
      <c r="AG45" s="167"/>
      <c r="AH45" s="167"/>
      <c r="AI45" s="167"/>
      <c r="AJ45" s="167"/>
      <c r="AK45" s="167"/>
      <c r="AL45" s="154"/>
      <c r="AM45" s="154"/>
      <c r="AN45" s="154"/>
      <c r="AO45" s="154"/>
      <c r="AP45" s="154"/>
      <c r="AQ45" s="154"/>
      <c r="AR45" s="154"/>
      <c r="AS45" s="153"/>
      <c r="AT45" s="153"/>
      <c r="AU45" s="153"/>
      <c r="AV45" s="153"/>
      <c r="AW45" s="153"/>
      <c r="AX45" s="153"/>
      <c r="AY45" s="153"/>
      <c r="AZ45" s="150"/>
      <c r="BA45" s="150"/>
      <c r="BB45" s="150"/>
      <c r="BC45" s="150"/>
      <c r="BD45" s="150"/>
      <c r="BE45" s="150"/>
      <c r="BF45" s="150"/>
      <c r="BG45" s="150"/>
      <c r="BH45" s="150"/>
      <c r="BI45" s="150"/>
      <c r="BJ45" s="150"/>
      <c r="BK45" s="150"/>
      <c r="BL45" s="150"/>
    </row>
    <row r="46" spans="1:64" x14ac:dyDescent="0.2">
      <c r="A46"/>
      <c r="B46"/>
      <c r="C46"/>
      <c r="D46"/>
      <c r="E46"/>
      <c r="F46"/>
      <c r="G46"/>
      <c r="H46"/>
      <c r="I46"/>
      <c r="J46" s="1">
        <f>SUM(J3:J45)</f>
        <v>0</v>
      </c>
      <c r="K46" s="1">
        <f>SUM(K3:K45)</f>
        <v>0</v>
      </c>
      <c r="L46" s="1">
        <f t="shared" ref="L46:BK46" si="0">SUM(L3:L45)</f>
        <v>0</v>
      </c>
      <c r="M46" s="1">
        <f t="shared" si="0"/>
        <v>0</v>
      </c>
      <c r="N46" s="1">
        <f t="shared" si="0"/>
        <v>0</v>
      </c>
      <c r="O46" s="1">
        <f t="shared" si="0"/>
        <v>0</v>
      </c>
      <c r="P46" s="1">
        <f t="shared" si="0"/>
        <v>0</v>
      </c>
      <c r="Q46" s="1">
        <f t="shared" si="0"/>
        <v>0</v>
      </c>
      <c r="R46" s="1">
        <f t="shared" si="0"/>
        <v>0</v>
      </c>
      <c r="S46" s="1">
        <f t="shared" si="0"/>
        <v>0</v>
      </c>
      <c r="T46" s="1">
        <f t="shared" si="0"/>
        <v>0</v>
      </c>
      <c r="U46" s="1">
        <f t="shared" si="0"/>
        <v>0</v>
      </c>
      <c r="V46" s="1">
        <f t="shared" si="0"/>
        <v>0</v>
      </c>
      <c r="W46" s="1">
        <f t="shared" si="0"/>
        <v>0</v>
      </c>
      <c r="X46" s="1"/>
      <c r="Y46" s="1">
        <f t="shared" si="0"/>
        <v>0</v>
      </c>
      <c r="AE46" s="1"/>
      <c r="AF46" s="1">
        <f t="shared" si="0"/>
        <v>0</v>
      </c>
      <c r="AG46" s="1"/>
      <c r="AH46" s="1"/>
      <c r="AI46" s="1"/>
      <c r="AJ46" s="1"/>
      <c r="AK46" s="1"/>
      <c r="AL46" s="1"/>
      <c r="AM46" s="1">
        <f t="shared" si="0"/>
        <v>0</v>
      </c>
      <c r="AN46" s="1"/>
      <c r="AO46" s="1"/>
      <c r="AP46" s="1"/>
      <c r="AQ46" s="1"/>
      <c r="AR46" s="1"/>
      <c r="AS46" s="1"/>
      <c r="AT46" s="1">
        <f t="shared" si="0"/>
        <v>0</v>
      </c>
      <c r="AU46" s="1"/>
      <c r="AV46" s="1"/>
      <c r="AW46" s="1"/>
      <c r="AX46" s="1"/>
      <c r="AY46" s="1"/>
      <c r="AZ46" s="1">
        <f t="shared" si="0"/>
        <v>0</v>
      </c>
      <c r="BA46" s="1">
        <f t="shared" si="0"/>
        <v>0</v>
      </c>
      <c r="BB46" s="1">
        <f t="shared" si="0"/>
        <v>0</v>
      </c>
      <c r="BC46" s="1">
        <f t="shared" si="0"/>
        <v>0</v>
      </c>
      <c r="BD46" s="1">
        <f t="shared" si="0"/>
        <v>0</v>
      </c>
      <c r="BE46" s="1">
        <f t="shared" si="0"/>
        <v>0</v>
      </c>
      <c r="BF46" s="1">
        <f t="shared" si="0"/>
        <v>0</v>
      </c>
      <c r="BG46" s="1">
        <f t="shared" si="0"/>
        <v>0</v>
      </c>
      <c r="BH46" s="1">
        <f t="shared" si="0"/>
        <v>0</v>
      </c>
      <c r="BI46" s="1">
        <f t="shared" si="0"/>
        <v>0</v>
      </c>
      <c r="BJ46" s="1">
        <f t="shared" si="0"/>
        <v>0</v>
      </c>
      <c r="BK46" s="1">
        <f t="shared" si="0"/>
        <v>0</v>
      </c>
    </row>
    <row r="47" spans="1:64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Y47"/>
      <c r="Z47"/>
      <c r="AA47"/>
      <c r="AB47"/>
      <c r="AC47"/>
      <c r="AD47"/>
      <c r="AM47"/>
      <c r="AZ47"/>
      <c r="BA47"/>
      <c r="BB47"/>
      <c r="BC47"/>
      <c r="BD47"/>
      <c r="BE47"/>
      <c r="BF47"/>
      <c r="BG47"/>
      <c r="BH47"/>
      <c r="BI47"/>
      <c r="BJ47"/>
      <c r="BK47"/>
    </row>
    <row r="48" spans="1:64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Y48"/>
      <c r="Z48"/>
      <c r="AA48"/>
      <c r="AB48"/>
      <c r="AC48"/>
      <c r="AD48"/>
      <c r="AM48"/>
      <c r="AZ48"/>
      <c r="BA48"/>
      <c r="BB48"/>
      <c r="BC48"/>
      <c r="BD48"/>
      <c r="BE48"/>
      <c r="BF48"/>
      <c r="BG48"/>
      <c r="BH48"/>
      <c r="BI48"/>
      <c r="BJ48"/>
      <c r="BK48"/>
    </row>
    <row r="49" spans="24:46" customFormat="1" x14ac:dyDescent="0.2"/>
    <row r="57" spans="24:46" x14ac:dyDescent="0.2">
      <c r="X57" s="78"/>
    </row>
    <row r="63" spans="24:46" x14ac:dyDescent="0.2">
      <c r="AF63" s="1"/>
      <c r="AT63" s="1"/>
    </row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</sheetData>
  <autoFilter ref="A2:BL67" xr:uid="{00000000-0009-0000-0000-000007000000}"/>
  <mergeCells count="4">
    <mergeCell ref="X1:AD1"/>
    <mergeCell ref="AE1:AK1"/>
    <mergeCell ref="AL1:AR1"/>
    <mergeCell ref="AS1:AY1"/>
  </mergeCells>
  <pageMargins left="0.74791666666666667" right="0.74791666666666667" top="0.98402777777777783" bottom="0.98402777777777783" header="0.51180555555555562" footer="0.51180555555555562"/>
  <pageSetup scale="75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0" sqref="I50"/>
    </sheetView>
  </sheetViews>
  <sheetFormatPr defaultRowHeight="12.75" x14ac:dyDescent="0.2"/>
  <cols>
    <col min="1" max="1" width="10" style="1" customWidth="1"/>
    <col min="2" max="2" width="10.5703125" style="34" customWidth="1"/>
    <col min="3" max="3" width="18.42578125" style="1" customWidth="1"/>
    <col min="4" max="4" width="11.140625" style="1" customWidth="1"/>
    <col min="5" max="5" width="12.140625" style="1" customWidth="1"/>
    <col min="6" max="6" width="15.42578125" style="1" customWidth="1"/>
    <col min="7" max="8" width="12.5703125" style="1" customWidth="1"/>
  </cols>
  <sheetData>
    <row r="1" spans="1:8" x14ac:dyDescent="0.2">
      <c r="A1" s="3" t="s">
        <v>39</v>
      </c>
      <c r="B1" s="36" t="s">
        <v>153</v>
      </c>
      <c r="C1" s="3" t="s">
        <v>154</v>
      </c>
      <c r="D1" s="3" t="s">
        <v>64</v>
      </c>
      <c r="E1" s="3" t="s">
        <v>156</v>
      </c>
      <c r="F1" s="3" t="s">
        <v>158</v>
      </c>
      <c r="G1" s="3"/>
      <c r="H1" s="3"/>
    </row>
    <row r="2" spans="1:8" x14ac:dyDescent="0.2">
      <c r="A2" s="43"/>
      <c r="B2" s="1"/>
    </row>
    <row r="3" spans="1:8" x14ac:dyDescent="0.2">
      <c r="A3" s="44"/>
    </row>
    <row r="4" spans="1:8" x14ac:dyDescent="0.2">
      <c r="A4" s="44"/>
    </row>
  </sheetData>
  <autoFilter ref="A1:F1" xr:uid="{00000000-0009-0000-0000-000008000000}"/>
  <pageMargins left="0.74791666666666667" right="0.74791666666666667" top="0.98402777777777772" bottom="0.98402777777777783" header="0.5" footer="0.51180555555555562"/>
  <pageSetup firstPageNumber="0" orientation="landscape" horizontalDpi="300" verticalDpi="300"/>
  <headerFooter alignWithMargins="0">
    <oddHeader>&amp;C&amp;A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 xsi:nil="true"/>
    <lcf76f155ced4ddcb4097134ff3c332f xmlns="cce64ed5-eadf-4b46-a372-bc361cd570e2">
      <Terms xmlns="http://schemas.microsoft.com/office/infopath/2007/PartnerControls"/>
    </lcf76f155ced4ddcb4097134ff3c332f>
    <usedinreport xmlns="cce64ed5-eadf-4b46-a372-bc361cd570e2" xsi:nil="true"/>
    <Thumbnail xmlns="cce64ed5-eadf-4b46-a372-bc361cd570e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21" ma:contentTypeDescription="Create a new document." ma:contentTypeScope="" ma:versionID="590ef0fe4616f56a745bc2e127cb8d98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1d1eeb8256c399934c952fbea694c5db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usedinreport" minOccurs="0"/>
                <xsd:element ref="ns2:MediaServiceObjectDetectorVersions" minOccurs="0"/>
                <xsd:element ref="ns2:Thumbnai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usedinreport" ma:index="24" nillable="true" ma:displayName="used in report" ma:format="Dropdown" ma:internalName="usedinreport">
      <xsd:simpleType>
        <xsd:restriction base="dms:Note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humbnail" ma:index="26" nillable="true" ma:displayName="Thumbnail" ma:format="Thumbnail" ma:internalName="Thumbnail">
      <xsd:simpleType>
        <xsd:restriction base="dms:Unknown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DB9D48-CCB6-4562-9361-F994EE1F28AA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customXml/itemProps2.xml><?xml version="1.0" encoding="utf-8"?>
<ds:datastoreItem xmlns:ds="http://schemas.openxmlformats.org/officeDocument/2006/customXml" ds:itemID="{B6D4FC8F-D375-4BA9-A31B-DD7A6BD79B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BFC450-FD64-4E6E-8C27-A94A48B404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</vt:vector>
  </HeadingPairs>
  <TitlesOfParts>
    <vt:vector size="10" baseType="lpstr">
      <vt:lpstr>Summary</vt:lpstr>
      <vt:lpstr>SimmsCreek</vt:lpstr>
      <vt:lpstr>SimmsBioData</vt:lpstr>
      <vt:lpstr>Woods</vt:lpstr>
      <vt:lpstr>WoodsBioData</vt:lpstr>
      <vt:lpstr>Casey</vt:lpstr>
      <vt:lpstr>CaseyBioData</vt:lpstr>
      <vt:lpstr>Simms Water Quality Graph</vt:lpstr>
      <vt:lpstr>Woods Water Quality Graph</vt:lpstr>
      <vt:lpstr>Casey Water Quality 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Ted</dc:creator>
  <cp:keywords/>
  <dc:description/>
  <cp:lastModifiedBy>Eric Vogt</cp:lastModifiedBy>
  <cp:revision>1</cp:revision>
  <dcterms:created xsi:type="dcterms:W3CDTF">2002-09-16T20:32:57Z</dcterms:created>
  <dcterms:modified xsi:type="dcterms:W3CDTF">2024-08-04T05:18:13Z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EmailSubject">
    <vt:lpwstr>reminder!</vt:lpwstr>
  </property>
  <property fmtid="{D5CDD505-2E9C-101B-9397-08002B2CF9AE}" pid="3" name="_AuthorEmail">
    <vt:lpwstr>PetersB@pac.dfo-mpo.gc.ca</vt:lpwstr>
  </property>
  <property fmtid="{D5CDD505-2E9C-101B-9397-08002B2CF9AE}" pid="4" name="_AuthorEmailDisplayName">
    <vt:lpwstr>Peters, Barry</vt:lpwstr>
  </property>
  <property fmtid="{D5CDD505-2E9C-101B-9397-08002B2CF9AE}" pid="5" name="_PreviousAdHocReviewCycleID">
    <vt:i4>376443229</vt:i4>
  </property>
  <property fmtid="{D5CDD505-2E9C-101B-9397-08002B2CF9AE}" pid="6" name="_AdHocReviewCycleID">
    <vt:i4>-1071632351</vt:i4>
  </property>
  <property fmtid="{D5CDD505-2E9C-101B-9397-08002B2CF9AE}" pid="7" name="_ReviewingToolsShownOnce">
    <vt:lpwstr/>
  </property>
  <property fmtid="{D5CDD505-2E9C-101B-9397-08002B2CF9AE}" pid="8" name="ContentTypeId">
    <vt:lpwstr>0x010100036E4CF7EC95D141BE2ADFD6C7A00B7E</vt:lpwstr>
  </property>
  <property fmtid="{D5CDD505-2E9C-101B-9397-08002B2CF9AE}" pid="9" name="MediaServiceImageTags">
    <vt:lpwstr/>
  </property>
</Properties>
</file>