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2.xml" ContentType="application/vnd.openxmlformats-officedocument.spreadsheetml.chart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heets/sheet3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evogt\R Analysis\EAV\GitHubMarkdown\SimmsCreek\docs\Data\Juvenile\"/>
    </mc:Choice>
  </mc:AlternateContent>
  <xr:revisionPtr revIDLastSave="0" documentId="13_ncr:1_{B1272AAA-C601-4069-ABC5-05BF01E486A5}" xr6:coauthVersionLast="47" xr6:coauthVersionMax="47" xr10:uidLastSave="{00000000-0000-0000-0000-000000000000}"/>
  <bookViews>
    <workbookView xWindow="-28920" yWindow="-120" windowWidth="29040" windowHeight="15720" tabRatio="713" activeTab="1" xr2:uid="{BECEE625-B465-4CEB-ACEB-5CB86755C376}"/>
  </bookViews>
  <sheets>
    <sheet name="Summary" sheetId="1" r:id="rId1"/>
    <sheet name="SimmsCreek" sheetId="2" r:id="rId2"/>
    <sheet name="SimmsBioData" sheetId="4" r:id="rId3"/>
    <sheet name="Simms Graph" sheetId="17" r:id="rId4"/>
    <sheet name="WoodsCreek" sheetId="5" r:id="rId5"/>
    <sheet name="WoodsBioData" sheetId="7" r:id="rId6"/>
    <sheet name="Woods Graph" sheetId="16" r:id="rId7"/>
    <sheet name="CaseyCreek" sheetId="8" r:id="rId8"/>
    <sheet name="CaseyBioData" sheetId="19" r:id="rId9"/>
    <sheet name="Casey Graph" sheetId="18" r:id="rId10"/>
  </sheets>
  <definedNames>
    <definedName name="_xlnm._FilterDatabase" localSheetId="2" hidden="1">SimmsBioData!$A$1:$G$884</definedName>
    <definedName name="Excel_BuiltIn__FilterDatabase_10">#REF!</definedName>
    <definedName name="Excel_BuiltIn__FilterDatabase_7">WoodsBioData!$A$1:$H$1</definedName>
    <definedName name="_xlnm.Print_Area" localSheetId="8">CaseyBioData!$A$1:$H$409</definedName>
    <definedName name="_xlnm.Print_Area" localSheetId="7">CaseyCreek!$A$1:$AH$48</definedName>
    <definedName name="_xlnm.Print_Area" localSheetId="1">SimmsCreek!$A$1:$AH$51</definedName>
    <definedName name="_xlnm.Print_Area" localSheetId="4">WoodsCreek!$A$1:$BA$49</definedName>
    <definedName name="_xlnm.Print_Titles" localSheetId="1">SimmsCreek!$1:$1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48" i="8" l="1"/>
  <c r="AF48" i="8"/>
  <c r="AE48" i="8"/>
  <c r="AD48" i="8"/>
  <c r="AC48" i="8"/>
  <c r="AB48" i="8"/>
  <c r="AA48" i="8"/>
  <c r="Z48" i="8"/>
  <c r="Y48" i="8"/>
  <c r="X48" i="8"/>
  <c r="W48" i="8"/>
  <c r="V48" i="8"/>
  <c r="U48" i="8"/>
  <c r="T48" i="8"/>
  <c r="S48" i="8"/>
  <c r="R48" i="8"/>
  <c r="Q48" i="8"/>
  <c r="P48" i="8"/>
  <c r="O48" i="8"/>
  <c r="N48" i="8"/>
  <c r="M48" i="8"/>
  <c r="L48" i="8"/>
  <c r="K48" i="8"/>
  <c r="J48" i="8"/>
  <c r="AG49" i="5"/>
  <c r="AF49" i="5"/>
  <c r="Y6" i="1" s="1"/>
  <c r="AE49" i="5"/>
  <c r="AD49" i="5"/>
  <c r="AC49" i="5"/>
  <c r="AB49" i="5"/>
  <c r="AA49" i="5"/>
  <c r="Z49" i="5"/>
  <c r="Y49" i="5"/>
  <c r="X49" i="5"/>
  <c r="W49" i="5"/>
  <c r="V49" i="5"/>
  <c r="U49" i="5"/>
  <c r="T49" i="5"/>
  <c r="S49" i="5"/>
  <c r="R49" i="5"/>
  <c r="Q49" i="5"/>
  <c r="P49" i="5"/>
  <c r="O49" i="5"/>
  <c r="N49" i="5"/>
  <c r="M49" i="5"/>
  <c r="L49" i="5"/>
  <c r="K49" i="5"/>
  <c r="J49" i="5"/>
  <c r="P8" i="1"/>
  <c r="J8" i="1"/>
  <c r="H49" i="5"/>
  <c r="G49" i="5"/>
  <c r="F49" i="5"/>
  <c r="E49" i="5"/>
  <c r="D49" i="5"/>
  <c r="C49" i="5"/>
  <c r="H48" i="8"/>
  <c r="G48" i="8"/>
  <c r="F48" i="8"/>
  <c r="E48" i="8"/>
  <c r="D48" i="8"/>
  <c r="C48" i="8"/>
  <c r="X8" i="1"/>
  <c r="S8" i="1"/>
  <c r="R8" i="1"/>
  <c r="Q8" i="1"/>
  <c r="K8" i="1"/>
  <c r="I8" i="1"/>
  <c r="F8" i="1"/>
  <c r="E8" i="1"/>
  <c r="D8" i="1"/>
  <c r="C8" i="1"/>
  <c r="B8" i="1"/>
  <c r="Y5" i="1"/>
  <c r="Y8" i="1" s="1"/>
  <c r="G3" i="1"/>
  <c r="H3" i="1"/>
  <c r="L3" i="1"/>
  <c r="M3" i="1"/>
  <c r="N3" i="1"/>
  <c r="T3" i="1"/>
  <c r="U3" i="1"/>
  <c r="V3" i="1"/>
  <c r="Y3" i="1"/>
</calcChain>
</file>

<file path=xl/sharedStrings.xml><?xml version="1.0" encoding="utf-8"?>
<sst xmlns="http://schemas.openxmlformats.org/spreadsheetml/2006/main" count="4507" uniqueCount="142">
  <si>
    <t xml:space="preserve">Woods </t>
  </si>
  <si>
    <t>Simms</t>
  </si>
  <si>
    <t>Casey</t>
  </si>
  <si>
    <t>Total</t>
  </si>
  <si>
    <t xml:space="preserve">Woods fence pulled: </t>
  </si>
  <si>
    <t xml:space="preserve">Sims fence pulled: </t>
  </si>
  <si>
    <t>Village fence pulled:</t>
  </si>
  <si>
    <t>Missing data</t>
  </si>
  <si>
    <t>Date</t>
  </si>
  <si>
    <t>Time</t>
  </si>
  <si>
    <t>Air Temp</t>
  </si>
  <si>
    <t>Water Temp</t>
  </si>
  <si>
    <t>PH</t>
  </si>
  <si>
    <t>DO</t>
  </si>
  <si>
    <t>TDS</t>
  </si>
  <si>
    <t>Staff Gauge</t>
  </si>
  <si>
    <t>Weather</t>
  </si>
  <si>
    <t>Coho Smolts DS</t>
  </si>
  <si>
    <t>Coho Smolts US</t>
  </si>
  <si>
    <t>Coho Smolt - Mort</t>
  </si>
  <si>
    <t>Coho Fry DS</t>
  </si>
  <si>
    <t>Coho Fry US</t>
  </si>
  <si>
    <t>Pink Fry</t>
  </si>
  <si>
    <t>Pink Fry - Mort</t>
  </si>
  <si>
    <t>Cutthroat Trout DS</t>
  </si>
  <si>
    <t>Cutthroat Trout US</t>
  </si>
  <si>
    <t>Cutthroat Trout Mort</t>
  </si>
  <si>
    <t>Stlhd Adlt</t>
  </si>
  <si>
    <t>RBT Adlt res</t>
  </si>
  <si>
    <t>Trout juv</t>
  </si>
  <si>
    <t>Sculpin</t>
  </si>
  <si>
    <t>Stiklbk</t>
  </si>
  <si>
    <t>Crayfish</t>
  </si>
  <si>
    <t>Sockeye</t>
  </si>
  <si>
    <t>Lamprey</t>
  </si>
  <si>
    <t>RS Newt</t>
  </si>
  <si>
    <t>Chinook DS</t>
  </si>
  <si>
    <t>Chum fry</t>
  </si>
  <si>
    <t>Unknown Smolts</t>
  </si>
  <si>
    <t>Comments</t>
  </si>
  <si>
    <t>overcast</t>
  </si>
  <si>
    <t>Species</t>
  </si>
  <si>
    <t>Stage</t>
  </si>
  <si>
    <t>US/DS</t>
  </si>
  <si>
    <t>Length</t>
  </si>
  <si>
    <t>Weight</t>
  </si>
  <si>
    <t>CT</t>
  </si>
  <si>
    <t>UST</t>
  </si>
  <si>
    <t>CO</t>
  </si>
  <si>
    <t>SMOLT</t>
  </si>
  <si>
    <t>CLIPPED</t>
  </si>
  <si>
    <t>Chum</t>
  </si>
  <si>
    <t>cloudy</t>
  </si>
  <si>
    <t>sunny</t>
  </si>
  <si>
    <t>sunny and clear</t>
  </si>
  <si>
    <t>SMOLTS</t>
  </si>
  <si>
    <t>Coho Smolts DST</t>
  </si>
  <si>
    <t>light rain</t>
  </si>
  <si>
    <t>Notes</t>
  </si>
  <si>
    <t>Clipped Coho Fry</t>
  </si>
  <si>
    <t>2009 CR Downstream Fence Data Summary</t>
  </si>
  <si>
    <t>Simms Creek Fence installed April 19, 2009. Fence removed June 7, 2009</t>
  </si>
  <si>
    <t>Woods Creek Fence installed April 16, 2009. Fence removed May 31, 2009</t>
  </si>
  <si>
    <t>Casey Creek Fence installed April 17, 2009. Fence removed May 31, 2009</t>
  </si>
  <si>
    <t>overcast, windy (SE) light drizzle</t>
  </si>
  <si>
    <t>foggy</t>
  </si>
  <si>
    <t>clear</t>
  </si>
  <si>
    <t>one screen panel had been removed @ 5:00pm April 29th</t>
  </si>
  <si>
    <t>sunny, clear</t>
  </si>
  <si>
    <t>Fence panel out to let chum fry access to pass fish fence - DST pipe disconnected.  Released 45,000 chum fry into Simms 6:30 pm April 29, 2009</t>
  </si>
  <si>
    <t>partly cloudy</t>
  </si>
  <si>
    <t>Screen panel still out - hundreds of chum still upstream of fence as of 8:00am today</t>
  </si>
  <si>
    <t>Screen still out and screen replaced - fish fence fishing now</t>
  </si>
  <si>
    <t>rain SE wind</t>
  </si>
  <si>
    <t>overcast SE wind</t>
  </si>
  <si>
    <t>water topping fence, pipe broke loose from fence and was fixed</t>
  </si>
  <si>
    <t>fence flooding in AM and cleaned fence at 6 pm</t>
  </si>
  <si>
    <t>fence flooding in AM and cleaned fence at 5:30 pm</t>
  </si>
  <si>
    <t>water levels look good</t>
  </si>
  <si>
    <t>lots of caddis fly larvae</t>
  </si>
  <si>
    <t>clear, sunny</t>
  </si>
  <si>
    <t>partly sunny</t>
  </si>
  <si>
    <t>clear and sunny</t>
  </si>
  <si>
    <t>observed one river otter moving up the creek</t>
  </si>
  <si>
    <t>Clipped Coho Smolts</t>
  </si>
  <si>
    <t>sun/cloud</t>
  </si>
  <si>
    <t>high/overcast</t>
  </si>
  <si>
    <t>Average</t>
  </si>
  <si>
    <t>Sum</t>
  </si>
  <si>
    <t>DST</t>
  </si>
  <si>
    <t>Clipped Coho Smolt</t>
  </si>
  <si>
    <t>Coho Fry Mort</t>
  </si>
  <si>
    <t>sunny, light breeze</t>
  </si>
  <si>
    <t>overcast, breezy, light rain</t>
  </si>
  <si>
    <t>pink fry in back water above weirs</t>
  </si>
  <si>
    <t>sunny and calm</t>
  </si>
  <si>
    <t>clear, NW breeze</t>
  </si>
  <si>
    <t>water slightly discoloured</t>
  </si>
  <si>
    <t>sunny, clear with a light breeze</t>
  </si>
  <si>
    <t>replaced water gauge and decking</t>
  </si>
  <si>
    <t>sunny and cloud</t>
  </si>
  <si>
    <t>rain</t>
  </si>
  <si>
    <t>sunny with clouds</t>
  </si>
  <si>
    <t>overcast and calm</t>
  </si>
  <si>
    <t>partly cloudy and clearing</t>
  </si>
  <si>
    <t>partly cloudy with a few showers</t>
  </si>
  <si>
    <t>one red-legged frog</t>
  </si>
  <si>
    <t>sunny with cloudy periods</t>
  </si>
  <si>
    <t>water up slightly and discoloured somewhat</t>
  </si>
  <si>
    <t>trout fry are approximately 20-25mm in length</t>
  </si>
  <si>
    <t>sunny and warm</t>
  </si>
  <si>
    <t>SUMMARY</t>
  </si>
  <si>
    <t>AVERAGE</t>
  </si>
  <si>
    <t>overcast and windy</t>
  </si>
  <si>
    <t>sunny and windy</t>
  </si>
  <si>
    <t>15-20 coho (70-100mm) holding in a pocket d/s of trap</t>
  </si>
  <si>
    <t>several coho (~15-20) d/s of trap.  Several coho below bridge</t>
  </si>
  <si>
    <t>sunny and partly cloudy</t>
  </si>
  <si>
    <t>u/s waterlevel dropped ~6 inches therefore d/s trap has no inflow - not fishing</t>
  </si>
  <si>
    <t>fry situated d/s of fence in shallow (~20-30) - d/s trap fishing again</t>
  </si>
  <si>
    <t>several coho fry in shallows surrounding d/s box (~50-60)</t>
  </si>
  <si>
    <t>sunny, clear and calm</t>
  </si>
  <si>
    <t>sun and cloud</t>
  </si>
  <si>
    <t>fence flooding - cleaned at 2:30pm</t>
  </si>
  <si>
    <t>debris plugged trap (DST) no fish.  Creek flooding.  Cleaned fence at 6pm</t>
  </si>
  <si>
    <t>cleaned fence @ 6:30pm</t>
  </si>
  <si>
    <t>sunny with a light breeze</t>
  </si>
  <si>
    <t>fixed screen by screwing mesh back into board</t>
  </si>
  <si>
    <t>sunny with wind</t>
  </si>
  <si>
    <t>sunny and breezy</t>
  </si>
  <si>
    <t>cloudy with sunny breaks</t>
  </si>
  <si>
    <t>creek levels very low.  Almost no flow coming into d/s trap - very little flow coming out of u/s hose as well</t>
  </si>
  <si>
    <t>Ph calibrated on April 25th</t>
  </si>
  <si>
    <t>Cutthroat Trout DST</t>
  </si>
  <si>
    <t xml:space="preserve">UST </t>
  </si>
  <si>
    <t>Coho Smolt Mort</t>
  </si>
  <si>
    <t>Coho Fry DST</t>
  </si>
  <si>
    <t>Cutthroat Trout UST</t>
  </si>
  <si>
    <t>Coho Smolts UST</t>
  </si>
  <si>
    <t>Pink Fry Mort</t>
  </si>
  <si>
    <t>RBT Adlt Res</t>
  </si>
  <si>
    <t>Chinook DST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</si>
</sst>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mm\ d&quot;, &quot;yyyy;@"/>
    <numFmt numFmtId="165" formatCode="0.0"/>
    <numFmt numFmtId="166" formatCode="d\-mmm\-yy;@"/>
  </numFmts>
  <fonts count="23" x14ac:knownFonts="1"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62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7"/>
        <bgColor indexed="31"/>
      </patternFill>
    </fill>
    <fill>
      <patternFill patternType="solid">
        <fgColor indexed="26"/>
        <bgColor indexed="9"/>
      </patternFill>
    </fill>
    <fill>
      <patternFill patternType="solid">
        <fgColor indexed="27"/>
        <bgColor indexed="41"/>
      </patternFill>
    </fill>
    <fill>
      <patternFill patternType="solid">
        <fgColor indexed="29"/>
        <bgColor indexed="45"/>
      </patternFill>
    </fill>
    <fill>
      <patternFill patternType="solid">
        <fgColor indexed="43"/>
        <bgColor indexed="26"/>
      </patternFill>
    </fill>
    <fill>
      <patternFill patternType="solid">
        <fgColor indexed="44"/>
        <bgColor indexed="22"/>
      </patternFill>
    </fill>
    <fill>
      <patternFill patternType="solid">
        <fgColor indexed="49"/>
        <bgColor indexed="40"/>
      </patternFill>
    </fill>
    <fill>
      <patternFill patternType="solid">
        <fgColor indexed="55"/>
        <bgColor indexed="23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4"/>
        <bgColor indexed="23"/>
      </patternFill>
    </fill>
    <fill>
      <patternFill patternType="solid">
        <fgColor indexed="53"/>
        <bgColor indexed="52"/>
      </patternFill>
    </fill>
    <fill>
      <patternFill patternType="solid">
        <fgColor indexed="45"/>
        <bgColor indexed="29"/>
      </patternFill>
    </fill>
    <fill>
      <patternFill patternType="solid">
        <fgColor indexed="9"/>
        <bgColor indexed="26"/>
      </patternFill>
    </fill>
    <fill>
      <patternFill patternType="solid">
        <fgColor indexed="42"/>
        <bgColor indexed="27"/>
      </patternFill>
    </fill>
    <fill>
      <patternFill patternType="solid">
        <fgColor indexed="13"/>
        <bgColor indexed="3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31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52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/>
      <right/>
      <top style="thin">
        <color indexed="8"/>
      </top>
      <bottom style="double">
        <color indexed="8"/>
      </bottom>
      <diagonal/>
    </border>
    <border>
      <left/>
      <right/>
      <top/>
      <bottom style="thin">
        <color indexed="8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ck">
        <color indexed="8"/>
      </top>
      <bottom style="thick">
        <color indexed="8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2" borderId="0" applyNumberFormat="0" applyBorder="0" applyAlignment="0" applyProtection="0"/>
    <xf numFmtId="0" fontId="1" fillId="5" borderId="0" applyNumberFormat="0" applyBorder="0" applyAlignment="0" applyProtection="0"/>
    <xf numFmtId="0" fontId="1" fillId="3" borderId="0" applyNumberFormat="0" applyBorder="0" applyAlignment="0" applyProtection="0"/>
    <xf numFmtId="0" fontId="1" fillId="2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2" borderId="0" applyNumberFormat="0" applyBorder="0" applyAlignment="0" applyProtection="0"/>
    <xf numFmtId="0" fontId="1" fillId="8" borderId="0" applyNumberFormat="0" applyBorder="0" applyAlignment="0" applyProtection="0"/>
    <xf numFmtId="0" fontId="1" fillId="3" borderId="0" applyNumberFormat="0" applyBorder="0" applyAlignment="0" applyProtection="0"/>
    <xf numFmtId="0" fontId="2" fillId="9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10" borderId="0" applyNumberFormat="0" applyBorder="0" applyAlignment="0" applyProtection="0"/>
    <xf numFmtId="0" fontId="2" fillId="9" borderId="0" applyNumberFormat="0" applyBorder="0" applyAlignment="0" applyProtection="0"/>
    <xf numFmtId="0" fontId="2" fillId="3" borderId="0" applyNumberFormat="0" applyBorder="0" applyAlignment="0" applyProtection="0"/>
    <xf numFmtId="0" fontId="2" fillId="9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13" borderId="0" applyNumberFormat="0" applyBorder="0" applyAlignment="0" applyProtection="0"/>
    <xf numFmtId="0" fontId="2" fillId="9" borderId="0" applyNumberFormat="0" applyBorder="0" applyAlignment="0" applyProtection="0"/>
    <xf numFmtId="0" fontId="2" fillId="14" borderId="0" applyNumberFormat="0" applyBorder="0" applyAlignment="0" applyProtection="0"/>
    <xf numFmtId="0" fontId="3" fillId="15" borderId="0" applyNumberFormat="0" applyBorder="0" applyAlignment="0" applyProtection="0"/>
    <xf numFmtId="0" fontId="4" fillId="16" borderId="1" applyNumberFormat="0" applyAlignment="0" applyProtection="0"/>
    <xf numFmtId="0" fontId="5" fillId="10" borderId="2" applyNumberFormat="0" applyAlignment="0" applyProtection="0"/>
    <xf numFmtId="0" fontId="6" fillId="0" borderId="0" applyNumberFormat="0" applyFill="0" applyBorder="0" applyAlignment="0" applyProtection="0"/>
    <xf numFmtId="0" fontId="7" fillId="17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" borderId="1" applyNumberFormat="0" applyAlignment="0" applyProtection="0"/>
    <xf numFmtId="0" fontId="12" fillId="0" borderId="6" applyNumberFormat="0" applyFill="0" applyAlignment="0" applyProtection="0"/>
    <xf numFmtId="0" fontId="13" fillId="7" borderId="0" applyNumberFormat="0" applyBorder="0" applyAlignment="0" applyProtection="0"/>
    <xf numFmtId="0" fontId="22" fillId="4" borderId="7" applyNumberFormat="0" applyAlignment="0" applyProtection="0"/>
    <xf numFmtId="0" fontId="14" fillId="16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83">
    <xf numFmtId="0" fontId="0" fillId="0" borderId="0" xfId="0"/>
    <xf numFmtId="0" fontId="18" fillId="0" borderId="0" xfId="0" applyFont="1"/>
    <xf numFmtId="0" fontId="19" fillId="0" borderId="0" xfId="0" applyFont="1"/>
    <xf numFmtId="164" fontId="18" fillId="0" borderId="0" xfId="0" applyNumberFormat="1" applyFont="1" applyAlignment="1">
      <alignment horizontal="center"/>
    </xf>
    <xf numFmtId="0" fontId="20" fillId="0" borderId="0" xfId="0" applyFont="1"/>
    <xf numFmtId="3" fontId="19" fillId="0" borderId="0" xfId="0" applyNumberFormat="1" applyFont="1" applyAlignment="1">
      <alignment horizontal="center"/>
    </xf>
    <xf numFmtId="3" fontId="20" fillId="0" borderId="10" xfId="0" applyNumberFormat="1" applyFont="1" applyBorder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18" fillId="0" borderId="11" xfId="0" applyFont="1" applyBorder="1" applyAlignment="1">
      <alignment horizontal="center" vertical="top" wrapText="1"/>
    </xf>
    <xf numFmtId="0" fontId="18" fillId="18" borderId="11" xfId="0" applyFont="1" applyFill="1" applyBorder="1" applyAlignment="1">
      <alignment horizontal="center" vertical="top" wrapText="1"/>
    </xf>
    <xf numFmtId="2" fontId="18" fillId="0" borderId="11" xfId="0" applyNumberFormat="1" applyFont="1" applyBorder="1" applyAlignment="1">
      <alignment horizontal="center" vertical="top" wrapText="1"/>
    </xf>
    <xf numFmtId="0" fontId="18" fillId="0" borderId="11" xfId="0" applyFont="1" applyBorder="1" applyAlignment="1">
      <alignment horizontal="center" wrapText="1"/>
    </xf>
    <xf numFmtId="165" fontId="18" fillId="0" borderId="11" xfId="0" applyNumberFormat="1" applyFont="1" applyBorder="1" applyAlignment="1">
      <alignment horizontal="center" vertical="top" wrapText="1"/>
    </xf>
    <xf numFmtId="15" fontId="0" fillId="0" borderId="0" xfId="0" applyNumberFormat="1"/>
    <xf numFmtId="20" fontId="0" fillId="0" borderId="0" xfId="0" applyNumberFormat="1"/>
    <xf numFmtId="0" fontId="18" fillId="0" borderId="0" xfId="0" applyFont="1" applyAlignment="1">
      <alignment horizontal="center" wrapText="1"/>
    </xf>
    <xf numFmtId="0" fontId="0" fillId="0" borderId="0" xfId="0" applyAlignment="1">
      <alignment horizontal="left"/>
    </xf>
    <xf numFmtId="0" fontId="18" fillId="0" borderId="0" xfId="0" applyFont="1" applyAlignment="1">
      <alignment horizontal="center"/>
    </xf>
    <xf numFmtId="166" fontId="0" fillId="0" borderId="0" xfId="0" applyNumberFormat="1" applyAlignment="1">
      <alignment horizontal="center"/>
    </xf>
    <xf numFmtId="165" fontId="21" fillId="0" borderId="0" xfId="0" applyNumberFormat="1" applyFont="1"/>
    <xf numFmtId="166" fontId="18" fillId="0" borderId="0" xfId="0" applyNumberFormat="1" applyFont="1" applyAlignment="1">
      <alignment horizontal="center"/>
    </xf>
    <xf numFmtId="165" fontId="18" fillId="0" borderId="0" xfId="0" applyNumberFormat="1" applyFont="1" applyAlignment="1">
      <alignment horizontal="center"/>
    </xf>
    <xf numFmtId="0" fontId="0" fillId="0" borderId="11" xfId="0" applyBorder="1" applyAlignment="1">
      <alignment horizontal="center"/>
    </xf>
    <xf numFmtId="165" fontId="0" fillId="0" borderId="11" xfId="0" applyNumberFormat="1" applyBorder="1" applyAlignment="1">
      <alignment horizontal="center"/>
    </xf>
    <xf numFmtId="0" fontId="0" fillId="0" borderId="11" xfId="0" applyBorder="1"/>
    <xf numFmtId="165" fontId="21" fillId="0" borderId="11" xfId="0" applyNumberFormat="1" applyFont="1" applyBorder="1"/>
    <xf numFmtId="1" fontId="0" fillId="0" borderId="0" xfId="0" applyNumberFormat="1" applyAlignment="1">
      <alignment horizontal="center"/>
    </xf>
    <xf numFmtId="0" fontId="18" fillId="0" borderId="0" xfId="0" applyFont="1" applyAlignment="1">
      <alignment horizontal="left"/>
    </xf>
    <xf numFmtId="1" fontId="18" fillId="0" borderId="0" xfId="0" applyNumberFormat="1" applyFont="1" applyAlignment="1">
      <alignment horizontal="center"/>
    </xf>
    <xf numFmtId="15" fontId="0" fillId="0" borderId="0" xfId="0" applyNumberFormat="1" applyAlignment="1">
      <alignment horizontal="center"/>
    </xf>
    <xf numFmtId="165" fontId="18" fillId="18" borderId="11" xfId="0" applyNumberFormat="1" applyFont="1" applyFill="1" applyBorder="1" applyAlignment="1">
      <alignment horizontal="center" vertical="top" wrapText="1"/>
    </xf>
    <xf numFmtId="15" fontId="0" fillId="0" borderId="12" xfId="0" applyNumberFormat="1" applyBorder="1"/>
    <xf numFmtId="20" fontId="0" fillId="0" borderId="12" xfId="0" applyNumberFormat="1" applyBorder="1"/>
    <xf numFmtId="165" fontId="0" fillId="0" borderId="12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2" xfId="0" applyBorder="1"/>
    <xf numFmtId="20" fontId="0" fillId="19" borderId="0" xfId="0" applyNumberFormat="1" applyFill="1"/>
    <xf numFmtId="1" fontId="0" fillId="0" borderId="12" xfId="0" applyNumberFormat="1" applyBorder="1" applyAlignment="1">
      <alignment horizontal="center"/>
    </xf>
    <xf numFmtId="165" fontId="21" fillId="0" borderId="12" xfId="0" applyNumberFormat="1" applyFont="1" applyBorder="1"/>
    <xf numFmtId="0" fontId="0" fillId="19" borderId="0" xfId="0" applyFill="1"/>
    <xf numFmtId="0" fontId="0" fillId="0" borderId="12" xfId="0" applyBorder="1" applyAlignment="1">
      <alignment horizontal="left"/>
    </xf>
    <xf numFmtId="15" fontId="0" fillId="0" borderId="13" xfId="0" applyNumberFormat="1" applyBorder="1" applyAlignment="1">
      <alignment horizontal="center"/>
    </xf>
    <xf numFmtId="15" fontId="0" fillId="0" borderId="14" xfId="0" applyNumberFormat="1" applyBorder="1" applyAlignment="1">
      <alignment horizontal="center"/>
    </xf>
    <xf numFmtId="0" fontId="0" fillId="0" borderId="13" xfId="0" applyBorder="1" applyAlignment="1">
      <alignment horizontal="center"/>
    </xf>
    <xf numFmtId="3" fontId="19" fillId="0" borderId="0" xfId="0" applyNumberFormat="1" applyFont="1" applyAlignment="1">
      <alignment horizontal="center" vertical="center"/>
    </xf>
    <xf numFmtId="165" fontId="0" fillId="0" borderId="0" xfId="0" applyNumberFormat="1"/>
    <xf numFmtId="1" fontId="0" fillId="0" borderId="0" xfId="0" applyNumberFormat="1"/>
    <xf numFmtId="1" fontId="0" fillId="0" borderId="11" xfId="0" applyNumberFormat="1" applyBorder="1"/>
    <xf numFmtId="49" fontId="21" fillId="0" borderId="0" xfId="0" applyNumberFormat="1" applyFont="1"/>
    <xf numFmtId="49" fontId="0" fillId="0" borderId="0" xfId="0" applyNumberFormat="1"/>
    <xf numFmtId="2" fontId="0" fillId="0" borderId="12" xfId="0" applyNumberFormat="1" applyBorder="1" applyAlignment="1">
      <alignment horizontal="center"/>
    </xf>
    <xf numFmtId="0" fontId="18" fillId="0" borderId="13" xfId="0" applyFont="1" applyBorder="1" applyAlignment="1">
      <alignment horizontal="center"/>
    </xf>
    <xf numFmtId="165" fontId="0" fillId="19" borderId="0" xfId="0" applyNumberFormat="1" applyFill="1" applyAlignment="1">
      <alignment horizontal="center"/>
    </xf>
    <xf numFmtId="2" fontId="0" fillId="19" borderId="0" xfId="0" applyNumberFormat="1" applyFill="1" applyAlignment="1">
      <alignment horizontal="center"/>
    </xf>
    <xf numFmtId="20" fontId="0" fillId="19" borderId="12" xfId="0" applyNumberFormat="1" applyFill="1" applyBorder="1"/>
    <xf numFmtId="15" fontId="18" fillId="0" borderId="0" xfId="0" applyNumberFormat="1" applyFont="1"/>
    <xf numFmtId="166" fontId="0" fillId="0" borderId="12" xfId="0" applyNumberFormat="1" applyBorder="1" applyAlignment="1">
      <alignment horizontal="center"/>
    </xf>
    <xf numFmtId="0" fontId="0" fillId="0" borderId="15" xfId="0" applyBorder="1" applyAlignment="1">
      <alignment horizontal="center"/>
    </xf>
    <xf numFmtId="165" fontId="0" fillId="0" borderId="15" xfId="0" applyNumberFormat="1" applyBorder="1" applyAlignment="1">
      <alignment horizontal="center"/>
    </xf>
    <xf numFmtId="165" fontId="21" fillId="0" borderId="0" xfId="0" applyNumberFormat="1" applyFont="1" applyAlignment="1">
      <alignment horizontal="center"/>
    </xf>
    <xf numFmtId="49" fontId="21" fillId="0" borderId="0" xfId="0" applyNumberFormat="1" applyFont="1" applyAlignment="1">
      <alignment horizontal="center"/>
    </xf>
    <xf numFmtId="15" fontId="0" fillId="0" borderId="12" xfId="0" applyNumberFormat="1" applyBorder="1" applyAlignment="1">
      <alignment horizontal="center"/>
    </xf>
    <xf numFmtId="0" fontId="18" fillId="0" borderId="0" xfId="0" applyFont="1" applyAlignment="1">
      <alignment horizontal="center" vertical="top" wrapText="1"/>
    </xf>
    <xf numFmtId="0" fontId="0" fillId="0" borderId="16" xfId="0" applyBorder="1" applyAlignment="1">
      <alignment horizontal="center" vertical="top" wrapText="1"/>
    </xf>
    <xf numFmtId="0" fontId="0" fillId="0" borderId="16" xfId="0" applyBorder="1" applyAlignment="1">
      <alignment horizontal="center" wrapText="1"/>
    </xf>
    <xf numFmtId="0" fontId="0" fillId="0" borderId="0" xfId="0" applyAlignment="1">
      <alignment horizontal="center" vertical="top" wrapText="1"/>
    </xf>
    <xf numFmtId="0" fontId="0" fillId="0" borderId="0" xfId="0" applyAlignment="1">
      <alignment horizontal="center" wrapText="1"/>
    </xf>
    <xf numFmtId="15" fontId="0" fillId="19" borderId="0" xfId="0" applyNumberFormat="1" applyFill="1"/>
    <xf numFmtId="0" fontId="0" fillId="19" borderId="0" xfId="0" applyFill="1" applyAlignment="1">
      <alignment horizontal="center"/>
    </xf>
    <xf numFmtId="0" fontId="0" fillId="19" borderId="0" xfId="0" applyFill="1" applyAlignment="1">
      <alignment horizontal="left"/>
    </xf>
    <xf numFmtId="15" fontId="0" fillId="0" borderId="15" xfId="0" applyNumberFormat="1" applyBorder="1" applyAlignment="1">
      <alignment horizontal="center"/>
    </xf>
    <xf numFmtId="1" fontId="0" fillId="0" borderId="15" xfId="0" applyNumberFormat="1" applyBorder="1" applyAlignment="1">
      <alignment horizontal="center"/>
    </xf>
    <xf numFmtId="15" fontId="0" fillId="0" borderId="0" xfId="0" applyNumberFormat="1" applyAlignment="1">
      <alignment horizontal="right"/>
    </xf>
    <xf numFmtId="0" fontId="19" fillId="0" borderId="0" xfId="0" applyFont="1" applyAlignment="1">
      <alignment horizontal="center"/>
    </xf>
    <xf numFmtId="0" fontId="19" fillId="0" borderId="0" xfId="0" applyFont="1" applyAlignment="1">
      <alignment horizontal="left"/>
    </xf>
    <xf numFmtId="0" fontId="19" fillId="0" borderId="0" xfId="0" applyFont="1"/>
    <xf numFmtId="0" fontId="20" fillId="0" borderId="0" xfId="0" applyFont="1" applyAlignment="1">
      <alignment horizontal="left"/>
    </xf>
    <xf numFmtId="49" fontId="20" fillId="0" borderId="17" xfId="0" applyNumberFormat="1" applyFont="1" applyBorder="1" applyAlignment="1">
      <alignment horizontal="center" vertical="top" wrapText="1"/>
    </xf>
    <xf numFmtId="0" fontId="20" fillId="0" borderId="17" xfId="0" applyFont="1" applyBorder="1" applyAlignment="1">
      <alignment horizontal="center" vertical="top" wrapText="1"/>
    </xf>
    <xf numFmtId="0" fontId="19" fillId="0" borderId="0" xfId="0" applyFont="1" applyAlignment="1">
      <alignment horizontal="left" wrapText="1"/>
    </xf>
    <xf numFmtId="165" fontId="18" fillId="0" borderId="11" xfId="0" applyNumberFormat="1" applyFont="1" applyBorder="1" applyAlignment="1">
      <alignment horizontal="left" vertical="top" wrapText="1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D9D9D9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2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theme" Target="theme/theme1.xml"/><Relationship Id="rId5" Type="http://schemas.openxmlformats.org/officeDocument/2006/relationships/worksheet" Target="worksheets/sheet4.xml"/><Relationship Id="rId15" Type="http://schemas.openxmlformats.org/officeDocument/2006/relationships/customXml" Target="../customXml/item1.xml"/><Relationship Id="rId10" Type="http://schemas.openxmlformats.org/officeDocument/2006/relationships/chartsheet" Target="chartsheets/sheet3.xml"/><Relationship Id="rId4" Type="http://schemas.openxmlformats.org/officeDocument/2006/relationships/chartsheet" Target="chartsheets/sheet1.xml"/><Relationship Id="rId9" Type="http://schemas.openxmlformats.org/officeDocument/2006/relationships/worksheet" Target="worksheets/sheet7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Simms Creek Data</a:t>
            </a:r>
          </a:p>
        </c:rich>
      </c:tx>
      <c:overlay val="0"/>
      <c:spPr>
        <a:noFill/>
        <a:ln w="2540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Air Temp</c:v>
          </c:tx>
          <c:spPr>
            <a:ln w="25400">
              <a:solidFill>
                <a:srgbClr val="666699"/>
              </a:solidFill>
              <a:prstDash val="solid"/>
            </a:ln>
          </c:spPr>
          <c:marker>
            <c:symbol val="diamond"/>
            <c:size val="6"/>
            <c:spPr>
              <a:solidFill>
                <a:srgbClr val="666699"/>
              </a:solidFill>
              <a:ln>
                <a:solidFill>
                  <a:srgbClr val="666699"/>
                </a:solidFill>
                <a:prstDash val="solid"/>
              </a:ln>
            </c:spPr>
          </c:marker>
          <c:dLbls>
            <c:delete val="1"/>
          </c:dLbls>
          <c:cat>
            <c:numRef>
              <c:f>SimmsCreek!$A$2:$A$51</c:f>
              <c:numCache>
                <c:formatCode>d\-mmm\-yy</c:formatCode>
                <c:ptCount val="50"/>
                <c:pt idx="0">
                  <c:v>39922</c:v>
                </c:pt>
                <c:pt idx="1">
                  <c:v>39923</c:v>
                </c:pt>
                <c:pt idx="2">
                  <c:v>39924</c:v>
                </c:pt>
                <c:pt idx="3">
                  <c:v>39925</c:v>
                </c:pt>
                <c:pt idx="4">
                  <c:v>39926</c:v>
                </c:pt>
                <c:pt idx="5">
                  <c:v>39927</c:v>
                </c:pt>
                <c:pt idx="6">
                  <c:v>39928</c:v>
                </c:pt>
                <c:pt idx="7">
                  <c:v>39929</c:v>
                </c:pt>
                <c:pt idx="8">
                  <c:v>39930</c:v>
                </c:pt>
                <c:pt idx="9">
                  <c:v>39931</c:v>
                </c:pt>
                <c:pt idx="10">
                  <c:v>39932</c:v>
                </c:pt>
                <c:pt idx="11">
                  <c:v>39933</c:v>
                </c:pt>
                <c:pt idx="12">
                  <c:v>39934</c:v>
                </c:pt>
                <c:pt idx="13">
                  <c:v>39935</c:v>
                </c:pt>
                <c:pt idx="14">
                  <c:v>39936</c:v>
                </c:pt>
                <c:pt idx="15">
                  <c:v>39937</c:v>
                </c:pt>
                <c:pt idx="16">
                  <c:v>39938</c:v>
                </c:pt>
                <c:pt idx="17">
                  <c:v>39939</c:v>
                </c:pt>
                <c:pt idx="18">
                  <c:v>39940</c:v>
                </c:pt>
                <c:pt idx="19">
                  <c:v>39941</c:v>
                </c:pt>
                <c:pt idx="20">
                  <c:v>39942</c:v>
                </c:pt>
                <c:pt idx="21">
                  <c:v>39943</c:v>
                </c:pt>
                <c:pt idx="22">
                  <c:v>39944</c:v>
                </c:pt>
                <c:pt idx="23">
                  <c:v>39945</c:v>
                </c:pt>
                <c:pt idx="24">
                  <c:v>39946</c:v>
                </c:pt>
                <c:pt idx="25">
                  <c:v>39947</c:v>
                </c:pt>
                <c:pt idx="26">
                  <c:v>39948</c:v>
                </c:pt>
                <c:pt idx="27">
                  <c:v>39949</c:v>
                </c:pt>
                <c:pt idx="28">
                  <c:v>39950</c:v>
                </c:pt>
                <c:pt idx="29">
                  <c:v>39951</c:v>
                </c:pt>
                <c:pt idx="30">
                  <c:v>39952</c:v>
                </c:pt>
                <c:pt idx="31">
                  <c:v>39953</c:v>
                </c:pt>
                <c:pt idx="32">
                  <c:v>39954</c:v>
                </c:pt>
                <c:pt idx="33">
                  <c:v>39955</c:v>
                </c:pt>
                <c:pt idx="34">
                  <c:v>39956</c:v>
                </c:pt>
                <c:pt idx="35">
                  <c:v>39957</c:v>
                </c:pt>
                <c:pt idx="36">
                  <c:v>39958</c:v>
                </c:pt>
                <c:pt idx="37">
                  <c:v>39959</c:v>
                </c:pt>
                <c:pt idx="38">
                  <c:v>39960</c:v>
                </c:pt>
                <c:pt idx="39">
                  <c:v>39961</c:v>
                </c:pt>
                <c:pt idx="40">
                  <c:v>39962</c:v>
                </c:pt>
                <c:pt idx="41">
                  <c:v>39963</c:v>
                </c:pt>
                <c:pt idx="42">
                  <c:v>39964</c:v>
                </c:pt>
                <c:pt idx="43">
                  <c:v>39965</c:v>
                </c:pt>
                <c:pt idx="44">
                  <c:v>39966</c:v>
                </c:pt>
                <c:pt idx="45">
                  <c:v>39967</c:v>
                </c:pt>
                <c:pt idx="46">
                  <c:v>39968</c:v>
                </c:pt>
                <c:pt idx="47">
                  <c:v>39969</c:v>
                </c:pt>
                <c:pt idx="48">
                  <c:v>39970</c:v>
                </c:pt>
                <c:pt idx="49">
                  <c:v>39971</c:v>
                </c:pt>
              </c:numCache>
            </c:numRef>
          </c:cat>
          <c:val>
            <c:numRef>
              <c:f>SimmsCreek!$C$2:$C$51</c:f>
              <c:numCache>
                <c:formatCode>0.0</c:formatCode>
                <c:ptCount val="50"/>
                <c:pt idx="0">
                  <c:v>8</c:v>
                </c:pt>
                <c:pt idx="1">
                  <c:v>11</c:v>
                </c:pt>
                <c:pt idx="2">
                  <c:v>9</c:v>
                </c:pt>
                <c:pt idx="4">
                  <c:v>8</c:v>
                </c:pt>
                <c:pt idx="5">
                  <c:v>9</c:v>
                </c:pt>
                <c:pt idx="6">
                  <c:v>9</c:v>
                </c:pt>
                <c:pt idx="7">
                  <c:v>10</c:v>
                </c:pt>
                <c:pt idx="8">
                  <c:v>9</c:v>
                </c:pt>
                <c:pt idx="9">
                  <c:v>11</c:v>
                </c:pt>
                <c:pt idx="10">
                  <c:v>9</c:v>
                </c:pt>
                <c:pt idx="11">
                  <c:v>9</c:v>
                </c:pt>
                <c:pt idx="12">
                  <c:v>10</c:v>
                </c:pt>
                <c:pt idx="13">
                  <c:v>11</c:v>
                </c:pt>
                <c:pt idx="14">
                  <c:v>9</c:v>
                </c:pt>
                <c:pt idx="15">
                  <c:v>11</c:v>
                </c:pt>
                <c:pt idx="16">
                  <c:v>8</c:v>
                </c:pt>
                <c:pt idx="17">
                  <c:v>9</c:v>
                </c:pt>
                <c:pt idx="18">
                  <c:v>10</c:v>
                </c:pt>
                <c:pt idx="19">
                  <c:v>11</c:v>
                </c:pt>
                <c:pt idx="20">
                  <c:v>9</c:v>
                </c:pt>
                <c:pt idx="21">
                  <c:v>11</c:v>
                </c:pt>
                <c:pt idx="22">
                  <c:v>11</c:v>
                </c:pt>
                <c:pt idx="23">
                  <c:v>9</c:v>
                </c:pt>
                <c:pt idx="24">
                  <c:v>10</c:v>
                </c:pt>
                <c:pt idx="25">
                  <c:v>10</c:v>
                </c:pt>
                <c:pt idx="26">
                  <c:v>13</c:v>
                </c:pt>
                <c:pt idx="27">
                  <c:v>13</c:v>
                </c:pt>
                <c:pt idx="28">
                  <c:v>13</c:v>
                </c:pt>
                <c:pt idx="29">
                  <c:v>12</c:v>
                </c:pt>
                <c:pt idx="30">
                  <c:v>12</c:v>
                </c:pt>
                <c:pt idx="31">
                  <c:v>10</c:v>
                </c:pt>
                <c:pt idx="32">
                  <c:v>11</c:v>
                </c:pt>
                <c:pt idx="33">
                  <c:v>13</c:v>
                </c:pt>
                <c:pt idx="34">
                  <c:v>13</c:v>
                </c:pt>
                <c:pt idx="35">
                  <c:v>13</c:v>
                </c:pt>
                <c:pt idx="36">
                  <c:v>14</c:v>
                </c:pt>
                <c:pt idx="37">
                  <c:v>13</c:v>
                </c:pt>
                <c:pt idx="38">
                  <c:v>13</c:v>
                </c:pt>
                <c:pt idx="39">
                  <c:v>12</c:v>
                </c:pt>
                <c:pt idx="40">
                  <c:v>14</c:v>
                </c:pt>
                <c:pt idx="41">
                  <c:v>16</c:v>
                </c:pt>
                <c:pt idx="42">
                  <c:v>14</c:v>
                </c:pt>
                <c:pt idx="43">
                  <c:v>16</c:v>
                </c:pt>
                <c:pt idx="44">
                  <c:v>16</c:v>
                </c:pt>
                <c:pt idx="45">
                  <c:v>19.8</c:v>
                </c:pt>
                <c:pt idx="46">
                  <c:v>19.8</c:v>
                </c:pt>
                <c:pt idx="47">
                  <c:v>18</c:v>
                </c:pt>
                <c:pt idx="48">
                  <c:v>15</c:v>
                </c:pt>
                <c:pt idx="49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45-4086-9768-A912C9758C6D}"/>
            </c:ext>
          </c:extLst>
        </c:ser>
        <c:ser>
          <c:idx val="1"/>
          <c:order val="1"/>
          <c:tx>
            <c:v>Ph</c:v>
          </c:tx>
          <c:spPr>
            <a:ln w="25400">
              <a:solidFill>
                <a:srgbClr val="993366"/>
              </a:solidFill>
              <a:prstDash val="solid"/>
            </a:ln>
          </c:spPr>
          <c:marker>
            <c:symbol val="square"/>
            <c:size val="6"/>
            <c:spPr>
              <a:solidFill>
                <a:srgbClr val="993366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dLbls>
            <c:delete val="1"/>
          </c:dLbls>
          <c:cat>
            <c:numRef>
              <c:f>SimmsCreek!$A$2:$A$51</c:f>
              <c:numCache>
                <c:formatCode>d\-mmm\-yy</c:formatCode>
                <c:ptCount val="50"/>
                <c:pt idx="0">
                  <c:v>39922</c:v>
                </c:pt>
                <c:pt idx="1">
                  <c:v>39923</c:v>
                </c:pt>
                <c:pt idx="2">
                  <c:v>39924</c:v>
                </c:pt>
                <c:pt idx="3">
                  <c:v>39925</c:v>
                </c:pt>
                <c:pt idx="4">
                  <c:v>39926</c:v>
                </c:pt>
                <c:pt idx="5">
                  <c:v>39927</c:v>
                </c:pt>
                <c:pt idx="6">
                  <c:v>39928</c:v>
                </c:pt>
                <c:pt idx="7">
                  <c:v>39929</c:v>
                </c:pt>
                <c:pt idx="8">
                  <c:v>39930</c:v>
                </c:pt>
                <c:pt idx="9">
                  <c:v>39931</c:v>
                </c:pt>
                <c:pt idx="10">
                  <c:v>39932</c:v>
                </c:pt>
                <c:pt idx="11">
                  <c:v>39933</c:v>
                </c:pt>
                <c:pt idx="12">
                  <c:v>39934</c:v>
                </c:pt>
                <c:pt idx="13">
                  <c:v>39935</c:v>
                </c:pt>
                <c:pt idx="14">
                  <c:v>39936</c:v>
                </c:pt>
                <c:pt idx="15">
                  <c:v>39937</c:v>
                </c:pt>
                <c:pt idx="16">
                  <c:v>39938</c:v>
                </c:pt>
                <c:pt idx="17">
                  <c:v>39939</c:v>
                </c:pt>
                <c:pt idx="18">
                  <c:v>39940</c:v>
                </c:pt>
                <c:pt idx="19">
                  <c:v>39941</c:v>
                </c:pt>
                <c:pt idx="20">
                  <c:v>39942</c:v>
                </c:pt>
                <c:pt idx="21">
                  <c:v>39943</c:v>
                </c:pt>
                <c:pt idx="22">
                  <c:v>39944</c:v>
                </c:pt>
                <c:pt idx="23">
                  <c:v>39945</c:v>
                </c:pt>
                <c:pt idx="24">
                  <c:v>39946</c:v>
                </c:pt>
                <c:pt idx="25">
                  <c:v>39947</c:v>
                </c:pt>
                <c:pt idx="26">
                  <c:v>39948</c:v>
                </c:pt>
                <c:pt idx="27">
                  <c:v>39949</c:v>
                </c:pt>
                <c:pt idx="28">
                  <c:v>39950</c:v>
                </c:pt>
                <c:pt idx="29">
                  <c:v>39951</c:v>
                </c:pt>
                <c:pt idx="30">
                  <c:v>39952</c:v>
                </c:pt>
                <c:pt idx="31">
                  <c:v>39953</c:v>
                </c:pt>
                <c:pt idx="32">
                  <c:v>39954</c:v>
                </c:pt>
                <c:pt idx="33">
                  <c:v>39955</c:v>
                </c:pt>
                <c:pt idx="34">
                  <c:v>39956</c:v>
                </c:pt>
                <c:pt idx="35">
                  <c:v>39957</c:v>
                </c:pt>
                <c:pt idx="36">
                  <c:v>39958</c:v>
                </c:pt>
                <c:pt idx="37">
                  <c:v>39959</c:v>
                </c:pt>
                <c:pt idx="38">
                  <c:v>39960</c:v>
                </c:pt>
                <c:pt idx="39">
                  <c:v>39961</c:v>
                </c:pt>
                <c:pt idx="40">
                  <c:v>39962</c:v>
                </c:pt>
                <c:pt idx="41">
                  <c:v>39963</c:v>
                </c:pt>
                <c:pt idx="42">
                  <c:v>39964</c:v>
                </c:pt>
                <c:pt idx="43">
                  <c:v>39965</c:v>
                </c:pt>
                <c:pt idx="44">
                  <c:v>39966</c:v>
                </c:pt>
                <c:pt idx="45">
                  <c:v>39967</c:v>
                </c:pt>
                <c:pt idx="46">
                  <c:v>39968</c:v>
                </c:pt>
                <c:pt idx="47">
                  <c:v>39969</c:v>
                </c:pt>
                <c:pt idx="48">
                  <c:v>39970</c:v>
                </c:pt>
                <c:pt idx="49">
                  <c:v>39971</c:v>
                </c:pt>
              </c:numCache>
            </c:numRef>
          </c:cat>
          <c:val>
            <c:numRef>
              <c:f>SimmsCreek!$E$2:$E$51</c:f>
              <c:numCache>
                <c:formatCode>0.0</c:formatCode>
                <c:ptCount val="50"/>
                <c:pt idx="0">
                  <c:v>6.8</c:v>
                </c:pt>
                <c:pt idx="1">
                  <c:v>6.9</c:v>
                </c:pt>
                <c:pt idx="2">
                  <c:v>7.2</c:v>
                </c:pt>
                <c:pt idx="3">
                  <c:v>7.3</c:v>
                </c:pt>
                <c:pt idx="4">
                  <c:v>7.1</c:v>
                </c:pt>
                <c:pt idx="5">
                  <c:v>7.3</c:v>
                </c:pt>
                <c:pt idx="6">
                  <c:v>7.4</c:v>
                </c:pt>
                <c:pt idx="7">
                  <c:v>7.1</c:v>
                </c:pt>
                <c:pt idx="8">
                  <c:v>7.4</c:v>
                </c:pt>
                <c:pt idx="9">
                  <c:v>7.3</c:v>
                </c:pt>
                <c:pt idx="10">
                  <c:v>7.1</c:v>
                </c:pt>
                <c:pt idx="11">
                  <c:v>7</c:v>
                </c:pt>
                <c:pt idx="12">
                  <c:v>6.9</c:v>
                </c:pt>
                <c:pt idx="13">
                  <c:v>6.8</c:v>
                </c:pt>
                <c:pt idx="14">
                  <c:v>6.7</c:v>
                </c:pt>
                <c:pt idx="15">
                  <c:v>7.1</c:v>
                </c:pt>
                <c:pt idx="16">
                  <c:v>6.8</c:v>
                </c:pt>
                <c:pt idx="17">
                  <c:v>7.1</c:v>
                </c:pt>
                <c:pt idx="18">
                  <c:v>6.9</c:v>
                </c:pt>
                <c:pt idx="19">
                  <c:v>7.3</c:v>
                </c:pt>
                <c:pt idx="20">
                  <c:v>7.1</c:v>
                </c:pt>
                <c:pt idx="21">
                  <c:v>7.2</c:v>
                </c:pt>
                <c:pt idx="22">
                  <c:v>7.1</c:v>
                </c:pt>
                <c:pt idx="23">
                  <c:v>7.2</c:v>
                </c:pt>
                <c:pt idx="24">
                  <c:v>7.3</c:v>
                </c:pt>
                <c:pt idx="25">
                  <c:v>7.4</c:v>
                </c:pt>
                <c:pt idx="26">
                  <c:v>7.3</c:v>
                </c:pt>
                <c:pt idx="27">
                  <c:v>7.6</c:v>
                </c:pt>
                <c:pt idx="28">
                  <c:v>7.5</c:v>
                </c:pt>
                <c:pt idx="29">
                  <c:v>7.6</c:v>
                </c:pt>
                <c:pt idx="30">
                  <c:v>7.4</c:v>
                </c:pt>
                <c:pt idx="31">
                  <c:v>7.3</c:v>
                </c:pt>
                <c:pt idx="32">
                  <c:v>7.3</c:v>
                </c:pt>
                <c:pt idx="33">
                  <c:v>6.9</c:v>
                </c:pt>
                <c:pt idx="34">
                  <c:v>7.4</c:v>
                </c:pt>
                <c:pt idx="35">
                  <c:v>7.4</c:v>
                </c:pt>
                <c:pt idx="36">
                  <c:v>6.8</c:v>
                </c:pt>
                <c:pt idx="37">
                  <c:v>7.3</c:v>
                </c:pt>
                <c:pt idx="38">
                  <c:v>7.1</c:v>
                </c:pt>
                <c:pt idx="39">
                  <c:v>7.2</c:v>
                </c:pt>
                <c:pt idx="40">
                  <c:v>6.7</c:v>
                </c:pt>
                <c:pt idx="41">
                  <c:v>6.9</c:v>
                </c:pt>
                <c:pt idx="42">
                  <c:v>6.8</c:v>
                </c:pt>
                <c:pt idx="43">
                  <c:v>6.9</c:v>
                </c:pt>
                <c:pt idx="44">
                  <c:v>7.3</c:v>
                </c:pt>
                <c:pt idx="45">
                  <c:v>6.9</c:v>
                </c:pt>
                <c:pt idx="46">
                  <c:v>7</c:v>
                </c:pt>
                <c:pt idx="47">
                  <c:v>7.1</c:v>
                </c:pt>
                <c:pt idx="48">
                  <c:v>7.2</c:v>
                </c:pt>
                <c:pt idx="49">
                  <c:v>7.2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45-4086-9768-A912C9758C6D}"/>
            </c:ext>
          </c:extLst>
        </c:ser>
        <c:ser>
          <c:idx val="2"/>
          <c:order val="2"/>
          <c:tx>
            <c:v>DO</c:v>
          </c:tx>
          <c:spPr>
            <a:ln w="25400">
              <a:solidFill>
                <a:srgbClr val="99CC00"/>
              </a:solidFill>
              <a:prstDash val="solid"/>
            </a:ln>
          </c:spPr>
          <c:marker>
            <c:symbol val="triangle"/>
            <c:size val="6"/>
            <c:spPr>
              <a:solidFill>
                <a:srgbClr val="99CC0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dLbls>
            <c:delete val="1"/>
          </c:dLbls>
          <c:cat>
            <c:numRef>
              <c:f>SimmsCreek!$A$2:$A$51</c:f>
              <c:numCache>
                <c:formatCode>d\-mmm\-yy</c:formatCode>
                <c:ptCount val="50"/>
                <c:pt idx="0">
                  <c:v>39922</c:v>
                </c:pt>
                <c:pt idx="1">
                  <c:v>39923</c:v>
                </c:pt>
                <c:pt idx="2">
                  <c:v>39924</c:v>
                </c:pt>
                <c:pt idx="3">
                  <c:v>39925</c:v>
                </c:pt>
                <c:pt idx="4">
                  <c:v>39926</c:v>
                </c:pt>
                <c:pt idx="5">
                  <c:v>39927</c:v>
                </c:pt>
                <c:pt idx="6">
                  <c:v>39928</c:v>
                </c:pt>
                <c:pt idx="7">
                  <c:v>39929</c:v>
                </c:pt>
                <c:pt idx="8">
                  <c:v>39930</c:v>
                </c:pt>
                <c:pt idx="9">
                  <c:v>39931</c:v>
                </c:pt>
                <c:pt idx="10">
                  <c:v>39932</c:v>
                </c:pt>
                <c:pt idx="11">
                  <c:v>39933</c:v>
                </c:pt>
                <c:pt idx="12">
                  <c:v>39934</c:v>
                </c:pt>
                <c:pt idx="13">
                  <c:v>39935</c:v>
                </c:pt>
                <c:pt idx="14">
                  <c:v>39936</c:v>
                </c:pt>
                <c:pt idx="15">
                  <c:v>39937</c:v>
                </c:pt>
                <c:pt idx="16">
                  <c:v>39938</c:v>
                </c:pt>
                <c:pt idx="17">
                  <c:v>39939</c:v>
                </c:pt>
                <c:pt idx="18">
                  <c:v>39940</c:v>
                </c:pt>
                <c:pt idx="19">
                  <c:v>39941</c:v>
                </c:pt>
                <c:pt idx="20">
                  <c:v>39942</c:v>
                </c:pt>
                <c:pt idx="21">
                  <c:v>39943</c:v>
                </c:pt>
                <c:pt idx="22">
                  <c:v>39944</c:v>
                </c:pt>
                <c:pt idx="23">
                  <c:v>39945</c:v>
                </c:pt>
                <c:pt idx="24">
                  <c:v>39946</c:v>
                </c:pt>
                <c:pt idx="25">
                  <c:v>39947</c:v>
                </c:pt>
                <c:pt idx="26">
                  <c:v>39948</c:v>
                </c:pt>
                <c:pt idx="27">
                  <c:v>39949</c:v>
                </c:pt>
                <c:pt idx="28">
                  <c:v>39950</c:v>
                </c:pt>
                <c:pt idx="29">
                  <c:v>39951</c:v>
                </c:pt>
                <c:pt idx="30">
                  <c:v>39952</c:v>
                </c:pt>
                <c:pt idx="31">
                  <c:v>39953</c:v>
                </c:pt>
                <c:pt idx="32">
                  <c:v>39954</c:v>
                </c:pt>
                <c:pt idx="33">
                  <c:v>39955</c:v>
                </c:pt>
                <c:pt idx="34">
                  <c:v>39956</c:v>
                </c:pt>
                <c:pt idx="35">
                  <c:v>39957</c:v>
                </c:pt>
                <c:pt idx="36">
                  <c:v>39958</c:v>
                </c:pt>
                <c:pt idx="37">
                  <c:v>39959</c:v>
                </c:pt>
                <c:pt idx="38">
                  <c:v>39960</c:v>
                </c:pt>
                <c:pt idx="39">
                  <c:v>39961</c:v>
                </c:pt>
                <c:pt idx="40">
                  <c:v>39962</c:v>
                </c:pt>
                <c:pt idx="41">
                  <c:v>39963</c:v>
                </c:pt>
                <c:pt idx="42">
                  <c:v>39964</c:v>
                </c:pt>
                <c:pt idx="43">
                  <c:v>39965</c:v>
                </c:pt>
                <c:pt idx="44">
                  <c:v>39966</c:v>
                </c:pt>
                <c:pt idx="45">
                  <c:v>39967</c:v>
                </c:pt>
                <c:pt idx="46">
                  <c:v>39968</c:v>
                </c:pt>
                <c:pt idx="47">
                  <c:v>39969</c:v>
                </c:pt>
                <c:pt idx="48">
                  <c:v>39970</c:v>
                </c:pt>
                <c:pt idx="49">
                  <c:v>39971</c:v>
                </c:pt>
              </c:numCache>
            </c:numRef>
          </c:cat>
          <c:val>
            <c:numRef>
              <c:f>SimmsCreek!$F$2:$F$51</c:f>
              <c:numCache>
                <c:formatCode>0.0</c:formatCode>
                <c:ptCount val="50"/>
                <c:pt idx="0">
                  <c:v>11.2</c:v>
                </c:pt>
                <c:pt idx="1">
                  <c:v>11.2</c:v>
                </c:pt>
                <c:pt idx="2">
                  <c:v>11.4</c:v>
                </c:pt>
                <c:pt idx="3">
                  <c:v>11.5</c:v>
                </c:pt>
                <c:pt idx="4">
                  <c:v>11.6</c:v>
                </c:pt>
                <c:pt idx="5">
                  <c:v>11.1</c:v>
                </c:pt>
                <c:pt idx="6">
                  <c:v>11</c:v>
                </c:pt>
                <c:pt idx="7">
                  <c:v>10.7</c:v>
                </c:pt>
                <c:pt idx="8">
                  <c:v>10.199999999999999</c:v>
                </c:pt>
                <c:pt idx="9">
                  <c:v>10.4</c:v>
                </c:pt>
                <c:pt idx="10">
                  <c:v>10.7</c:v>
                </c:pt>
                <c:pt idx="11">
                  <c:v>10.8</c:v>
                </c:pt>
                <c:pt idx="12">
                  <c:v>10.8</c:v>
                </c:pt>
                <c:pt idx="13">
                  <c:v>10.9</c:v>
                </c:pt>
                <c:pt idx="14">
                  <c:v>10.4</c:v>
                </c:pt>
                <c:pt idx="15">
                  <c:v>10</c:v>
                </c:pt>
                <c:pt idx="16">
                  <c:v>10.9</c:v>
                </c:pt>
                <c:pt idx="17">
                  <c:v>11.1</c:v>
                </c:pt>
                <c:pt idx="18">
                  <c:v>11.1</c:v>
                </c:pt>
                <c:pt idx="19">
                  <c:v>11</c:v>
                </c:pt>
                <c:pt idx="20">
                  <c:v>11.1</c:v>
                </c:pt>
                <c:pt idx="21">
                  <c:v>11</c:v>
                </c:pt>
                <c:pt idx="22">
                  <c:v>10.5</c:v>
                </c:pt>
                <c:pt idx="23">
                  <c:v>11</c:v>
                </c:pt>
                <c:pt idx="24">
                  <c:v>10.9</c:v>
                </c:pt>
                <c:pt idx="25">
                  <c:v>11.2</c:v>
                </c:pt>
                <c:pt idx="26">
                  <c:v>10.7</c:v>
                </c:pt>
                <c:pt idx="27">
                  <c:v>10.3</c:v>
                </c:pt>
                <c:pt idx="28">
                  <c:v>10.1</c:v>
                </c:pt>
                <c:pt idx="29">
                  <c:v>9.9</c:v>
                </c:pt>
                <c:pt idx="30">
                  <c:v>10.5</c:v>
                </c:pt>
                <c:pt idx="31">
                  <c:v>10.6</c:v>
                </c:pt>
                <c:pt idx="32">
                  <c:v>10.5</c:v>
                </c:pt>
                <c:pt idx="33">
                  <c:v>10.4</c:v>
                </c:pt>
                <c:pt idx="34">
                  <c:v>10.199999999999999</c:v>
                </c:pt>
                <c:pt idx="35">
                  <c:v>10.199999999999999</c:v>
                </c:pt>
                <c:pt idx="36">
                  <c:v>9.9</c:v>
                </c:pt>
                <c:pt idx="37">
                  <c:v>9.8000000000000007</c:v>
                </c:pt>
                <c:pt idx="38">
                  <c:v>9.9</c:v>
                </c:pt>
                <c:pt idx="39">
                  <c:v>9.8000000000000007</c:v>
                </c:pt>
                <c:pt idx="40">
                  <c:v>9.6999999999999993</c:v>
                </c:pt>
                <c:pt idx="41">
                  <c:v>9.3000000000000007</c:v>
                </c:pt>
                <c:pt idx="42">
                  <c:v>9.5</c:v>
                </c:pt>
                <c:pt idx="43">
                  <c:v>9.3000000000000007</c:v>
                </c:pt>
                <c:pt idx="44">
                  <c:v>9.1</c:v>
                </c:pt>
                <c:pt idx="45">
                  <c:v>9.1</c:v>
                </c:pt>
                <c:pt idx="46">
                  <c:v>8.8000000000000007</c:v>
                </c:pt>
                <c:pt idx="47">
                  <c:v>8.6999999999999993</c:v>
                </c:pt>
                <c:pt idx="48">
                  <c:v>8.6999999999999993</c:v>
                </c:pt>
                <c:pt idx="49">
                  <c:v>8.8000000000000007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45-4086-9768-A912C9758C6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78255135"/>
        <c:axId val="1"/>
      </c:lineChart>
      <c:dateAx>
        <c:axId val="1478255135"/>
        <c:scaling>
          <c:orientation val="minMax"/>
        </c:scaling>
        <c:delete val="0"/>
        <c:axPos val="b"/>
        <c:numFmt formatCode="m/d/yyyy" sourceLinked="0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" sourceLinked="1"/>
        <c:majorTickMark val="none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478255135"/>
        <c:crosses val="autoZero"/>
        <c:crossBetween val="between"/>
      </c:valAx>
    </c:plotArea>
    <c:legend>
      <c:legendPos val="r"/>
      <c:overlay val="0"/>
      <c:spPr>
        <a:noFill/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0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Woods</a:t>
            </a:r>
            <a:r>
              <a:rPr lang="en-US" baseline="0"/>
              <a:t> Creek Data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WoodsCreek!$C$2</c:f>
              <c:strCache>
                <c:ptCount val="1"/>
                <c:pt idx="0">
                  <c:v>Air Temp</c:v>
                </c:pt>
              </c:strCache>
            </c:strRef>
          </c:tx>
          <c:dLbls>
            <c:delete val="1"/>
          </c:dLbls>
          <c:cat>
            <c:numRef>
              <c:f>WoodsCreek!$A$3:$A$48</c:f>
              <c:numCache>
                <c:formatCode>d\-mmm\-yy</c:formatCode>
                <c:ptCount val="46"/>
                <c:pt idx="0">
                  <c:v>39919</c:v>
                </c:pt>
                <c:pt idx="1">
                  <c:v>39920</c:v>
                </c:pt>
                <c:pt idx="2">
                  <c:v>39921</c:v>
                </c:pt>
                <c:pt idx="3">
                  <c:v>39922</c:v>
                </c:pt>
                <c:pt idx="4">
                  <c:v>39923</c:v>
                </c:pt>
                <c:pt idx="5">
                  <c:v>39924</c:v>
                </c:pt>
                <c:pt idx="6">
                  <c:v>39925</c:v>
                </c:pt>
                <c:pt idx="7">
                  <c:v>39926</c:v>
                </c:pt>
                <c:pt idx="8">
                  <c:v>39927</c:v>
                </c:pt>
                <c:pt idx="9">
                  <c:v>39928</c:v>
                </c:pt>
                <c:pt idx="10">
                  <c:v>39929</c:v>
                </c:pt>
                <c:pt idx="11">
                  <c:v>39930</c:v>
                </c:pt>
                <c:pt idx="12">
                  <c:v>39931</c:v>
                </c:pt>
                <c:pt idx="13">
                  <c:v>39932</c:v>
                </c:pt>
                <c:pt idx="14">
                  <c:v>39933</c:v>
                </c:pt>
                <c:pt idx="15">
                  <c:v>39934</c:v>
                </c:pt>
                <c:pt idx="16">
                  <c:v>39935</c:v>
                </c:pt>
                <c:pt idx="17">
                  <c:v>39936</c:v>
                </c:pt>
                <c:pt idx="18">
                  <c:v>39937</c:v>
                </c:pt>
                <c:pt idx="19">
                  <c:v>39938</c:v>
                </c:pt>
                <c:pt idx="20">
                  <c:v>39939</c:v>
                </c:pt>
                <c:pt idx="21">
                  <c:v>39940</c:v>
                </c:pt>
                <c:pt idx="22">
                  <c:v>39941</c:v>
                </c:pt>
                <c:pt idx="23">
                  <c:v>39942</c:v>
                </c:pt>
                <c:pt idx="24">
                  <c:v>39943</c:v>
                </c:pt>
                <c:pt idx="25">
                  <c:v>39944</c:v>
                </c:pt>
                <c:pt idx="26">
                  <c:v>39945</c:v>
                </c:pt>
                <c:pt idx="27">
                  <c:v>39946</c:v>
                </c:pt>
                <c:pt idx="28">
                  <c:v>39947</c:v>
                </c:pt>
                <c:pt idx="29">
                  <c:v>39948</c:v>
                </c:pt>
                <c:pt idx="30">
                  <c:v>39949</c:v>
                </c:pt>
                <c:pt idx="31">
                  <c:v>39950</c:v>
                </c:pt>
                <c:pt idx="32">
                  <c:v>39951</c:v>
                </c:pt>
                <c:pt idx="33">
                  <c:v>39952</c:v>
                </c:pt>
                <c:pt idx="34">
                  <c:v>39953</c:v>
                </c:pt>
                <c:pt idx="35">
                  <c:v>39954</c:v>
                </c:pt>
                <c:pt idx="36">
                  <c:v>39955</c:v>
                </c:pt>
                <c:pt idx="37">
                  <c:v>39956</c:v>
                </c:pt>
                <c:pt idx="38">
                  <c:v>39957</c:v>
                </c:pt>
                <c:pt idx="39">
                  <c:v>39958</c:v>
                </c:pt>
                <c:pt idx="40">
                  <c:v>39959</c:v>
                </c:pt>
                <c:pt idx="41">
                  <c:v>39960</c:v>
                </c:pt>
                <c:pt idx="42">
                  <c:v>39961</c:v>
                </c:pt>
                <c:pt idx="43">
                  <c:v>39962</c:v>
                </c:pt>
                <c:pt idx="44">
                  <c:v>39963</c:v>
                </c:pt>
                <c:pt idx="45">
                  <c:v>39964</c:v>
                </c:pt>
              </c:numCache>
            </c:numRef>
          </c:cat>
          <c:val>
            <c:numRef>
              <c:f>WoodsCreek!$C$3:$C$48</c:f>
              <c:numCache>
                <c:formatCode>General</c:formatCode>
                <c:ptCount val="46"/>
                <c:pt idx="0" formatCode="0.0">
                  <c:v>10</c:v>
                </c:pt>
                <c:pt idx="1">
                  <c:v>15</c:v>
                </c:pt>
                <c:pt idx="2" formatCode="0.0">
                  <c:v>11</c:v>
                </c:pt>
                <c:pt idx="3" formatCode="0.0">
                  <c:v>8</c:v>
                </c:pt>
                <c:pt idx="4" formatCode="0.0">
                  <c:v>8.5</c:v>
                </c:pt>
                <c:pt idx="5" formatCode="0.0">
                  <c:v>9</c:v>
                </c:pt>
                <c:pt idx="7" formatCode="0.0">
                  <c:v>10</c:v>
                </c:pt>
                <c:pt idx="8" formatCode="0.0">
                  <c:v>10</c:v>
                </c:pt>
                <c:pt idx="9" formatCode="0.0">
                  <c:v>9</c:v>
                </c:pt>
                <c:pt idx="10" formatCode="0.0">
                  <c:v>12</c:v>
                </c:pt>
                <c:pt idx="11" formatCode="0.0">
                  <c:v>12</c:v>
                </c:pt>
                <c:pt idx="12" formatCode="0.0">
                  <c:v>13</c:v>
                </c:pt>
                <c:pt idx="13" formatCode="0.0">
                  <c:v>12</c:v>
                </c:pt>
                <c:pt idx="14" formatCode="0.0">
                  <c:v>11</c:v>
                </c:pt>
                <c:pt idx="15" formatCode="0.0">
                  <c:v>12</c:v>
                </c:pt>
                <c:pt idx="16" formatCode="0.0">
                  <c:v>11</c:v>
                </c:pt>
                <c:pt idx="17" formatCode="0.0">
                  <c:v>10</c:v>
                </c:pt>
                <c:pt idx="18" formatCode="0.0">
                  <c:v>8</c:v>
                </c:pt>
                <c:pt idx="19" formatCode="0.0">
                  <c:v>9</c:v>
                </c:pt>
                <c:pt idx="20" formatCode="0.0">
                  <c:v>9</c:v>
                </c:pt>
                <c:pt idx="21" formatCode="0.0">
                  <c:v>10</c:v>
                </c:pt>
                <c:pt idx="22" formatCode="0.0">
                  <c:v>11</c:v>
                </c:pt>
                <c:pt idx="23" formatCode="0.0">
                  <c:v>10.9</c:v>
                </c:pt>
                <c:pt idx="24" formatCode="0.0">
                  <c:v>9</c:v>
                </c:pt>
                <c:pt idx="25" formatCode="0.0">
                  <c:v>12</c:v>
                </c:pt>
                <c:pt idx="26" formatCode="0.0">
                  <c:v>11</c:v>
                </c:pt>
                <c:pt idx="27" formatCode="0.0">
                  <c:v>9</c:v>
                </c:pt>
                <c:pt idx="28" formatCode="0.0">
                  <c:v>13</c:v>
                </c:pt>
                <c:pt idx="29" formatCode="0.0">
                  <c:v>10</c:v>
                </c:pt>
                <c:pt idx="30" formatCode="0.0">
                  <c:v>12</c:v>
                </c:pt>
                <c:pt idx="31" formatCode="0.0">
                  <c:v>19</c:v>
                </c:pt>
                <c:pt idx="32" formatCode="0.0">
                  <c:v>14</c:v>
                </c:pt>
                <c:pt idx="33" formatCode="0.0">
                  <c:v>13</c:v>
                </c:pt>
                <c:pt idx="34" formatCode="0.0">
                  <c:v>13</c:v>
                </c:pt>
                <c:pt idx="35" formatCode="0.0">
                  <c:v>17</c:v>
                </c:pt>
                <c:pt idx="36" formatCode="0.0">
                  <c:v>16</c:v>
                </c:pt>
                <c:pt idx="37" formatCode="0.0">
                  <c:v>15</c:v>
                </c:pt>
                <c:pt idx="38" formatCode="0.0">
                  <c:v>16</c:v>
                </c:pt>
                <c:pt idx="39" formatCode="0.0">
                  <c:v>15</c:v>
                </c:pt>
                <c:pt idx="40" formatCode="0.0">
                  <c:v>13</c:v>
                </c:pt>
                <c:pt idx="41" formatCode="0.0">
                  <c:v>16</c:v>
                </c:pt>
                <c:pt idx="42" formatCode="0.0">
                  <c:v>18</c:v>
                </c:pt>
                <c:pt idx="43" formatCode="0.0">
                  <c:v>20</c:v>
                </c:pt>
                <c:pt idx="44" formatCode="0.0">
                  <c:v>15</c:v>
                </c:pt>
                <c:pt idx="45" formatCode="0.0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BF-4357-87CE-5D08C61B491C}"/>
            </c:ext>
          </c:extLst>
        </c:ser>
        <c:ser>
          <c:idx val="1"/>
          <c:order val="1"/>
          <c:tx>
            <c:strRef>
              <c:f>WoodsCreek!$E$2</c:f>
              <c:strCache>
                <c:ptCount val="1"/>
                <c:pt idx="0">
                  <c:v>PH</c:v>
                </c:pt>
              </c:strCache>
            </c:strRef>
          </c:tx>
          <c:dLbls>
            <c:delete val="1"/>
          </c:dLbls>
          <c:cat>
            <c:numRef>
              <c:f>WoodsCreek!$A$3:$A$48</c:f>
              <c:numCache>
                <c:formatCode>d\-mmm\-yy</c:formatCode>
                <c:ptCount val="46"/>
                <c:pt idx="0">
                  <c:v>39919</c:v>
                </c:pt>
                <c:pt idx="1">
                  <c:v>39920</c:v>
                </c:pt>
                <c:pt idx="2">
                  <c:v>39921</c:v>
                </c:pt>
                <c:pt idx="3">
                  <c:v>39922</c:v>
                </c:pt>
                <c:pt idx="4">
                  <c:v>39923</c:v>
                </c:pt>
                <c:pt idx="5">
                  <c:v>39924</c:v>
                </c:pt>
                <c:pt idx="6">
                  <c:v>39925</c:v>
                </c:pt>
                <c:pt idx="7">
                  <c:v>39926</c:v>
                </c:pt>
                <c:pt idx="8">
                  <c:v>39927</c:v>
                </c:pt>
                <c:pt idx="9">
                  <c:v>39928</c:v>
                </c:pt>
                <c:pt idx="10">
                  <c:v>39929</c:v>
                </c:pt>
                <c:pt idx="11">
                  <c:v>39930</c:v>
                </c:pt>
                <c:pt idx="12">
                  <c:v>39931</c:v>
                </c:pt>
                <c:pt idx="13">
                  <c:v>39932</c:v>
                </c:pt>
                <c:pt idx="14">
                  <c:v>39933</c:v>
                </c:pt>
                <c:pt idx="15">
                  <c:v>39934</c:v>
                </c:pt>
                <c:pt idx="16">
                  <c:v>39935</c:v>
                </c:pt>
                <c:pt idx="17">
                  <c:v>39936</c:v>
                </c:pt>
                <c:pt idx="18">
                  <c:v>39937</c:v>
                </c:pt>
                <c:pt idx="19">
                  <c:v>39938</c:v>
                </c:pt>
                <c:pt idx="20">
                  <c:v>39939</c:v>
                </c:pt>
                <c:pt idx="21">
                  <c:v>39940</c:v>
                </c:pt>
                <c:pt idx="22">
                  <c:v>39941</c:v>
                </c:pt>
                <c:pt idx="23">
                  <c:v>39942</c:v>
                </c:pt>
                <c:pt idx="24">
                  <c:v>39943</c:v>
                </c:pt>
                <c:pt idx="25">
                  <c:v>39944</c:v>
                </c:pt>
                <c:pt idx="26">
                  <c:v>39945</c:v>
                </c:pt>
                <c:pt idx="27">
                  <c:v>39946</c:v>
                </c:pt>
                <c:pt idx="28">
                  <c:v>39947</c:v>
                </c:pt>
                <c:pt idx="29">
                  <c:v>39948</c:v>
                </c:pt>
                <c:pt idx="30">
                  <c:v>39949</c:v>
                </c:pt>
                <c:pt idx="31">
                  <c:v>39950</c:v>
                </c:pt>
                <c:pt idx="32">
                  <c:v>39951</c:v>
                </c:pt>
                <c:pt idx="33">
                  <c:v>39952</c:v>
                </c:pt>
                <c:pt idx="34">
                  <c:v>39953</c:v>
                </c:pt>
                <c:pt idx="35">
                  <c:v>39954</c:v>
                </c:pt>
                <c:pt idx="36">
                  <c:v>39955</c:v>
                </c:pt>
                <c:pt idx="37">
                  <c:v>39956</c:v>
                </c:pt>
                <c:pt idx="38">
                  <c:v>39957</c:v>
                </c:pt>
                <c:pt idx="39">
                  <c:v>39958</c:v>
                </c:pt>
                <c:pt idx="40">
                  <c:v>39959</c:v>
                </c:pt>
                <c:pt idx="41">
                  <c:v>39960</c:v>
                </c:pt>
                <c:pt idx="42">
                  <c:v>39961</c:v>
                </c:pt>
                <c:pt idx="43">
                  <c:v>39962</c:v>
                </c:pt>
                <c:pt idx="44">
                  <c:v>39963</c:v>
                </c:pt>
                <c:pt idx="45">
                  <c:v>39964</c:v>
                </c:pt>
              </c:numCache>
            </c:numRef>
          </c:cat>
          <c:val>
            <c:numRef>
              <c:f>WoodsCreek!$E$3:$E$48</c:f>
              <c:numCache>
                <c:formatCode>General</c:formatCode>
                <c:ptCount val="46"/>
                <c:pt idx="0" formatCode="0.0">
                  <c:v>8</c:v>
                </c:pt>
                <c:pt idx="1">
                  <c:v>6.4</c:v>
                </c:pt>
                <c:pt idx="2" formatCode="0.0">
                  <c:v>6.7</c:v>
                </c:pt>
                <c:pt idx="3" formatCode="0.0">
                  <c:v>6.9</c:v>
                </c:pt>
                <c:pt idx="4" formatCode="0.0">
                  <c:v>7.1</c:v>
                </c:pt>
                <c:pt idx="5" formatCode="0.0">
                  <c:v>7.2</c:v>
                </c:pt>
                <c:pt idx="6" formatCode="0.0">
                  <c:v>7.6</c:v>
                </c:pt>
                <c:pt idx="7" formatCode="0.0">
                  <c:v>7.4</c:v>
                </c:pt>
                <c:pt idx="8" formatCode="0.0">
                  <c:v>7.4</c:v>
                </c:pt>
                <c:pt idx="9" formatCode="0.0">
                  <c:v>7.6</c:v>
                </c:pt>
                <c:pt idx="10" formatCode="0.0">
                  <c:v>7.6</c:v>
                </c:pt>
                <c:pt idx="11" formatCode="0.0">
                  <c:v>7.4</c:v>
                </c:pt>
                <c:pt idx="12" formatCode="0.0">
                  <c:v>7.4</c:v>
                </c:pt>
                <c:pt idx="13" formatCode="0.0">
                  <c:v>7.4</c:v>
                </c:pt>
                <c:pt idx="14" formatCode="0.0">
                  <c:v>7.4</c:v>
                </c:pt>
                <c:pt idx="15" formatCode="0.0">
                  <c:v>6</c:v>
                </c:pt>
                <c:pt idx="16" formatCode="0.0">
                  <c:v>6.6</c:v>
                </c:pt>
                <c:pt idx="17" formatCode="0.0">
                  <c:v>6.6</c:v>
                </c:pt>
                <c:pt idx="18" formatCode="0.0">
                  <c:v>7</c:v>
                </c:pt>
                <c:pt idx="19" formatCode="0.0">
                  <c:v>6.4</c:v>
                </c:pt>
                <c:pt idx="20" formatCode="0.0">
                  <c:v>6.6</c:v>
                </c:pt>
                <c:pt idx="21" formatCode="0.0">
                  <c:v>6.6</c:v>
                </c:pt>
                <c:pt idx="22" formatCode="0.0">
                  <c:v>7</c:v>
                </c:pt>
                <c:pt idx="23" formatCode="0.0">
                  <c:v>6.9</c:v>
                </c:pt>
                <c:pt idx="24" formatCode="0.0">
                  <c:v>6.9</c:v>
                </c:pt>
                <c:pt idx="25" formatCode="0.0">
                  <c:v>7.1</c:v>
                </c:pt>
                <c:pt idx="26" formatCode="0.0">
                  <c:v>7.3</c:v>
                </c:pt>
                <c:pt idx="27" formatCode="0.0">
                  <c:v>7.4</c:v>
                </c:pt>
                <c:pt idx="28" formatCode="0.0">
                  <c:v>7.4</c:v>
                </c:pt>
                <c:pt idx="29" formatCode="0.0">
                  <c:v>7.4</c:v>
                </c:pt>
                <c:pt idx="30" formatCode="0.0">
                  <c:v>7.7</c:v>
                </c:pt>
                <c:pt idx="31" formatCode="0.0">
                  <c:v>7.6</c:v>
                </c:pt>
                <c:pt idx="32" formatCode="0.0">
                  <c:v>7.6</c:v>
                </c:pt>
                <c:pt idx="33" formatCode="0.0">
                  <c:v>7.5</c:v>
                </c:pt>
                <c:pt idx="34" formatCode="0.0">
                  <c:v>7.3</c:v>
                </c:pt>
                <c:pt idx="35" formatCode="0.0">
                  <c:v>7.1</c:v>
                </c:pt>
                <c:pt idx="36" formatCode="0.0">
                  <c:v>7.1</c:v>
                </c:pt>
                <c:pt idx="37" formatCode="0.0">
                  <c:v>7.1</c:v>
                </c:pt>
                <c:pt idx="38" formatCode="0.0">
                  <c:v>7</c:v>
                </c:pt>
                <c:pt idx="39" formatCode="0.0">
                  <c:v>6.7</c:v>
                </c:pt>
                <c:pt idx="40" formatCode="0.0">
                  <c:v>7.2</c:v>
                </c:pt>
                <c:pt idx="41" formatCode="0.0">
                  <c:v>6.6</c:v>
                </c:pt>
                <c:pt idx="42" formatCode="0.0">
                  <c:v>7.4</c:v>
                </c:pt>
                <c:pt idx="43" formatCode="0.0">
                  <c:v>7.1</c:v>
                </c:pt>
                <c:pt idx="44" formatCode="0.0">
                  <c:v>6.7</c:v>
                </c:pt>
                <c:pt idx="45" formatCode="0.0">
                  <c:v>6.8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0BF-4357-87CE-5D08C61B491C}"/>
            </c:ext>
          </c:extLst>
        </c:ser>
        <c:ser>
          <c:idx val="2"/>
          <c:order val="2"/>
          <c:tx>
            <c:strRef>
              <c:f>WoodsCreek!$F$2</c:f>
              <c:strCache>
                <c:ptCount val="1"/>
                <c:pt idx="0">
                  <c:v>DO</c:v>
                </c:pt>
              </c:strCache>
            </c:strRef>
          </c:tx>
          <c:dLbls>
            <c:delete val="1"/>
          </c:dLbls>
          <c:cat>
            <c:numRef>
              <c:f>WoodsCreek!$A$3:$A$48</c:f>
              <c:numCache>
                <c:formatCode>d\-mmm\-yy</c:formatCode>
                <c:ptCount val="46"/>
                <c:pt idx="0">
                  <c:v>39919</c:v>
                </c:pt>
                <c:pt idx="1">
                  <c:v>39920</c:v>
                </c:pt>
                <c:pt idx="2">
                  <c:v>39921</c:v>
                </c:pt>
                <c:pt idx="3">
                  <c:v>39922</c:v>
                </c:pt>
                <c:pt idx="4">
                  <c:v>39923</c:v>
                </c:pt>
                <c:pt idx="5">
                  <c:v>39924</c:v>
                </c:pt>
                <c:pt idx="6">
                  <c:v>39925</c:v>
                </c:pt>
                <c:pt idx="7">
                  <c:v>39926</c:v>
                </c:pt>
                <c:pt idx="8">
                  <c:v>39927</c:v>
                </c:pt>
                <c:pt idx="9">
                  <c:v>39928</c:v>
                </c:pt>
                <c:pt idx="10">
                  <c:v>39929</c:v>
                </c:pt>
                <c:pt idx="11">
                  <c:v>39930</c:v>
                </c:pt>
                <c:pt idx="12">
                  <c:v>39931</c:v>
                </c:pt>
                <c:pt idx="13">
                  <c:v>39932</c:v>
                </c:pt>
                <c:pt idx="14">
                  <c:v>39933</c:v>
                </c:pt>
                <c:pt idx="15">
                  <c:v>39934</c:v>
                </c:pt>
                <c:pt idx="16">
                  <c:v>39935</c:v>
                </c:pt>
                <c:pt idx="17">
                  <c:v>39936</c:v>
                </c:pt>
                <c:pt idx="18">
                  <c:v>39937</c:v>
                </c:pt>
                <c:pt idx="19">
                  <c:v>39938</c:v>
                </c:pt>
                <c:pt idx="20">
                  <c:v>39939</c:v>
                </c:pt>
                <c:pt idx="21">
                  <c:v>39940</c:v>
                </c:pt>
                <c:pt idx="22">
                  <c:v>39941</c:v>
                </c:pt>
                <c:pt idx="23">
                  <c:v>39942</c:v>
                </c:pt>
                <c:pt idx="24">
                  <c:v>39943</c:v>
                </c:pt>
                <c:pt idx="25">
                  <c:v>39944</c:v>
                </c:pt>
                <c:pt idx="26">
                  <c:v>39945</c:v>
                </c:pt>
                <c:pt idx="27">
                  <c:v>39946</c:v>
                </c:pt>
                <c:pt idx="28">
                  <c:v>39947</c:v>
                </c:pt>
                <c:pt idx="29">
                  <c:v>39948</c:v>
                </c:pt>
                <c:pt idx="30">
                  <c:v>39949</c:v>
                </c:pt>
                <c:pt idx="31">
                  <c:v>39950</c:v>
                </c:pt>
                <c:pt idx="32">
                  <c:v>39951</c:v>
                </c:pt>
                <c:pt idx="33">
                  <c:v>39952</c:v>
                </c:pt>
                <c:pt idx="34">
                  <c:v>39953</c:v>
                </c:pt>
                <c:pt idx="35">
                  <c:v>39954</c:v>
                </c:pt>
                <c:pt idx="36">
                  <c:v>39955</c:v>
                </c:pt>
                <c:pt idx="37">
                  <c:v>39956</c:v>
                </c:pt>
                <c:pt idx="38">
                  <c:v>39957</c:v>
                </c:pt>
                <c:pt idx="39">
                  <c:v>39958</c:v>
                </c:pt>
                <c:pt idx="40">
                  <c:v>39959</c:v>
                </c:pt>
                <c:pt idx="41">
                  <c:v>39960</c:v>
                </c:pt>
                <c:pt idx="42">
                  <c:v>39961</c:v>
                </c:pt>
                <c:pt idx="43">
                  <c:v>39962</c:v>
                </c:pt>
                <c:pt idx="44">
                  <c:v>39963</c:v>
                </c:pt>
                <c:pt idx="45">
                  <c:v>39964</c:v>
                </c:pt>
              </c:numCache>
            </c:numRef>
          </c:cat>
          <c:val>
            <c:numRef>
              <c:f>WoodsCreek!$F$3:$F$48</c:f>
              <c:numCache>
                <c:formatCode>0.0</c:formatCode>
                <c:ptCount val="46"/>
                <c:pt idx="0">
                  <c:v>11</c:v>
                </c:pt>
                <c:pt idx="1">
                  <c:v>11.5</c:v>
                </c:pt>
                <c:pt idx="2">
                  <c:v>11.3</c:v>
                </c:pt>
                <c:pt idx="3">
                  <c:v>11.2</c:v>
                </c:pt>
                <c:pt idx="4">
                  <c:v>10.7</c:v>
                </c:pt>
                <c:pt idx="5">
                  <c:v>11.2</c:v>
                </c:pt>
                <c:pt idx="6">
                  <c:v>11.4</c:v>
                </c:pt>
                <c:pt idx="7">
                  <c:v>11.6</c:v>
                </c:pt>
                <c:pt idx="8">
                  <c:v>11.4</c:v>
                </c:pt>
                <c:pt idx="9">
                  <c:v>10.7</c:v>
                </c:pt>
                <c:pt idx="10">
                  <c:v>10.6</c:v>
                </c:pt>
                <c:pt idx="11">
                  <c:v>10.1</c:v>
                </c:pt>
                <c:pt idx="12">
                  <c:v>10.4</c:v>
                </c:pt>
                <c:pt idx="13">
                  <c:v>10.199999999999999</c:v>
                </c:pt>
                <c:pt idx="14">
                  <c:v>10.6</c:v>
                </c:pt>
                <c:pt idx="15">
                  <c:v>10.1</c:v>
                </c:pt>
                <c:pt idx="16">
                  <c:v>10.4</c:v>
                </c:pt>
                <c:pt idx="17">
                  <c:v>10.6</c:v>
                </c:pt>
                <c:pt idx="18">
                  <c:v>10.5</c:v>
                </c:pt>
                <c:pt idx="19">
                  <c:v>10.8</c:v>
                </c:pt>
                <c:pt idx="20">
                  <c:v>11</c:v>
                </c:pt>
                <c:pt idx="21">
                  <c:v>10.9</c:v>
                </c:pt>
                <c:pt idx="22">
                  <c:v>10.9</c:v>
                </c:pt>
                <c:pt idx="23">
                  <c:v>10.8</c:v>
                </c:pt>
                <c:pt idx="24">
                  <c:v>10.8</c:v>
                </c:pt>
                <c:pt idx="25">
                  <c:v>10.199999999999999</c:v>
                </c:pt>
                <c:pt idx="26">
                  <c:v>10.8</c:v>
                </c:pt>
                <c:pt idx="27">
                  <c:v>10.5</c:v>
                </c:pt>
                <c:pt idx="28">
                  <c:v>11.2</c:v>
                </c:pt>
                <c:pt idx="29">
                  <c:v>10.9</c:v>
                </c:pt>
                <c:pt idx="30">
                  <c:v>10.6</c:v>
                </c:pt>
                <c:pt idx="31">
                  <c:v>10.3</c:v>
                </c:pt>
                <c:pt idx="32">
                  <c:v>10</c:v>
                </c:pt>
                <c:pt idx="33">
                  <c:v>10.7</c:v>
                </c:pt>
                <c:pt idx="34">
                  <c:v>10.8</c:v>
                </c:pt>
                <c:pt idx="35">
                  <c:v>10.6</c:v>
                </c:pt>
                <c:pt idx="36">
                  <c:v>10.4</c:v>
                </c:pt>
                <c:pt idx="37">
                  <c:v>10.3</c:v>
                </c:pt>
                <c:pt idx="38">
                  <c:v>10.1</c:v>
                </c:pt>
                <c:pt idx="39">
                  <c:v>9.8000000000000007</c:v>
                </c:pt>
                <c:pt idx="40">
                  <c:v>10</c:v>
                </c:pt>
                <c:pt idx="41">
                  <c:v>9.8000000000000007</c:v>
                </c:pt>
                <c:pt idx="42">
                  <c:v>9.6999999999999993</c:v>
                </c:pt>
                <c:pt idx="43">
                  <c:v>9.9</c:v>
                </c:pt>
                <c:pt idx="44">
                  <c:v>9.4</c:v>
                </c:pt>
                <c:pt idx="45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BF-4357-87CE-5D08C61B491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05301951"/>
        <c:axId val="1"/>
      </c:lineChart>
      <c:dateAx>
        <c:axId val="1405301951"/>
        <c:scaling>
          <c:orientation val="minMax"/>
        </c:scaling>
        <c:delete val="0"/>
        <c:axPos val="b"/>
        <c:numFmt formatCode="d\-mmm\-yy" sourceLinked="0"/>
        <c:majorTickMark val="none"/>
        <c:minorTickMark val="none"/>
        <c:tickLblPos val="nextTo"/>
        <c:txPr>
          <a:bodyPr rot="5400000"/>
          <a:lstStyle/>
          <a:p>
            <a:pPr>
              <a:defRPr/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</c:dateAx>
      <c:valAx>
        <c:axId val="1"/>
        <c:scaling>
          <c:orientation val="minMax"/>
        </c:scaling>
        <c:delete val="0"/>
        <c:axPos val="l"/>
        <c:majorGridlines/>
        <c:numFmt formatCode="0.0" sourceLinked="1"/>
        <c:majorTickMark val="none"/>
        <c:minorTickMark val="none"/>
        <c:tickLblPos val="nextTo"/>
        <c:crossAx val="140530195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Casey</a:t>
            </a:r>
            <a:r>
              <a:rPr lang="en-US" baseline="0"/>
              <a:t> Creek Data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Air Temp</c:v>
          </c:tx>
          <c:dLbls>
            <c:delete val="1"/>
          </c:dLbls>
          <c:cat>
            <c:numRef>
              <c:f>CaseyCreek!$A$3:$A$47</c:f>
              <c:numCache>
                <c:formatCode>d\-mmm\-yy</c:formatCode>
                <c:ptCount val="45"/>
                <c:pt idx="0">
                  <c:v>39920</c:v>
                </c:pt>
                <c:pt idx="1">
                  <c:v>39921</c:v>
                </c:pt>
                <c:pt idx="2">
                  <c:v>39922</c:v>
                </c:pt>
                <c:pt idx="3">
                  <c:v>39923</c:v>
                </c:pt>
                <c:pt idx="4">
                  <c:v>39924</c:v>
                </c:pt>
                <c:pt idx="5">
                  <c:v>39925</c:v>
                </c:pt>
                <c:pt idx="6">
                  <c:v>39926</c:v>
                </c:pt>
                <c:pt idx="7">
                  <c:v>39927</c:v>
                </c:pt>
                <c:pt idx="8">
                  <c:v>39928</c:v>
                </c:pt>
                <c:pt idx="9">
                  <c:v>39929</c:v>
                </c:pt>
                <c:pt idx="10">
                  <c:v>39930</c:v>
                </c:pt>
                <c:pt idx="11">
                  <c:v>39931</c:v>
                </c:pt>
                <c:pt idx="12">
                  <c:v>39932</c:v>
                </c:pt>
                <c:pt idx="13">
                  <c:v>39933</c:v>
                </c:pt>
                <c:pt idx="14">
                  <c:v>39934</c:v>
                </c:pt>
                <c:pt idx="15">
                  <c:v>39935</c:v>
                </c:pt>
                <c:pt idx="16">
                  <c:v>39936</c:v>
                </c:pt>
                <c:pt idx="17">
                  <c:v>39937</c:v>
                </c:pt>
                <c:pt idx="18">
                  <c:v>39938</c:v>
                </c:pt>
                <c:pt idx="19">
                  <c:v>39939</c:v>
                </c:pt>
                <c:pt idx="20">
                  <c:v>39940</c:v>
                </c:pt>
                <c:pt idx="21">
                  <c:v>39941</c:v>
                </c:pt>
                <c:pt idx="22">
                  <c:v>39942</c:v>
                </c:pt>
                <c:pt idx="23">
                  <c:v>39943</c:v>
                </c:pt>
                <c:pt idx="24">
                  <c:v>39944</c:v>
                </c:pt>
                <c:pt idx="25">
                  <c:v>39945</c:v>
                </c:pt>
                <c:pt idx="26">
                  <c:v>39946</c:v>
                </c:pt>
                <c:pt idx="27">
                  <c:v>39947</c:v>
                </c:pt>
                <c:pt idx="28">
                  <c:v>39948</c:v>
                </c:pt>
                <c:pt idx="29">
                  <c:v>39949</c:v>
                </c:pt>
                <c:pt idx="30">
                  <c:v>39950</c:v>
                </c:pt>
                <c:pt idx="31">
                  <c:v>39951</c:v>
                </c:pt>
                <c:pt idx="32">
                  <c:v>39952</c:v>
                </c:pt>
                <c:pt idx="33">
                  <c:v>39953</c:v>
                </c:pt>
                <c:pt idx="34">
                  <c:v>39954</c:v>
                </c:pt>
                <c:pt idx="35">
                  <c:v>39955</c:v>
                </c:pt>
                <c:pt idx="36">
                  <c:v>39956</c:v>
                </c:pt>
                <c:pt idx="37">
                  <c:v>39957</c:v>
                </c:pt>
                <c:pt idx="38">
                  <c:v>39958</c:v>
                </c:pt>
                <c:pt idx="39">
                  <c:v>39959</c:v>
                </c:pt>
                <c:pt idx="40">
                  <c:v>39960</c:v>
                </c:pt>
                <c:pt idx="41">
                  <c:v>39961</c:v>
                </c:pt>
                <c:pt idx="42">
                  <c:v>39962</c:v>
                </c:pt>
                <c:pt idx="43">
                  <c:v>39963</c:v>
                </c:pt>
                <c:pt idx="44">
                  <c:v>39964</c:v>
                </c:pt>
              </c:numCache>
            </c:numRef>
          </c:cat>
          <c:val>
            <c:numRef>
              <c:f>CaseyCreek!$C$3:$C$47</c:f>
              <c:numCache>
                <c:formatCode>0.0</c:formatCode>
                <c:ptCount val="45"/>
                <c:pt idx="0">
                  <c:v>13</c:v>
                </c:pt>
                <c:pt idx="2">
                  <c:v>8</c:v>
                </c:pt>
                <c:pt idx="3">
                  <c:v>8.3000000000000007</c:v>
                </c:pt>
                <c:pt idx="4">
                  <c:v>11</c:v>
                </c:pt>
                <c:pt idx="5">
                  <c:v>9</c:v>
                </c:pt>
                <c:pt idx="6">
                  <c:v>14</c:v>
                </c:pt>
                <c:pt idx="7">
                  <c:v>12</c:v>
                </c:pt>
                <c:pt idx="8">
                  <c:v>8</c:v>
                </c:pt>
                <c:pt idx="9">
                  <c:v>13</c:v>
                </c:pt>
                <c:pt idx="10">
                  <c:v>9</c:v>
                </c:pt>
                <c:pt idx="11">
                  <c:v>13</c:v>
                </c:pt>
                <c:pt idx="12">
                  <c:v>14</c:v>
                </c:pt>
                <c:pt idx="13">
                  <c:v>14</c:v>
                </c:pt>
                <c:pt idx="14">
                  <c:v>18</c:v>
                </c:pt>
                <c:pt idx="15">
                  <c:v>12</c:v>
                </c:pt>
                <c:pt idx="16">
                  <c:v>11</c:v>
                </c:pt>
                <c:pt idx="17">
                  <c:v>9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  <c:pt idx="21">
                  <c:v>12</c:v>
                </c:pt>
                <c:pt idx="22">
                  <c:v>12</c:v>
                </c:pt>
                <c:pt idx="23">
                  <c:v>10</c:v>
                </c:pt>
                <c:pt idx="24">
                  <c:v>12</c:v>
                </c:pt>
                <c:pt idx="25">
                  <c:v>12</c:v>
                </c:pt>
                <c:pt idx="26">
                  <c:v>10</c:v>
                </c:pt>
                <c:pt idx="27">
                  <c:v>15</c:v>
                </c:pt>
                <c:pt idx="28">
                  <c:v>14</c:v>
                </c:pt>
                <c:pt idx="29">
                  <c:v>13</c:v>
                </c:pt>
                <c:pt idx="30">
                  <c:v>17</c:v>
                </c:pt>
                <c:pt idx="31">
                  <c:v>14</c:v>
                </c:pt>
                <c:pt idx="32">
                  <c:v>13</c:v>
                </c:pt>
                <c:pt idx="33" formatCode="General">
                  <c:v>12</c:v>
                </c:pt>
                <c:pt idx="34" formatCode="General">
                  <c:v>15</c:v>
                </c:pt>
                <c:pt idx="35" formatCode="General">
                  <c:v>16</c:v>
                </c:pt>
                <c:pt idx="36" formatCode="General">
                  <c:v>18</c:v>
                </c:pt>
                <c:pt idx="37" formatCode="General">
                  <c:v>15</c:v>
                </c:pt>
                <c:pt idx="38" formatCode="General">
                  <c:v>17</c:v>
                </c:pt>
                <c:pt idx="39" formatCode="General">
                  <c:v>14</c:v>
                </c:pt>
                <c:pt idx="40" formatCode="General">
                  <c:v>16</c:v>
                </c:pt>
                <c:pt idx="41" formatCode="General">
                  <c:v>16</c:v>
                </c:pt>
                <c:pt idx="42" formatCode="General">
                  <c:v>17</c:v>
                </c:pt>
                <c:pt idx="43" formatCode="General">
                  <c:v>18</c:v>
                </c:pt>
                <c:pt idx="44" formatCode="General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88-4B19-86B0-B883D667E5BB}"/>
            </c:ext>
          </c:extLst>
        </c:ser>
        <c:ser>
          <c:idx val="1"/>
          <c:order val="1"/>
          <c:tx>
            <c:v>Ph</c:v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CaseyCreek!$E$3:$E$47</c:f>
              <c:numCache>
                <c:formatCode>0.0</c:formatCode>
                <c:ptCount val="45"/>
                <c:pt idx="0">
                  <c:v>6</c:v>
                </c:pt>
                <c:pt idx="2">
                  <c:v>6.6</c:v>
                </c:pt>
                <c:pt idx="3">
                  <c:v>6.9</c:v>
                </c:pt>
                <c:pt idx="4">
                  <c:v>6.9</c:v>
                </c:pt>
                <c:pt idx="5">
                  <c:v>7.1</c:v>
                </c:pt>
                <c:pt idx="6">
                  <c:v>7.1</c:v>
                </c:pt>
                <c:pt idx="7">
                  <c:v>7.2</c:v>
                </c:pt>
                <c:pt idx="8">
                  <c:v>7.1</c:v>
                </c:pt>
                <c:pt idx="9">
                  <c:v>6.8</c:v>
                </c:pt>
                <c:pt idx="10">
                  <c:v>7.3</c:v>
                </c:pt>
                <c:pt idx="11">
                  <c:v>7.2</c:v>
                </c:pt>
                <c:pt idx="12">
                  <c:v>6.9</c:v>
                </c:pt>
                <c:pt idx="13">
                  <c:v>6.9</c:v>
                </c:pt>
                <c:pt idx="14">
                  <c:v>6</c:v>
                </c:pt>
                <c:pt idx="15">
                  <c:v>6.1</c:v>
                </c:pt>
                <c:pt idx="16">
                  <c:v>6.6</c:v>
                </c:pt>
                <c:pt idx="17">
                  <c:v>6.8</c:v>
                </c:pt>
                <c:pt idx="18">
                  <c:v>6.4</c:v>
                </c:pt>
                <c:pt idx="19">
                  <c:v>6.6</c:v>
                </c:pt>
                <c:pt idx="20">
                  <c:v>6.4</c:v>
                </c:pt>
                <c:pt idx="21">
                  <c:v>6.6</c:v>
                </c:pt>
                <c:pt idx="22">
                  <c:v>6.7</c:v>
                </c:pt>
                <c:pt idx="23">
                  <c:v>6.8</c:v>
                </c:pt>
                <c:pt idx="24">
                  <c:v>7.3</c:v>
                </c:pt>
                <c:pt idx="25">
                  <c:v>6.9</c:v>
                </c:pt>
                <c:pt idx="26">
                  <c:v>7.2</c:v>
                </c:pt>
                <c:pt idx="27">
                  <c:v>7.1</c:v>
                </c:pt>
                <c:pt idx="28">
                  <c:v>7.3</c:v>
                </c:pt>
                <c:pt idx="29">
                  <c:v>7.3</c:v>
                </c:pt>
                <c:pt idx="30">
                  <c:v>7.3</c:v>
                </c:pt>
                <c:pt idx="31">
                  <c:v>7.3</c:v>
                </c:pt>
                <c:pt idx="32">
                  <c:v>7.1</c:v>
                </c:pt>
                <c:pt idx="33" formatCode="General">
                  <c:v>6.8</c:v>
                </c:pt>
                <c:pt idx="34" formatCode="General">
                  <c:v>6.1</c:v>
                </c:pt>
                <c:pt idx="35" formatCode="General">
                  <c:v>6.6</c:v>
                </c:pt>
                <c:pt idx="36" formatCode="General">
                  <c:v>7.4</c:v>
                </c:pt>
                <c:pt idx="37" formatCode="General">
                  <c:v>6.4</c:v>
                </c:pt>
                <c:pt idx="38" formatCode="General">
                  <c:v>6.3</c:v>
                </c:pt>
                <c:pt idx="39" formatCode="General">
                  <c:v>6.4</c:v>
                </c:pt>
                <c:pt idx="40" formatCode="General">
                  <c:v>6.5</c:v>
                </c:pt>
                <c:pt idx="41" formatCode="General">
                  <c:v>6.7</c:v>
                </c:pt>
                <c:pt idx="42" formatCode="General">
                  <c:v>6.5</c:v>
                </c:pt>
                <c:pt idx="43" formatCode="General">
                  <c:v>6.2</c:v>
                </c:pt>
                <c:pt idx="44" formatCode="General">
                  <c:v>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88-4B19-86B0-B883D667E5BB}"/>
            </c:ext>
          </c:extLst>
        </c:ser>
        <c:ser>
          <c:idx val="2"/>
          <c:order val="2"/>
          <c:tx>
            <c:v>DO</c:v>
          </c:tx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CaseyCreek!$F$3:$F$47</c:f>
              <c:numCache>
                <c:formatCode>0.0</c:formatCode>
                <c:ptCount val="45"/>
                <c:pt idx="0">
                  <c:v>11.4</c:v>
                </c:pt>
                <c:pt idx="2">
                  <c:v>11.2</c:v>
                </c:pt>
                <c:pt idx="3">
                  <c:v>11.1</c:v>
                </c:pt>
                <c:pt idx="4">
                  <c:v>11.1</c:v>
                </c:pt>
                <c:pt idx="5">
                  <c:v>11.6</c:v>
                </c:pt>
                <c:pt idx="6">
                  <c:v>11.7</c:v>
                </c:pt>
                <c:pt idx="7">
                  <c:v>11.3</c:v>
                </c:pt>
                <c:pt idx="8">
                  <c:v>10.7</c:v>
                </c:pt>
                <c:pt idx="9">
                  <c:v>10.8</c:v>
                </c:pt>
                <c:pt idx="10">
                  <c:v>10.6</c:v>
                </c:pt>
                <c:pt idx="11">
                  <c:v>10.6</c:v>
                </c:pt>
                <c:pt idx="12">
                  <c:v>10.7</c:v>
                </c:pt>
                <c:pt idx="13">
                  <c:v>10.8</c:v>
                </c:pt>
                <c:pt idx="14">
                  <c:v>10.9</c:v>
                </c:pt>
                <c:pt idx="15">
                  <c:v>10.8</c:v>
                </c:pt>
                <c:pt idx="16">
                  <c:v>10.8</c:v>
                </c:pt>
                <c:pt idx="17">
                  <c:v>10.6</c:v>
                </c:pt>
                <c:pt idx="18">
                  <c:v>10.8</c:v>
                </c:pt>
                <c:pt idx="19">
                  <c:v>10.9</c:v>
                </c:pt>
                <c:pt idx="20">
                  <c:v>10.8</c:v>
                </c:pt>
                <c:pt idx="21">
                  <c:v>10.9</c:v>
                </c:pt>
                <c:pt idx="22">
                  <c:v>11.2</c:v>
                </c:pt>
                <c:pt idx="23">
                  <c:v>10.9</c:v>
                </c:pt>
                <c:pt idx="24">
                  <c:v>10.5</c:v>
                </c:pt>
                <c:pt idx="25">
                  <c:v>10.6</c:v>
                </c:pt>
                <c:pt idx="26">
                  <c:v>10.6</c:v>
                </c:pt>
                <c:pt idx="27">
                  <c:v>11</c:v>
                </c:pt>
                <c:pt idx="28">
                  <c:v>10.5</c:v>
                </c:pt>
                <c:pt idx="29">
                  <c:v>10.4</c:v>
                </c:pt>
                <c:pt idx="30">
                  <c:v>10.199999999999999</c:v>
                </c:pt>
                <c:pt idx="31">
                  <c:v>10.1</c:v>
                </c:pt>
                <c:pt idx="32">
                  <c:v>10.3</c:v>
                </c:pt>
                <c:pt idx="33" formatCode="General">
                  <c:v>10.8</c:v>
                </c:pt>
                <c:pt idx="34" formatCode="General">
                  <c:v>10.7</c:v>
                </c:pt>
                <c:pt idx="35" formatCode="General">
                  <c:v>10.199999999999999</c:v>
                </c:pt>
                <c:pt idx="36" formatCode="General">
                  <c:v>10.1</c:v>
                </c:pt>
                <c:pt idx="37" formatCode="General">
                  <c:v>10.3</c:v>
                </c:pt>
                <c:pt idx="38" formatCode="General">
                  <c:v>9.9</c:v>
                </c:pt>
                <c:pt idx="39" formatCode="General">
                  <c:v>10</c:v>
                </c:pt>
                <c:pt idx="40" formatCode="General">
                  <c:v>10</c:v>
                </c:pt>
                <c:pt idx="41" formatCode="General">
                  <c:v>9.6999999999999993</c:v>
                </c:pt>
                <c:pt idx="42" formatCode="General">
                  <c:v>9.6999999999999993</c:v>
                </c:pt>
                <c:pt idx="43" formatCode="General">
                  <c:v>9.3000000000000007</c:v>
                </c:pt>
                <c:pt idx="44" formatCode="General">
                  <c:v>9.6999999999999993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88-4B19-86B0-B883D667E5B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62108111"/>
        <c:axId val="1"/>
      </c:lineChart>
      <c:dateAx>
        <c:axId val="162108111"/>
        <c:scaling>
          <c:orientation val="minMax"/>
        </c:scaling>
        <c:delete val="0"/>
        <c:axPos val="b"/>
        <c:numFmt formatCode="d\-mmm\-yy" sourceLinked="0"/>
        <c:majorTickMark val="none"/>
        <c:minorTickMark val="none"/>
        <c:tickLblPos val="nextTo"/>
        <c:txPr>
          <a:bodyPr rot="5400000"/>
          <a:lstStyle/>
          <a:p>
            <a:pPr>
              <a:defRPr/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</c:dateAx>
      <c:valAx>
        <c:axId val="1"/>
        <c:scaling>
          <c:orientation val="minMax"/>
        </c:scaling>
        <c:delete val="0"/>
        <c:axPos val="l"/>
        <c:majorGridlines/>
        <c:numFmt formatCode="0.0" sourceLinked="1"/>
        <c:majorTickMark val="none"/>
        <c:minorTickMark val="none"/>
        <c:tickLblPos val="nextTo"/>
        <c:crossAx val="16210811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200B448-64F4-40EC-9DA5-B2332CBD631C}">
  <sheetPr/>
  <sheetViews>
    <sheetView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F972507-3260-48AB-AC6C-13423DF1A5CD}">
  <sheetPr/>
  <sheetViews>
    <sheetView zoomScale="75" workbookViewId="0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2D8B8DB-4CF1-42FD-A57F-4DE55415673A}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8225" cy="627697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8B4F1F-4B40-6855-CC67-233948C675A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8225" cy="627697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F7C3A3-680D-0C05-A1BA-5D9DC75A9E3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58225" cy="627697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9F337AD-A7AF-624F-FBDB-E0E9866A792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C2FD46-423C-445A-9C09-B4FC70099643}">
  <dimension ref="A1:AC16"/>
  <sheetViews>
    <sheetView zoomScaleNormal="100" workbookViewId="0">
      <selection activeCell="K34" sqref="K34"/>
    </sheetView>
  </sheetViews>
  <sheetFormatPr defaultRowHeight="12.75" x14ac:dyDescent="0.2"/>
  <cols>
    <col min="1" max="1" width="10.42578125" customWidth="1"/>
    <col min="2" max="2" width="9.5703125" customWidth="1"/>
    <col min="3" max="3" width="8.5703125" customWidth="1"/>
    <col min="4" max="4" width="10.140625" customWidth="1"/>
    <col min="5" max="6" width="8" customWidth="1"/>
    <col min="7" max="8" width="0" hidden="1" customWidth="1"/>
    <col min="9" max="10" width="9.42578125" customWidth="1"/>
    <col min="11" max="11" width="8.85546875" customWidth="1"/>
    <col min="12" max="15" width="0" hidden="1" customWidth="1"/>
    <col min="17" max="17" width="8" customWidth="1"/>
    <col min="20" max="23" width="0" hidden="1" customWidth="1"/>
    <col min="25" max="25" width="0" hidden="1" customWidth="1"/>
  </cols>
  <sheetData>
    <row r="1" spans="1:29" s="2" customFormat="1" x14ac:dyDescent="0.2">
      <c r="A1" s="1" t="s">
        <v>60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AC1" s="1"/>
    </row>
    <row r="2" spans="1:29" s="2" customFormat="1" x14ac:dyDescent="0.2">
      <c r="A2" s="1"/>
      <c r="C2" s="3"/>
      <c r="D2" s="3"/>
      <c r="E2" s="3"/>
    </row>
    <row r="3" spans="1:29" s="2" customFormat="1" ht="12" customHeight="1" thickTop="1" thickBot="1" x14ac:dyDescent="0.25">
      <c r="B3" s="80" t="s">
        <v>56</v>
      </c>
      <c r="C3" s="79" t="s">
        <v>138</v>
      </c>
      <c r="D3" s="79" t="s">
        <v>135</v>
      </c>
      <c r="E3" s="79" t="s">
        <v>90</v>
      </c>
      <c r="F3" s="79" t="s">
        <v>136</v>
      </c>
      <c r="G3" s="79" t="str">
        <f>WoodsCreek!P2</f>
        <v>Coho Fry Mort</v>
      </c>
      <c r="H3" s="79" t="str">
        <f>WoodsCreek!Q2</f>
        <v>Cutthroat Trout DS</v>
      </c>
      <c r="I3" s="79" t="s">
        <v>137</v>
      </c>
      <c r="J3" s="79" t="s">
        <v>133</v>
      </c>
      <c r="K3" s="79" t="s">
        <v>26</v>
      </c>
      <c r="L3" s="79" t="str">
        <f>WoodsCreek!T2</f>
        <v>Sculpin</v>
      </c>
      <c r="M3" s="79" t="str">
        <f>WoodsCreek!U2</f>
        <v>Stiklbk</v>
      </c>
      <c r="N3" s="79" t="str">
        <f>WoodsCreek!V2</f>
        <v>Crayfish</v>
      </c>
      <c r="O3" s="79" t="s">
        <v>26</v>
      </c>
      <c r="P3" s="79" t="s">
        <v>22</v>
      </c>
      <c r="Q3" s="79" t="s">
        <v>139</v>
      </c>
      <c r="R3" s="79" t="s">
        <v>27</v>
      </c>
      <c r="S3" s="79" t="s">
        <v>140</v>
      </c>
      <c r="T3" s="79" t="str">
        <f>WoodsCreek!AA2</f>
        <v>Trout juv</v>
      </c>
      <c r="U3" s="79" t="str">
        <f>WoodsCreek!AB2</f>
        <v>Sockeye</v>
      </c>
      <c r="V3" s="79" t="str">
        <f>WoodsCreek!AC2</f>
        <v>Lamprey</v>
      </c>
      <c r="W3" s="79" t="s">
        <v>141</v>
      </c>
      <c r="X3" s="79" t="s">
        <v>141</v>
      </c>
      <c r="Y3" s="80" t="str">
        <f>WoodsCreek!AF2</f>
        <v>Chum fry</v>
      </c>
      <c r="Z3" s="2" t="s">
        <v>58</v>
      </c>
    </row>
    <row r="4" spans="1:29" s="2" customFormat="1" ht="25.5" customHeight="1" thickTop="1" thickBot="1" x14ac:dyDescent="0.25">
      <c r="B4" s="80"/>
      <c r="C4" s="79"/>
      <c r="D4" s="79"/>
      <c r="E4" s="79"/>
      <c r="F4" s="79"/>
      <c r="G4" s="79"/>
      <c r="H4" s="79"/>
      <c r="I4" s="79"/>
      <c r="J4" s="79"/>
      <c r="K4" s="79"/>
      <c r="L4" s="79"/>
      <c r="M4" s="79"/>
      <c r="N4" s="79"/>
      <c r="O4" s="79"/>
      <c r="P4" s="79"/>
      <c r="Q4" s="79"/>
      <c r="R4" s="79"/>
      <c r="S4" s="79"/>
      <c r="T4" s="79"/>
      <c r="U4" s="79"/>
      <c r="V4" s="79"/>
      <c r="W4" s="79"/>
      <c r="X4" s="79"/>
      <c r="Y4" s="80"/>
    </row>
    <row r="5" spans="1:29" s="2" customFormat="1" ht="12" thickTop="1" x14ac:dyDescent="0.2">
      <c r="A5" s="4" t="s">
        <v>1</v>
      </c>
      <c r="B5" s="5">
        <v>7117</v>
      </c>
      <c r="C5" s="5">
        <v>13</v>
      </c>
      <c r="D5" s="5">
        <v>5</v>
      </c>
      <c r="E5" s="5">
        <v>441</v>
      </c>
      <c r="F5" s="5">
        <v>6</v>
      </c>
      <c r="G5" s="5"/>
      <c r="H5" s="5"/>
      <c r="I5" s="5">
        <v>9</v>
      </c>
      <c r="J5" s="5">
        <v>216</v>
      </c>
      <c r="K5" s="5">
        <v>0</v>
      </c>
      <c r="L5" s="5"/>
      <c r="M5" s="5"/>
      <c r="N5" s="5"/>
      <c r="O5" s="5"/>
      <c r="P5" s="5">
        <v>0</v>
      </c>
      <c r="Q5" s="5">
        <v>0</v>
      </c>
      <c r="R5" s="5">
        <v>0</v>
      </c>
      <c r="S5" s="5">
        <v>1</v>
      </c>
      <c r="T5" s="5"/>
      <c r="U5" s="5"/>
      <c r="V5" s="5"/>
      <c r="W5" s="5"/>
      <c r="X5" s="46">
        <v>0</v>
      </c>
      <c r="Y5" s="5">
        <f>SUM(SimmsCreek!AH2:AH103)</f>
        <v>0</v>
      </c>
    </row>
    <row r="6" spans="1:29" s="2" customFormat="1" ht="11.25" x14ac:dyDescent="0.2">
      <c r="A6" s="4" t="s">
        <v>0</v>
      </c>
      <c r="B6" s="5">
        <v>2631</v>
      </c>
      <c r="C6" s="5">
        <v>68</v>
      </c>
      <c r="D6" s="5">
        <v>21</v>
      </c>
      <c r="E6" s="5">
        <v>0</v>
      </c>
      <c r="F6" s="5">
        <v>220</v>
      </c>
      <c r="G6" s="5"/>
      <c r="H6" s="5"/>
      <c r="I6" s="5">
        <v>13</v>
      </c>
      <c r="J6" s="75">
        <v>67</v>
      </c>
      <c r="K6" s="5">
        <v>1</v>
      </c>
      <c r="L6" s="5"/>
      <c r="M6" s="5"/>
      <c r="N6" s="5"/>
      <c r="O6" s="5"/>
      <c r="P6" s="5">
        <v>0</v>
      </c>
      <c r="Q6" s="5">
        <v>0</v>
      </c>
      <c r="R6" s="5">
        <v>0</v>
      </c>
      <c r="S6" s="5">
        <v>0</v>
      </c>
      <c r="T6" s="5"/>
      <c r="U6" s="5"/>
      <c r="V6" s="5"/>
      <c r="W6" s="5"/>
      <c r="X6" s="46">
        <v>0</v>
      </c>
      <c r="Y6" s="5">
        <f>SUM(WoodsCreek!AF3:AF96)</f>
        <v>0</v>
      </c>
    </row>
    <row r="7" spans="1:29" s="2" customFormat="1" ht="11.25" x14ac:dyDescent="0.2">
      <c r="A7" s="4" t="s">
        <v>2</v>
      </c>
      <c r="B7" s="5">
        <v>40</v>
      </c>
      <c r="C7" s="5">
        <v>6</v>
      </c>
      <c r="D7" s="5">
        <v>0</v>
      </c>
      <c r="E7" s="5">
        <v>2</v>
      </c>
      <c r="F7" s="5">
        <v>0</v>
      </c>
      <c r="G7" s="5"/>
      <c r="H7" s="5"/>
      <c r="I7" s="5">
        <v>18</v>
      </c>
      <c r="J7" s="5">
        <v>14</v>
      </c>
      <c r="K7" s="5">
        <v>0</v>
      </c>
      <c r="L7" s="5"/>
      <c r="M7" s="5"/>
      <c r="N7" s="5"/>
      <c r="O7" s="5"/>
      <c r="P7" s="5">
        <v>605</v>
      </c>
      <c r="Q7" s="5">
        <v>0</v>
      </c>
      <c r="R7" s="5">
        <v>0</v>
      </c>
      <c r="S7" s="5">
        <v>0</v>
      </c>
      <c r="T7" s="5"/>
      <c r="U7" s="5"/>
      <c r="V7" s="5"/>
      <c r="W7" s="5"/>
      <c r="X7" s="46">
        <v>0</v>
      </c>
      <c r="Y7" s="5"/>
    </row>
    <row r="8" spans="1:29" s="4" customFormat="1" ht="12" thickBot="1" x14ac:dyDescent="0.25">
      <c r="A8" s="4" t="s">
        <v>3</v>
      </c>
      <c r="B8" s="6">
        <f>SUM(B5:B7)</f>
        <v>9788</v>
      </c>
      <c r="C8" s="6">
        <f>SUM(C5:C7)</f>
        <v>87</v>
      </c>
      <c r="D8" s="6">
        <f>SUM(D5:D7)</f>
        <v>26</v>
      </c>
      <c r="E8" s="6">
        <f>SUM(E5:E7)</f>
        <v>443</v>
      </c>
      <c r="F8" s="6">
        <f>SUM(F5:F7)</f>
        <v>226</v>
      </c>
      <c r="G8" s="6"/>
      <c r="H8" s="6"/>
      <c r="I8" s="6">
        <f>SUM(I5:I7)</f>
        <v>40</v>
      </c>
      <c r="J8" s="6">
        <f>SUM(J5:J7)</f>
        <v>297</v>
      </c>
      <c r="K8" s="6">
        <f>SUM(K5:K7)</f>
        <v>1</v>
      </c>
      <c r="L8" s="6"/>
      <c r="M8" s="6"/>
      <c r="N8" s="6"/>
      <c r="O8" s="6"/>
      <c r="P8" s="6">
        <f>SUM(P5:P7)</f>
        <v>605</v>
      </c>
      <c r="Q8" s="6">
        <f>SUM(Q5:Q7)</f>
        <v>0</v>
      </c>
      <c r="R8" s="6">
        <f>SUM(R5:R7)</f>
        <v>0</v>
      </c>
      <c r="S8" s="6">
        <f>SUM(S5:S7)</f>
        <v>1</v>
      </c>
      <c r="T8" s="6"/>
      <c r="U8" s="6"/>
      <c r="V8" s="6"/>
      <c r="W8" s="6"/>
      <c r="X8" s="6">
        <f>SUM(X5:X7)</f>
        <v>0</v>
      </c>
      <c r="Y8" s="6">
        <f>SUM(Y5:Y5)</f>
        <v>0</v>
      </c>
    </row>
    <row r="9" spans="1:29" s="2" customFormat="1" ht="11.25" x14ac:dyDescent="0.2"/>
    <row r="10" spans="1:29" s="2" customFormat="1" ht="11.25" customHeight="1" x14ac:dyDescent="0.2">
      <c r="A10" s="81" t="s">
        <v>61</v>
      </c>
      <c r="B10" s="81"/>
      <c r="C10" s="81"/>
      <c r="D10" s="81"/>
      <c r="E10" s="81"/>
      <c r="F10" s="81"/>
      <c r="G10" s="81"/>
      <c r="H10" s="81"/>
      <c r="I10" s="81"/>
      <c r="J10" s="81"/>
      <c r="K10" s="81"/>
      <c r="L10" s="81"/>
      <c r="M10" s="81"/>
      <c r="N10" s="81"/>
      <c r="O10" s="81"/>
      <c r="P10" s="81"/>
      <c r="Q10" s="81"/>
    </row>
    <row r="11" spans="1:29" s="2" customFormat="1" ht="11.25" x14ac:dyDescent="0.2">
      <c r="A11" s="76" t="s">
        <v>62</v>
      </c>
      <c r="B11" s="76"/>
      <c r="C11" s="76"/>
      <c r="D11" s="76"/>
      <c r="E11" s="76"/>
      <c r="F11" s="76"/>
      <c r="G11" s="76"/>
      <c r="H11" s="76"/>
      <c r="I11" s="76"/>
      <c r="J11" s="76"/>
      <c r="K11" s="76"/>
      <c r="L11" s="76"/>
      <c r="M11" s="76"/>
      <c r="N11" s="76"/>
      <c r="O11" s="76"/>
      <c r="P11" s="76"/>
      <c r="Q11" s="76"/>
    </row>
    <row r="12" spans="1:29" s="2" customFormat="1" ht="11.25" customHeight="1" x14ac:dyDescent="0.2">
      <c r="A12" s="76" t="s">
        <v>63</v>
      </c>
      <c r="B12" s="76"/>
      <c r="C12" s="76"/>
      <c r="D12" s="76"/>
      <c r="E12" s="76"/>
      <c r="F12" s="76"/>
      <c r="G12" s="76"/>
      <c r="H12" s="76"/>
      <c r="I12" s="76"/>
      <c r="J12" s="76"/>
      <c r="K12" s="76"/>
      <c r="L12" s="76"/>
      <c r="M12" s="76"/>
      <c r="N12" s="76"/>
      <c r="O12" s="76"/>
      <c r="P12" s="76"/>
      <c r="Q12" s="76"/>
    </row>
    <row r="13" spans="1:29" s="2" customFormat="1" ht="11.25" x14ac:dyDescent="0.2">
      <c r="A13" s="77"/>
      <c r="B13" s="77"/>
      <c r="C13" s="77"/>
      <c r="D13" s="77"/>
      <c r="E13" s="77"/>
      <c r="F13" s="77"/>
      <c r="G13" s="77"/>
      <c r="H13" s="77"/>
      <c r="I13" s="77"/>
      <c r="J13" s="77"/>
      <c r="K13" s="77"/>
      <c r="L13" s="77"/>
      <c r="M13" s="77"/>
      <c r="N13" s="77"/>
      <c r="O13" s="77"/>
      <c r="P13" s="77"/>
      <c r="Q13" s="77"/>
    </row>
    <row r="14" spans="1:29" ht="12.75" hidden="1" customHeight="1" x14ac:dyDescent="0.2">
      <c r="A14" s="78" t="s">
        <v>4</v>
      </c>
      <c r="B14" s="78"/>
      <c r="C14" s="78"/>
      <c r="D14" s="78"/>
      <c r="E14" s="78"/>
      <c r="F14" s="78"/>
      <c r="G14" s="78"/>
      <c r="H14" s="78"/>
      <c r="I14" s="78"/>
      <c r="J14" s="78"/>
      <c r="K14" s="78"/>
      <c r="L14" s="78"/>
      <c r="M14" s="78"/>
      <c r="N14" s="78"/>
      <c r="O14" s="78"/>
      <c r="P14" s="78"/>
      <c r="Q14" s="78"/>
    </row>
    <row r="15" spans="1:29" hidden="1" x14ac:dyDescent="0.2">
      <c r="A15" s="78" t="s">
        <v>5</v>
      </c>
      <c r="B15" s="78"/>
      <c r="C15" s="78"/>
      <c r="D15" s="78"/>
      <c r="E15" s="78"/>
      <c r="F15" s="78"/>
      <c r="G15" s="78"/>
      <c r="H15" s="78"/>
      <c r="I15" s="78"/>
      <c r="J15" s="78"/>
      <c r="K15" s="78"/>
      <c r="L15" s="78"/>
      <c r="M15" s="78"/>
      <c r="N15" s="78"/>
      <c r="O15" s="78"/>
      <c r="P15" s="78"/>
      <c r="Q15" s="78"/>
    </row>
    <row r="16" spans="1:29" hidden="1" x14ac:dyDescent="0.2">
      <c r="A16" s="78" t="s">
        <v>6</v>
      </c>
      <c r="B16" s="78"/>
      <c r="C16" s="78"/>
      <c r="D16" s="78"/>
      <c r="E16" s="78"/>
      <c r="F16" s="78"/>
      <c r="G16" s="78"/>
      <c r="H16" s="78"/>
      <c r="I16" s="78"/>
      <c r="J16" s="78"/>
      <c r="K16" s="78"/>
      <c r="L16" s="78"/>
      <c r="M16" s="78"/>
      <c r="N16" s="78"/>
      <c r="O16" s="78"/>
      <c r="P16" s="78"/>
      <c r="Q16" s="78"/>
    </row>
  </sheetData>
  <mergeCells count="31">
    <mergeCell ref="Y3:Y4"/>
    <mergeCell ref="A10:Q10"/>
    <mergeCell ref="S3:S4"/>
    <mergeCell ref="T3:T4"/>
    <mergeCell ref="L3:L4"/>
    <mergeCell ref="M3:M4"/>
    <mergeCell ref="N3:N4"/>
    <mergeCell ref="X3:X4"/>
    <mergeCell ref="P3:P4"/>
    <mergeCell ref="W3:W4"/>
    <mergeCell ref="R3:R4"/>
    <mergeCell ref="V3:V4"/>
    <mergeCell ref="U3:U4"/>
    <mergeCell ref="A11:Q11"/>
    <mergeCell ref="O3:O4"/>
    <mergeCell ref="Q3:Q4"/>
    <mergeCell ref="C3:C4"/>
    <mergeCell ref="E3:E4"/>
    <mergeCell ref="F3:F4"/>
    <mergeCell ref="G3:G4"/>
    <mergeCell ref="J3:J4"/>
    <mergeCell ref="B3:B4"/>
    <mergeCell ref="K3:K4"/>
    <mergeCell ref="H3:H4"/>
    <mergeCell ref="I3:I4"/>
    <mergeCell ref="D3:D4"/>
    <mergeCell ref="A12:Q12"/>
    <mergeCell ref="A13:Q13"/>
    <mergeCell ref="A14:Q14"/>
    <mergeCell ref="A15:Q15"/>
    <mergeCell ref="A16:Q16"/>
  </mergeCells>
  <phoneticPr fontId="19" type="noConversion"/>
  <pageMargins left="0.74791666666666667" right="0.74791666666666667" top="0.98402777777777783" bottom="0.98402777777777783" header="0.51180555555555562" footer="0.51180555555555562"/>
  <pageSetup scale="90" firstPageNumber="0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0F1C5-17DF-4A06-A337-CA605FD1904C}">
  <dimension ref="A1:AV99"/>
  <sheetViews>
    <sheetView tabSelected="1" zoomScale="75" zoomScaleNormal="75" workbookViewId="0">
      <pane ySplit="1" topLeftCell="A2" activePane="bottomLeft" state="frozen"/>
      <selection pane="bottomLeft" activeCell="J1" sqref="J1:J1048576"/>
    </sheetView>
  </sheetViews>
  <sheetFormatPr defaultRowHeight="12.75" x14ac:dyDescent="0.2"/>
  <cols>
    <col min="1" max="1" width="11" customWidth="1"/>
    <col min="2" max="2" width="5.85546875" customWidth="1"/>
    <col min="3" max="4" width="6.5703125" style="7" customWidth="1"/>
    <col min="5" max="5" width="4.140625" style="7" customWidth="1"/>
    <col min="6" max="6" width="5.140625" style="7" customWidth="1"/>
    <col min="7" max="7" width="5.140625" style="8" customWidth="1"/>
    <col min="8" max="8" width="8.7109375" style="9" customWidth="1"/>
    <col min="9" max="9" width="34.5703125" customWidth="1"/>
    <col min="10" max="10" width="106.140625" customWidth="1"/>
    <col min="11" max="17" width="8.7109375" style="8" customWidth="1"/>
    <col min="18" max="18" width="10.7109375" style="8" customWidth="1"/>
    <col min="19" max="19" width="11.140625" style="8" customWidth="1"/>
    <col min="20" max="20" width="10.85546875" style="8" customWidth="1"/>
    <col min="21" max="22" width="8.7109375" style="8" customWidth="1"/>
    <col min="23" max="23" width="9.28515625" style="8" customWidth="1"/>
    <col min="24" max="24" width="6.42578125" style="8" customWidth="1"/>
    <col min="25" max="25" width="8.7109375" style="8" customWidth="1"/>
    <col min="26" max="26" width="7" style="8" customWidth="1"/>
    <col min="27" max="27" width="8.7109375" style="8" customWidth="1"/>
    <col min="28" max="28" width="7.5703125" style="8" customWidth="1"/>
    <col min="29" max="29" width="9.28515625" style="8" customWidth="1"/>
    <col min="30" max="32" width="10.5703125" style="8" customWidth="1"/>
    <col min="33" max="33" width="8.5703125" style="8" customWidth="1"/>
    <col min="34" max="34" width="10.5703125" style="8" customWidth="1"/>
  </cols>
  <sheetData>
    <row r="1" spans="1:34" s="13" customFormat="1" ht="38.25" x14ac:dyDescent="0.2">
      <c r="A1" s="10" t="s">
        <v>8</v>
      </c>
      <c r="B1" s="10" t="s">
        <v>9</v>
      </c>
      <c r="C1" s="14" t="s">
        <v>10</v>
      </c>
      <c r="D1" s="14" t="s">
        <v>11</v>
      </c>
      <c r="E1" s="14" t="s">
        <v>12</v>
      </c>
      <c r="F1" s="14" t="s">
        <v>13</v>
      </c>
      <c r="G1" s="10" t="s">
        <v>14</v>
      </c>
      <c r="H1" s="12" t="s">
        <v>15</v>
      </c>
      <c r="I1" s="10" t="s">
        <v>16</v>
      </c>
      <c r="J1" s="13" t="s">
        <v>39</v>
      </c>
      <c r="K1" s="10" t="s">
        <v>17</v>
      </c>
      <c r="L1" s="10" t="s">
        <v>18</v>
      </c>
      <c r="M1" s="10" t="s">
        <v>19</v>
      </c>
      <c r="N1" s="10" t="s">
        <v>84</v>
      </c>
      <c r="O1" s="10" t="s">
        <v>20</v>
      </c>
      <c r="P1" s="10" t="s">
        <v>21</v>
      </c>
      <c r="Q1" s="10" t="s">
        <v>91</v>
      </c>
      <c r="R1" s="10" t="s">
        <v>24</v>
      </c>
      <c r="S1" s="10" t="s">
        <v>25</v>
      </c>
      <c r="T1" s="10" t="s">
        <v>26</v>
      </c>
      <c r="U1" s="10" t="s">
        <v>30</v>
      </c>
      <c r="V1" s="10" t="s">
        <v>31</v>
      </c>
      <c r="W1" s="10" t="s">
        <v>32</v>
      </c>
      <c r="X1" s="10" t="s">
        <v>22</v>
      </c>
      <c r="Y1" s="10" t="s">
        <v>23</v>
      </c>
      <c r="Z1" s="10" t="s">
        <v>27</v>
      </c>
      <c r="AA1" s="10" t="s">
        <v>28</v>
      </c>
      <c r="AB1" s="10" t="s">
        <v>29</v>
      </c>
      <c r="AC1" s="10" t="s">
        <v>33</v>
      </c>
      <c r="AD1" s="10" t="s">
        <v>34</v>
      </c>
      <c r="AE1" s="10" t="s">
        <v>35</v>
      </c>
      <c r="AF1" s="10" t="s">
        <v>36</v>
      </c>
      <c r="AG1" s="10" t="s">
        <v>37</v>
      </c>
      <c r="AH1" s="10" t="s">
        <v>38</v>
      </c>
    </row>
    <row r="2" spans="1:34" x14ac:dyDescent="0.2">
      <c r="A2" s="15">
        <v>39922</v>
      </c>
      <c r="B2" s="16">
        <v>0.29166666666666669</v>
      </c>
      <c r="C2" s="7">
        <v>8</v>
      </c>
      <c r="D2" s="7">
        <v>8.4</v>
      </c>
      <c r="E2" s="7">
        <v>6.8</v>
      </c>
      <c r="F2" s="7">
        <v>11.2</v>
      </c>
      <c r="G2" s="8">
        <v>130</v>
      </c>
      <c r="H2" s="9">
        <v>0.26</v>
      </c>
      <c r="I2" t="s">
        <v>64</v>
      </c>
      <c r="O2" s="8">
        <v>1</v>
      </c>
      <c r="W2" s="8">
        <v>1</v>
      </c>
    </row>
    <row r="3" spans="1:34" x14ac:dyDescent="0.2">
      <c r="A3" s="15">
        <v>39923</v>
      </c>
      <c r="B3" s="16">
        <v>0.33333333333333331</v>
      </c>
      <c r="C3" s="7">
        <v>11</v>
      </c>
      <c r="D3" s="7">
        <v>8.8000000000000007</v>
      </c>
      <c r="E3" s="7">
        <v>6.9</v>
      </c>
      <c r="F3" s="7">
        <v>11.2</v>
      </c>
      <c r="G3" s="8">
        <v>130</v>
      </c>
      <c r="H3" s="9">
        <v>0.24</v>
      </c>
      <c r="I3" t="s">
        <v>40</v>
      </c>
      <c r="R3" s="8">
        <v>3</v>
      </c>
      <c r="U3" s="8">
        <v>2</v>
      </c>
      <c r="W3" s="8">
        <v>1</v>
      </c>
    </row>
    <row r="4" spans="1:34" x14ac:dyDescent="0.2">
      <c r="A4" s="15">
        <v>39924</v>
      </c>
      <c r="B4" s="16">
        <v>0.33680555555555558</v>
      </c>
      <c r="C4" s="7">
        <v>9</v>
      </c>
      <c r="D4" s="7">
        <v>8.1</v>
      </c>
      <c r="E4" s="7">
        <v>7.2</v>
      </c>
      <c r="F4" s="7">
        <v>11.4</v>
      </c>
      <c r="G4" s="8">
        <v>120</v>
      </c>
      <c r="H4" s="9">
        <v>0.24</v>
      </c>
      <c r="I4" t="s">
        <v>65</v>
      </c>
      <c r="U4" s="8">
        <v>3</v>
      </c>
      <c r="W4" s="8">
        <v>1</v>
      </c>
    </row>
    <row r="5" spans="1:34" x14ac:dyDescent="0.2">
      <c r="A5" s="15">
        <v>39925</v>
      </c>
      <c r="B5" s="38"/>
      <c r="C5" s="54"/>
      <c r="D5" s="7">
        <v>6.8</v>
      </c>
      <c r="E5" s="7">
        <v>7.3</v>
      </c>
      <c r="F5" s="7">
        <v>11.5</v>
      </c>
      <c r="G5" s="8">
        <v>120</v>
      </c>
      <c r="H5" s="55"/>
      <c r="I5" s="18" t="s">
        <v>66</v>
      </c>
      <c r="U5" s="8">
        <v>3</v>
      </c>
    </row>
    <row r="6" spans="1:34" x14ac:dyDescent="0.2">
      <c r="A6" s="15">
        <v>39926</v>
      </c>
      <c r="B6" s="16">
        <v>0.34027777777777773</v>
      </c>
      <c r="C6" s="7">
        <v>8</v>
      </c>
      <c r="D6" s="7">
        <v>7.3</v>
      </c>
      <c r="E6" s="7">
        <v>7.1</v>
      </c>
      <c r="F6" s="7">
        <v>11.6</v>
      </c>
      <c r="G6" s="8">
        <v>130</v>
      </c>
      <c r="H6" s="9">
        <v>0.24</v>
      </c>
      <c r="I6" t="s">
        <v>66</v>
      </c>
      <c r="U6" s="8">
        <v>2</v>
      </c>
    </row>
    <row r="7" spans="1:34" x14ac:dyDescent="0.2">
      <c r="A7" s="15">
        <v>39927</v>
      </c>
      <c r="B7" s="16">
        <v>0.34027777777777773</v>
      </c>
      <c r="C7" s="7">
        <v>9</v>
      </c>
      <c r="D7" s="7">
        <v>7.3</v>
      </c>
      <c r="E7" s="7">
        <v>7.3</v>
      </c>
      <c r="F7" s="7">
        <v>11.1</v>
      </c>
      <c r="G7" s="8">
        <v>130</v>
      </c>
      <c r="H7" s="9">
        <v>0.24</v>
      </c>
      <c r="I7" t="s">
        <v>66</v>
      </c>
      <c r="K7" s="8">
        <v>2</v>
      </c>
      <c r="U7" s="8">
        <v>1</v>
      </c>
      <c r="W7" s="8">
        <v>1</v>
      </c>
    </row>
    <row r="8" spans="1:34" x14ac:dyDescent="0.2">
      <c r="A8" s="15">
        <v>39928</v>
      </c>
      <c r="B8" s="16">
        <v>0.34027777777777773</v>
      </c>
      <c r="C8" s="7">
        <v>9</v>
      </c>
      <c r="D8" s="7">
        <v>7.4</v>
      </c>
      <c r="E8" s="7">
        <v>7.4</v>
      </c>
      <c r="F8" s="7">
        <v>11</v>
      </c>
      <c r="G8" s="8">
        <v>130</v>
      </c>
      <c r="H8" s="9">
        <v>0.23</v>
      </c>
      <c r="I8" t="s">
        <v>66</v>
      </c>
      <c r="K8" s="8">
        <v>2</v>
      </c>
      <c r="U8" s="8">
        <v>1</v>
      </c>
      <c r="W8" s="8">
        <v>1</v>
      </c>
    </row>
    <row r="9" spans="1:34" x14ac:dyDescent="0.2">
      <c r="A9" s="15">
        <v>39929</v>
      </c>
      <c r="B9" s="16">
        <v>0.33680555555555558</v>
      </c>
      <c r="C9" s="7">
        <v>10</v>
      </c>
      <c r="D9" s="7">
        <v>8.1</v>
      </c>
      <c r="E9" s="7">
        <v>7.1</v>
      </c>
      <c r="F9" s="7">
        <v>10.7</v>
      </c>
      <c r="G9" s="8">
        <v>130</v>
      </c>
      <c r="H9" s="9">
        <v>0.23</v>
      </c>
      <c r="I9" t="s">
        <v>66</v>
      </c>
      <c r="J9" t="s">
        <v>132</v>
      </c>
      <c r="K9" s="8">
        <v>4</v>
      </c>
      <c r="R9" s="8">
        <v>1</v>
      </c>
      <c r="U9" s="8">
        <v>5</v>
      </c>
    </row>
    <row r="10" spans="1:34" x14ac:dyDescent="0.2">
      <c r="A10" s="15">
        <v>39930</v>
      </c>
      <c r="B10" s="16">
        <v>0.34166666666666662</v>
      </c>
      <c r="C10" s="7">
        <v>9</v>
      </c>
      <c r="D10" s="7">
        <v>8.8000000000000007</v>
      </c>
      <c r="E10" s="7">
        <v>7.4</v>
      </c>
      <c r="F10" s="7">
        <v>10.199999999999999</v>
      </c>
      <c r="G10" s="8">
        <v>140</v>
      </c>
      <c r="H10" s="9">
        <v>0.23</v>
      </c>
      <c r="I10" t="s">
        <v>66</v>
      </c>
      <c r="K10" s="8">
        <v>1</v>
      </c>
      <c r="R10" s="8">
        <v>2</v>
      </c>
      <c r="U10" s="8">
        <v>3</v>
      </c>
    </row>
    <row r="11" spans="1:34" x14ac:dyDescent="0.2">
      <c r="A11" s="15">
        <v>39931</v>
      </c>
      <c r="B11" s="38"/>
      <c r="C11" s="7">
        <v>11</v>
      </c>
      <c r="D11" s="7">
        <v>8.6</v>
      </c>
      <c r="E11" s="7">
        <v>7.3</v>
      </c>
      <c r="F11" s="7">
        <v>10.4</v>
      </c>
      <c r="G11" s="8">
        <v>140</v>
      </c>
      <c r="H11" s="9">
        <v>0.23</v>
      </c>
      <c r="I11" t="s">
        <v>66</v>
      </c>
      <c r="K11" s="8">
        <v>2</v>
      </c>
      <c r="R11" s="8">
        <v>2</v>
      </c>
      <c r="W11" s="8">
        <v>2</v>
      </c>
    </row>
    <row r="12" spans="1:34" x14ac:dyDescent="0.2">
      <c r="A12" s="15">
        <v>39932</v>
      </c>
      <c r="B12" s="16">
        <v>0.33333333333333331</v>
      </c>
      <c r="C12" s="7">
        <v>9</v>
      </c>
      <c r="D12" s="7">
        <v>8.5</v>
      </c>
      <c r="E12" s="7">
        <v>7.1</v>
      </c>
      <c r="F12" s="7">
        <v>10.7</v>
      </c>
      <c r="G12" s="8">
        <v>140</v>
      </c>
      <c r="H12" s="9">
        <v>0.23</v>
      </c>
      <c r="I12" t="s">
        <v>66</v>
      </c>
      <c r="K12" s="8">
        <v>4</v>
      </c>
      <c r="L12" s="8">
        <v>3</v>
      </c>
      <c r="N12" s="8">
        <v>2</v>
      </c>
      <c r="R12" s="8">
        <v>4</v>
      </c>
      <c r="S12" s="8">
        <v>1</v>
      </c>
      <c r="U12" s="8">
        <v>2</v>
      </c>
      <c r="W12" s="8">
        <v>1</v>
      </c>
    </row>
    <row r="13" spans="1:34" x14ac:dyDescent="0.2">
      <c r="A13" s="15">
        <v>39933</v>
      </c>
      <c r="B13" s="16">
        <v>0.33333333333333331</v>
      </c>
      <c r="C13" s="7">
        <v>9</v>
      </c>
      <c r="D13" s="7">
        <v>8.6999999999999993</v>
      </c>
      <c r="E13" s="7">
        <v>7</v>
      </c>
      <c r="F13" s="7">
        <v>10.8</v>
      </c>
      <c r="G13" s="8">
        <v>150</v>
      </c>
      <c r="H13" s="9">
        <v>0.22</v>
      </c>
      <c r="I13" t="s">
        <v>66</v>
      </c>
      <c r="J13" t="s">
        <v>67</v>
      </c>
      <c r="R13" s="8">
        <v>6</v>
      </c>
      <c r="U13" s="8">
        <v>1</v>
      </c>
    </row>
    <row r="14" spans="1:34" x14ac:dyDescent="0.2">
      <c r="A14" s="15">
        <v>39934</v>
      </c>
      <c r="B14" s="16">
        <v>0.33333333333333331</v>
      </c>
      <c r="C14" s="7">
        <v>10</v>
      </c>
      <c r="D14" s="7">
        <v>8.3000000000000007</v>
      </c>
      <c r="E14" s="7">
        <v>6.9</v>
      </c>
      <c r="F14" s="7">
        <v>10.8</v>
      </c>
      <c r="G14" s="8">
        <v>160</v>
      </c>
      <c r="H14" s="9">
        <v>0.22</v>
      </c>
      <c r="I14" t="s">
        <v>68</v>
      </c>
      <c r="J14" t="s">
        <v>69</v>
      </c>
    </row>
    <row r="15" spans="1:34" x14ac:dyDescent="0.2">
      <c r="A15" s="15">
        <v>39935</v>
      </c>
      <c r="B15" s="16">
        <v>0.33333333333333331</v>
      </c>
      <c r="C15" s="7">
        <v>11</v>
      </c>
      <c r="D15" s="7">
        <v>9.1</v>
      </c>
      <c r="E15" s="7">
        <v>6.8</v>
      </c>
      <c r="F15" s="7">
        <v>10.9</v>
      </c>
      <c r="G15" s="8">
        <v>150</v>
      </c>
      <c r="H15" s="9">
        <v>0.22</v>
      </c>
      <c r="I15" s="18" t="s">
        <v>70</v>
      </c>
      <c r="J15" t="s">
        <v>71</v>
      </c>
    </row>
    <row r="16" spans="1:34" x14ac:dyDescent="0.2">
      <c r="A16" s="15">
        <v>39936</v>
      </c>
      <c r="B16" s="16">
        <v>0.33333333333333331</v>
      </c>
      <c r="C16" s="7">
        <v>9</v>
      </c>
      <c r="D16" s="7">
        <v>9.1</v>
      </c>
      <c r="E16" s="7">
        <v>6.7</v>
      </c>
      <c r="F16" s="7">
        <v>10.4</v>
      </c>
      <c r="G16" s="8">
        <v>140</v>
      </c>
      <c r="H16" s="9">
        <v>0.25</v>
      </c>
      <c r="I16" s="18" t="s">
        <v>70</v>
      </c>
      <c r="J16" t="s">
        <v>72</v>
      </c>
      <c r="L16" s="8">
        <v>1</v>
      </c>
    </row>
    <row r="17" spans="1:33" x14ac:dyDescent="0.2">
      <c r="A17" s="15">
        <v>39937</v>
      </c>
      <c r="B17" s="16">
        <v>0.33333333333333331</v>
      </c>
      <c r="C17" s="7">
        <v>11</v>
      </c>
      <c r="D17" s="7">
        <v>9.9</v>
      </c>
      <c r="E17" s="7">
        <v>7.1</v>
      </c>
      <c r="F17" s="7">
        <v>10</v>
      </c>
      <c r="G17" s="8">
        <v>140</v>
      </c>
      <c r="H17" s="9">
        <v>0.25</v>
      </c>
      <c r="I17" t="s">
        <v>73</v>
      </c>
      <c r="K17" s="8">
        <v>22</v>
      </c>
      <c r="L17" s="8">
        <v>7</v>
      </c>
      <c r="R17" s="8">
        <v>6</v>
      </c>
      <c r="S17" s="8">
        <v>5</v>
      </c>
      <c r="W17" s="8">
        <v>1</v>
      </c>
      <c r="AG17" s="8">
        <v>8</v>
      </c>
    </row>
    <row r="18" spans="1:33" x14ac:dyDescent="0.2">
      <c r="A18" s="15">
        <v>39938</v>
      </c>
      <c r="B18" s="16">
        <v>0.33333333333333331</v>
      </c>
      <c r="C18" s="7">
        <v>8</v>
      </c>
      <c r="D18" s="7">
        <v>8.8000000000000007</v>
      </c>
      <c r="E18" s="7">
        <v>6.8</v>
      </c>
      <c r="F18" s="7">
        <v>10.9</v>
      </c>
      <c r="G18" s="8">
        <v>90</v>
      </c>
      <c r="H18" s="9">
        <v>0.4</v>
      </c>
      <c r="I18" t="s">
        <v>74</v>
      </c>
      <c r="J18" t="s">
        <v>75</v>
      </c>
      <c r="K18" s="8">
        <v>9</v>
      </c>
      <c r="R18" s="8">
        <v>7</v>
      </c>
      <c r="U18" s="8">
        <v>2</v>
      </c>
    </row>
    <row r="19" spans="1:33" x14ac:dyDescent="0.2">
      <c r="A19" s="15">
        <v>39939</v>
      </c>
      <c r="B19" s="16">
        <v>0.33333333333333331</v>
      </c>
      <c r="C19" s="7">
        <v>9</v>
      </c>
      <c r="D19" s="7">
        <v>8.4</v>
      </c>
      <c r="E19" s="7">
        <v>7.1</v>
      </c>
      <c r="F19" s="7">
        <v>11.1</v>
      </c>
      <c r="G19" s="8">
        <v>100</v>
      </c>
      <c r="H19" s="9">
        <v>0.32</v>
      </c>
      <c r="I19" t="s">
        <v>57</v>
      </c>
      <c r="J19" t="s">
        <v>76</v>
      </c>
      <c r="K19" s="8">
        <v>12</v>
      </c>
      <c r="N19" s="8">
        <v>1</v>
      </c>
      <c r="O19" s="8">
        <v>1</v>
      </c>
      <c r="U19" s="8">
        <v>1</v>
      </c>
      <c r="W19" s="8">
        <v>3</v>
      </c>
      <c r="AG19" s="8">
        <v>1</v>
      </c>
    </row>
    <row r="20" spans="1:33" x14ac:dyDescent="0.2">
      <c r="A20" s="15">
        <v>39940</v>
      </c>
      <c r="B20" s="16">
        <v>0.33333333333333331</v>
      </c>
      <c r="C20" s="7">
        <v>10</v>
      </c>
      <c r="D20" s="7">
        <v>8.8000000000000007</v>
      </c>
      <c r="E20" s="7">
        <v>6.9</v>
      </c>
      <c r="F20" s="7">
        <v>11.1</v>
      </c>
      <c r="G20" s="8">
        <v>80</v>
      </c>
      <c r="H20" s="9">
        <v>0.4</v>
      </c>
      <c r="I20" t="s">
        <v>57</v>
      </c>
      <c r="J20" t="s">
        <v>77</v>
      </c>
      <c r="K20" s="8">
        <v>5</v>
      </c>
      <c r="N20" s="8">
        <v>1</v>
      </c>
      <c r="R20" s="8">
        <v>4</v>
      </c>
    </row>
    <row r="21" spans="1:33" x14ac:dyDescent="0.2">
      <c r="A21" s="15">
        <v>39941</v>
      </c>
      <c r="B21" s="16">
        <v>0.33333333333333331</v>
      </c>
      <c r="C21" s="7">
        <v>11</v>
      </c>
      <c r="D21" s="7">
        <v>9.4</v>
      </c>
      <c r="E21" s="7">
        <v>7.3</v>
      </c>
      <c r="F21" s="7">
        <v>11</v>
      </c>
      <c r="G21" s="8">
        <v>90</v>
      </c>
      <c r="H21" s="9">
        <v>0.34</v>
      </c>
      <c r="I21" t="s">
        <v>40</v>
      </c>
      <c r="J21" t="s">
        <v>78</v>
      </c>
      <c r="K21" s="8">
        <v>3</v>
      </c>
      <c r="N21" s="8">
        <v>1</v>
      </c>
      <c r="R21" s="8">
        <v>2</v>
      </c>
      <c r="U21" s="8">
        <v>1</v>
      </c>
      <c r="W21" s="8">
        <v>1</v>
      </c>
    </row>
    <row r="22" spans="1:33" x14ac:dyDescent="0.2">
      <c r="A22" s="15">
        <v>39942</v>
      </c>
      <c r="B22" s="16">
        <v>0.33333333333333331</v>
      </c>
      <c r="C22" s="7">
        <v>9</v>
      </c>
      <c r="D22" s="7">
        <v>8.8000000000000007</v>
      </c>
      <c r="E22" s="7">
        <v>7.1</v>
      </c>
      <c r="F22" s="7">
        <v>11.1</v>
      </c>
      <c r="G22" s="8">
        <v>100</v>
      </c>
      <c r="H22" s="9">
        <v>0.32</v>
      </c>
      <c r="I22" s="18" t="s">
        <v>53</v>
      </c>
      <c r="J22" t="s">
        <v>79</v>
      </c>
      <c r="K22" s="8">
        <v>30</v>
      </c>
      <c r="N22" s="8">
        <v>1</v>
      </c>
      <c r="U22" s="8">
        <v>5</v>
      </c>
    </row>
    <row r="23" spans="1:33" x14ac:dyDescent="0.2">
      <c r="A23" s="15">
        <v>39943</v>
      </c>
      <c r="B23" s="16">
        <v>0.33333333333333331</v>
      </c>
      <c r="C23" s="7">
        <v>11</v>
      </c>
      <c r="D23" s="7">
        <v>9.1</v>
      </c>
      <c r="E23" s="7">
        <v>7.2</v>
      </c>
      <c r="F23" s="7">
        <v>11</v>
      </c>
      <c r="G23" s="8">
        <v>110</v>
      </c>
      <c r="H23" s="9">
        <v>0.28999999999999998</v>
      </c>
      <c r="I23" t="s">
        <v>80</v>
      </c>
      <c r="K23" s="8">
        <v>40</v>
      </c>
      <c r="L23" s="8">
        <v>2</v>
      </c>
      <c r="N23" s="8">
        <v>4</v>
      </c>
      <c r="R23" s="8">
        <v>1</v>
      </c>
      <c r="U23" s="8">
        <v>4</v>
      </c>
      <c r="W23" s="8">
        <v>1</v>
      </c>
    </row>
    <row r="24" spans="1:33" x14ac:dyDescent="0.2">
      <c r="A24" s="15">
        <v>39944</v>
      </c>
      <c r="B24" s="16">
        <v>0.33333333333333331</v>
      </c>
      <c r="C24" s="7">
        <v>11</v>
      </c>
      <c r="D24" s="7">
        <v>10</v>
      </c>
      <c r="E24" s="7">
        <v>7.1</v>
      </c>
      <c r="F24" s="7">
        <v>10.5</v>
      </c>
      <c r="G24" s="8">
        <v>120</v>
      </c>
      <c r="H24" s="9">
        <v>0.3</v>
      </c>
      <c r="I24" s="18" t="s">
        <v>40</v>
      </c>
      <c r="K24" s="8">
        <v>96</v>
      </c>
      <c r="N24" s="8">
        <v>13</v>
      </c>
      <c r="R24" s="8">
        <v>5</v>
      </c>
    </row>
    <row r="25" spans="1:33" x14ac:dyDescent="0.2">
      <c r="A25" s="15">
        <v>39945</v>
      </c>
      <c r="B25" s="16">
        <v>0.33333333333333331</v>
      </c>
      <c r="C25" s="7">
        <v>9</v>
      </c>
      <c r="D25" s="7">
        <v>9.3000000000000007</v>
      </c>
      <c r="E25" s="7">
        <v>7.2</v>
      </c>
      <c r="F25" s="7">
        <v>11</v>
      </c>
      <c r="G25" s="8">
        <v>90</v>
      </c>
      <c r="H25" s="9">
        <v>0.31</v>
      </c>
      <c r="I25" t="s">
        <v>81</v>
      </c>
      <c r="K25" s="8">
        <v>333</v>
      </c>
      <c r="N25" s="8">
        <v>27</v>
      </c>
      <c r="R25" s="8">
        <v>3</v>
      </c>
      <c r="U25" s="8">
        <v>1</v>
      </c>
    </row>
    <row r="26" spans="1:33" x14ac:dyDescent="0.2">
      <c r="A26" s="15">
        <v>39946</v>
      </c>
      <c r="B26" s="38"/>
      <c r="C26" s="7">
        <v>10</v>
      </c>
      <c r="D26" s="7">
        <v>9.5</v>
      </c>
      <c r="E26" s="7">
        <v>7.3</v>
      </c>
      <c r="F26" s="7">
        <v>10.9</v>
      </c>
      <c r="G26" s="8">
        <v>110</v>
      </c>
      <c r="H26" s="9">
        <v>0.28000000000000003</v>
      </c>
      <c r="I26" t="s">
        <v>81</v>
      </c>
      <c r="K26" s="8">
        <v>146</v>
      </c>
      <c r="N26" s="8">
        <v>12</v>
      </c>
      <c r="R26" s="8">
        <v>4</v>
      </c>
    </row>
    <row r="27" spans="1:33" x14ac:dyDescent="0.2">
      <c r="A27" s="15">
        <v>39947</v>
      </c>
      <c r="B27" s="16">
        <v>0.33333333333333331</v>
      </c>
      <c r="C27" s="7">
        <v>10</v>
      </c>
      <c r="D27" s="7">
        <v>8.4</v>
      </c>
      <c r="E27" s="7">
        <v>7.4</v>
      </c>
      <c r="F27" s="7">
        <v>11.2</v>
      </c>
      <c r="G27" s="8">
        <v>110</v>
      </c>
      <c r="H27" s="9">
        <v>0.3</v>
      </c>
      <c r="I27" s="18" t="s">
        <v>53</v>
      </c>
      <c r="K27" s="8">
        <v>273</v>
      </c>
      <c r="N27" s="8">
        <v>14</v>
      </c>
      <c r="R27" s="8">
        <v>1</v>
      </c>
      <c r="U27" s="8">
        <v>2</v>
      </c>
      <c r="Y27" s="17"/>
    </row>
    <row r="28" spans="1:33" x14ac:dyDescent="0.2">
      <c r="A28" s="15">
        <v>39948</v>
      </c>
      <c r="B28" s="16">
        <v>0.33333333333333331</v>
      </c>
      <c r="C28" s="7">
        <v>13</v>
      </c>
      <c r="D28" s="7">
        <v>8.3000000000000007</v>
      </c>
      <c r="E28" s="7">
        <v>7.3</v>
      </c>
      <c r="F28" s="7">
        <v>10.7</v>
      </c>
      <c r="G28" s="8">
        <v>130</v>
      </c>
      <c r="H28" s="9">
        <v>0.26</v>
      </c>
      <c r="I28" s="18" t="s">
        <v>52</v>
      </c>
      <c r="K28" s="8">
        <v>119</v>
      </c>
      <c r="N28" s="8">
        <v>7</v>
      </c>
      <c r="R28" s="8">
        <v>2</v>
      </c>
      <c r="U28" s="8">
        <v>2</v>
      </c>
    </row>
    <row r="29" spans="1:33" x14ac:dyDescent="0.2">
      <c r="A29" s="15">
        <v>39949</v>
      </c>
      <c r="B29" s="16">
        <v>0.33333333333333331</v>
      </c>
      <c r="C29" s="7">
        <v>13</v>
      </c>
      <c r="D29" s="7">
        <v>10.4</v>
      </c>
      <c r="E29" s="7">
        <v>7.6</v>
      </c>
      <c r="F29" s="7">
        <v>10.3</v>
      </c>
      <c r="G29" s="8">
        <v>120</v>
      </c>
      <c r="H29" s="9">
        <v>0.28000000000000003</v>
      </c>
      <c r="I29" s="18" t="s">
        <v>52</v>
      </c>
      <c r="K29" s="8">
        <v>81</v>
      </c>
      <c r="N29" s="8">
        <v>51</v>
      </c>
      <c r="R29" s="8">
        <v>61</v>
      </c>
      <c r="U29" s="8">
        <v>1</v>
      </c>
    </row>
    <row r="30" spans="1:33" x14ac:dyDescent="0.2">
      <c r="A30" s="15">
        <v>39950</v>
      </c>
      <c r="B30" s="16">
        <v>0.33333333333333331</v>
      </c>
      <c r="C30" s="7">
        <v>13</v>
      </c>
      <c r="D30" s="7">
        <v>11.2</v>
      </c>
      <c r="E30" s="7">
        <v>7.5</v>
      </c>
      <c r="F30" s="7">
        <v>10.1</v>
      </c>
      <c r="G30" s="8">
        <v>130</v>
      </c>
      <c r="H30" s="9">
        <v>0.26</v>
      </c>
      <c r="I30" s="18" t="s">
        <v>53</v>
      </c>
      <c r="K30" s="8">
        <v>506</v>
      </c>
      <c r="N30" s="8">
        <v>24</v>
      </c>
      <c r="R30" s="8">
        <v>14</v>
      </c>
      <c r="W30" s="8">
        <v>1</v>
      </c>
    </row>
    <row r="31" spans="1:33" x14ac:dyDescent="0.2">
      <c r="A31" s="15">
        <v>39951</v>
      </c>
      <c r="B31" s="16">
        <v>0.33333333333333331</v>
      </c>
      <c r="C31" s="7">
        <v>12</v>
      </c>
      <c r="D31" s="7">
        <v>12.3</v>
      </c>
      <c r="E31" s="7">
        <v>7.6</v>
      </c>
      <c r="F31" s="7">
        <v>9.9</v>
      </c>
      <c r="G31" s="8">
        <v>130</v>
      </c>
      <c r="H31" s="9">
        <v>0.26</v>
      </c>
      <c r="I31" s="18" t="s">
        <v>82</v>
      </c>
      <c r="K31" s="8">
        <v>499</v>
      </c>
      <c r="N31" s="8">
        <v>23</v>
      </c>
      <c r="R31" s="8">
        <v>9</v>
      </c>
      <c r="U31" s="8">
        <v>3</v>
      </c>
      <c r="W31" s="8">
        <v>2</v>
      </c>
    </row>
    <row r="32" spans="1:33" x14ac:dyDescent="0.2">
      <c r="A32" s="15">
        <v>39952</v>
      </c>
      <c r="B32" s="16">
        <v>0.33333333333333331</v>
      </c>
      <c r="C32" s="7">
        <v>12</v>
      </c>
      <c r="D32" s="7">
        <v>10.6</v>
      </c>
      <c r="E32" s="7">
        <v>7.4</v>
      </c>
      <c r="F32" s="7">
        <v>10.5</v>
      </c>
      <c r="G32" s="8">
        <v>120</v>
      </c>
      <c r="H32" s="9">
        <v>0.26</v>
      </c>
      <c r="I32" s="18" t="s">
        <v>40</v>
      </c>
      <c r="K32" s="8">
        <v>893</v>
      </c>
      <c r="N32" s="8">
        <v>59</v>
      </c>
      <c r="R32" s="8">
        <v>8</v>
      </c>
    </row>
    <row r="33" spans="1:27" x14ac:dyDescent="0.2">
      <c r="A33" s="15">
        <v>39953</v>
      </c>
      <c r="B33" s="16">
        <v>0.33333333333333331</v>
      </c>
      <c r="C33" s="7">
        <v>10</v>
      </c>
      <c r="D33" s="7">
        <v>9.6999999999999993</v>
      </c>
      <c r="E33" s="7">
        <v>7.3</v>
      </c>
      <c r="F33" s="7">
        <v>10.6</v>
      </c>
      <c r="G33" s="8">
        <v>110</v>
      </c>
      <c r="H33" s="9">
        <v>0.34</v>
      </c>
      <c r="I33" s="18" t="s">
        <v>54</v>
      </c>
      <c r="K33" s="8">
        <v>275</v>
      </c>
      <c r="N33" s="8">
        <v>14</v>
      </c>
      <c r="R33" s="8">
        <v>8</v>
      </c>
      <c r="U33" s="8">
        <v>4</v>
      </c>
    </row>
    <row r="34" spans="1:27" x14ac:dyDescent="0.2">
      <c r="A34" s="15">
        <v>39954</v>
      </c>
      <c r="B34" s="16">
        <v>0.33333333333333331</v>
      </c>
      <c r="C34" s="7">
        <v>11</v>
      </c>
      <c r="D34" s="7">
        <v>9.8000000000000007</v>
      </c>
      <c r="E34" s="7">
        <v>7.3</v>
      </c>
      <c r="F34" s="7">
        <v>10.5</v>
      </c>
      <c r="G34" s="8">
        <v>130</v>
      </c>
      <c r="H34" s="9">
        <v>0.28000000000000003</v>
      </c>
      <c r="I34" s="18" t="s">
        <v>54</v>
      </c>
      <c r="J34" t="s">
        <v>83</v>
      </c>
      <c r="K34" s="8">
        <v>278</v>
      </c>
      <c r="N34" s="8">
        <v>21</v>
      </c>
      <c r="R34" s="8">
        <v>8</v>
      </c>
      <c r="S34" s="8">
        <v>1</v>
      </c>
      <c r="U34" s="8">
        <v>5</v>
      </c>
    </row>
    <row r="35" spans="1:27" x14ac:dyDescent="0.2">
      <c r="A35" s="15">
        <v>39955</v>
      </c>
      <c r="B35" s="16">
        <v>0.33333333333333331</v>
      </c>
      <c r="C35" s="7">
        <v>13</v>
      </c>
      <c r="D35" s="7">
        <v>10.3</v>
      </c>
      <c r="E35" s="7">
        <v>6.9</v>
      </c>
      <c r="F35" s="7">
        <v>10.4</v>
      </c>
      <c r="G35" s="8">
        <v>140</v>
      </c>
      <c r="H35" s="9">
        <v>0.26</v>
      </c>
      <c r="I35" s="18" t="s">
        <v>54</v>
      </c>
      <c r="K35" s="8">
        <v>459</v>
      </c>
      <c r="N35" s="8">
        <v>29</v>
      </c>
      <c r="R35" s="8">
        <v>9</v>
      </c>
    </row>
    <row r="36" spans="1:27" x14ac:dyDescent="0.2">
      <c r="A36" s="15">
        <v>39956</v>
      </c>
      <c r="B36" s="16">
        <v>0.33333333333333331</v>
      </c>
      <c r="C36" s="7">
        <v>13</v>
      </c>
      <c r="D36" s="7">
        <v>10.8</v>
      </c>
      <c r="E36" s="7">
        <v>7.4</v>
      </c>
      <c r="F36" s="7">
        <v>10.199999999999999</v>
      </c>
      <c r="G36" s="8">
        <v>150</v>
      </c>
      <c r="H36" s="9">
        <v>0.26</v>
      </c>
      <c r="I36" s="18" t="s">
        <v>54</v>
      </c>
      <c r="K36" s="8">
        <v>345</v>
      </c>
      <c r="N36" s="8">
        <v>21</v>
      </c>
      <c r="R36" s="8">
        <v>5</v>
      </c>
    </row>
    <row r="37" spans="1:27" x14ac:dyDescent="0.2">
      <c r="A37" s="15">
        <v>39957</v>
      </c>
      <c r="B37" s="16">
        <v>0.33333333333333331</v>
      </c>
      <c r="C37" s="7">
        <v>13</v>
      </c>
      <c r="D37" s="7">
        <v>11.5</v>
      </c>
      <c r="E37" s="7">
        <v>7.4</v>
      </c>
      <c r="F37" s="7">
        <v>10.199999999999999</v>
      </c>
      <c r="G37" s="8">
        <v>140</v>
      </c>
      <c r="H37" s="9">
        <v>0.24</v>
      </c>
      <c r="I37" s="18" t="s">
        <v>54</v>
      </c>
      <c r="K37" s="8">
        <v>562</v>
      </c>
      <c r="N37" s="8">
        <v>24</v>
      </c>
      <c r="R37" s="8">
        <v>25</v>
      </c>
      <c r="U37" s="8">
        <v>1</v>
      </c>
    </row>
    <row r="38" spans="1:27" x14ac:dyDescent="0.2">
      <c r="A38" s="15">
        <v>39958</v>
      </c>
      <c r="B38" s="16">
        <v>0.33333333333333331</v>
      </c>
      <c r="C38" s="7">
        <v>14</v>
      </c>
      <c r="D38" s="7">
        <v>11.5</v>
      </c>
      <c r="E38" s="7">
        <v>6.8</v>
      </c>
      <c r="F38" s="7">
        <v>9.9</v>
      </c>
      <c r="G38" s="8">
        <v>150</v>
      </c>
      <c r="H38" s="9">
        <v>0.24</v>
      </c>
      <c r="I38" s="18" t="s">
        <v>66</v>
      </c>
      <c r="K38" s="8">
        <v>367</v>
      </c>
      <c r="N38" s="8">
        <v>26</v>
      </c>
      <c r="R38" s="8">
        <v>4</v>
      </c>
      <c r="U38" s="8">
        <v>2</v>
      </c>
      <c r="W38" s="8">
        <v>5</v>
      </c>
    </row>
    <row r="39" spans="1:27" x14ac:dyDescent="0.2">
      <c r="A39" s="15">
        <v>39959</v>
      </c>
      <c r="B39" s="16">
        <v>0.33333333333333331</v>
      </c>
      <c r="C39" s="7">
        <v>13</v>
      </c>
      <c r="D39" s="7">
        <v>11.5</v>
      </c>
      <c r="E39" s="7">
        <v>7.3</v>
      </c>
      <c r="F39" s="7">
        <v>9.8000000000000007</v>
      </c>
      <c r="G39" s="8">
        <v>160</v>
      </c>
      <c r="H39" s="9">
        <v>0.24</v>
      </c>
      <c r="I39" s="18" t="s">
        <v>70</v>
      </c>
      <c r="K39" s="8">
        <v>90</v>
      </c>
      <c r="N39" s="8">
        <v>4</v>
      </c>
      <c r="S39" s="8">
        <v>1</v>
      </c>
      <c r="U39" s="8">
        <v>3</v>
      </c>
    </row>
    <row r="40" spans="1:27" x14ac:dyDescent="0.2">
      <c r="A40" s="15">
        <v>39960</v>
      </c>
      <c r="B40" s="38"/>
      <c r="C40" s="7">
        <v>13</v>
      </c>
      <c r="D40" s="7">
        <v>11.4</v>
      </c>
      <c r="E40" s="7">
        <v>7.1</v>
      </c>
      <c r="F40" s="7">
        <v>9.9</v>
      </c>
      <c r="G40" s="8">
        <v>160</v>
      </c>
      <c r="H40" s="9">
        <v>0.24</v>
      </c>
      <c r="I40" s="18" t="s">
        <v>66</v>
      </c>
      <c r="K40" s="8">
        <v>345</v>
      </c>
      <c r="M40" s="8">
        <v>2</v>
      </c>
      <c r="N40" s="8">
        <v>16</v>
      </c>
      <c r="U40" s="8">
        <v>1</v>
      </c>
      <c r="W40" s="8">
        <v>3</v>
      </c>
    </row>
    <row r="41" spans="1:27" x14ac:dyDescent="0.2">
      <c r="A41" s="15">
        <v>39961</v>
      </c>
      <c r="B41" s="38"/>
      <c r="C41" s="7">
        <v>12</v>
      </c>
      <c r="D41" s="7">
        <v>11.8</v>
      </c>
      <c r="E41" s="7">
        <v>7.2</v>
      </c>
      <c r="F41" s="7">
        <v>9.8000000000000007</v>
      </c>
      <c r="G41" s="8">
        <v>150</v>
      </c>
      <c r="H41" s="9">
        <v>0.23</v>
      </c>
      <c r="I41" s="18" t="s">
        <v>52</v>
      </c>
      <c r="K41" s="8">
        <v>211</v>
      </c>
      <c r="N41" s="8">
        <v>6</v>
      </c>
    </row>
    <row r="42" spans="1:27" x14ac:dyDescent="0.2">
      <c r="A42" s="15">
        <v>39962</v>
      </c>
      <c r="B42" s="38"/>
      <c r="C42" s="7">
        <v>14</v>
      </c>
      <c r="D42" s="7">
        <v>11.8</v>
      </c>
      <c r="E42" s="7">
        <v>6.7</v>
      </c>
      <c r="F42" s="7">
        <v>9.6999999999999993</v>
      </c>
      <c r="G42" s="8">
        <v>160</v>
      </c>
      <c r="H42" s="9">
        <v>0.24</v>
      </c>
      <c r="I42" s="18" t="s">
        <v>70</v>
      </c>
      <c r="K42" s="8">
        <v>417</v>
      </c>
      <c r="M42" s="8">
        <v>1</v>
      </c>
      <c r="N42" s="8">
        <v>13</v>
      </c>
      <c r="R42" s="8">
        <v>2</v>
      </c>
      <c r="U42" s="8">
        <v>1</v>
      </c>
    </row>
    <row r="43" spans="1:27" x14ac:dyDescent="0.2">
      <c r="A43" s="15">
        <v>39963</v>
      </c>
      <c r="B43" s="16">
        <v>0.33333333333333331</v>
      </c>
      <c r="C43" s="7">
        <v>16</v>
      </c>
      <c r="D43" s="7">
        <v>12.9</v>
      </c>
      <c r="E43" s="7">
        <v>6.9</v>
      </c>
      <c r="F43" s="7">
        <v>9.3000000000000007</v>
      </c>
      <c r="G43" s="8">
        <v>160</v>
      </c>
      <c r="H43" s="9">
        <v>0.22</v>
      </c>
      <c r="I43" s="18" t="s">
        <v>70</v>
      </c>
      <c r="K43" s="8">
        <v>213</v>
      </c>
      <c r="M43" s="8">
        <v>2</v>
      </c>
      <c r="N43" s="8">
        <v>13</v>
      </c>
      <c r="O43" s="8">
        <v>1</v>
      </c>
      <c r="R43" s="8">
        <v>8</v>
      </c>
      <c r="U43" s="8">
        <v>3</v>
      </c>
      <c r="W43" s="8">
        <v>5</v>
      </c>
    </row>
    <row r="44" spans="1:27" x14ac:dyDescent="0.2">
      <c r="A44" s="15">
        <v>39964</v>
      </c>
      <c r="B44" s="16">
        <v>0.33333333333333331</v>
      </c>
      <c r="C44" s="7">
        <v>14</v>
      </c>
      <c r="D44" s="7">
        <v>13.3</v>
      </c>
      <c r="E44" s="7">
        <v>6.8</v>
      </c>
      <c r="F44" s="7">
        <v>9.5</v>
      </c>
      <c r="G44" s="8">
        <v>160</v>
      </c>
      <c r="H44" s="9">
        <v>0.22</v>
      </c>
      <c r="I44" s="18" t="s">
        <v>66</v>
      </c>
      <c r="K44" s="8">
        <v>94</v>
      </c>
      <c r="N44" s="8">
        <v>2</v>
      </c>
      <c r="O44" s="8">
        <v>1</v>
      </c>
      <c r="S44" s="8">
        <v>1</v>
      </c>
      <c r="W44" s="8">
        <v>2</v>
      </c>
      <c r="AA44" s="8">
        <v>1</v>
      </c>
    </row>
    <row r="45" spans="1:27" x14ac:dyDescent="0.2">
      <c r="A45" s="15">
        <v>39965</v>
      </c>
      <c r="B45" s="16">
        <v>0.33333333333333331</v>
      </c>
      <c r="C45" s="7">
        <v>16</v>
      </c>
      <c r="D45" s="7">
        <v>13.4</v>
      </c>
      <c r="E45" s="7">
        <v>6.9</v>
      </c>
      <c r="F45" s="7">
        <v>9.3000000000000007</v>
      </c>
      <c r="G45" s="8">
        <v>160</v>
      </c>
      <c r="H45" s="9">
        <v>0.22</v>
      </c>
      <c r="I45" s="18" t="s">
        <v>66</v>
      </c>
      <c r="K45" s="8">
        <v>110</v>
      </c>
      <c r="N45" s="8">
        <v>5</v>
      </c>
      <c r="U45" s="8">
        <v>2</v>
      </c>
      <c r="W45" s="8">
        <v>6</v>
      </c>
    </row>
    <row r="46" spans="1:27" x14ac:dyDescent="0.2">
      <c r="A46" s="15">
        <v>39966</v>
      </c>
      <c r="B46" s="38"/>
      <c r="C46" s="7">
        <v>16</v>
      </c>
      <c r="D46" s="7">
        <v>14.1</v>
      </c>
      <c r="E46" s="7">
        <v>7.3</v>
      </c>
      <c r="F46" s="7">
        <v>9.1</v>
      </c>
      <c r="G46" s="8">
        <v>170</v>
      </c>
      <c r="H46" s="9">
        <v>0.22</v>
      </c>
      <c r="I46" s="18" t="s">
        <v>66</v>
      </c>
      <c r="K46" s="8">
        <v>51</v>
      </c>
      <c r="U46" s="8">
        <v>3</v>
      </c>
      <c r="W46" s="8">
        <v>3</v>
      </c>
    </row>
    <row r="47" spans="1:27" x14ac:dyDescent="0.2">
      <c r="A47" s="15">
        <v>39967</v>
      </c>
      <c r="B47" s="38"/>
      <c r="C47" s="7">
        <v>19.8</v>
      </c>
      <c r="D47" s="7">
        <v>14.8</v>
      </c>
      <c r="E47" s="7">
        <v>6.9</v>
      </c>
      <c r="F47" s="7">
        <v>9.1</v>
      </c>
      <c r="G47" s="8">
        <v>170</v>
      </c>
      <c r="H47" s="9">
        <v>0.22</v>
      </c>
      <c r="I47" s="18" t="s">
        <v>66</v>
      </c>
      <c r="K47" s="8">
        <v>49</v>
      </c>
      <c r="N47" s="8">
        <v>2</v>
      </c>
      <c r="R47" s="8">
        <v>2</v>
      </c>
      <c r="U47" s="8">
        <v>1</v>
      </c>
      <c r="W47" s="8">
        <v>9</v>
      </c>
    </row>
    <row r="48" spans="1:27" x14ac:dyDescent="0.2">
      <c r="A48" s="15">
        <v>39968</v>
      </c>
      <c r="B48" s="38"/>
      <c r="C48" s="7">
        <v>19.8</v>
      </c>
      <c r="D48" s="7">
        <v>15.6</v>
      </c>
      <c r="E48" s="7">
        <v>7</v>
      </c>
      <c r="F48" s="7">
        <v>8.8000000000000007</v>
      </c>
      <c r="G48" s="8">
        <v>180</v>
      </c>
      <c r="H48" s="9">
        <v>0.2</v>
      </c>
      <c r="I48" s="18" t="s">
        <v>66</v>
      </c>
      <c r="K48" s="8">
        <v>84</v>
      </c>
      <c r="N48" s="8">
        <v>1</v>
      </c>
      <c r="O48" s="8">
        <v>1</v>
      </c>
      <c r="W48" s="8">
        <v>6</v>
      </c>
    </row>
    <row r="49" spans="1:34" x14ac:dyDescent="0.2">
      <c r="A49" s="15">
        <v>39969</v>
      </c>
      <c r="B49" s="38"/>
      <c r="C49" s="7">
        <v>18</v>
      </c>
      <c r="D49" s="7">
        <v>16.100000000000001</v>
      </c>
      <c r="E49" s="7">
        <v>7.1</v>
      </c>
      <c r="F49" s="7">
        <v>8.6999999999999993</v>
      </c>
      <c r="G49" s="8">
        <v>180</v>
      </c>
      <c r="H49" s="9">
        <v>0.2</v>
      </c>
      <c r="I49" s="18" t="s">
        <v>66</v>
      </c>
      <c r="K49" s="8">
        <v>41</v>
      </c>
      <c r="N49" s="8">
        <v>3</v>
      </c>
      <c r="O49" s="8">
        <v>1</v>
      </c>
      <c r="W49" s="8">
        <v>13</v>
      </c>
    </row>
    <row r="50" spans="1:34" x14ac:dyDescent="0.2">
      <c r="A50" s="15">
        <v>39970</v>
      </c>
      <c r="B50" s="38"/>
      <c r="C50" s="7">
        <v>15</v>
      </c>
      <c r="D50" s="7">
        <v>15.2</v>
      </c>
      <c r="E50" s="7">
        <v>7.2</v>
      </c>
      <c r="F50" s="7">
        <v>8.6999999999999993</v>
      </c>
      <c r="G50" s="8">
        <v>190</v>
      </c>
      <c r="H50" s="9">
        <v>0.21</v>
      </c>
      <c r="I50" s="18" t="s">
        <v>85</v>
      </c>
      <c r="K50" s="8">
        <v>24</v>
      </c>
      <c r="N50" s="8">
        <v>1</v>
      </c>
      <c r="W50" s="8">
        <v>7</v>
      </c>
    </row>
    <row r="51" spans="1:34" s="37" customFormat="1" x14ac:dyDescent="0.2">
      <c r="A51" s="33">
        <v>39971</v>
      </c>
      <c r="B51" s="56"/>
      <c r="C51" s="35">
        <v>16</v>
      </c>
      <c r="D51" s="35">
        <v>15.1</v>
      </c>
      <c r="E51" s="35">
        <v>7.2</v>
      </c>
      <c r="F51" s="35">
        <v>8.8000000000000007</v>
      </c>
      <c r="G51" s="36">
        <v>190</v>
      </c>
      <c r="H51" s="52">
        <v>0.2</v>
      </c>
      <c r="I51" s="42" t="s">
        <v>86</v>
      </c>
      <c r="K51" s="36">
        <v>20</v>
      </c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>
        <v>32</v>
      </c>
      <c r="X51" s="36"/>
      <c r="Y51" s="36"/>
      <c r="Z51" s="36"/>
      <c r="AA51" s="36"/>
      <c r="AB51" s="36"/>
      <c r="AC51" s="36"/>
      <c r="AD51" s="36"/>
      <c r="AE51" s="36"/>
      <c r="AF51" s="36"/>
      <c r="AG51" s="36"/>
      <c r="AH51" s="36"/>
    </row>
    <row r="52" spans="1:34" x14ac:dyDescent="0.2">
      <c r="A52" s="15"/>
      <c r="B52" s="16"/>
    </row>
    <row r="53" spans="1:34" x14ac:dyDescent="0.2">
      <c r="A53" s="15"/>
      <c r="B53" s="16"/>
    </row>
    <row r="54" spans="1:34" x14ac:dyDescent="0.2">
      <c r="A54" s="15"/>
      <c r="B54" s="16"/>
    </row>
    <row r="55" spans="1:34" x14ac:dyDescent="0.2">
      <c r="A55" s="15"/>
      <c r="B55" s="16"/>
    </row>
    <row r="56" spans="1:34" x14ac:dyDescent="0.2">
      <c r="A56" s="15"/>
      <c r="B56" s="16"/>
    </row>
    <row r="57" spans="1:34" x14ac:dyDescent="0.2">
      <c r="A57" s="15"/>
      <c r="B57" s="16"/>
    </row>
    <row r="58" spans="1:34" x14ac:dyDescent="0.2">
      <c r="A58" s="15"/>
      <c r="B58" s="16"/>
    </row>
    <row r="59" spans="1:34" x14ac:dyDescent="0.2">
      <c r="A59" s="15"/>
      <c r="B59" s="16"/>
    </row>
    <row r="60" spans="1:34" x14ac:dyDescent="0.2">
      <c r="A60" s="15"/>
      <c r="B60" s="16"/>
    </row>
    <row r="61" spans="1:34" x14ac:dyDescent="0.2">
      <c r="A61" s="15"/>
      <c r="B61" s="16"/>
    </row>
    <row r="62" spans="1:34" x14ac:dyDescent="0.2">
      <c r="A62" s="15"/>
      <c r="B62" s="16"/>
    </row>
    <row r="63" spans="1:34" x14ac:dyDescent="0.2">
      <c r="A63" s="15"/>
      <c r="B63" s="16"/>
    </row>
    <row r="64" spans="1:34" x14ac:dyDescent="0.2">
      <c r="A64" s="15"/>
      <c r="B64" s="16"/>
    </row>
    <row r="65" spans="1:48" x14ac:dyDescent="0.2">
      <c r="A65" s="15"/>
      <c r="B65" s="16"/>
    </row>
    <row r="66" spans="1:48" x14ac:dyDescent="0.2">
      <c r="A66" s="15"/>
      <c r="B66" s="16"/>
    </row>
    <row r="67" spans="1:48" x14ac:dyDescent="0.2">
      <c r="A67" s="15"/>
      <c r="B67" s="16"/>
    </row>
    <row r="68" spans="1:48" x14ac:dyDescent="0.2">
      <c r="A68" s="15"/>
      <c r="B68" s="16"/>
    </row>
    <row r="69" spans="1:48" x14ac:dyDescent="0.2">
      <c r="A69" s="15"/>
      <c r="B69" s="16"/>
    </row>
    <row r="70" spans="1:48" x14ac:dyDescent="0.2">
      <c r="A70" s="15"/>
      <c r="B70" s="16"/>
    </row>
    <row r="71" spans="1:48" x14ac:dyDescent="0.2">
      <c r="A71" s="15"/>
      <c r="B71" s="16"/>
    </row>
    <row r="72" spans="1:48" x14ac:dyDescent="0.2">
      <c r="A72" s="15"/>
      <c r="B72" s="16"/>
    </row>
    <row r="73" spans="1:48" x14ac:dyDescent="0.2">
      <c r="A73" s="15"/>
      <c r="B73" s="16"/>
    </row>
    <row r="74" spans="1:48" x14ac:dyDescent="0.2">
      <c r="A74" s="15"/>
      <c r="B74" s="16"/>
      <c r="J74" s="18"/>
      <c r="AI74" s="8"/>
      <c r="AJ74" s="8"/>
      <c r="AK74" s="19"/>
      <c r="AL74" s="19"/>
      <c r="AM74" s="19"/>
      <c r="AN74" s="19"/>
      <c r="AO74" s="19"/>
      <c r="AP74" s="19"/>
      <c r="AQ74" s="19"/>
      <c r="AR74" s="19"/>
      <c r="AS74" s="19"/>
      <c r="AT74" s="19"/>
      <c r="AU74" s="19"/>
      <c r="AV74" s="19"/>
    </row>
    <row r="75" spans="1:48" x14ac:dyDescent="0.2">
      <c r="A75" s="15"/>
      <c r="B75" s="16"/>
    </row>
    <row r="76" spans="1:48" x14ac:dyDescent="0.2">
      <c r="A76" s="15"/>
      <c r="B76" s="16"/>
    </row>
    <row r="77" spans="1:48" x14ac:dyDescent="0.2">
      <c r="A77" s="15"/>
      <c r="B77" s="16"/>
    </row>
    <row r="78" spans="1:48" x14ac:dyDescent="0.2">
      <c r="A78" s="15"/>
      <c r="B78" s="16"/>
    </row>
    <row r="79" spans="1:48" x14ac:dyDescent="0.2">
      <c r="A79" s="15"/>
      <c r="B79" s="16"/>
    </row>
    <row r="80" spans="1:48" x14ac:dyDescent="0.2">
      <c r="A80" s="15"/>
      <c r="B80" s="16"/>
      <c r="G80" s="7"/>
    </row>
    <row r="81" spans="1:2" x14ac:dyDescent="0.2">
      <c r="A81" s="15"/>
      <c r="B81" s="16"/>
    </row>
    <row r="82" spans="1:2" x14ac:dyDescent="0.2">
      <c r="A82" s="15"/>
      <c r="B82" s="16"/>
    </row>
    <row r="83" spans="1:2" x14ac:dyDescent="0.2">
      <c r="A83" s="15"/>
      <c r="B83" s="16"/>
    </row>
    <row r="84" spans="1:2" x14ac:dyDescent="0.2">
      <c r="A84" s="15"/>
      <c r="B84" s="16"/>
    </row>
    <row r="85" spans="1:2" x14ac:dyDescent="0.2">
      <c r="A85" s="15"/>
      <c r="B85" s="16"/>
    </row>
    <row r="86" spans="1:2" x14ac:dyDescent="0.2">
      <c r="A86" s="15"/>
      <c r="B86" s="16"/>
    </row>
    <row r="87" spans="1:2" x14ac:dyDescent="0.2">
      <c r="A87" s="15"/>
    </row>
    <row r="88" spans="1:2" x14ac:dyDescent="0.2">
      <c r="A88" s="15"/>
    </row>
    <row r="89" spans="1:2" x14ac:dyDescent="0.2">
      <c r="A89" s="15"/>
    </row>
    <row r="90" spans="1:2" x14ac:dyDescent="0.2">
      <c r="A90" s="15"/>
    </row>
    <row r="91" spans="1:2" x14ac:dyDescent="0.2">
      <c r="A91" s="15"/>
    </row>
    <row r="92" spans="1:2" x14ac:dyDescent="0.2">
      <c r="A92" s="15"/>
    </row>
    <row r="93" spans="1:2" x14ac:dyDescent="0.2">
      <c r="A93" s="15"/>
    </row>
    <row r="94" spans="1:2" x14ac:dyDescent="0.2">
      <c r="A94" s="15"/>
    </row>
    <row r="95" spans="1:2" x14ac:dyDescent="0.2">
      <c r="A95" s="15"/>
    </row>
    <row r="96" spans="1:2" x14ac:dyDescent="0.2">
      <c r="A96" s="15"/>
    </row>
    <row r="97" spans="1:1" x14ac:dyDescent="0.2">
      <c r="A97" s="15"/>
    </row>
    <row r="98" spans="1:1" x14ac:dyDescent="0.2">
      <c r="A98" s="15"/>
    </row>
    <row r="99" spans="1:1" x14ac:dyDescent="0.2">
      <c r="A99" s="15"/>
    </row>
  </sheetData>
  <phoneticPr fontId="19" type="noConversion"/>
  <printOptions horizontalCentered="1"/>
  <pageMargins left="0.2" right="0.2" top="0.1701388888888889" bottom="0.1701388888888889" header="0.51180555555555562" footer="0.51180555555555562"/>
  <pageSetup scale="34" firstPageNumber="0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00642-A7FD-47E7-97F5-1D141C726166}">
  <dimension ref="A1:I884"/>
  <sheetViews>
    <sheetView zoomScaleNormal="100" workbookViewId="0">
      <pane xSplit="1" ySplit="1" topLeftCell="B139" activePane="bottomRight" state="frozen"/>
      <selection pane="topRight" activeCell="B1" sqref="B1"/>
      <selection pane="bottomLeft" activeCell="A2" sqref="A2"/>
      <selection pane="bottomRight" activeCell="E146" sqref="E146"/>
    </sheetView>
  </sheetViews>
  <sheetFormatPr defaultRowHeight="12.75" x14ac:dyDescent="0.2"/>
  <cols>
    <col min="1" max="1" width="9.7109375" style="20" bestFit="1" customWidth="1"/>
    <col min="2" max="2" width="10.5703125" style="8" customWidth="1"/>
    <col min="3" max="3" width="11.140625" style="8" customWidth="1"/>
    <col min="4" max="4" width="11.5703125" style="8" customWidth="1"/>
    <col min="5" max="5" width="12.140625" style="8" customWidth="1"/>
    <col min="6" max="6" width="12.28515625" style="7" customWidth="1"/>
    <col min="7" max="7" width="26.140625" style="8" customWidth="1"/>
    <col min="8" max="8" width="9.140625" style="48"/>
    <col min="9" max="9" width="9.140625" style="50"/>
  </cols>
  <sheetData>
    <row r="1" spans="1:9" x14ac:dyDescent="0.2">
      <c r="A1" s="22" t="s">
        <v>8</v>
      </c>
      <c r="B1" s="19" t="s">
        <v>41</v>
      </c>
      <c r="C1" s="19" t="s">
        <v>42</v>
      </c>
      <c r="D1" s="19" t="s">
        <v>43</v>
      </c>
      <c r="E1" s="19" t="s">
        <v>44</v>
      </c>
      <c r="F1" s="23" t="s">
        <v>45</v>
      </c>
      <c r="G1" s="19" t="s">
        <v>39</v>
      </c>
    </row>
    <row r="2" spans="1:9" x14ac:dyDescent="0.2">
      <c r="A2" s="20">
        <v>39923</v>
      </c>
      <c r="B2" s="8" t="s">
        <v>46</v>
      </c>
      <c r="D2" s="8" t="s">
        <v>89</v>
      </c>
      <c r="E2" s="8">
        <v>180</v>
      </c>
      <c r="H2"/>
    </row>
    <row r="3" spans="1:9" x14ac:dyDescent="0.2">
      <c r="A3" s="20">
        <v>39923</v>
      </c>
      <c r="B3" s="8" t="s">
        <v>46</v>
      </c>
      <c r="D3" s="8" t="s">
        <v>89</v>
      </c>
      <c r="E3" s="8">
        <v>140</v>
      </c>
      <c r="H3"/>
    </row>
    <row r="4" spans="1:9" x14ac:dyDescent="0.2">
      <c r="A4" s="20">
        <v>39923</v>
      </c>
      <c r="B4" s="8" t="s">
        <v>46</v>
      </c>
      <c r="D4" s="8" t="s">
        <v>89</v>
      </c>
      <c r="E4" s="8">
        <v>175</v>
      </c>
      <c r="I4" s="21"/>
    </row>
    <row r="5" spans="1:9" x14ac:dyDescent="0.2">
      <c r="A5" s="20">
        <v>39927</v>
      </c>
      <c r="B5" s="8" t="s">
        <v>48</v>
      </c>
      <c r="C5" s="8" t="s">
        <v>49</v>
      </c>
      <c r="D5" s="8" t="s">
        <v>89</v>
      </c>
      <c r="E5" s="8">
        <v>111</v>
      </c>
      <c r="F5" s="7">
        <v>12.1</v>
      </c>
      <c r="I5" s="21"/>
    </row>
    <row r="6" spans="1:9" x14ac:dyDescent="0.2">
      <c r="A6" s="20">
        <v>39927</v>
      </c>
      <c r="B6" s="8" t="s">
        <v>48</v>
      </c>
      <c r="C6" s="8" t="s">
        <v>49</v>
      </c>
      <c r="D6" s="8" t="s">
        <v>89</v>
      </c>
      <c r="E6" s="8">
        <v>103</v>
      </c>
      <c r="F6" s="7">
        <v>11.2</v>
      </c>
      <c r="I6" s="21"/>
    </row>
    <row r="7" spans="1:9" x14ac:dyDescent="0.2">
      <c r="A7" s="20">
        <v>39928</v>
      </c>
      <c r="B7" s="8" t="s">
        <v>48</v>
      </c>
      <c r="C7" s="8" t="s">
        <v>49</v>
      </c>
      <c r="D7" s="8" t="s">
        <v>89</v>
      </c>
      <c r="E7" s="8">
        <v>123</v>
      </c>
      <c r="F7" s="7">
        <v>19.899999999999999</v>
      </c>
      <c r="I7" s="21"/>
    </row>
    <row r="8" spans="1:9" x14ac:dyDescent="0.2">
      <c r="A8" s="20">
        <v>39928</v>
      </c>
      <c r="B8" s="8" t="s">
        <v>48</v>
      </c>
      <c r="C8" s="8" t="s">
        <v>49</v>
      </c>
      <c r="D8" s="8" t="s">
        <v>89</v>
      </c>
      <c r="E8" s="8">
        <v>108</v>
      </c>
      <c r="F8" s="7">
        <v>12.3</v>
      </c>
      <c r="I8" s="21"/>
    </row>
    <row r="9" spans="1:9" x14ac:dyDescent="0.2">
      <c r="A9" s="20">
        <v>39929</v>
      </c>
      <c r="B9" s="8" t="s">
        <v>46</v>
      </c>
      <c r="D9" s="8" t="s">
        <v>89</v>
      </c>
      <c r="E9" s="8">
        <v>190</v>
      </c>
      <c r="I9" s="21"/>
    </row>
    <row r="10" spans="1:9" x14ac:dyDescent="0.2">
      <c r="A10" s="20">
        <v>39929</v>
      </c>
      <c r="B10" s="8" t="s">
        <v>48</v>
      </c>
      <c r="C10" s="8" t="s">
        <v>49</v>
      </c>
      <c r="D10" s="8" t="s">
        <v>89</v>
      </c>
      <c r="E10" s="8">
        <v>78</v>
      </c>
      <c r="F10" s="7">
        <v>4.3</v>
      </c>
      <c r="I10" s="21"/>
    </row>
    <row r="11" spans="1:9" x14ac:dyDescent="0.2">
      <c r="A11" s="20">
        <v>39929</v>
      </c>
      <c r="B11" s="8" t="s">
        <v>48</v>
      </c>
      <c r="C11" s="8" t="s">
        <v>49</v>
      </c>
      <c r="D11" s="8" t="s">
        <v>89</v>
      </c>
      <c r="E11" s="8">
        <v>98</v>
      </c>
      <c r="F11" s="7">
        <v>8.9</v>
      </c>
      <c r="I11" s="21"/>
    </row>
    <row r="12" spans="1:9" x14ac:dyDescent="0.2">
      <c r="A12" s="20">
        <v>39929</v>
      </c>
      <c r="B12" s="8" t="s">
        <v>48</v>
      </c>
      <c r="C12" s="8" t="s">
        <v>49</v>
      </c>
      <c r="D12" s="8" t="s">
        <v>89</v>
      </c>
      <c r="E12" s="8">
        <v>117</v>
      </c>
      <c r="F12" s="7">
        <v>14.1</v>
      </c>
      <c r="H12"/>
      <c r="I12" s="21"/>
    </row>
    <row r="13" spans="1:9" x14ac:dyDescent="0.2">
      <c r="A13" s="20">
        <v>39929</v>
      </c>
      <c r="B13" s="8" t="s">
        <v>48</v>
      </c>
      <c r="C13" s="8" t="s">
        <v>49</v>
      </c>
      <c r="D13" s="8" t="s">
        <v>89</v>
      </c>
      <c r="E13" s="8">
        <v>103</v>
      </c>
      <c r="F13" s="7">
        <v>10.4</v>
      </c>
      <c r="H13"/>
      <c r="I13" s="21"/>
    </row>
    <row r="14" spans="1:9" x14ac:dyDescent="0.2">
      <c r="A14" s="20">
        <v>39930</v>
      </c>
      <c r="B14" s="8" t="s">
        <v>46</v>
      </c>
      <c r="D14" s="8" t="s">
        <v>89</v>
      </c>
      <c r="E14" s="8">
        <v>145</v>
      </c>
      <c r="H14"/>
      <c r="I14" s="21"/>
    </row>
    <row r="15" spans="1:9" x14ac:dyDescent="0.2">
      <c r="A15" s="20">
        <v>39930</v>
      </c>
      <c r="B15" s="8" t="s">
        <v>46</v>
      </c>
      <c r="D15" s="8" t="s">
        <v>89</v>
      </c>
      <c r="E15" s="8">
        <v>175</v>
      </c>
      <c r="H15"/>
      <c r="I15" s="21"/>
    </row>
    <row r="16" spans="1:9" x14ac:dyDescent="0.2">
      <c r="A16" s="20">
        <v>39930</v>
      </c>
      <c r="B16" s="8" t="s">
        <v>48</v>
      </c>
      <c r="C16" s="8" t="s">
        <v>49</v>
      </c>
      <c r="D16" s="8" t="s">
        <v>89</v>
      </c>
      <c r="E16" s="8">
        <v>127</v>
      </c>
      <c r="F16" s="7">
        <v>19.2</v>
      </c>
      <c r="H16"/>
      <c r="I16" s="21"/>
    </row>
    <row r="17" spans="1:9" x14ac:dyDescent="0.2">
      <c r="A17" s="20">
        <v>39931</v>
      </c>
      <c r="B17" s="8" t="s">
        <v>46</v>
      </c>
      <c r="D17" s="8" t="s">
        <v>89</v>
      </c>
      <c r="E17" s="8">
        <v>180</v>
      </c>
      <c r="H17"/>
      <c r="I17" s="21"/>
    </row>
    <row r="18" spans="1:9" x14ac:dyDescent="0.2">
      <c r="A18" s="20">
        <v>39931</v>
      </c>
      <c r="B18" s="8" t="s">
        <v>46</v>
      </c>
      <c r="D18" s="8" t="s">
        <v>89</v>
      </c>
      <c r="E18" s="8">
        <v>130</v>
      </c>
      <c r="H18"/>
    </row>
    <row r="19" spans="1:9" x14ac:dyDescent="0.2">
      <c r="A19" s="20">
        <v>39931</v>
      </c>
      <c r="B19" s="8" t="s">
        <v>48</v>
      </c>
      <c r="C19" s="8" t="s">
        <v>49</v>
      </c>
      <c r="D19" s="8" t="s">
        <v>89</v>
      </c>
      <c r="E19" s="8">
        <v>160</v>
      </c>
      <c r="F19" s="7">
        <v>12.3</v>
      </c>
      <c r="H19"/>
    </row>
    <row r="20" spans="1:9" x14ac:dyDescent="0.2">
      <c r="A20" s="20">
        <v>39931</v>
      </c>
      <c r="B20" s="8" t="s">
        <v>48</v>
      </c>
      <c r="C20" s="8" t="s">
        <v>49</v>
      </c>
      <c r="D20" s="8" t="s">
        <v>89</v>
      </c>
      <c r="E20" s="8">
        <v>105</v>
      </c>
      <c r="F20" s="7">
        <v>10.3</v>
      </c>
      <c r="H20"/>
    </row>
    <row r="21" spans="1:9" x14ac:dyDescent="0.2">
      <c r="A21" s="58">
        <v>39932</v>
      </c>
      <c r="B21" s="36" t="s">
        <v>46</v>
      </c>
      <c r="C21" s="36"/>
      <c r="D21" s="36" t="s">
        <v>47</v>
      </c>
      <c r="E21" s="36">
        <v>145</v>
      </c>
      <c r="F21" s="35"/>
      <c r="G21" s="36"/>
      <c r="H21"/>
    </row>
    <row r="22" spans="1:9" x14ac:dyDescent="0.2">
      <c r="A22" s="20">
        <v>39932</v>
      </c>
      <c r="B22" s="8" t="s">
        <v>48</v>
      </c>
      <c r="C22" s="8" t="s">
        <v>49</v>
      </c>
      <c r="D22" s="8" t="s">
        <v>47</v>
      </c>
      <c r="E22" s="8">
        <v>132</v>
      </c>
      <c r="F22" s="7">
        <v>22.4</v>
      </c>
      <c r="G22" s="8" t="s">
        <v>50</v>
      </c>
      <c r="H22"/>
    </row>
    <row r="23" spans="1:9" x14ac:dyDescent="0.2">
      <c r="A23" s="20">
        <v>39932</v>
      </c>
      <c r="B23" s="8" t="s">
        <v>48</v>
      </c>
      <c r="C23" s="8" t="s">
        <v>49</v>
      </c>
      <c r="D23" s="8" t="s">
        <v>47</v>
      </c>
      <c r="E23" s="8">
        <v>145</v>
      </c>
      <c r="F23" s="7">
        <v>27.8</v>
      </c>
      <c r="G23" s="8" t="s">
        <v>50</v>
      </c>
      <c r="H23"/>
    </row>
    <row r="24" spans="1:9" x14ac:dyDescent="0.2">
      <c r="A24" s="20">
        <v>39932</v>
      </c>
      <c r="B24" s="8" t="s">
        <v>48</v>
      </c>
      <c r="C24" s="8" t="s">
        <v>49</v>
      </c>
      <c r="D24" s="8" t="s">
        <v>47</v>
      </c>
      <c r="E24" s="8">
        <v>128</v>
      </c>
      <c r="F24" s="7">
        <v>19</v>
      </c>
      <c r="H24"/>
    </row>
    <row r="25" spans="1:9" x14ac:dyDescent="0.2">
      <c r="A25" s="20">
        <v>39932</v>
      </c>
      <c r="B25" s="8" t="s">
        <v>46</v>
      </c>
      <c r="D25" s="8" t="s">
        <v>89</v>
      </c>
      <c r="E25" s="8">
        <v>165</v>
      </c>
      <c r="H25"/>
    </row>
    <row r="26" spans="1:9" x14ac:dyDescent="0.2">
      <c r="A26" s="20">
        <v>39932</v>
      </c>
      <c r="B26" s="8" t="s">
        <v>46</v>
      </c>
      <c r="D26" s="8" t="s">
        <v>89</v>
      </c>
      <c r="E26" s="8">
        <v>155</v>
      </c>
      <c r="H26"/>
    </row>
    <row r="27" spans="1:9" x14ac:dyDescent="0.2">
      <c r="A27" s="20">
        <v>39932</v>
      </c>
      <c r="B27" s="8" t="s">
        <v>46</v>
      </c>
      <c r="D27" s="8" t="s">
        <v>89</v>
      </c>
      <c r="E27" s="8">
        <v>205</v>
      </c>
      <c r="H27"/>
    </row>
    <row r="28" spans="1:9" x14ac:dyDescent="0.2">
      <c r="A28" s="20">
        <v>39932</v>
      </c>
      <c r="B28" s="8" t="s">
        <v>46</v>
      </c>
      <c r="D28" s="8" t="s">
        <v>89</v>
      </c>
      <c r="E28" s="8">
        <v>160</v>
      </c>
      <c r="H28"/>
    </row>
    <row r="29" spans="1:9" x14ac:dyDescent="0.2">
      <c r="A29" s="20">
        <v>39932</v>
      </c>
      <c r="B29" s="8" t="s">
        <v>48</v>
      </c>
      <c r="C29" s="8" t="s">
        <v>49</v>
      </c>
      <c r="D29" s="8" t="s">
        <v>89</v>
      </c>
      <c r="E29" s="8">
        <v>86</v>
      </c>
      <c r="F29" s="7">
        <v>6.6</v>
      </c>
      <c r="H29"/>
    </row>
    <row r="30" spans="1:9" x14ac:dyDescent="0.2">
      <c r="A30" s="20">
        <v>39932</v>
      </c>
      <c r="B30" s="8" t="s">
        <v>48</v>
      </c>
      <c r="C30" s="8" t="s">
        <v>49</v>
      </c>
      <c r="D30" s="8" t="s">
        <v>89</v>
      </c>
      <c r="E30" s="8">
        <v>104</v>
      </c>
      <c r="F30" s="7">
        <v>11.5</v>
      </c>
      <c r="I30" s="21"/>
    </row>
    <row r="31" spans="1:9" x14ac:dyDescent="0.2">
      <c r="A31" s="20">
        <v>39932</v>
      </c>
      <c r="B31" s="8" t="s">
        <v>48</v>
      </c>
      <c r="C31" s="8" t="s">
        <v>49</v>
      </c>
      <c r="D31" s="8" t="s">
        <v>89</v>
      </c>
      <c r="E31" s="8">
        <v>110</v>
      </c>
      <c r="F31" s="7">
        <v>11.7</v>
      </c>
      <c r="I31" s="21"/>
    </row>
    <row r="32" spans="1:9" x14ac:dyDescent="0.2">
      <c r="A32" s="20">
        <v>39932</v>
      </c>
      <c r="B32" s="8" t="s">
        <v>48</v>
      </c>
      <c r="C32" s="8" t="s">
        <v>49</v>
      </c>
      <c r="D32" s="8" t="s">
        <v>89</v>
      </c>
      <c r="E32" s="8">
        <v>100</v>
      </c>
      <c r="F32" s="7">
        <v>10.7</v>
      </c>
      <c r="H32"/>
      <c r="I32" s="21"/>
    </row>
    <row r="33" spans="1:9" x14ac:dyDescent="0.2">
      <c r="A33" s="20">
        <v>39933</v>
      </c>
      <c r="B33" s="8" t="s">
        <v>46</v>
      </c>
      <c r="D33" s="8" t="s">
        <v>89</v>
      </c>
      <c r="E33" s="8">
        <v>215</v>
      </c>
      <c r="H33"/>
    </row>
    <row r="34" spans="1:9" x14ac:dyDescent="0.2">
      <c r="A34" s="20">
        <v>39933</v>
      </c>
      <c r="B34" s="8" t="s">
        <v>46</v>
      </c>
      <c r="D34" s="8" t="s">
        <v>89</v>
      </c>
      <c r="E34" s="8">
        <v>165</v>
      </c>
      <c r="H34"/>
    </row>
    <row r="35" spans="1:9" x14ac:dyDescent="0.2">
      <c r="A35" s="20">
        <v>39933</v>
      </c>
      <c r="B35" s="8" t="s">
        <v>46</v>
      </c>
      <c r="D35" s="8" t="s">
        <v>89</v>
      </c>
      <c r="E35" s="8">
        <v>200</v>
      </c>
      <c r="H35"/>
    </row>
    <row r="36" spans="1:9" x14ac:dyDescent="0.2">
      <c r="A36" s="20">
        <v>39933</v>
      </c>
      <c r="B36" s="8" t="s">
        <v>46</v>
      </c>
      <c r="D36" s="8" t="s">
        <v>89</v>
      </c>
      <c r="E36" s="8">
        <v>230</v>
      </c>
      <c r="H36"/>
    </row>
    <row r="37" spans="1:9" x14ac:dyDescent="0.2">
      <c r="A37" s="20">
        <v>39933</v>
      </c>
      <c r="B37" s="8" t="s">
        <v>46</v>
      </c>
      <c r="D37" s="8" t="s">
        <v>89</v>
      </c>
      <c r="E37" s="8">
        <v>125</v>
      </c>
      <c r="H37"/>
    </row>
    <row r="38" spans="1:9" x14ac:dyDescent="0.2">
      <c r="A38" s="20">
        <v>39933</v>
      </c>
      <c r="B38" s="8" t="s">
        <v>46</v>
      </c>
      <c r="D38" s="8" t="s">
        <v>89</v>
      </c>
      <c r="E38" s="8">
        <v>195</v>
      </c>
      <c r="H38"/>
    </row>
    <row r="39" spans="1:9" x14ac:dyDescent="0.2">
      <c r="A39" s="58">
        <v>39936</v>
      </c>
      <c r="B39" s="36" t="s">
        <v>48</v>
      </c>
      <c r="C39" s="36" t="s">
        <v>49</v>
      </c>
      <c r="D39" s="36" t="s">
        <v>47</v>
      </c>
      <c r="E39" s="36">
        <v>84</v>
      </c>
      <c r="F39" s="35">
        <v>6.1</v>
      </c>
      <c r="G39" s="36"/>
      <c r="H39"/>
    </row>
    <row r="40" spans="1:9" x14ac:dyDescent="0.2">
      <c r="A40" s="20">
        <v>39937</v>
      </c>
      <c r="B40" s="8" t="s">
        <v>46</v>
      </c>
      <c r="D40" s="8" t="s">
        <v>47</v>
      </c>
      <c r="E40" s="8">
        <v>175</v>
      </c>
      <c r="H40"/>
    </row>
    <row r="41" spans="1:9" x14ac:dyDescent="0.2">
      <c r="A41" s="20">
        <v>39937</v>
      </c>
      <c r="B41" s="8" t="s">
        <v>46</v>
      </c>
      <c r="D41" s="8" t="s">
        <v>47</v>
      </c>
      <c r="E41" s="8">
        <v>160</v>
      </c>
      <c r="H41"/>
    </row>
    <row r="42" spans="1:9" x14ac:dyDescent="0.2">
      <c r="A42" s="20">
        <v>39937</v>
      </c>
      <c r="B42" s="8" t="s">
        <v>46</v>
      </c>
      <c r="D42" s="8" t="s">
        <v>47</v>
      </c>
      <c r="E42" s="8">
        <v>115</v>
      </c>
      <c r="H42"/>
    </row>
    <row r="43" spans="1:9" x14ac:dyDescent="0.2">
      <c r="A43" s="20">
        <v>39937</v>
      </c>
      <c r="B43" s="8" t="s">
        <v>46</v>
      </c>
      <c r="D43" s="8" t="s">
        <v>47</v>
      </c>
      <c r="E43" s="8">
        <v>165</v>
      </c>
      <c r="H43"/>
      <c r="I43" s="21"/>
    </row>
    <row r="44" spans="1:9" x14ac:dyDescent="0.2">
      <c r="A44" s="20">
        <v>39937</v>
      </c>
      <c r="B44" s="8" t="s">
        <v>46</v>
      </c>
      <c r="D44" s="8" t="s">
        <v>47</v>
      </c>
      <c r="E44" s="8">
        <v>180</v>
      </c>
      <c r="H44"/>
      <c r="I44" s="21"/>
    </row>
    <row r="45" spans="1:9" x14ac:dyDescent="0.2">
      <c r="A45" s="20">
        <v>39937</v>
      </c>
      <c r="B45" s="8" t="s">
        <v>48</v>
      </c>
      <c r="C45" s="8" t="s">
        <v>49</v>
      </c>
      <c r="D45" s="8" t="s">
        <v>47</v>
      </c>
      <c r="E45" s="8">
        <v>96</v>
      </c>
      <c r="F45" s="7">
        <v>8.9</v>
      </c>
      <c r="H45"/>
      <c r="I45" s="21"/>
    </row>
    <row r="46" spans="1:9" x14ac:dyDescent="0.2">
      <c r="A46" s="20">
        <v>39937</v>
      </c>
      <c r="B46" s="8" t="s">
        <v>48</v>
      </c>
      <c r="C46" s="8" t="s">
        <v>49</v>
      </c>
      <c r="D46" s="8" t="s">
        <v>47</v>
      </c>
      <c r="E46" s="8">
        <v>99</v>
      </c>
      <c r="F46" s="7">
        <v>10.199999999999999</v>
      </c>
      <c r="H46"/>
      <c r="I46" s="21"/>
    </row>
    <row r="47" spans="1:9" x14ac:dyDescent="0.2">
      <c r="A47" s="20">
        <v>39937</v>
      </c>
      <c r="B47" s="8" t="s">
        <v>48</v>
      </c>
      <c r="C47" s="8" t="s">
        <v>49</v>
      </c>
      <c r="D47" s="8" t="s">
        <v>47</v>
      </c>
      <c r="E47" s="8">
        <v>126</v>
      </c>
      <c r="F47" s="7">
        <v>19.600000000000001</v>
      </c>
      <c r="H47"/>
      <c r="I47" s="21"/>
    </row>
    <row r="48" spans="1:9" x14ac:dyDescent="0.2">
      <c r="A48" s="20">
        <v>39937</v>
      </c>
      <c r="B48" s="8" t="s">
        <v>48</v>
      </c>
      <c r="C48" s="8" t="s">
        <v>49</v>
      </c>
      <c r="D48" s="8" t="s">
        <v>47</v>
      </c>
      <c r="E48" s="8">
        <v>123</v>
      </c>
      <c r="F48" s="7">
        <v>16.899999999999999</v>
      </c>
      <c r="H48"/>
      <c r="I48" s="21"/>
    </row>
    <row r="49" spans="1:9" x14ac:dyDescent="0.2">
      <c r="A49" s="20">
        <v>39937</v>
      </c>
      <c r="B49" s="8" t="s">
        <v>48</v>
      </c>
      <c r="C49" s="8" t="s">
        <v>49</v>
      </c>
      <c r="D49" s="8" t="s">
        <v>47</v>
      </c>
      <c r="E49" s="8">
        <v>93</v>
      </c>
      <c r="F49" s="7">
        <v>9.4</v>
      </c>
      <c r="H49"/>
      <c r="I49" s="21"/>
    </row>
    <row r="50" spans="1:9" x14ac:dyDescent="0.2">
      <c r="A50" s="20">
        <v>39937</v>
      </c>
      <c r="B50" s="8" t="s">
        <v>48</v>
      </c>
      <c r="C50" s="8" t="s">
        <v>49</v>
      </c>
      <c r="D50" s="8" t="s">
        <v>47</v>
      </c>
      <c r="E50" s="8">
        <v>85</v>
      </c>
      <c r="F50" s="7">
        <v>6.6</v>
      </c>
      <c r="H50"/>
      <c r="I50" s="21"/>
    </row>
    <row r="51" spans="1:9" x14ac:dyDescent="0.2">
      <c r="A51" s="20">
        <v>39937</v>
      </c>
      <c r="B51" s="8" t="s">
        <v>48</v>
      </c>
      <c r="C51" s="8" t="s">
        <v>49</v>
      </c>
      <c r="D51" s="8" t="s">
        <v>47</v>
      </c>
      <c r="E51" s="8">
        <v>100</v>
      </c>
      <c r="F51" s="7">
        <v>10.4</v>
      </c>
      <c r="H51"/>
      <c r="I51" s="21"/>
    </row>
    <row r="52" spans="1:9" x14ac:dyDescent="0.2">
      <c r="A52" s="20">
        <v>39937</v>
      </c>
      <c r="B52" s="8" t="s">
        <v>46</v>
      </c>
      <c r="D52" s="8" t="s">
        <v>89</v>
      </c>
      <c r="E52" s="8">
        <v>180</v>
      </c>
      <c r="H52"/>
      <c r="I52" s="21"/>
    </row>
    <row r="53" spans="1:9" x14ac:dyDescent="0.2">
      <c r="A53" s="20">
        <v>39937</v>
      </c>
      <c r="B53" s="8" t="s">
        <v>46</v>
      </c>
      <c r="D53" s="8" t="s">
        <v>89</v>
      </c>
      <c r="E53" s="8">
        <v>170</v>
      </c>
      <c r="F53" s="8"/>
      <c r="I53" s="21"/>
    </row>
    <row r="54" spans="1:9" x14ac:dyDescent="0.2">
      <c r="A54" s="20">
        <v>39937</v>
      </c>
      <c r="B54" s="8" t="s">
        <v>46</v>
      </c>
      <c r="D54" s="8" t="s">
        <v>89</v>
      </c>
      <c r="E54" s="8">
        <v>170</v>
      </c>
      <c r="F54" s="8"/>
      <c r="I54" s="21"/>
    </row>
    <row r="55" spans="1:9" x14ac:dyDescent="0.2">
      <c r="A55" s="20">
        <v>39937</v>
      </c>
      <c r="B55" s="8" t="s">
        <v>46</v>
      </c>
      <c r="D55" s="8" t="s">
        <v>89</v>
      </c>
      <c r="E55" s="8">
        <v>155</v>
      </c>
      <c r="F55" s="8"/>
      <c r="I55" s="21"/>
    </row>
    <row r="56" spans="1:9" x14ac:dyDescent="0.2">
      <c r="A56" s="20">
        <v>39937</v>
      </c>
      <c r="B56" s="8" t="s">
        <v>46</v>
      </c>
      <c r="D56" s="8" t="s">
        <v>89</v>
      </c>
      <c r="E56" s="8">
        <v>160</v>
      </c>
      <c r="F56" s="8"/>
      <c r="I56" s="21"/>
    </row>
    <row r="57" spans="1:9" x14ac:dyDescent="0.2">
      <c r="A57" s="20">
        <v>39937</v>
      </c>
      <c r="B57" s="8" t="s">
        <v>46</v>
      </c>
      <c r="D57" s="8" t="s">
        <v>89</v>
      </c>
      <c r="E57" s="8">
        <v>160</v>
      </c>
      <c r="F57" s="8"/>
      <c r="I57" s="21"/>
    </row>
    <row r="58" spans="1:9" x14ac:dyDescent="0.2">
      <c r="A58" s="20">
        <v>39937</v>
      </c>
      <c r="B58" s="8" t="s">
        <v>48</v>
      </c>
      <c r="C58" s="8" t="s">
        <v>49</v>
      </c>
      <c r="D58" s="8" t="s">
        <v>89</v>
      </c>
      <c r="E58" s="8">
        <v>114</v>
      </c>
      <c r="F58" s="8">
        <v>13.9</v>
      </c>
      <c r="I58" s="21"/>
    </row>
    <row r="59" spans="1:9" x14ac:dyDescent="0.2">
      <c r="A59" s="20">
        <v>39937</v>
      </c>
      <c r="B59" s="8" t="s">
        <v>48</v>
      </c>
      <c r="C59" s="8" t="s">
        <v>49</v>
      </c>
      <c r="D59" s="8" t="s">
        <v>89</v>
      </c>
      <c r="E59" s="8">
        <v>100</v>
      </c>
      <c r="F59" s="8">
        <v>9.9</v>
      </c>
      <c r="I59" s="21"/>
    </row>
    <row r="60" spans="1:9" x14ac:dyDescent="0.2">
      <c r="A60" s="20">
        <v>39937</v>
      </c>
      <c r="B60" s="8" t="s">
        <v>48</v>
      </c>
      <c r="C60" s="8" t="s">
        <v>49</v>
      </c>
      <c r="D60" s="8" t="s">
        <v>89</v>
      </c>
      <c r="E60" s="8">
        <v>118</v>
      </c>
      <c r="F60" s="8">
        <v>15.6</v>
      </c>
      <c r="H60"/>
    </row>
    <row r="61" spans="1:9" x14ac:dyDescent="0.2">
      <c r="A61" s="20">
        <v>39937</v>
      </c>
      <c r="B61" s="8" t="s">
        <v>48</v>
      </c>
      <c r="C61" s="8" t="s">
        <v>49</v>
      </c>
      <c r="D61" s="8" t="s">
        <v>89</v>
      </c>
      <c r="E61" s="8">
        <v>128</v>
      </c>
      <c r="F61" s="8">
        <v>18.8</v>
      </c>
      <c r="H61"/>
    </row>
    <row r="62" spans="1:9" x14ac:dyDescent="0.2">
      <c r="A62" s="20">
        <v>39937</v>
      </c>
      <c r="B62" s="8" t="s">
        <v>48</v>
      </c>
      <c r="C62" s="8" t="s">
        <v>49</v>
      </c>
      <c r="D62" s="8" t="s">
        <v>89</v>
      </c>
      <c r="E62" s="8">
        <v>104</v>
      </c>
      <c r="F62" s="8">
        <v>11.3</v>
      </c>
      <c r="H62"/>
    </row>
    <row r="63" spans="1:9" x14ac:dyDescent="0.2">
      <c r="A63" s="20">
        <v>39937</v>
      </c>
      <c r="B63" s="8" t="s">
        <v>48</v>
      </c>
      <c r="C63" s="8" t="s">
        <v>49</v>
      </c>
      <c r="D63" s="8" t="s">
        <v>89</v>
      </c>
      <c r="E63" s="8">
        <v>105</v>
      </c>
      <c r="F63" s="8">
        <v>11.8</v>
      </c>
      <c r="H63"/>
    </row>
    <row r="64" spans="1:9" x14ac:dyDescent="0.2">
      <c r="A64" s="20">
        <v>39937</v>
      </c>
      <c r="B64" s="8" t="s">
        <v>48</v>
      </c>
      <c r="C64" s="8" t="s">
        <v>49</v>
      </c>
      <c r="D64" s="8" t="s">
        <v>89</v>
      </c>
      <c r="E64" s="8">
        <v>92</v>
      </c>
      <c r="F64" s="8">
        <v>8.1999999999999993</v>
      </c>
      <c r="H64"/>
    </row>
    <row r="65" spans="1:9" x14ac:dyDescent="0.2">
      <c r="A65" s="20">
        <v>39937</v>
      </c>
      <c r="B65" s="8" t="s">
        <v>48</v>
      </c>
      <c r="C65" s="8" t="s">
        <v>49</v>
      </c>
      <c r="D65" s="8" t="s">
        <v>89</v>
      </c>
      <c r="E65" s="8">
        <v>112</v>
      </c>
      <c r="F65" s="8">
        <v>13.8</v>
      </c>
      <c r="H65"/>
    </row>
    <row r="66" spans="1:9" x14ac:dyDescent="0.2">
      <c r="A66" s="20">
        <v>39937</v>
      </c>
      <c r="B66" s="8" t="s">
        <v>48</v>
      </c>
      <c r="C66" s="8" t="s">
        <v>49</v>
      </c>
      <c r="D66" s="8" t="s">
        <v>89</v>
      </c>
      <c r="E66" s="8">
        <v>114</v>
      </c>
      <c r="F66" s="8">
        <v>15.3</v>
      </c>
      <c r="H66"/>
    </row>
    <row r="67" spans="1:9" x14ac:dyDescent="0.2">
      <c r="A67" s="20">
        <v>39937</v>
      </c>
      <c r="B67" s="8" t="s">
        <v>48</v>
      </c>
      <c r="C67" s="8" t="s">
        <v>49</v>
      </c>
      <c r="D67" s="8" t="s">
        <v>89</v>
      </c>
      <c r="E67" s="8">
        <v>123</v>
      </c>
      <c r="F67" s="8">
        <v>17.100000000000001</v>
      </c>
      <c r="H67"/>
    </row>
    <row r="68" spans="1:9" x14ac:dyDescent="0.2">
      <c r="A68" s="20">
        <v>39938</v>
      </c>
      <c r="B68" s="8" t="s">
        <v>46</v>
      </c>
      <c r="D68" s="8" t="s">
        <v>89</v>
      </c>
      <c r="E68" s="8">
        <v>150</v>
      </c>
      <c r="F68" s="8"/>
      <c r="H68"/>
    </row>
    <row r="69" spans="1:9" x14ac:dyDescent="0.2">
      <c r="A69" s="20">
        <v>39938</v>
      </c>
      <c r="B69" s="8" t="s">
        <v>46</v>
      </c>
      <c r="D69" s="8" t="s">
        <v>89</v>
      </c>
      <c r="E69" s="8">
        <v>215</v>
      </c>
      <c r="H69"/>
    </row>
    <row r="70" spans="1:9" x14ac:dyDescent="0.2">
      <c r="A70" s="20">
        <v>39938</v>
      </c>
      <c r="B70" s="8" t="s">
        <v>46</v>
      </c>
      <c r="D70" s="8" t="s">
        <v>89</v>
      </c>
      <c r="E70" s="8">
        <v>170</v>
      </c>
      <c r="H70"/>
      <c r="I70" s="21"/>
    </row>
    <row r="71" spans="1:9" x14ac:dyDescent="0.2">
      <c r="A71" s="20">
        <v>39938</v>
      </c>
      <c r="B71" s="8" t="s">
        <v>46</v>
      </c>
      <c r="D71" s="8" t="s">
        <v>89</v>
      </c>
      <c r="E71" s="8">
        <v>135</v>
      </c>
      <c r="H71"/>
      <c r="I71" s="21"/>
    </row>
    <row r="72" spans="1:9" x14ac:dyDescent="0.2">
      <c r="A72" s="20">
        <v>39938</v>
      </c>
      <c r="B72" s="8" t="s">
        <v>46</v>
      </c>
      <c r="D72" s="8" t="s">
        <v>89</v>
      </c>
      <c r="E72" s="8">
        <v>160</v>
      </c>
      <c r="H72"/>
      <c r="I72" s="21"/>
    </row>
    <row r="73" spans="1:9" x14ac:dyDescent="0.2">
      <c r="A73" s="20">
        <v>39938</v>
      </c>
      <c r="B73" s="8" t="s">
        <v>46</v>
      </c>
      <c r="D73" s="8" t="s">
        <v>89</v>
      </c>
      <c r="E73" s="8">
        <v>175</v>
      </c>
      <c r="H73"/>
      <c r="I73" s="21"/>
    </row>
    <row r="74" spans="1:9" x14ac:dyDescent="0.2">
      <c r="A74" s="20">
        <v>39938</v>
      </c>
      <c r="B74" s="8" t="s">
        <v>46</v>
      </c>
      <c r="D74" s="8" t="s">
        <v>89</v>
      </c>
      <c r="E74" s="8">
        <v>180</v>
      </c>
      <c r="H74"/>
      <c r="I74" s="21"/>
    </row>
    <row r="75" spans="1:9" x14ac:dyDescent="0.2">
      <c r="A75" s="20">
        <v>39938</v>
      </c>
      <c r="B75" s="8" t="s">
        <v>48</v>
      </c>
      <c r="C75" s="8" t="s">
        <v>49</v>
      </c>
      <c r="D75" s="8" t="s">
        <v>89</v>
      </c>
      <c r="E75" s="8">
        <v>90</v>
      </c>
      <c r="F75" s="7">
        <v>7.3</v>
      </c>
      <c r="H75"/>
      <c r="I75" s="21"/>
    </row>
    <row r="76" spans="1:9" x14ac:dyDescent="0.2">
      <c r="A76" s="20">
        <v>39938</v>
      </c>
      <c r="B76" s="8" t="s">
        <v>48</v>
      </c>
      <c r="C76" s="8" t="s">
        <v>49</v>
      </c>
      <c r="D76" s="8" t="s">
        <v>89</v>
      </c>
      <c r="E76" s="8">
        <v>99</v>
      </c>
      <c r="F76" s="7">
        <v>9.1999999999999993</v>
      </c>
      <c r="H76"/>
      <c r="I76" s="21"/>
    </row>
    <row r="77" spans="1:9" x14ac:dyDescent="0.2">
      <c r="A77" s="20">
        <v>39938</v>
      </c>
      <c r="B77" s="8" t="s">
        <v>48</v>
      </c>
      <c r="C77" s="8" t="s">
        <v>49</v>
      </c>
      <c r="D77" s="8" t="s">
        <v>89</v>
      </c>
      <c r="E77" s="8">
        <v>113</v>
      </c>
      <c r="F77" s="7">
        <v>15.8</v>
      </c>
      <c r="H77"/>
      <c r="I77" s="21"/>
    </row>
    <row r="78" spans="1:9" x14ac:dyDescent="0.2">
      <c r="A78" s="20">
        <v>39938</v>
      </c>
      <c r="B78" s="8" t="s">
        <v>48</v>
      </c>
      <c r="C78" s="8" t="s">
        <v>49</v>
      </c>
      <c r="D78" s="8" t="s">
        <v>89</v>
      </c>
      <c r="E78" s="8">
        <v>104</v>
      </c>
      <c r="F78" s="7">
        <v>11.1</v>
      </c>
      <c r="H78"/>
      <c r="I78" s="21"/>
    </row>
    <row r="79" spans="1:9" x14ac:dyDescent="0.2">
      <c r="A79" s="20">
        <v>39938</v>
      </c>
      <c r="B79" s="8" t="s">
        <v>48</v>
      </c>
      <c r="C79" s="8" t="s">
        <v>49</v>
      </c>
      <c r="D79" s="8" t="s">
        <v>89</v>
      </c>
      <c r="E79" s="8">
        <v>106</v>
      </c>
      <c r="F79" s="7">
        <v>11.6</v>
      </c>
      <c r="H79"/>
      <c r="I79" s="21"/>
    </row>
    <row r="80" spans="1:9" x14ac:dyDescent="0.2">
      <c r="A80" s="20">
        <v>39938</v>
      </c>
      <c r="B80" s="8" t="s">
        <v>48</v>
      </c>
      <c r="C80" s="8" t="s">
        <v>49</v>
      </c>
      <c r="D80" s="8" t="s">
        <v>89</v>
      </c>
      <c r="E80" s="8">
        <v>126</v>
      </c>
      <c r="F80" s="7">
        <v>18.5</v>
      </c>
      <c r="H80"/>
      <c r="I80" s="21"/>
    </row>
    <row r="81" spans="1:9" x14ac:dyDescent="0.2">
      <c r="A81" s="20">
        <v>39938</v>
      </c>
      <c r="B81" s="8" t="s">
        <v>48</v>
      </c>
      <c r="C81" s="8" t="s">
        <v>49</v>
      </c>
      <c r="D81" s="8" t="s">
        <v>89</v>
      </c>
      <c r="E81" s="8">
        <v>99</v>
      </c>
      <c r="F81" s="7">
        <v>8.6</v>
      </c>
      <c r="H81"/>
      <c r="I81" s="21"/>
    </row>
    <row r="82" spans="1:9" x14ac:dyDescent="0.2">
      <c r="A82" s="20">
        <v>39938</v>
      </c>
      <c r="B82" s="8" t="s">
        <v>48</v>
      </c>
      <c r="C82" s="8" t="s">
        <v>49</v>
      </c>
      <c r="D82" s="8" t="s">
        <v>89</v>
      </c>
      <c r="E82" s="8">
        <v>105</v>
      </c>
      <c r="F82" s="7">
        <v>11.9</v>
      </c>
      <c r="H82"/>
      <c r="I82" s="21"/>
    </row>
    <row r="83" spans="1:9" x14ac:dyDescent="0.2">
      <c r="A83" s="20">
        <v>39938</v>
      </c>
      <c r="B83" s="8" t="s">
        <v>48</v>
      </c>
      <c r="C83" s="8" t="s">
        <v>49</v>
      </c>
      <c r="D83" s="8" t="s">
        <v>89</v>
      </c>
      <c r="E83" s="8">
        <v>110</v>
      </c>
      <c r="F83" s="7">
        <v>12.5</v>
      </c>
      <c r="H83"/>
      <c r="I83" s="21"/>
    </row>
    <row r="84" spans="1:9" x14ac:dyDescent="0.2">
      <c r="A84" s="58">
        <v>39939</v>
      </c>
      <c r="B84" s="36" t="s">
        <v>48</v>
      </c>
      <c r="C84" s="36" t="s">
        <v>49</v>
      </c>
      <c r="D84" s="36" t="s">
        <v>89</v>
      </c>
      <c r="E84" s="36">
        <v>105</v>
      </c>
      <c r="F84" s="35">
        <v>12.3</v>
      </c>
      <c r="G84" s="36"/>
      <c r="H84"/>
      <c r="I84" s="21"/>
    </row>
    <row r="85" spans="1:9" x14ac:dyDescent="0.2">
      <c r="A85" s="20">
        <v>39939</v>
      </c>
      <c r="B85" s="8" t="s">
        <v>48</v>
      </c>
      <c r="C85" s="8" t="s">
        <v>49</v>
      </c>
      <c r="D85" s="8" t="s">
        <v>89</v>
      </c>
      <c r="E85" s="8">
        <v>92</v>
      </c>
      <c r="F85" s="7">
        <v>8.1999999999999993</v>
      </c>
      <c r="H85"/>
      <c r="I85" s="21"/>
    </row>
    <row r="86" spans="1:9" x14ac:dyDescent="0.2">
      <c r="A86" s="20">
        <v>39939</v>
      </c>
      <c r="B86" s="8" t="s">
        <v>48</v>
      </c>
      <c r="C86" s="8" t="s">
        <v>49</v>
      </c>
      <c r="D86" s="8" t="s">
        <v>89</v>
      </c>
      <c r="E86" s="8">
        <v>135</v>
      </c>
      <c r="F86" s="7">
        <v>23.6</v>
      </c>
      <c r="H86"/>
      <c r="I86" s="21"/>
    </row>
    <row r="87" spans="1:9" x14ac:dyDescent="0.2">
      <c r="A87" s="20">
        <v>39939</v>
      </c>
      <c r="B87" s="8" t="s">
        <v>48</v>
      </c>
      <c r="C87" s="8" t="s">
        <v>49</v>
      </c>
      <c r="D87" s="8" t="s">
        <v>89</v>
      </c>
      <c r="E87" s="8">
        <v>106</v>
      </c>
      <c r="F87" s="7">
        <v>14.1</v>
      </c>
      <c r="H87"/>
      <c r="I87" s="21"/>
    </row>
    <row r="88" spans="1:9" x14ac:dyDescent="0.2">
      <c r="A88" s="20">
        <v>39939</v>
      </c>
      <c r="B88" s="8" t="s">
        <v>48</v>
      </c>
      <c r="C88" s="8" t="s">
        <v>49</v>
      </c>
      <c r="D88" s="8" t="s">
        <v>89</v>
      </c>
      <c r="E88" s="8">
        <v>109</v>
      </c>
      <c r="F88" s="7">
        <v>13.5</v>
      </c>
      <c r="H88"/>
      <c r="I88" s="21"/>
    </row>
    <row r="89" spans="1:9" x14ac:dyDescent="0.2">
      <c r="A89" s="20">
        <v>39939</v>
      </c>
      <c r="B89" s="8" t="s">
        <v>48</v>
      </c>
      <c r="C89" s="8" t="s">
        <v>49</v>
      </c>
      <c r="D89" s="8" t="s">
        <v>89</v>
      </c>
      <c r="E89" s="8">
        <v>109</v>
      </c>
      <c r="F89" s="7">
        <v>13.1</v>
      </c>
      <c r="G89" s="8" t="s">
        <v>50</v>
      </c>
      <c r="H89"/>
      <c r="I89" s="21"/>
    </row>
    <row r="90" spans="1:9" x14ac:dyDescent="0.2">
      <c r="A90" s="20">
        <v>39939</v>
      </c>
      <c r="B90" s="8" t="s">
        <v>48</v>
      </c>
      <c r="C90" s="8" t="s">
        <v>49</v>
      </c>
      <c r="D90" s="8" t="s">
        <v>89</v>
      </c>
      <c r="E90" s="8">
        <v>113</v>
      </c>
      <c r="F90" s="7">
        <v>15</v>
      </c>
      <c r="H90"/>
      <c r="I90" s="21"/>
    </row>
    <row r="91" spans="1:9" x14ac:dyDescent="0.2">
      <c r="A91" s="20">
        <v>39939</v>
      </c>
      <c r="B91" s="8" t="s">
        <v>48</v>
      </c>
      <c r="C91" s="8" t="s">
        <v>49</v>
      </c>
      <c r="D91" s="8" t="s">
        <v>89</v>
      </c>
      <c r="E91" s="8">
        <v>112</v>
      </c>
      <c r="F91" s="7">
        <v>14.1</v>
      </c>
      <c r="H91"/>
      <c r="I91" s="21"/>
    </row>
    <row r="92" spans="1:9" x14ac:dyDescent="0.2">
      <c r="A92" s="20">
        <v>39939</v>
      </c>
      <c r="B92" s="8" t="s">
        <v>48</v>
      </c>
      <c r="C92" s="8" t="s">
        <v>49</v>
      </c>
      <c r="D92" s="8" t="s">
        <v>89</v>
      </c>
      <c r="E92" s="8">
        <v>116</v>
      </c>
      <c r="F92" s="7">
        <v>16.399999999999999</v>
      </c>
      <c r="H92"/>
      <c r="I92" s="21"/>
    </row>
    <row r="93" spans="1:9" x14ac:dyDescent="0.2">
      <c r="A93" s="20">
        <v>39939</v>
      </c>
      <c r="B93" s="8" t="s">
        <v>48</v>
      </c>
      <c r="C93" s="8" t="s">
        <v>49</v>
      </c>
      <c r="D93" s="8" t="s">
        <v>89</v>
      </c>
      <c r="E93" s="8">
        <v>106</v>
      </c>
      <c r="F93" s="7">
        <v>13.8</v>
      </c>
      <c r="H93"/>
      <c r="I93" s="21"/>
    </row>
    <row r="94" spans="1:9" x14ac:dyDescent="0.2">
      <c r="A94" s="20">
        <v>39939</v>
      </c>
      <c r="B94" s="8" t="s">
        <v>48</v>
      </c>
      <c r="C94" s="8" t="s">
        <v>49</v>
      </c>
      <c r="D94" s="8" t="s">
        <v>89</v>
      </c>
      <c r="E94" s="8">
        <v>110</v>
      </c>
      <c r="F94" s="7">
        <v>14.6</v>
      </c>
      <c r="H94"/>
      <c r="I94" s="21"/>
    </row>
    <row r="95" spans="1:9" x14ac:dyDescent="0.2">
      <c r="A95" s="20">
        <v>39939</v>
      </c>
      <c r="B95" s="8" t="s">
        <v>48</v>
      </c>
      <c r="C95" s="8" t="s">
        <v>49</v>
      </c>
      <c r="D95" s="8" t="s">
        <v>89</v>
      </c>
      <c r="E95" s="8">
        <v>107</v>
      </c>
      <c r="F95" s="7">
        <v>13.1</v>
      </c>
      <c r="H95"/>
      <c r="I95" s="21"/>
    </row>
    <row r="96" spans="1:9" x14ac:dyDescent="0.2">
      <c r="A96" s="20">
        <v>39940</v>
      </c>
      <c r="B96" s="8" t="s">
        <v>46</v>
      </c>
      <c r="D96" s="8" t="s">
        <v>89</v>
      </c>
      <c r="E96" s="8">
        <v>160</v>
      </c>
      <c r="H96"/>
      <c r="I96" s="21"/>
    </row>
    <row r="97" spans="1:9" x14ac:dyDescent="0.2">
      <c r="A97" s="20">
        <v>39940</v>
      </c>
      <c r="B97" s="8" t="s">
        <v>46</v>
      </c>
      <c r="D97" s="8" t="s">
        <v>89</v>
      </c>
      <c r="E97" s="8">
        <v>190</v>
      </c>
      <c r="H97"/>
      <c r="I97" s="21"/>
    </row>
    <row r="98" spans="1:9" x14ac:dyDescent="0.2">
      <c r="A98" s="58">
        <v>39940</v>
      </c>
      <c r="B98" s="36" t="s">
        <v>46</v>
      </c>
      <c r="C98" s="36"/>
      <c r="D98" s="36" t="s">
        <v>89</v>
      </c>
      <c r="E98" s="36">
        <v>160</v>
      </c>
      <c r="F98" s="35"/>
      <c r="G98" s="36"/>
      <c r="H98"/>
      <c r="I98" s="21"/>
    </row>
    <row r="99" spans="1:9" x14ac:dyDescent="0.2">
      <c r="A99" s="20">
        <v>39940</v>
      </c>
      <c r="B99" s="8" t="s">
        <v>46</v>
      </c>
      <c r="D99" s="8" t="s">
        <v>89</v>
      </c>
      <c r="E99" s="8">
        <v>165</v>
      </c>
      <c r="H99"/>
      <c r="I99" s="21"/>
    </row>
    <row r="100" spans="1:9" x14ac:dyDescent="0.2">
      <c r="A100" s="20">
        <v>39940</v>
      </c>
      <c r="B100" s="8" t="s">
        <v>48</v>
      </c>
      <c r="C100" s="8" t="s">
        <v>49</v>
      </c>
      <c r="D100" s="8" t="s">
        <v>89</v>
      </c>
      <c r="E100" s="8">
        <v>121</v>
      </c>
      <c r="F100" s="7">
        <v>18</v>
      </c>
      <c r="G100" s="8" t="s">
        <v>50</v>
      </c>
      <c r="H100"/>
      <c r="I100" s="21"/>
    </row>
    <row r="101" spans="1:9" x14ac:dyDescent="0.2">
      <c r="A101" s="20">
        <v>39940</v>
      </c>
      <c r="B101" s="8" t="s">
        <v>48</v>
      </c>
      <c r="C101" s="8" t="s">
        <v>49</v>
      </c>
      <c r="D101" s="8" t="s">
        <v>89</v>
      </c>
      <c r="E101" s="8">
        <v>111</v>
      </c>
      <c r="F101" s="7">
        <v>15.3</v>
      </c>
      <c r="H101"/>
      <c r="I101" s="21"/>
    </row>
    <row r="102" spans="1:9" x14ac:dyDescent="0.2">
      <c r="A102" s="20">
        <v>39940</v>
      </c>
      <c r="B102" s="8" t="s">
        <v>48</v>
      </c>
      <c r="C102" s="8" t="s">
        <v>49</v>
      </c>
      <c r="D102" s="8" t="s">
        <v>89</v>
      </c>
      <c r="E102" s="8">
        <v>115</v>
      </c>
      <c r="F102" s="7">
        <v>17</v>
      </c>
      <c r="H102"/>
      <c r="I102" s="21"/>
    </row>
    <row r="103" spans="1:9" x14ac:dyDescent="0.2">
      <c r="A103" s="20">
        <v>39940</v>
      </c>
      <c r="B103" s="8" t="s">
        <v>48</v>
      </c>
      <c r="C103" s="8" t="s">
        <v>49</v>
      </c>
      <c r="D103" s="8" t="s">
        <v>89</v>
      </c>
      <c r="E103" s="8">
        <v>109</v>
      </c>
      <c r="F103" s="7">
        <v>13.3</v>
      </c>
      <c r="H103"/>
      <c r="I103" s="21"/>
    </row>
    <row r="104" spans="1:9" x14ac:dyDescent="0.2">
      <c r="A104" s="20">
        <v>39940</v>
      </c>
      <c r="B104" s="8" t="s">
        <v>48</v>
      </c>
      <c r="C104" s="8" t="s">
        <v>49</v>
      </c>
      <c r="D104" s="8" t="s">
        <v>89</v>
      </c>
      <c r="E104" s="8">
        <v>116</v>
      </c>
      <c r="F104" s="7">
        <v>17.899999999999999</v>
      </c>
      <c r="H104"/>
      <c r="I104" s="21"/>
    </row>
    <row r="105" spans="1:9" x14ac:dyDescent="0.2">
      <c r="A105" s="20">
        <v>39941</v>
      </c>
      <c r="B105" s="8" t="s">
        <v>46</v>
      </c>
      <c r="D105" s="8" t="s">
        <v>89</v>
      </c>
      <c r="E105" s="8">
        <v>165</v>
      </c>
      <c r="H105"/>
      <c r="I105" s="21"/>
    </row>
    <row r="106" spans="1:9" x14ac:dyDescent="0.2">
      <c r="A106" s="20">
        <v>39941</v>
      </c>
      <c r="B106" s="8" t="s">
        <v>46</v>
      </c>
      <c r="D106" s="8" t="s">
        <v>89</v>
      </c>
      <c r="E106" s="8">
        <v>220</v>
      </c>
      <c r="H106"/>
      <c r="I106" s="21"/>
    </row>
    <row r="107" spans="1:9" x14ac:dyDescent="0.2">
      <c r="A107" s="20">
        <v>39941</v>
      </c>
      <c r="B107" s="8" t="s">
        <v>48</v>
      </c>
      <c r="C107" s="8" t="s">
        <v>49</v>
      </c>
      <c r="D107" s="8" t="s">
        <v>89</v>
      </c>
      <c r="E107" s="8">
        <v>104</v>
      </c>
      <c r="F107" s="7">
        <v>12.3</v>
      </c>
      <c r="G107" s="8" t="s">
        <v>50</v>
      </c>
      <c r="H107"/>
      <c r="I107" s="21"/>
    </row>
    <row r="108" spans="1:9" x14ac:dyDescent="0.2">
      <c r="A108" s="20">
        <v>39941</v>
      </c>
      <c r="B108" s="8" t="s">
        <v>48</v>
      </c>
      <c r="C108" s="8" t="s">
        <v>49</v>
      </c>
      <c r="D108" s="8" t="s">
        <v>89</v>
      </c>
      <c r="E108" s="8">
        <v>108</v>
      </c>
      <c r="F108" s="7">
        <v>13.8</v>
      </c>
      <c r="H108"/>
      <c r="I108" s="21"/>
    </row>
    <row r="109" spans="1:9" x14ac:dyDescent="0.2">
      <c r="A109" s="20">
        <v>39941</v>
      </c>
      <c r="B109" s="8" t="s">
        <v>48</v>
      </c>
      <c r="C109" s="8" t="s">
        <v>49</v>
      </c>
      <c r="D109" s="8" t="s">
        <v>89</v>
      </c>
      <c r="E109" s="8">
        <v>90</v>
      </c>
      <c r="F109" s="7">
        <v>8.4</v>
      </c>
      <c r="H109"/>
      <c r="I109" s="21"/>
    </row>
    <row r="110" spans="1:9" x14ac:dyDescent="0.2">
      <c r="A110" s="20">
        <v>39942</v>
      </c>
      <c r="B110" s="8" t="s">
        <v>48</v>
      </c>
      <c r="C110" s="8" t="s">
        <v>49</v>
      </c>
      <c r="D110" s="8" t="s">
        <v>89</v>
      </c>
      <c r="E110" s="8">
        <v>111</v>
      </c>
      <c r="F110" s="7">
        <v>13.2</v>
      </c>
      <c r="H110"/>
      <c r="I110" s="21"/>
    </row>
    <row r="111" spans="1:9" x14ac:dyDescent="0.2">
      <c r="A111" s="20">
        <v>39942</v>
      </c>
      <c r="B111" s="8" t="s">
        <v>48</v>
      </c>
      <c r="C111" s="8" t="s">
        <v>49</v>
      </c>
      <c r="D111" s="8" t="s">
        <v>89</v>
      </c>
      <c r="E111" s="8">
        <v>101</v>
      </c>
      <c r="F111" s="7">
        <v>9.6</v>
      </c>
      <c r="H111"/>
      <c r="I111" s="21"/>
    </row>
    <row r="112" spans="1:9" x14ac:dyDescent="0.2">
      <c r="A112" s="20">
        <v>39942</v>
      </c>
      <c r="B112" s="8" t="s">
        <v>48</v>
      </c>
      <c r="C112" s="8" t="s">
        <v>49</v>
      </c>
      <c r="D112" s="8" t="s">
        <v>89</v>
      </c>
      <c r="E112" s="8">
        <v>111</v>
      </c>
      <c r="F112" s="7">
        <v>14.2</v>
      </c>
      <c r="H112"/>
      <c r="I112" s="21"/>
    </row>
    <row r="113" spans="1:9" x14ac:dyDescent="0.2">
      <c r="A113" s="20">
        <v>39942</v>
      </c>
      <c r="B113" s="8" t="s">
        <v>48</v>
      </c>
      <c r="C113" s="8" t="s">
        <v>49</v>
      </c>
      <c r="D113" s="8" t="s">
        <v>89</v>
      </c>
      <c r="E113" s="8">
        <v>95</v>
      </c>
      <c r="F113" s="7">
        <v>9.9</v>
      </c>
      <c r="H113"/>
      <c r="I113" s="21"/>
    </row>
    <row r="114" spans="1:9" x14ac:dyDescent="0.2">
      <c r="A114" s="20">
        <v>39942</v>
      </c>
      <c r="B114" s="8" t="s">
        <v>48</v>
      </c>
      <c r="C114" s="8" t="s">
        <v>49</v>
      </c>
      <c r="D114" s="8" t="s">
        <v>89</v>
      </c>
      <c r="E114" s="8">
        <v>99</v>
      </c>
      <c r="F114" s="7">
        <v>10.5</v>
      </c>
      <c r="H114"/>
      <c r="I114" s="21"/>
    </row>
    <row r="115" spans="1:9" x14ac:dyDescent="0.2">
      <c r="A115" s="20">
        <v>39942</v>
      </c>
      <c r="B115" s="8" t="s">
        <v>48</v>
      </c>
      <c r="C115" s="8" t="s">
        <v>49</v>
      </c>
      <c r="D115" s="8" t="s">
        <v>89</v>
      </c>
      <c r="E115" s="8">
        <v>95</v>
      </c>
      <c r="F115" s="7">
        <v>9.4</v>
      </c>
      <c r="H115"/>
      <c r="I115" s="21"/>
    </row>
    <row r="116" spans="1:9" x14ac:dyDescent="0.2">
      <c r="A116" s="20">
        <v>39942</v>
      </c>
      <c r="B116" s="8" t="s">
        <v>48</v>
      </c>
      <c r="C116" s="8" t="s">
        <v>49</v>
      </c>
      <c r="D116" s="8" t="s">
        <v>89</v>
      </c>
      <c r="E116" s="8">
        <v>100</v>
      </c>
      <c r="F116" s="7">
        <v>10.7</v>
      </c>
      <c r="H116"/>
      <c r="I116" s="21"/>
    </row>
    <row r="117" spans="1:9" x14ac:dyDescent="0.2">
      <c r="A117" s="20">
        <v>39942</v>
      </c>
      <c r="B117" s="8" t="s">
        <v>48</v>
      </c>
      <c r="C117" s="8" t="s">
        <v>49</v>
      </c>
      <c r="D117" s="8" t="s">
        <v>89</v>
      </c>
      <c r="E117" s="8">
        <v>99</v>
      </c>
      <c r="F117" s="7">
        <v>9.6999999999999993</v>
      </c>
      <c r="H117"/>
      <c r="I117" s="21"/>
    </row>
    <row r="118" spans="1:9" x14ac:dyDescent="0.2">
      <c r="A118" s="20">
        <v>39942</v>
      </c>
      <c r="B118" s="8" t="s">
        <v>48</v>
      </c>
      <c r="C118" s="8" t="s">
        <v>49</v>
      </c>
      <c r="D118" s="8" t="s">
        <v>89</v>
      </c>
      <c r="E118" s="8">
        <v>94</v>
      </c>
      <c r="F118" s="7">
        <v>8.9</v>
      </c>
      <c r="H118"/>
      <c r="I118" s="21"/>
    </row>
    <row r="119" spans="1:9" x14ac:dyDescent="0.2">
      <c r="A119" s="58">
        <v>39942</v>
      </c>
      <c r="B119" s="36" t="s">
        <v>48</v>
      </c>
      <c r="C119" s="36" t="s">
        <v>49</v>
      </c>
      <c r="D119" s="36" t="s">
        <v>89</v>
      </c>
      <c r="E119" s="36">
        <v>108</v>
      </c>
      <c r="F119" s="35">
        <v>12.2</v>
      </c>
      <c r="G119" s="36" t="s">
        <v>50</v>
      </c>
      <c r="H119"/>
      <c r="I119" s="21"/>
    </row>
    <row r="120" spans="1:9" x14ac:dyDescent="0.2">
      <c r="A120" s="20">
        <v>39943</v>
      </c>
      <c r="B120" s="8" t="s">
        <v>48</v>
      </c>
      <c r="C120" s="8" t="s">
        <v>49</v>
      </c>
      <c r="D120" s="8" t="s">
        <v>47</v>
      </c>
      <c r="E120" s="8">
        <v>85</v>
      </c>
      <c r="F120" s="7">
        <v>6.1</v>
      </c>
      <c r="H120"/>
      <c r="I120" s="21"/>
    </row>
    <row r="121" spans="1:9" x14ac:dyDescent="0.2">
      <c r="A121" s="20">
        <v>39943</v>
      </c>
      <c r="B121" s="8" t="s">
        <v>48</v>
      </c>
      <c r="C121" s="8" t="s">
        <v>49</v>
      </c>
      <c r="D121" s="8" t="s">
        <v>47</v>
      </c>
      <c r="E121" s="8">
        <v>109</v>
      </c>
      <c r="F121" s="7">
        <v>11.7</v>
      </c>
      <c r="H121"/>
      <c r="I121" s="21"/>
    </row>
    <row r="122" spans="1:9" x14ac:dyDescent="0.2">
      <c r="A122" s="20">
        <v>39943</v>
      </c>
      <c r="B122" s="8" t="s">
        <v>46</v>
      </c>
      <c r="D122" s="8" t="s">
        <v>89</v>
      </c>
      <c r="E122" s="8">
        <v>150</v>
      </c>
      <c r="F122"/>
      <c r="H122"/>
      <c r="I122" s="21"/>
    </row>
    <row r="123" spans="1:9" x14ac:dyDescent="0.2">
      <c r="A123" s="20">
        <v>39943</v>
      </c>
      <c r="B123" s="8" t="s">
        <v>48</v>
      </c>
      <c r="C123" s="8" t="s">
        <v>49</v>
      </c>
      <c r="D123" s="8" t="s">
        <v>89</v>
      </c>
      <c r="E123" s="8">
        <v>92</v>
      </c>
      <c r="F123" s="7">
        <v>9.5</v>
      </c>
      <c r="H123"/>
      <c r="I123" s="21"/>
    </row>
    <row r="124" spans="1:9" x14ac:dyDescent="0.2">
      <c r="A124" s="20">
        <v>39943</v>
      </c>
      <c r="B124" s="8" t="s">
        <v>48</v>
      </c>
      <c r="C124" s="8" t="s">
        <v>49</v>
      </c>
      <c r="D124" s="8" t="s">
        <v>89</v>
      </c>
      <c r="E124" s="8">
        <v>100</v>
      </c>
      <c r="F124" s="7">
        <v>11.2</v>
      </c>
      <c r="H124"/>
      <c r="I124" s="21"/>
    </row>
    <row r="125" spans="1:9" x14ac:dyDescent="0.2">
      <c r="A125" s="20">
        <v>39943</v>
      </c>
      <c r="B125" s="8" t="s">
        <v>48</v>
      </c>
      <c r="C125" s="8" t="s">
        <v>49</v>
      </c>
      <c r="D125" s="8" t="s">
        <v>89</v>
      </c>
      <c r="E125" s="8">
        <v>121</v>
      </c>
      <c r="F125" s="7">
        <v>19.100000000000001</v>
      </c>
      <c r="H125"/>
      <c r="I125" s="21"/>
    </row>
    <row r="126" spans="1:9" x14ac:dyDescent="0.2">
      <c r="A126" s="20">
        <v>39943</v>
      </c>
      <c r="B126" s="8" t="s">
        <v>48</v>
      </c>
      <c r="C126" s="8" t="s">
        <v>49</v>
      </c>
      <c r="D126" s="8" t="s">
        <v>89</v>
      </c>
      <c r="E126" s="8">
        <v>116</v>
      </c>
      <c r="F126" s="7">
        <v>16.2</v>
      </c>
      <c r="H126"/>
      <c r="I126" s="21"/>
    </row>
    <row r="127" spans="1:9" x14ac:dyDescent="0.2">
      <c r="A127" s="20">
        <v>39943</v>
      </c>
      <c r="B127" s="8" t="s">
        <v>48</v>
      </c>
      <c r="C127" s="8" t="s">
        <v>49</v>
      </c>
      <c r="D127" s="8" t="s">
        <v>89</v>
      </c>
      <c r="E127" s="8">
        <v>117</v>
      </c>
      <c r="F127" s="7">
        <v>16.2</v>
      </c>
      <c r="H127"/>
      <c r="I127" s="21"/>
    </row>
    <row r="128" spans="1:9" x14ac:dyDescent="0.2">
      <c r="A128" s="20">
        <v>39943</v>
      </c>
      <c r="B128" s="8" t="s">
        <v>48</v>
      </c>
      <c r="C128" s="8" t="s">
        <v>49</v>
      </c>
      <c r="D128" s="8" t="s">
        <v>89</v>
      </c>
      <c r="E128" s="8">
        <v>114</v>
      </c>
      <c r="F128" s="7">
        <v>11.7</v>
      </c>
      <c r="H128"/>
      <c r="I128" s="21"/>
    </row>
    <row r="129" spans="1:8" x14ac:dyDescent="0.2">
      <c r="A129" s="20">
        <v>39943</v>
      </c>
      <c r="B129" s="8" t="s">
        <v>48</v>
      </c>
      <c r="C129" s="8" t="s">
        <v>49</v>
      </c>
      <c r="D129" s="8" t="s">
        <v>89</v>
      </c>
      <c r="E129" s="8">
        <v>92</v>
      </c>
      <c r="F129" s="7">
        <v>8.1</v>
      </c>
      <c r="H129"/>
    </row>
    <row r="130" spans="1:8" x14ac:dyDescent="0.2">
      <c r="A130" s="20">
        <v>39943</v>
      </c>
      <c r="B130" s="8" t="s">
        <v>48</v>
      </c>
      <c r="C130" s="8" t="s">
        <v>49</v>
      </c>
      <c r="D130" s="8" t="s">
        <v>89</v>
      </c>
      <c r="E130" s="8">
        <v>105</v>
      </c>
      <c r="F130" s="7">
        <v>14.1</v>
      </c>
      <c r="H130"/>
    </row>
    <row r="131" spans="1:8" x14ac:dyDescent="0.2">
      <c r="A131" s="58">
        <v>39943</v>
      </c>
      <c r="B131" s="36" t="s">
        <v>48</v>
      </c>
      <c r="C131" s="36" t="s">
        <v>49</v>
      </c>
      <c r="D131" s="36" t="s">
        <v>89</v>
      </c>
      <c r="E131" s="36">
        <v>112</v>
      </c>
      <c r="F131" s="35">
        <v>14.3</v>
      </c>
      <c r="G131" s="36"/>
      <c r="H131"/>
    </row>
    <row r="132" spans="1:8" x14ac:dyDescent="0.2">
      <c r="A132" s="20">
        <v>39943</v>
      </c>
      <c r="B132" s="8" t="s">
        <v>48</v>
      </c>
      <c r="C132" s="8" t="s">
        <v>49</v>
      </c>
      <c r="D132" s="8" t="s">
        <v>89</v>
      </c>
      <c r="E132" s="8">
        <v>97</v>
      </c>
      <c r="F132" s="7">
        <v>9.9</v>
      </c>
      <c r="H132"/>
    </row>
    <row r="133" spans="1:8" x14ac:dyDescent="0.2">
      <c r="A133" s="20">
        <v>39944</v>
      </c>
      <c r="B133" s="8" t="s">
        <v>46</v>
      </c>
      <c r="D133" s="8" t="s">
        <v>89</v>
      </c>
      <c r="E133" s="8">
        <v>170</v>
      </c>
      <c r="H133"/>
    </row>
    <row r="134" spans="1:8" x14ac:dyDescent="0.2">
      <c r="A134" s="20">
        <v>39944</v>
      </c>
      <c r="B134" s="8" t="s">
        <v>46</v>
      </c>
      <c r="D134" s="8" t="s">
        <v>89</v>
      </c>
      <c r="E134" s="8">
        <v>135</v>
      </c>
      <c r="H134"/>
    </row>
    <row r="135" spans="1:8" x14ac:dyDescent="0.2">
      <c r="A135" s="20">
        <v>39944</v>
      </c>
      <c r="B135" s="8" t="s">
        <v>46</v>
      </c>
      <c r="D135" s="8" t="s">
        <v>89</v>
      </c>
      <c r="E135" s="8">
        <v>180</v>
      </c>
      <c r="H135"/>
    </row>
    <row r="136" spans="1:8" x14ac:dyDescent="0.2">
      <c r="A136" s="20">
        <v>39944</v>
      </c>
      <c r="B136" s="8" t="s">
        <v>46</v>
      </c>
      <c r="D136" s="8" t="s">
        <v>89</v>
      </c>
      <c r="E136" s="8">
        <v>145</v>
      </c>
      <c r="H136"/>
    </row>
    <row r="137" spans="1:8" x14ac:dyDescent="0.2">
      <c r="A137" s="20">
        <v>39944</v>
      </c>
      <c r="B137" s="8" t="s">
        <v>46</v>
      </c>
      <c r="D137" s="8" t="s">
        <v>89</v>
      </c>
      <c r="E137" s="8">
        <v>165</v>
      </c>
      <c r="H137"/>
    </row>
    <row r="138" spans="1:8" x14ac:dyDescent="0.2">
      <c r="A138" s="20">
        <v>39944</v>
      </c>
      <c r="B138" s="8" t="s">
        <v>48</v>
      </c>
      <c r="C138" s="8" t="s">
        <v>49</v>
      </c>
      <c r="D138" s="8" t="s">
        <v>89</v>
      </c>
      <c r="E138" s="8">
        <v>97</v>
      </c>
      <c r="F138" s="7">
        <v>8.8000000000000007</v>
      </c>
      <c r="H138"/>
    </row>
    <row r="139" spans="1:8" x14ac:dyDescent="0.2">
      <c r="A139" s="20">
        <v>39944</v>
      </c>
      <c r="B139" s="8" t="s">
        <v>48</v>
      </c>
      <c r="C139" s="8" t="s">
        <v>49</v>
      </c>
      <c r="D139" s="8" t="s">
        <v>89</v>
      </c>
      <c r="E139" s="8">
        <v>96</v>
      </c>
      <c r="F139" s="7">
        <v>9.1999999999999993</v>
      </c>
      <c r="H139"/>
    </row>
    <row r="140" spans="1:8" x14ac:dyDescent="0.2">
      <c r="A140" s="20">
        <v>39944</v>
      </c>
      <c r="B140" s="8" t="s">
        <v>48</v>
      </c>
      <c r="C140" s="8" t="s">
        <v>49</v>
      </c>
      <c r="D140" s="8" t="s">
        <v>89</v>
      </c>
      <c r="E140" s="8">
        <v>105</v>
      </c>
      <c r="F140" s="7">
        <v>11.4</v>
      </c>
      <c r="H140"/>
    </row>
    <row r="141" spans="1:8" x14ac:dyDescent="0.2">
      <c r="A141" s="20">
        <v>39944</v>
      </c>
      <c r="B141" s="8" t="s">
        <v>48</v>
      </c>
      <c r="C141" s="8" t="s">
        <v>49</v>
      </c>
      <c r="D141" s="8" t="s">
        <v>89</v>
      </c>
      <c r="E141" s="8">
        <v>97</v>
      </c>
      <c r="F141" s="7">
        <v>8.6</v>
      </c>
      <c r="H141"/>
    </row>
    <row r="142" spans="1:8" x14ac:dyDescent="0.2">
      <c r="A142" s="20">
        <v>39944</v>
      </c>
      <c r="B142" s="8" t="s">
        <v>48</v>
      </c>
      <c r="C142" s="8" t="s">
        <v>49</v>
      </c>
      <c r="D142" s="8" t="s">
        <v>89</v>
      </c>
      <c r="E142" s="8">
        <v>118</v>
      </c>
      <c r="F142" s="7">
        <v>15.9</v>
      </c>
      <c r="H142"/>
    </row>
    <row r="143" spans="1:8" x14ac:dyDescent="0.2">
      <c r="A143" s="20">
        <v>39944</v>
      </c>
      <c r="B143" s="8" t="s">
        <v>48</v>
      </c>
      <c r="C143" s="8" t="s">
        <v>49</v>
      </c>
      <c r="D143" s="8" t="s">
        <v>89</v>
      </c>
      <c r="E143" s="8">
        <v>92</v>
      </c>
      <c r="F143" s="7">
        <v>7.8</v>
      </c>
      <c r="H143"/>
    </row>
    <row r="144" spans="1:8" x14ac:dyDescent="0.2">
      <c r="A144" s="20">
        <v>39944</v>
      </c>
      <c r="B144" s="8" t="s">
        <v>48</v>
      </c>
      <c r="C144" s="8" t="s">
        <v>49</v>
      </c>
      <c r="D144" s="8" t="s">
        <v>89</v>
      </c>
      <c r="E144" s="8">
        <v>122</v>
      </c>
      <c r="F144" s="7">
        <v>18.3</v>
      </c>
      <c r="H144"/>
    </row>
    <row r="145" spans="1:9" x14ac:dyDescent="0.2">
      <c r="A145" s="20">
        <v>39944</v>
      </c>
      <c r="B145" s="8" t="s">
        <v>48</v>
      </c>
      <c r="C145" s="8" t="s">
        <v>49</v>
      </c>
      <c r="D145" s="8" t="s">
        <v>89</v>
      </c>
      <c r="E145" s="8">
        <v>104</v>
      </c>
      <c r="F145" s="7">
        <v>10.4</v>
      </c>
      <c r="H145"/>
    </row>
    <row r="146" spans="1:9" x14ac:dyDescent="0.2">
      <c r="A146" s="20">
        <v>39944</v>
      </c>
      <c r="B146" s="8" t="s">
        <v>48</v>
      </c>
      <c r="C146" s="8" t="s">
        <v>49</v>
      </c>
      <c r="D146" s="8" t="s">
        <v>89</v>
      </c>
      <c r="E146" s="8">
        <v>92</v>
      </c>
      <c r="F146" s="7">
        <v>7.3</v>
      </c>
      <c r="H146"/>
    </row>
    <row r="147" spans="1:9" x14ac:dyDescent="0.2">
      <c r="A147" s="20">
        <v>39944</v>
      </c>
      <c r="B147" s="8" t="s">
        <v>48</v>
      </c>
      <c r="C147" s="8" t="s">
        <v>49</v>
      </c>
      <c r="D147" s="8" t="s">
        <v>89</v>
      </c>
      <c r="E147" s="8">
        <v>105</v>
      </c>
      <c r="F147" s="7">
        <v>11.4</v>
      </c>
      <c r="H147"/>
    </row>
    <row r="148" spans="1:9" x14ac:dyDescent="0.2">
      <c r="A148" s="20">
        <v>39945</v>
      </c>
      <c r="B148" s="8" t="s">
        <v>46</v>
      </c>
      <c r="D148" s="8" t="s">
        <v>89</v>
      </c>
      <c r="E148" s="8">
        <v>150</v>
      </c>
      <c r="H148"/>
    </row>
    <row r="149" spans="1:9" x14ac:dyDescent="0.2">
      <c r="A149" s="20">
        <v>39945</v>
      </c>
      <c r="B149" s="8" t="s">
        <v>46</v>
      </c>
      <c r="D149" s="8" t="s">
        <v>89</v>
      </c>
      <c r="E149" s="8">
        <v>145</v>
      </c>
      <c r="I149" s="21"/>
    </row>
    <row r="150" spans="1:9" x14ac:dyDescent="0.2">
      <c r="A150" s="20">
        <v>39945</v>
      </c>
      <c r="B150" s="8" t="s">
        <v>46</v>
      </c>
      <c r="D150" s="8" t="s">
        <v>89</v>
      </c>
      <c r="E150" s="8">
        <v>120</v>
      </c>
      <c r="I150" s="21"/>
    </row>
    <row r="151" spans="1:9" x14ac:dyDescent="0.2">
      <c r="A151" s="20">
        <v>39945</v>
      </c>
      <c r="B151" s="8" t="s">
        <v>48</v>
      </c>
      <c r="C151" s="8" t="s">
        <v>49</v>
      </c>
      <c r="D151" s="8" t="s">
        <v>89</v>
      </c>
      <c r="E151" s="8">
        <v>100</v>
      </c>
      <c r="F151" s="7">
        <v>7.2</v>
      </c>
      <c r="I151" s="21"/>
    </row>
    <row r="152" spans="1:9" x14ac:dyDescent="0.2">
      <c r="A152" s="20">
        <v>39945</v>
      </c>
      <c r="B152" s="8" t="s">
        <v>48</v>
      </c>
      <c r="C152" s="8" t="s">
        <v>49</v>
      </c>
      <c r="D152" s="8" t="s">
        <v>89</v>
      </c>
      <c r="E152" s="8">
        <v>118</v>
      </c>
      <c r="F152" s="7">
        <v>15.4</v>
      </c>
      <c r="I152" s="21"/>
    </row>
    <row r="153" spans="1:9" x14ac:dyDescent="0.2">
      <c r="A153" s="20">
        <v>39945</v>
      </c>
      <c r="B153" s="8" t="s">
        <v>48</v>
      </c>
      <c r="C153" s="8" t="s">
        <v>49</v>
      </c>
      <c r="D153" s="8" t="s">
        <v>89</v>
      </c>
      <c r="E153" s="8">
        <v>112</v>
      </c>
      <c r="F153" s="7">
        <v>13.3</v>
      </c>
      <c r="H153"/>
      <c r="I153" s="21"/>
    </row>
    <row r="154" spans="1:9" x14ac:dyDescent="0.2">
      <c r="A154" s="20">
        <v>39945</v>
      </c>
      <c r="B154" s="8" t="s">
        <v>48</v>
      </c>
      <c r="C154" s="8" t="s">
        <v>49</v>
      </c>
      <c r="D154" s="8" t="s">
        <v>89</v>
      </c>
      <c r="E154" s="8">
        <v>105</v>
      </c>
      <c r="F154" s="7">
        <v>10.5</v>
      </c>
      <c r="H154"/>
      <c r="I154" s="21"/>
    </row>
    <row r="155" spans="1:9" x14ac:dyDescent="0.2">
      <c r="A155" s="20">
        <v>39945</v>
      </c>
      <c r="B155" s="8" t="s">
        <v>48</v>
      </c>
      <c r="C155" s="8" t="s">
        <v>49</v>
      </c>
      <c r="D155" s="8" t="s">
        <v>89</v>
      </c>
      <c r="E155" s="8">
        <v>107</v>
      </c>
      <c r="F155" s="7">
        <v>12.5</v>
      </c>
      <c r="H155"/>
      <c r="I155" s="21"/>
    </row>
    <row r="156" spans="1:9" x14ac:dyDescent="0.2">
      <c r="A156" s="20">
        <v>39945</v>
      </c>
      <c r="B156" s="8" t="s">
        <v>48</v>
      </c>
      <c r="C156" s="8" t="s">
        <v>49</v>
      </c>
      <c r="D156" s="8" t="s">
        <v>89</v>
      </c>
      <c r="E156" s="8">
        <v>108</v>
      </c>
      <c r="F156" s="7">
        <v>12.7</v>
      </c>
      <c r="H156"/>
      <c r="I156" s="21"/>
    </row>
    <row r="157" spans="1:9" x14ac:dyDescent="0.2">
      <c r="A157" s="20">
        <v>39945</v>
      </c>
      <c r="B157" s="8" t="s">
        <v>48</v>
      </c>
      <c r="C157" s="8" t="s">
        <v>49</v>
      </c>
      <c r="D157" s="8" t="s">
        <v>89</v>
      </c>
      <c r="E157" s="8">
        <v>115</v>
      </c>
      <c r="F157" s="7">
        <v>15.2</v>
      </c>
      <c r="H157"/>
    </row>
    <row r="158" spans="1:9" x14ac:dyDescent="0.2">
      <c r="A158" s="20">
        <v>39945</v>
      </c>
      <c r="B158" s="8" t="s">
        <v>48</v>
      </c>
      <c r="C158" s="8" t="s">
        <v>49</v>
      </c>
      <c r="D158" s="8" t="s">
        <v>89</v>
      </c>
      <c r="E158" s="8">
        <v>107</v>
      </c>
      <c r="F158" s="7">
        <v>12.6</v>
      </c>
      <c r="H158"/>
    </row>
    <row r="159" spans="1:9" x14ac:dyDescent="0.2">
      <c r="A159" s="20">
        <v>39945</v>
      </c>
      <c r="B159" s="8" t="s">
        <v>48</v>
      </c>
      <c r="C159" s="8" t="s">
        <v>49</v>
      </c>
      <c r="D159" s="8" t="s">
        <v>89</v>
      </c>
      <c r="E159" s="8">
        <v>104</v>
      </c>
      <c r="F159" s="7">
        <v>11.6</v>
      </c>
      <c r="H159"/>
    </row>
    <row r="160" spans="1:9" x14ac:dyDescent="0.2">
      <c r="A160" s="20">
        <v>39945</v>
      </c>
      <c r="B160" s="8" t="s">
        <v>48</v>
      </c>
      <c r="C160" s="8" t="s">
        <v>49</v>
      </c>
      <c r="D160" s="8" t="s">
        <v>89</v>
      </c>
      <c r="E160" s="8">
        <v>107</v>
      </c>
      <c r="F160" s="7">
        <v>11.6</v>
      </c>
      <c r="H160"/>
    </row>
    <row r="161" spans="1:8" x14ac:dyDescent="0.2">
      <c r="A161" s="20">
        <v>39945</v>
      </c>
      <c r="B161" s="8" t="s">
        <v>48</v>
      </c>
      <c r="C161" s="8" t="s">
        <v>49</v>
      </c>
      <c r="D161" s="8" t="s">
        <v>89</v>
      </c>
      <c r="E161" s="8">
        <v>112</v>
      </c>
      <c r="F161" s="7">
        <v>14.2</v>
      </c>
      <c r="H161"/>
    </row>
    <row r="162" spans="1:8" x14ac:dyDescent="0.2">
      <c r="A162" s="20">
        <v>39945</v>
      </c>
      <c r="B162" s="8" t="s">
        <v>48</v>
      </c>
      <c r="C162" s="8" t="s">
        <v>49</v>
      </c>
      <c r="D162" s="8" t="s">
        <v>89</v>
      </c>
      <c r="E162" s="8">
        <v>97</v>
      </c>
      <c r="F162" s="7">
        <v>9.4</v>
      </c>
      <c r="H162"/>
    </row>
    <row r="163" spans="1:8" x14ac:dyDescent="0.2">
      <c r="A163" s="20">
        <v>39945</v>
      </c>
      <c r="B163" s="8" t="s">
        <v>48</v>
      </c>
      <c r="C163" s="8" t="s">
        <v>49</v>
      </c>
      <c r="D163" s="8" t="s">
        <v>89</v>
      </c>
      <c r="E163" s="8">
        <v>111</v>
      </c>
      <c r="F163" s="7">
        <v>14.2</v>
      </c>
      <c r="H163"/>
    </row>
    <row r="164" spans="1:8" x14ac:dyDescent="0.2">
      <c r="A164" s="20">
        <v>39945</v>
      </c>
      <c r="B164" s="8" t="s">
        <v>48</v>
      </c>
      <c r="C164" s="8" t="s">
        <v>49</v>
      </c>
      <c r="D164" s="8" t="s">
        <v>89</v>
      </c>
      <c r="E164" s="8">
        <v>105</v>
      </c>
      <c r="F164" s="7">
        <v>11.1</v>
      </c>
      <c r="H164"/>
    </row>
    <row r="165" spans="1:8" x14ac:dyDescent="0.2">
      <c r="A165" s="20">
        <v>39945</v>
      </c>
      <c r="B165" s="8" t="s">
        <v>48</v>
      </c>
      <c r="C165" s="8" t="s">
        <v>49</v>
      </c>
      <c r="D165" s="8" t="s">
        <v>89</v>
      </c>
      <c r="E165" s="8">
        <v>106</v>
      </c>
      <c r="F165" s="7">
        <v>11.3</v>
      </c>
      <c r="H165"/>
    </row>
    <row r="166" spans="1:8" x14ac:dyDescent="0.2">
      <c r="A166" s="20">
        <v>39945</v>
      </c>
      <c r="B166" s="8" t="s">
        <v>48</v>
      </c>
      <c r="C166" s="8" t="s">
        <v>49</v>
      </c>
      <c r="D166" s="8" t="s">
        <v>89</v>
      </c>
      <c r="E166" s="8">
        <v>96</v>
      </c>
      <c r="F166" s="7">
        <v>8.3000000000000007</v>
      </c>
      <c r="H166"/>
    </row>
    <row r="167" spans="1:8" x14ac:dyDescent="0.2">
      <c r="A167" s="20">
        <v>39945</v>
      </c>
      <c r="B167" s="8" t="s">
        <v>48</v>
      </c>
      <c r="C167" s="8" t="s">
        <v>49</v>
      </c>
      <c r="D167" s="8" t="s">
        <v>89</v>
      </c>
      <c r="E167" s="8">
        <v>106</v>
      </c>
      <c r="F167" s="7">
        <v>12</v>
      </c>
      <c r="H167"/>
    </row>
    <row r="168" spans="1:8" x14ac:dyDescent="0.2">
      <c r="A168" s="20">
        <v>39945</v>
      </c>
      <c r="B168" s="8" t="s">
        <v>48</v>
      </c>
      <c r="C168" s="8" t="s">
        <v>49</v>
      </c>
      <c r="D168" s="8" t="s">
        <v>89</v>
      </c>
      <c r="E168" s="8">
        <v>109</v>
      </c>
      <c r="F168" s="7">
        <v>11.8</v>
      </c>
      <c r="H168"/>
    </row>
    <row r="169" spans="1:8" x14ac:dyDescent="0.2">
      <c r="A169" s="20">
        <v>39945</v>
      </c>
      <c r="B169" s="8" t="s">
        <v>48</v>
      </c>
      <c r="C169" s="8" t="s">
        <v>49</v>
      </c>
      <c r="D169" s="8" t="s">
        <v>89</v>
      </c>
      <c r="E169" s="8">
        <v>93</v>
      </c>
      <c r="F169" s="7">
        <v>8.1999999999999993</v>
      </c>
      <c r="H169"/>
    </row>
    <row r="170" spans="1:8" x14ac:dyDescent="0.2">
      <c r="A170" s="20">
        <v>39945</v>
      </c>
      <c r="B170" s="8" t="s">
        <v>48</v>
      </c>
      <c r="C170" s="8" t="s">
        <v>49</v>
      </c>
      <c r="D170" s="8" t="s">
        <v>89</v>
      </c>
      <c r="E170" s="8">
        <v>98</v>
      </c>
      <c r="F170" s="7">
        <v>10.5</v>
      </c>
      <c r="H170"/>
    </row>
    <row r="171" spans="1:8" x14ac:dyDescent="0.2">
      <c r="A171" s="20">
        <v>39945</v>
      </c>
      <c r="B171" s="8" t="s">
        <v>48</v>
      </c>
      <c r="C171" s="8" t="s">
        <v>49</v>
      </c>
      <c r="D171" s="8" t="s">
        <v>89</v>
      </c>
      <c r="E171" s="8">
        <v>92</v>
      </c>
      <c r="F171" s="7">
        <v>7.6</v>
      </c>
      <c r="H171"/>
    </row>
    <row r="172" spans="1:8" x14ac:dyDescent="0.2">
      <c r="A172" s="20">
        <v>39945</v>
      </c>
      <c r="B172" s="8" t="s">
        <v>48</v>
      </c>
      <c r="C172" s="8" t="s">
        <v>49</v>
      </c>
      <c r="D172" s="8" t="s">
        <v>89</v>
      </c>
      <c r="E172" s="8">
        <v>109</v>
      </c>
      <c r="F172" s="7">
        <v>12.9</v>
      </c>
      <c r="H172"/>
    </row>
    <row r="173" spans="1:8" x14ac:dyDescent="0.2">
      <c r="A173" s="20">
        <v>39945</v>
      </c>
      <c r="B173" s="8" t="s">
        <v>48</v>
      </c>
      <c r="C173" s="8" t="s">
        <v>49</v>
      </c>
      <c r="D173" s="8" t="s">
        <v>89</v>
      </c>
      <c r="E173" s="8">
        <v>97</v>
      </c>
      <c r="F173" s="7">
        <v>8.6999999999999993</v>
      </c>
      <c r="H173"/>
    </row>
    <row r="174" spans="1:8" x14ac:dyDescent="0.2">
      <c r="A174" s="20">
        <v>39945</v>
      </c>
      <c r="B174" s="8" t="s">
        <v>48</v>
      </c>
      <c r="C174" s="8" t="s">
        <v>49</v>
      </c>
      <c r="D174" s="8" t="s">
        <v>89</v>
      </c>
      <c r="E174" s="8">
        <v>97</v>
      </c>
      <c r="F174" s="7">
        <v>9.6</v>
      </c>
      <c r="H174"/>
    </row>
    <row r="175" spans="1:8" x14ac:dyDescent="0.2">
      <c r="A175" s="20">
        <v>39945</v>
      </c>
      <c r="B175" s="8" t="s">
        <v>48</v>
      </c>
      <c r="C175" s="8" t="s">
        <v>49</v>
      </c>
      <c r="D175" s="8" t="s">
        <v>89</v>
      </c>
      <c r="E175" s="8">
        <v>127</v>
      </c>
      <c r="F175" s="7">
        <v>20.6</v>
      </c>
      <c r="H175"/>
    </row>
    <row r="176" spans="1:8" x14ac:dyDescent="0.2">
      <c r="A176" s="20">
        <v>39945</v>
      </c>
      <c r="B176" s="8" t="s">
        <v>48</v>
      </c>
      <c r="C176" s="8" t="s">
        <v>49</v>
      </c>
      <c r="D176" s="8" t="s">
        <v>89</v>
      </c>
      <c r="E176" s="8">
        <v>106</v>
      </c>
      <c r="F176" s="7">
        <v>12.2</v>
      </c>
      <c r="H176"/>
    </row>
    <row r="177" spans="1:8" x14ac:dyDescent="0.2">
      <c r="A177" s="20">
        <v>39945</v>
      </c>
      <c r="B177" s="8" t="s">
        <v>48</v>
      </c>
      <c r="C177" s="8" t="s">
        <v>49</v>
      </c>
      <c r="D177" s="8" t="s">
        <v>89</v>
      </c>
      <c r="E177" s="8">
        <v>114</v>
      </c>
      <c r="F177" s="7">
        <v>14.9</v>
      </c>
      <c r="H177"/>
    </row>
    <row r="178" spans="1:8" x14ac:dyDescent="0.2">
      <c r="A178" s="20">
        <v>39945</v>
      </c>
      <c r="B178" s="8" t="s">
        <v>48</v>
      </c>
      <c r="C178" s="8" t="s">
        <v>49</v>
      </c>
      <c r="D178" s="8" t="s">
        <v>89</v>
      </c>
      <c r="E178" s="8">
        <v>108</v>
      </c>
      <c r="F178" s="7">
        <v>12.6</v>
      </c>
      <c r="H178"/>
    </row>
    <row r="179" spans="1:8" x14ac:dyDescent="0.2">
      <c r="A179" s="20">
        <v>39945</v>
      </c>
      <c r="B179" s="8" t="s">
        <v>48</v>
      </c>
      <c r="C179" s="8" t="s">
        <v>49</v>
      </c>
      <c r="D179" s="8" t="s">
        <v>89</v>
      </c>
      <c r="E179" s="8">
        <v>108</v>
      </c>
      <c r="F179" s="7">
        <v>11.7</v>
      </c>
      <c r="H179"/>
    </row>
    <row r="180" spans="1:8" x14ac:dyDescent="0.2">
      <c r="A180" s="20">
        <v>39945</v>
      </c>
      <c r="B180" s="8" t="s">
        <v>48</v>
      </c>
      <c r="C180" s="8" t="s">
        <v>49</v>
      </c>
      <c r="D180" s="8" t="s">
        <v>89</v>
      </c>
      <c r="E180" s="8">
        <v>98</v>
      </c>
      <c r="F180" s="7">
        <v>9.3000000000000007</v>
      </c>
      <c r="H180"/>
    </row>
    <row r="181" spans="1:8" x14ac:dyDescent="0.2">
      <c r="A181" s="20">
        <v>39945</v>
      </c>
      <c r="B181" s="8" t="s">
        <v>48</v>
      </c>
      <c r="C181" s="8" t="s">
        <v>49</v>
      </c>
      <c r="D181" s="8" t="s">
        <v>89</v>
      </c>
      <c r="E181" s="8">
        <v>91</v>
      </c>
      <c r="F181" s="7">
        <v>8.1999999999999993</v>
      </c>
      <c r="H181"/>
    </row>
    <row r="182" spans="1:8" x14ac:dyDescent="0.2">
      <c r="A182" s="20">
        <v>39945</v>
      </c>
      <c r="B182" s="8" t="s">
        <v>48</v>
      </c>
      <c r="C182" s="8" t="s">
        <v>49</v>
      </c>
      <c r="D182" s="8" t="s">
        <v>89</v>
      </c>
      <c r="E182" s="8">
        <v>96</v>
      </c>
      <c r="F182" s="7">
        <v>8.9</v>
      </c>
      <c r="H182"/>
    </row>
    <row r="183" spans="1:8" x14ac:dyDescent="0.2">
      <c r="A183" s="20">
        <v>39945</v>
      </c>
      <c r="B183" s="8" t="s">
        <v>48</v>
      </c>
      <c r="C183" s="8" t="s">
        <v>49</v>
      </c>
      <c r="D183" s="8" t="s">
        <v>89</v>
      </c>
      <c r="E183" s="8">
        <v>111</v>
      </c>
      <c r="F183" s="7">
        <v>13.8</v>
      </c>
      <c r="H183"/>
    </row>
    <row r="184" spans="1:8" x14ac:dyDescent="0.2">
      <c r="A184" s="20">
        <v>39945</v>
      </c>
      <c r="B184" s="8" t="s">
        <v>48</v>
      </c>
      <c r="C184" s="8" t="s">
        <v>49</v>
      </c>
      <c r="D184" s="8" t="s">
        <v>89</v>
      </c>
      <c r="E184" s="8">
        <v>107</v>
      </c>
      <c r="F184" s="7">
        <v>13.1</v>
      </c>
      <c r="H184"/>
    </row>
    <row r="185" spans="1:8" x14ac:dyDescent="0.2">
      <c r="A185" s="20">
        <v>39946</v>
      </c>
      <c r="B185" s="8" t="s">
        <v>46</v>
      </c>
      <c r="D185" s="8" t="s">
        <v>89</v>
      </c>
      <c r="E185" s="8">
        <v>155</v>
      </c>
      <c r="H185"/>
    </row>
    <row r="186" spans="1:8" x14ac:dyDescent="0.2">
      <c r="A186" s="20">
        <v>39946</v>
      </c>
      <c r="B186" s="8" t="s">
        <v>46</v>
      </c>
      <c r="D186" s="8" t="s">
        <v>89</v>
      </c>
      <c r="E186" s="8">
        <v>165</v>
      </c>
      <c r="H186"/>
    </row>
    <row r="187" spans="1:8" x14ac:dyDescent="0.2">
      <c r="A187" s="20">
        <v>39946</v>
      </c>
      <c r="B187" s="8" t="s">
        <v>46</v>
      </c>
      <c r="D187" s="8" t="s">
        <v>89</v>
      </c>
      <c r="E187" s="8">
        <v>160</v>
      </c>
      <c r="H187"/>
    </row>
    <row r="188" spans="1:8" x14ac:dyDescent="0.2">
      <c r="A188" s="20">
        <v>39946</v>
      </c>
      <c r="B188" s="8" t="s">
        <v>46</v>
      </c>
      <c r="D188" s="8" t="s">
        <v>89</v>
      </c>
      <c r="E188" s="8">
        <v>165</v>
      </c>
      <c r="H188"/>
    </row>
    <row r="189" spans="1:8" x14ac:dyDescent="0.2">
      <c r="A189" s="20">
        <v>39946</v>
      </c>
      <c r="B189" s="8" t="s">
        <v>48</v>
      </c>
      <c r="C189" s="8" t="s">
        <v>49</v>
      </c>
      <c r="D189" s="8" t="s">
        <v>89</v>
      </c>
      <c r="E189" s="8">
        <v>92</v>
      </c>
      <c r="F189" s="7">
        <v>6.7</v>
      </c>
      <c r="H189"/>
    </row>
    <row r="190" spans="1:8" x14ac:dyDescent="0.2">
      <c r="A190" s="20">
        <v>39946</v>
      </c>
      <c r="B190" s="8" t="s">
        <v>48</v>
      </c>
      <c r="C190" s="8" t="s">
        <v>49</v>
      </c>
      <c r="D190" s="8" t="s">
        <v>89</v>
      </c>
      <c r="E190" s="8">
        <v>98</v>
      </c>
      <c r="F190" s="7">
        <v>9</v>
      </c>
      <c r="H190"/>
    </row>
    <row r="191" spans="1:8" x14ac:dyDescent="0.2">
      <c r="A191" s="20">
        <v>39946</v>
      </c>
      <c r="B191" s="8" t="s">
        <v>48</v>
      </c>
      <c r="C191" s="8" t="s">
        <v>49</v>
      </c>
      <c r="D191" s="8" t="s">
        <v>89</v>
      </c>
      <c r="E191" s="8">
        <v>102</v>
      </c>
      <c r="F191" s="7">
        <v>10.8</v>
      </c>
      <c r="H191"/>
    </row>
    <row r="192" spans="1:8" x14ac:dyDescent="0.2">
      <c r="A192" s="20">
        <v>39946</v>
      </c>
      <c r="B192" s="8" t="s">
        <v>48</v>
      </c>
      <c r="C192" s="8" t="s">
        <v>49</v>
      </c>
      <c r="D192" s="8" t="s">
        <v>89</v>
      </c>
      <c r="E192" s="8">
        <v>106</v>
      </c>
      <c r="F192" s="7">
        <v>10.7</v>
      </c>
      <c r="H192"/>
    </row>
    <row r="193" spans="1:9" x14ac:dyDescent="0.2">
      <c r="A193" s="20">
        <v>39946</v>
      </c>
      <c r="B193" s="8" t="s">
        <v>48</v>
      </c>
      <c r="C193" s="8" t="s">
        <v>49</v>
      </c>
      <c r="D193" s="8" t="s">
        <v>89</v>
      </c>
      <c r="E193" s="8">
        <v>91</v>
      </c>
      <c r="F193" s="7">
        <v>8.3000000000000007</v>
      </c>
      <c r="H193"/>
    </row>
    <row r="194" spans="1:9" x14ac:dyDescent="0.2">
      <c r="A194" s="20">
        <v>39946</v>
      </c>
      <c r="B194" s="8" t="s">
        <v>48</v>
      </c>
      <c r="C194" s="8" t="s">
        <v>49</v>
      </c>
      <c r="D194" s="8" t="s">
        <v>89</v>
      </c>
      <c r="E194" s="8">
        <v>118</v>
      </c>
      <c r="F194" s="7">
        <v>12</v>
      </c>
      <c r="G194" s="8" t="s">
        <v>50</v>
      </c>
      <c r="H194"/>
    </row>
    <row r="195" spans="1:9" x14ac:dyDescent="0.2">
      <c r="A195" s="20">
        <v>39946</v>
      </c>
      <c r="B195" s="8" t="s">
        <v>48</v>
      </c>
      <c r="C195" s="8" t="s">
        <v>49</v>
      </c>
      <c r="D195" s="8" t="s">
        <v>89</v>
      </c>
      <c r="E195" s="8">
        <v>99</v>
      </c>
      <c r="F195" s="7">
        <v>9.3000000000000007</v>
      </c>
      <c r="H195"/>
    </row>
    <row r="196" spans="1:9" x14ac:dyDescent="0.2">
      <c r="A196" s="20">
        <v>39946</v>
      </c>
      <c r="B196" s="8" t="s">
        <v>48</v>
      </c>
      <c r="C196" s="8" t="s">
        <v>49</v>
      </c>
      <c r="D196" s="8" t="s">
        <v>89</v>
      </c>
      <c r="E196" s="8">
        <v>88</v>
      </c>
      <c r="F196" s="7">
        <v>6.7</v>
      </c>
      <c r="H196"/>
      <c r="I196" s="21"/>
    </row>
    <row r="197" spans="1:9" x14ac:dyDescent="0.2">
      <c r="A197" s="20">
        <v>39946</v>
      </c>
      <c r="B197" s="8" t="s">
        <v>48</v>
      </c>
      <c r="C197" s="8" t="s">
        <v>49</v>
      </c>
      <c r="D197" s="8" t="s">
        <v>89</v>
      </c>
      <c r="E197" s="8">
        <v>107</v>
      </c>
      <c r="F197" s="7">
        <v>12.5</v>
      </c>
      <c r="H197"/>
      <c r="I197" s="21"/>
    </row>
    <row r="198" spans="1:9" x14ac:dyDescent="0.2">
      <c r="A198" s="20">
        <v>39946</v>
      </c>
      <c r="B198" s="8" t="s">
        <v>48</v>
      </c>
      <c r="C198" s="8" t="s">
        <v>49</v>
      </c>
      <c r="D198" s="8" t="s">
        <v>89</v>
      </c>
      <c r="E198" s="8">
        <v>98</v>
      </c>
      <c r="F198" s="7">
        <v>9.8000000000000007</v>
      </c>
      <c r="H198"/>
      <c r="I198" s="21"/>
    </row>
    <row r="199" spans="1:9" x14ac:dyDescent="0.2">
      <c r="A199" s="20">
        <v>39947</v>
      </c>
      <c r="B199" s="8" t="s">
        <v>46</v>
      </c>
      <c r="D199" s="8" t="s">
        <v>89</v>
      </c>
      <c r="E199" s="8">
        <v>150</v>
      </c>
      <c r="H199"/>
      <c r="I199" s="21"/>
    </row>
    <row r="200" spans="1:9" x14ac:dyDescent="0.2">
      <c r="A200" s="20">
        <v>39947</v>
      </c>
      <c r="B200" s="8" t="s">
        <v>48</v>
      </c>
      <c r="C200" s="8" t="s">
        <v>49</v>
      </c>
      <c r="D200" s="8" t="s">
        <v>89</v>
      </c>
      <c r="E200" s="8">
        <v>104</v>
      </c>
      <c r="F200" s="7">
        <v>11.4</v>
      </c>
      <c r="H200"/>
      <c r="I200" s="21"/>
    </row>
    <row r="201" spans="1:9" x14ac:dyDescent="0.2">
      <c r="A201" s="20">
        <v>39947</v>
      </c>
      <c r="B201" s="8" t="s">
        <v>48</v>
      </c>
      <c r="C201" s="8" t="s">
        <v>49</v>
      </c>
      <c r="D201" s="8" t="s">
        <v>89</v>
      </c>
      <c r="E201" s="8">
        <v>113</v>
      </c>
      <c r="F201" s="7">
        <v>12.7</v>
      </c>
      <c r="H201"/>
      <c r="I201" s="21"/>
    </row>
    <row r="202" spans="1:9" x14ac:dyDescent="0.2">
      <c r="A202" s="20">
        <v>39947</v>
      </c>
      <c r="B202" s="8" t="s">
        <v>48</v>
      </c>
      <c r="C202" s="8" t="s">
        <v>49</v>
      </c>
      <c r="D202" s="8" t="s">
        <v>89</v>
      </c>
      <c r="E202" s="8">
        <v>110</v>
      </c>
      <c r="F202" s="7">
        <v>13.8</v>
      </c>
      <c r="G202" s="8" t="s">
        <v>50</v>
      </c>
      <c r="H202"/>
      <c r="I202" s="21"/>
    </row>
    <row r="203" spans="1:9" x14ac:dyDescent="0.2">
      <c r="A203" s="20">
        <v>39947</v>
      </c>
      <c r="B203" s="8" t="s">
        <v>48</v>
      </c>
      <c r="C203" s="8" t="s">
        <v>49</v>
      </c>
      <c r="D203" s="8" t="s">
        <v>89</v>
      </c>
      <c r="E203" s="8">
        <v>112</v>
      </c>
      <c r="F203" s="7">
        <v>14.2</v>
      </c>
      <c r="H203"/>
      <c r="I203" s="21"/>
    </row>
    <row r="204" spans="1:9" x14ac:dyDescent="0.2">
      <c r="A204" s="20">
        <v>39947</v>
      </c>
      <c r="B204" s="8" t="s">
        <v>48</v>
      </c>
      <c r="C204" s="8" t="s">
        <v>49</v>
      </c>
      <c r="D204" s="8" t="s">
        <v>89</v>
      </c>
      <c r="E204" s="8">
        <v>109</v>
      </c>
      <c r="F204" s="7">
        <v>13.2</v>
      </c>
      <c r="H204"/>
      <c r="I204" s="21"/>
    </row>
    <row r="205" spans="1:9" x14ac:dyDescent="0.2">
      <c r="A205" s="20">
        <v>39947</v>
      </c>
      <c r="B205" s="8" t="s">
        <v>48</v>
      </c>
      <c r="C205" s="8" t="s">
        <v>49</v>
      </c>
      <c r="D205" s="8" t="s">
        <v>89</v>
      </c>
      <c r="E205" s="8">
        <v>101</v>
      </c>
      <c r="F205" s="7">
        <v>10.9</v>
      </c>
      <c r="H205"/>
      <c r="I205" s="21"/>
    </row>
    <row r="206" spans="1:9" x14ac:dyDescent="0.2">
      <c r="A206" s="20">
        <v>39947</v>
      </c>
      <c r="B206" s="8" t="s">
        <v>48</v>
      </c>
      <c r="C206" s="8" t="s">
        <v>49</v>
      </c>
      <c r="D206" s="8" t="s">
        <v>89</v>
      </c>
      <c r="E206" s="8">
        <v>96</v>
      </c>
      <c r="F206" s="7">
        <v>9.8000000000000007</v>
      </c>
      <c r="H206"/>
      <c r="I206" s="21"/>
    </row>
    <row r="207" spans="1:9" x14ac:dyDescent="0.2">
      <c r="A207" s="20">
        <v>39947</v>
      </c>
      <c r="B207" s="8" t="s">
        <v>48</v>
      </c>
      <c r="C207" s="8" t="s">
        <v>49</v>
      </c>
      <c r="D207" s="8" t="s">
        <v>89</v>
      </c>
      <c r="E207" s="8">
        <v>91</v>
      </c>
      <c r="F207" s="7">
        <v>8.3000000000000007</v>
      </c>
      <c r="H207"/>
      <c r="I207" s="21"/>
    </row>
    <row r="208" spans="1:9" x14ac:dyDescent="0.2">
      <c r="A208" s="20">
        <v>39947</v>
      </c>
      <c r="B208" s="8" t="s">
        <v>48</v>
      </c>
      <c r="C208" s="8" t="s">
        <v>49</v>
      </c>
      <c r="D208" s="8" t="s">
        <v>89</v>
      </c>
      <c r="E208" s="8">
        <v>92</v>
      </c>
      <c r="F208" s="7">
        <v>8</v>
      </c>
      <c r="H208"/>
      <c r="I208" s="21"/>
    </row>
    <row r="209" spans="1:9" x14ac:dyDescent="0.2">
      <c r="A209" s="20">
        <v>39947</v>
      </c>
      <c r="B209" s="8" t="s">
        <v>48</v>
      </c>
      <c r="C209" s="8" t="s">
        <v>49</v>
      </c>
      <c r="D209" s="8" t="s">
        <v>89</v>
      </c>
      <c r="E209" s="8">
        <v>94</v>
      </c>
      <c r="F209" s="7">
        <v>8.6999999999999993</v>
      </c>
      <c r="H209"/>
      <c r="I209" s="21"/>
    </row>
    <row r="210" spans="1:9" x14ac:dyDescent="0.2">
      <c r="A210" s="20">
        <v>39947</v>
      </c>
      <c r="B210" s="8" t="s">
        <v>48</v>
      </c>
      <c r="C210" s="8" t="s">
        <v>49</v>
      </c>
      <c r="D210" s="8" t="s">
        <v>89</v>
      </c>
      <c r="E210" s="8">
        <v>118</v>
      </c>
      <c r="F210" s="7">
        <v>14.2</v>
      </c>
      <c r="G210" s="8" t="s">
        <v>50</v>
      </c>
      <c r="H210"/>
      <c r="I210" s="21"/>
    </row>
    <row r="211" spans="1:9" x14ac:dyDescent="0.2">
      <c r="A211" s="20">
        <v>39947</v>
      </c>
      <c r="B211" s="8" t="s">
        <v>48</v>
      </c>
      <c r="C211" s="8" t="s">
        <v>49</v>
      </c>
      <c r="D211" s="8" t="s">
        <v>89</v>
      </c>
      <c r="E211" s="8">
        <v>83</v>
      </c>
      <c r="F211" s="7">
        <v>5.4</v>
      </c>
      <c r="H211"/>
      <c r="I211" s="21"/>
    </row>
    <row r="212" spans="1:9" x14ac:dyDescent="0.2">
      <c r="A212" s="20">
        <v>39947</v>
      </c>
      <c r="B212" s="8" t="s">
        <v>48</v>
      </c>
      <c r="C212" s="8" t="s">
        <v>49</v>
      </c>
      <c r="D212" s="8" t="s">
        <v>89</v>
      </c>
      <c r="E212" s="8">
        <v>95</v>
      </c>
      <c r="F212" s="7">
        <v>9.1</v>
      </c>
      <c r="H212"/>
      <c r="I212" s="21"/>
    </row>
    <row r="213" spans="1:9" x14ac:dyDescent="0.2">
      <c r="A213" s="20">
        <v>39947</v>
      </c>
      <c r="B213" s="8" t="s">
        <v>48</v>
      </c>
      <c r="C213" s="8" t="s">
        <v>49</v>
      </c>
      <c r="D213" s="8" t="s">
        <v>89</v>
      </c>
      <c r="E213" s="8">
        <v>114</v>
      </c>
      <c r="F213" s="7">
        <v>13.9</v>
      </c>
      <c r="H213"/>
      <c r="I213" s="21"/>
    </row>
    <row r="214" spans="1:9" x14ac:dyDescent="0.2">
      <c r="A214" s="20">
        <v>39947</v>
      </c>
      <c r="B214" s="8" t="s">
        <v>48</v>
      </c>
      <c r="C214" s="8" t="s">
        <v>49</v>
      </c>
      <c r="D214" s="8" t="s">
        <v>89</v>
      </c>
      <c r="E214" s="8">
        <v>86</v>
      </c>
      <c r="F214" s="7">
        <v>7</v>
      </c>
      <c r="H214"/>
      <c r="I214" s="21"/>
    </row>
    <row r="215" spans="1:9" x14ac:dyDescent="0.2">
      <c r="A215" s="20">
        <v>39947</v>
      </c>
      <c r="B215" s="8" t="s">
        <v>48</v>
      </c>
      <c r="C215" s="8" t="s">
        <v>49</v>
      </c>
      <c r="D215" s="8" t="s">
        <v>89</v>
      </c>
      <c r="E215" s="8">
        <v>104</v>
      </c>
      <c r="F215" s="7">
        <v>12.9</v>
      </c>
      <c r="H215"/>
      <c r="I215" s="21"/>
    </row>
    <row r="216" spans="1:9" x14ac:dyDescent="0.2">
      <c r="A216" s="20">
        <v>39947</v>
      </c>
      <c r="B216" s="8" t="s">
        <v>48</v>
      </c>
      <c r="C216" s="8" t="s">
        <v>49</v>
      </c>
      <c r="D216" s="8" t="s">
        <v>89</v>
      </c>
      <c r="E216" s="8">
        <v>109</v>
      </c>
      <c r="F216" s="7">
        <v>13.2</v>
      </c>
      <c r="H216"/>
      <c r="I216" s="21"/>
    </row>
    <row r="217" spans="1:9" x14ac:dyDescent="0.2">
      <c r="A217" s="20">
        <v>39947</v>
      </c>
      <c r="B217" s="8" t="s">
        <v>48</v>
      </c>
      <c r="C217" s="8" t="s">
        <v>49</v>
      </c>
      <c r="D217" s="8" t="s">
        <v>89</v>
      </c>
      <c r="E217" s="8">
        <v>87</v>
      </c>
      <c r="F217" s="7">
        <v>6.7</v>
      </c>
      <c r="H217"/>
      <c r="I217" s="21"/>
    </row>
    <row r="218" spans="1:9" x14ac:dyDescent="0.2">
      <c r="A218" s="20">
        <v>39947</v>
      </c>
      <c r="B218" s="8" t="s">
        <v>48</v>
      </c>
      <c r="C218" s="8" t="s">
        <v>49</v>
      </c>
      <c r="D218" s="8" t="s">
        <v>89</v>
      </c>
      <c r="E218" s="8">
        <v>104</v>
      </c>
      <c r="F218" s="7">
        <v>11.2</v>
      </c>
      <c r="H218"/>
      <c r="I218" s="21"/>
    </row>
    <row r="219" spans="1:9" x14ac:dyDescent="0.2">
      <c r="A219" s="20">
        <v>39947</v>
      </c>
      <c r="B219" s="8" t="s">
        <v>48</v>
      </c>
      <c r="C219" s="8" t="s">
        <v>49</v>
      </c>
      <c r="D219" s="8" t="s">
        <v>89</v>
      </c>
      <c r="E219" s="8">
        <v>95</v>
      </c>
      <c r="F219" s="7">
        <v>9.1999999999999993</v>
      </c>
      <c r="H219"/>
      <c r="I219" s="21"/>
    </row>
    <row r="220" spans="1:9" x14ac:dyDescent="0.2">
      <c r="A220" s="20">
        <v>39948</v>
      </c>
      <c r="B220" s="8" t="s">
        <v>46</v>
      </c>
      <c r="D220" s="8" t="s">
        <v>89</v>
      </c>
      <c r="E220" s="8">
        <v>200</v>
      </c>
      <c r="H220"/>
      <c r="I220" s="21"/>
    </row>
    <row r="221" spans="1:9" x14ac:dyDescent="0.2">
      <c r="A221" s="20">
        <v>39948</v>
      </c>
      <c r="B221" s="8" t="s">
        <v>46</v>
      </c>
      <c r="D221" s="8" t="s">
        <v>89</v>
      </c>
      <c r="E221" s="8">
        <v>145</v>
      </c>
      <c r="H221"/>
      <c r="I221" s="21"/>
    </row>
    <row r="222" spans="1:9" x14ac:dyDescent="0.2">
      <c r="A222" s="20">
        <v>39948</v>
      </c>
      <c r="B222" s="8" t="s">
        <v>48</v>
      </c>
      <c r="C222" s="8" t="s">
        <v>49</v>
      </c>
      <c r="D222" s="8" t="s">
        <v>89</v>
      </c>
      <c r="E222" s="8">
        <v>88</v>
      </c>
      <c r="F222" s="7">
        <v>6.9</v>
      </c>
      <c r="I222" s="21"/>
    </row>
    <row r="223" spans="1:9" s="26" customFormat="1" x14ac:dyDescent="0.2">
      <c r="A223" s="20">
        <v>39948</v>
      </c>
      <c r="B223" s="8" t="s">
        <v>48</v>
      </c>
      <c r="C223" s="8" t="s">
        <v>49</v>
      </c>
      <c r="D223" s="8" t="s">
        <v>89</v>
      </c>
      <c r="E223" s="24">
        <v>94</v>
      </c>
      <c r="F223" s="25">
        <v>8.6999999999999993</v>
      </c>
      <c r="G223" s="24"/>
      <c r="H223" s="49"/>
      <c r="I223" s="27"/>
    </row>
    <row r="224" spans="1:9" x14ac:dyDescent="0.2">
      <c r="A224" s="20">
        <v>39948</v>
      </c>
      <c r="B224" s="8" t="s">
        <v>48</v>
      </c>
      <c r="C224" s="8" t="s">
        <v>49</v>
      </c>
      <c r="D224" s="8" t="s">
        <v>89</v>
      </c>
      <c r="E224" s="8">
        <v>100</v>
      </c>
      <c r="F224" s="7">
        <v>10.199999999999999</v>
      </c>
      <c r="I224" s="21"/>
    </row>
    <row r="225" spans="1:9" x14ac:dyDescent="0.2">
      <c r="A225" s="20">
        <v>39948</v>
      </c>
      <c r="B225" s="8" t="s">
        <v>48</v>
      </c>
      <c r="C225" s="8" t="s">
        <v>49</v>
      </c>
      <c r="D225" s="8" t="s">
        <v>89</v>
      </c>
      <c r="E225" s="8">
        <v>100</v>
      </c>
      <c r="F225" s="7">
        <v>11.5</v>
      </c>
      <c r="I225" s="21"/>
    </row>
    <row r="226" spans="1:9" x14ac:dyDescent="0.2">
      <c r="A226" s="20">
        <v>39948</v>
      </c>
      <c r="B226" s="8" t="s">
        <v>48</v>
      </c>
      <c r="C226" s="8" t="s">
        <v>49</v>
      </c>
      <c r="D226" s="8" t="s">
        <v>89</v>
      </c>
      <c r="E226" s="8">
        <v>92</v>
      </c>
      <c r="F226" s="7">
        <v>7.9</v>
      </c>
      <c r="I226" s="21"/>
    </row>
    <row r="227" spans="1:9" x14ac:dyDescent="0.2">
      <c r="A227" s="20">
        <v>39948</v>
      </c>
      <c r="B227" s="8" t="s">
        <v>48</v>
      </c>
      <c r="C227" s="8" t="s">
        <v>49</v>
      </c>
      <c r="D227" s="8" t="s">
        <v>89</v>
      </c>
      <c r="E227" s="8">
        <v>87</v>
      </c>
      <c r="F227" s="7">
        <v>7.3</v>
      </c>
      <c r="H227"/>
      <c r="I227" s="21"/>
    </row>
    <row r="228" spans="1:9" x14ac:dyDescent="0.2">
      <c r="A228" s="20">
        <v>39948</v>
      </c>
      <c r="B228" s="8" t="s">
        <v>48</v>
      </c>
      <c r="C228" s="8" t="s">
        <v>49</v>
      </c>
      <c r="D228" s="8" t="s">
        <v>89</v>
      </c>
      <c r="E228" s="8">
        <v>84</v>
      </c>
      <c r="F228" s="7">
        <v>6.4</v>
      </c>
      <c r="H228"/>
    </row>
    <row r="229" spans="1:9" x14ac:dyDescent="0.2">
      <c r="A229" s="20">
        <v>39948</v>
      </c>
      <c r="B229" s="8" t="s">
        <v>48</v>
      </c>
      <c r="C229" s="8" t="s">
        <v>49</v>
      </c>
      <c r="D229" s="8" t="s">
        <v>89</v>
      </c>
      <c r="E229" s="8">
        <v>94</v>
      </c>
      <c r="F229" s="7">
        <v>8.3000000000000007</v>
      </c>
      <c r="H229"/>
    </row>
    <row r="230" spans="1:9" x14ac:dyDescent="0.2">
      <c r="A230" s="20">
        <v>39948</v>
      </c>
      <c r="B230" s="8" t="s">
        <v>48</v>
      </c>
      <c r="C230" s="8" t="s">
        <v>49</v>
      </c>
      <c r="D230" s="8" t="s">
        <v>89</v>
      </c>
      <c r="E230" s="8">
        <v>94</v>
      </c>
      <c r="F230" s="7">
        <v>8.6999999999999993</v>
      </c>
      <c r="H230"/>
    </row>
    <row r="231" spans="1:9" x14ac:dyDescent="0.2">
      <c r="A231" s="20">
        <v>39948</v>
      </c>
      <c r="B231" s="8" t="s">
        <v>48</v>
      </c>
      <c r="C231" s="8" t="s">
        <v>49</v>
      </c>
      <c r="D231" s="8" t="s">
        <v>89</v>
      </c>
      <c r="E231" s="8">
        <v>104</v>
      </c>
      <c r="F231" s="7">
        <v>11.6</v>
      </c>
      <c r="H231"/>
    </row>
    <row r="232" spans="1:9" x14ac:dyDescent="0.2">
      <c r="A232" s="20">
        <v>39949</v>
      </c>
      <c r="B232" s="8" t="s">
        <v>48</v>
      </c>
      <c r="C232" s="8" t="s">
        <v>49</v>
      </c>
      <c r="D232" s="8" t="s">
        <v>89</v>
      </c>
      <c r="E232" s="8">
        <v>117</v>
      </c>
      <c r="F232" s="7">
        <v>12.6</v>
      </c>
      <c r="H232"/>
    </row>
    <row r="233" spans="1:9" x14ac:dyDescent="0.2">
      <c r="A233" s="20">
        <v>39949</v>
      </c>
      <c r="B233" s="8" t="s">
        <v>48</v>
      </c>
      <c r="C233" s="8" t="s">
        <v>49</v>
      </c>
      <c r="D233" s="8" t="s">
        <v>89</v>
      </c>
      <c r="E233" s="8">
        <v>108</v>
      </c>
      <c r="F233" s="7">
        <v>12.2</v>
      </c>
      <c r="H233"/>
    </row>
    <row r="234" spans="1:9" x14ac:dyDescent="0.2">
      <c r="A234" s="20">
        <v>39949</v>
      </c>
      <c r="B234" s="8" t="s">
        <v>48</v>
      </c>
      <c r="C234" s="8" t="s">
        <v>49</v>
      </c>
      <c r="D234" s="8" t="s">
        <v>89</v>
      </c>
      <c r="E234" s="8">
        <v>112</v>
      </c>
      <c r="F234" s="7">
        <v>12.7</v>
      </c>
      <c r="H234"/>
    </row>
    <row r="235" spans="1:9" x14ac:dyDescent="0.2">
      <c r="A235" s="20">
        <v>39949</v>
      </c>
      <c r="B235" s="8" t="s">
        <v>48</v>
      </c>
      <c r="C235" s="8" t="s">
        <v>49</v>
      </c>
      <c r="D235" s="8" t="s">
        <v>89</v>
      </c>
      <c r="E235" s="8">
        <v>100</v>
      </c>
      <c r="F235" s="7">
        <v>9.3000000000000007</v>
      </c>
      <c r="H235"/>
    </row>
    <row r="236" spans="1:9" x14ac:dyDescent="0.2">
      <c r="A236" s="20">
        <v>39949</v>
      </c>
      <c r="B236" s="8" t="s">
        <v>48</v>
      </c>
      <c r="C236" s="8" t="s">
        <v>49</v>
      </c>
      <c r="D236" s="8" t="s">
        <v>89</v>
      </c>
      <c r="E236" s="8">
        <v>88</v>
      </c>
      <c r="F236" s="7">
        <v>7.1</v>
      </c>
      <c r="H236"/>
    </row>
    <row r="237" spans="1:9" x14ac:dyDescent="0.2">
      <c r="A237" s="20">
        <v>39949</v>
      </c>
      <c r="B237" s="8" t="s">
        <v>48</v>
      </c>
      <c r="C237" s="8" t="s">
        <v>49</v>
      </c>
      <c r="D237" s="8" t="s">
        <v>89</v>
      </c>
      <c r="E237" s="8">
        <v>116</v>
      </c>
      <c r="F237" s="7">
        <v>14.2</v>
      </c>
      <c r="G237" s="8" t="s">
        <v>50</v>
      </c>
      <c r="H237"/>
    </row>
    <row r="238" spans="1:9" x14ac:dyDescent="0.2">
      <c r="A238" s="20">
        <v>39949</v>
      </c>
      <c r="B238" s="8" t="s">
        <v>48</v>
      </c>
      <c r="C238" s="8" t="s">
        <v>49</v>
      </c>
      <c r="D238" s="8" t="s">
        <v>89</v>
      </c>
      <c r="E238" s="8">
        <v>97</v>
      </c>
      <c r="F238" s="7">
        <v>8.6</v>
      </c>
      <c r="H238"/>
    </row>
    <row r="239" spans="1:9" x14ac:dyDescent="0.2">
      <c r="A239" s="20">
        <v>39949</v>
      </c>
      <c r="B239" s="8" t="s">
        <v>48</v>
      </c>
      <c r="C239" s="8" t="s">
        <v>49</v>
      </c>
      <c r="D239" s="8" t="s">
        <v>89</v>
      </c>
      <c r="E239" s="8">
        <v>115</v>
      </c>
      <c r="F239" s="7">
        <v>13.7</v>
      </c>
      <c r="H239"/>
    </row>
    <row r="240" spans="1:9" x14ac:dyDescent="0.2">
      <c r="A240" s="20">
        <v>39949</v>
      </c>
      <c r="B240" s="8" t="s">
        <v>48</v>
      </c>
      <c r="C240" s="8" t="s">
        <v>49</v>
      </c>
      <c r="D240" s="8" t="s">
        <v>89</v>
      </c>
      <c r="E240" s="8">
        <v>87</v>
      </c>
      <c r="F240" s="7">
        <v>6.1</v>
      </c>
      <c r="H240"/>
    </row>
    <row r="241" spans="1:9" x14ac:dyDescent="0.2">
      <c r="A241" s="20">
        <v>39949</v>
      </c>
      <c r="B241" s="8" t="s">
        <v>48</v>
      </c>
      <c r="C241" s="8" t="s">
        <v>49</v>
      </c>
      <c r="D241" s="8" t="s">
        <v>89</v>
      </c>
      <c r="E241" s="8">
        <v>100</v>
      </c>
      <c r="F241" s="7">
        <v>9.6999999999999993</v>
      </c>
      <c r="H241"/>
    </row>
    <row r="242" spans="1:9" x14ac:dyDescent="0.2">
      <c r="A242" s="20">
        <v>39949</v>
      </c>
      <c r="B242" s="8" t="s">
        <v>48</v>
      </c>
      <c r="C242" s="8" t="s">
        <v>49</v>
      </c>
      <c r="D242" s="8" t="s">
        <v>89</v>
      </c>
      <c r="E242" s="8">
        <v>115</v>
      </c>
      <c r="F242" s="7">
        <v>12.7</v>
      </c>
      <c r="H242"/>
    </row>
    <row r="243" spans="1:9" x14ac:dyDescent="0.2">
      <c r="A243" s="20">
        <v>39949</v>
      </c>
      <c r="B243" s="8" t="s">
        <v>48</v>
      </c>
      <c r="C243" s="8" t="s">
        <v>49</v>
      </c>
      <c r="D243" s="8" t="s">
        <v>89</v>
      </c>
      <c r="E243" s="8">
        <v>105</v>
      </c>
      <c r="F243" s="7">
        <v>10.7</v>
      </c>
      <c r="H243"/>
    </row>
    <row r="244" spans="1:9" x14ac:dyDescent="0.2">
      <c r="A244" s="20">
        <v>39949</v>
      </c>
      <c r="B244" s="8" t="s">
        <v>48</v>
      </c>
      <c r="C244" s="8" t="s">
        <v>49</v>
      </c>
      <c r="D244" s="8" t="s">
        <v>89</v>
      </c>
      <c r="E244" s="8">
        <v>100</v>
      </c>
      <c r="F244" s="7">
        <v>10</v>
      </c>
      <c r="H244"/>
    </row>
    <row r="245" spans="1:9" x14ac:dyDescent="0.2">
      <c r="A245" s="20">
        <v>39949</v>
      </c>
      <c r="B245" s="8" t="s">
        <v>48</v>
      </c>
      <c r="C245" s="8" t="s">
        <v>49</v>
      </c>
      <c r="D245" s="8" t="s">
        <v>89</v>
      </c>
      <c r="E245" s="8">
        <v>110</v>
      </c>
      <c r="F245" s="7">
        <v>13.4</v>
      </c>
      <c r="G245" s="8" t="s">
        <v>50</v>
      </c>
      <c r="H245"/>
    </row>
    <row r="246" spans="1:9" x14ac:dyDescent="0.2">
      <c r="A246" s="20">
        <v>39949</v>
      </c>
      <c r="B246" s="8" t="s">
        <v>48</v>
      </c>
      <c r="C246" s="8" t="s">
        <v>49</v>
      </c>
      <c r="D246" s="8" t="s">
        <v>89</v>
      </c>
      <c r="E246" s="8">
        <v>98</v>
      </c>
      <c r="F246" s="7">
        <v>9.3000000000000007</v>
      </c>
      <c r="H246"/>
    </row>
    <row r="247" spans="1:9" x14ac:dyDescent="0.2">
      <c r="A247" s="20">
        <v>39949</v>
      </c>
      <c r="B247" s="8" t="s">
        <v>48</v>
      </c>
      <c r="C247" s="8" t="s">
        <v>49</v>
      </c>
      <c r="D247" s="8" t="s">
        <v>89</v>
      </c>
      <c r="E247" s="8">
        <v>95</v>
      </c>
      <c r="F247" s="7">
        <v>8.9</v>
      </c>
      <c r="H247"/>
    </row>
    <row r="248" spans="1:9" x14ac:dyDescent="0.2">
      <c r="A248" s="20">
        <v>39949</v>
      </c>
      <c r="B248" s="8" t="s">
        <v>48</v>
      </c>
      <c r="C248" s="8" t="s">
        <v>49</v>
      </c>
      <c r="D248" s="8" t="s">
        <v>89</v>
      </c>
      <c r="E248" s="8">
        <v>122</v>
      </c>
      <c r="F248" s="7">
        <v>16.899999999999999</v>
      </c>
      <c r="G248" s="8" t="s">
        <v>50</v>
      </c>
      <c r="H248"/>
    </row>
    <row r="249" spans="1:9" x14ac:dyDescent="0.2">
      <c r="A249" s="20">
        <v>39949</v>
      </c>
      <c r="B249" s="8" t="s">
        <v>48</v>
      </c>
      <c r="C249" s="8" t="s">
        <v>49</v>
      </c>
      <c r="D249" s="8" t="s">
        <v>89</v>
      </c>
      <c r="E249" s="8">
        <v>107</v>
      </c>
      <c r="F249" s="7">
        <v>11.9</v>
      </c>
      <c r="H249"/>
    </row>
    <row r="250" spans="1:9" x14ac:dyDescent="0.2">
      <c r="A250" s="20">
        <v>39949</v>
      </c>
      <c r="B250" s="8" t="s">
        <v>48</v>
      </c>
      <c r="C250" s="8" t="s">
        <v>49</v>
      </c>
      <c r="D250" s="8" t="s">
        <v>89</v>
      </c>
      <c r="E250" s="8">
        <v>134</v>
      </c>
      <c r="F250" s="7">
        <v>21.7</v>
      </c>
      <c r="G250" s="8" t="s">
        <v>50</v>
      </c>
      <c r="H250"/>
    </row>
    <row r="251" spans="1:9" x14ac:dyDescent="0.2">
      <c r="A251" s="20">
        <v>39949</v>
      </c>
      <c r="B251" s="8" t="s">
        <v>48</v>
      </c>
      <c r="C251" s="8" t="s">
        <v>49</v>
      </c>
      <c r="D251" s="8" t="s">
        <v>89</v>
      </c>
      <c r="E251" s="8">
        <v>121</v>
      </c>
      <c r="F251" s="7">
        <v>15.1</v>
      </c>
      <c r="H251"/>
      <c r="I251" s="21"/>
    </row>
    <row r="252" spans="1:9" x14ac:dyDescent="0.2">
      <c r="A252" s="20">
        <v>39949</v>
      </c>
      <c r="B252" s="8" t="s">
        <v>48</v>
      </c>
      <c r="C252" s="8" t="s">
        <v>49</v>
      </c>
      <c r="D252" s="8" t="s">
        <v>89</v>
      </c>
      <c r="E252" s="8">
        <v>98</v>
      </c>
      <c r="F252" s="7">
        <v>9.9</v>
      </c>
      <c r="H252"/>
      <c r="I252" s="21"/>
    </row>
    <row r="253" spans="1:9" x14ac:dyDescent="0.2">
      <c r="A253" s="20">
        <v>39949</v>
      </c>
      <c r="B253" s="8" t="s">
        <v>48</v>
      </c>
      <c r="C253" s="8" t="s">
        <v>49</v>
      </c>
      <c r="D253" s="8" t="s">
        <v>89</v>
      </c>
      <c r="E253" s="8">
        <v>102</v>
      </c>
      <c r="F253" s="7">
        <v>10.9</v>
      </c>
      <c r="H253"/>
      <c r="I253" s="21"/>
    </row>
    <row r="254" spans="1:9" x14ac:dyDescent="0.2">
      <c r="A254" s="58">
        <v>39949</v>
      </c>
      <c r="B254" s="36" t="s">
        <v>48</v>
      </c>
      <c r="C254" s="36" t="s">
        <v>49</v>
      </c>
      <c r="D254" s="36" t="s">
        <v>89</v>
      </c>
      <c r="E254" s="36">
        <v>100</v>
      </c>
      <c r="F254" s="35">
        <v>9.6</v>
      </c>
      <c r="G254" s="36"/>
      <c r="H254"/>
      <c r="I254" s="21"/>
    </row>
    <row r="255" spans="1:9" x14ac:dyDescent="0.2">
      <c r="A255" s="20">
        <v>39949</v>
      </c>
      <c r="B255" s="8" t="s">
        <v>48</v>
      </c>
      <c r="C255" s="8" t="s">
        <v>49</v>
      </c>
      <c r="D255" s="8" t="s">
        <v>89</v>
      </c>
      <c r="E255" s="8">
        <v>114</v>
      </c>
      <c r="F255" s="7">
        <v>14.5</v>
      </c>
      <c r="H255"/>
      <c r="I255" s="21"/>
    </row>
    <row r="256" spans="1:9" x14ac:dyDescent="0.2">
      <c r="A256" s="20">
        <v>39949</v>
      </c>
      <c r="B256" s="8" t="s">
        <v>48</v>
      </c>
      <c r="C256" s="8" t="s">
        <v>49</v>
      </c>
      <c r="D256" s="8" t="s">
        <v>89</v>
      </c>
      <c r="E256" s="8">
        <v>109</v>
      </c>
      <c r="F256" s="7">
        <v>13.1</v>
      </c>
      <c r="H256"/>
      <c r="I256" s="21"/>
    </row>
    <row r="257" spans="1:9" x14ac:dyDescent="0.2">
      <c r="A257" s="20">
        <v>39949</v>
      </c>
      <c r="B257" s="8" t="s">
        <v>48</v>
      </c>
      <c r="C257" s="8" t="s">
        <v>49</v>
      </c>
      <c r="D257" s="8" t="s">
        <v>89</v>
      </c>
      <c r="E257" s="8">
        <v>110</v>
      </c>
      <c r="F257" s="7">
        <v>13.6</v>
      </c>
      <c r="H257"/>
      <c r="I257" s="21"/>
    </row>
    <row r="258" spans="1:9" x14ac:dyDescent="0.2">
      <c r="A258" s="20">
        <v>39949</v>
      </c>
      <c r="B258" s="8" t="s">
        <v>48</v>
      </c>
      <c r="C258" s="8" t="s">
        <v>49</v>
      </c>
      <c r="D258" s="8" t="s">
        <v>89</v>
      </c>
      <c r="E258" s="8">
        <v>104</v>
      </c>
      <c r="F258" s="7">
        <v>10.5</v>
      </c>
      <c r="H258"/>
      <c r="I258" s="21"/>
    </row>
    <row r="259" spans="1:9" x14ac:dyDescent="0.2">
      <c r="A259" s="20">
        <v>39949</v>
      </c>
      <c r="B259" s="8" t="s">
        <v>48</v>
      </c>
      <c r="C259" s="8" t="s">
        <v>49</v>
      </c>
      <c r="D259" s="8" t="s">
        <v>89</v>
      </c>
      <c r="E259" s="8">
        <v>103</v>
      </c>
      <c r="F259" s="7">
        <v>11.3</v>
      </c>
      <c r="H259"/>
      <c r="I259" s="21"/>
    </row>
    <row r="260" spans="1:9" x14ac:dyDescent="0.2">
      <c r="A260" s="20">
        <v>39949</v>
      </c>
      <c r="B260" s="8" t="s">
        <v>48</v>
      </c>
      <c r="C260" s="8" t="s">
        <v>49</v>
      </c>
      <c r="D260" s="8" t="s">
        <v>89</v>
      </c>
      <c r="E260" s="8">
        <v>94</v>
      </c>
      <c r="F260" s="7">
        <v>8.5</v>
      </c>
      <c r="H260"/>
      <c r="I260" s="21"/>
    </row>
    <row r="261" spans="1:9" x14ac:dyDescent="0.2">
      <c r="A261" s="20">
        <v>39949</v>
      </c>
      <c r="B261" s="8" t="s">
        <v>48</v>
      </c>
      <c r="C261" s="8" t="s">
        <v>49</v>
      </c>
      <c r="D261" s="8" t="s">
        <v>89</v>
      </c>
      <c r="E261" s="8">
        <v>95</v>
      </c>
      <c r="F261" s="7">
        <v>8.4</v>
      </c>
      <c r="H261"/>
      <c r="I261" s="21"/>
    </row>
    <row r="262" spans="1:9" x14ac:dyDescent="0.2">
      <c r="A262" s="20">
        <v>39949</v>
      </c>
      <c r="B262" s="8" t="s">
        <v>48</v>
      </c>
      <c r="C262" s="8" t="s">
        <v>49</v>
      </c>
      <c r="D262" s="8" t="s">
        <v>89</v>
      </c>
      <c r="E262" s="8">
        <v>97</v>
      </c>
      <c r="F262" s="7">
        <v>9.3000000000000007</v>
      </c>
      <c r="H262"/>
      <c r="I262" s="47"/>
    </row>
    <row r="263" spans="1:9" x14ac:dyDescent="0.2">
      <c r="A263" s="20">
        <v>39949</v>
      </c>
      <c r="B263" s="8" t="s">
        <v>48</v>
      </c>
      <c r="C263" s="8" t="s">
        <v>49</v>
      </c>
      <c r="D263" s="8" t="s">
        <v>89</v>
      </c>
      <c r="E263" s="8">
        <v>107</v>
      </c>
      <c r="F263" s="7">
        <v>13.1</v>
      </c>
      <c r="H263"/>
      <c r="I263" s="21"/>
    </row>
    <row r="264" spans="1:9" x14ac:dyDescent="0.2">
      <c r="A264" s="20">
        <v>39949</v>
      </c>
      <c r="B264" s="8" t="s">
        <v>48</v>
      </c>
      <c r="C264" s="8" t="s">
        <v>49</v>
      </c>
      <c r="D264" s="8" t="s">
        <v>89</v>
      </c>
      <c r="E264" s="8">
        <v>115</v>
      </c>
      <c r="F264" s="7">
        <v>13.9</v>
      </c>
      <c r="H264"/>
      <c r="I264" s="21"/>
    </row>
    <row r="265" spans="1:9" x14ac:dyDescent="0.2">
      <c r="A265" s="20">
        <v>39949</v>
      </c>
      <c r="B265" s="8" t="s">
        <v>48</v>
      </c>
      <c r="C265" s="8" t="s">
        <v>49</v>
      </c>
      <c r="D265" s="8" t="s">
        <v>89</v>
      </c>
      <c r="E265" s="8">
        <v>98</v>
      </c>
      <c r="F265" s="7">
        <v>9.4</v>
      </c>
      <c r="H265"/>
      <c r="I265" s="21"/>
    </row>
    <row r="266" spans="1:9" x14ac:dyDescent="0.2">
      <c r="A266" s="20">
        <v>39949</v>
      </c>
      <c r="B266" s="8" t="s">
        <v>48</v>
      </c>
      <c r="C266" s="8" t="s">
        <v>49</v>
      </c>
      <c r="D266" s="8" t="s">
        <v>89</v>
      </c>
      <c r="E266" s="8">
        <v>107</v>
      </c>
      <c r="F266" s="7">
        <v>13.1</v>
      </c>
      <c r="H266"/>
      <c r="I266" s="21"/>
    </row>
    <row r="267" spans="1:9" x14ac:dyDescent="0.2">
      <c r="A267" s="20">
        <v>39949</v>
      </c>
      <c r="B267" s="8" t="s">
        <v>48</v>
      </c>
      <c r="C267" s="8" t="s">
        <v>49</v>
      </c>
      <c r="D267" s="8" t="s">
        <v>89</v>
      </c>
      <c r="E267" s="8">
        <v>118</v>
      </c>
      <c r="F267" s="7">
        <v>15.9</v>
      </c>
      <c r="H267"/>
      <c r="I267" s="21"/>
    </row>
    <row r="268" spans="1:9" x14ac:dyDescent="0.2">
      <c r="A268" s="20">
        <v>39949</v>
      </c>
      <c r="B268" s="8" t="s">
        <v>48</v>
      </c>
      <c r="C268" s="8" t="s">
        <v>49</v>
      </c>
      <c r="D268" s="8" t="s">
        <v>89</v>
      </c>
      <c r="E268" s="8">
        <v>120</v>
      </c>
      <c r="F268" s="7">
        <v>17.8</v>
      </c>
      <c r="G268" s="8" t="s">
        <v>50</v>
      </c>
      <c r="H268"/>
      <c r="I268" s="21"/>
    </row>
    <row r="269" spans="1:9" x14ac:dyDescent="0.2">
      <c r="A269" s="20">
        <v>39949</v>
      </c>
      <c r="B269" s="8" t="s">
        <v>48</v>
      </c>
      <c r="C269" s="8" t="s">
        <v>49</v>
      </c>
      <c r="D269" s="8" t="s">
        <v>89</v>
      </c>
      <c r="E269" s="8">
        <v>101</v>
      </c>
      <c r="F269" s="7">
        <v>11</v>
      </c>
      <c r="G269" s="8" t="s">
        <v>50</v>
      </c>
      <c r="H269"/>
      <c r="I269" s="21"/>
    </row>
    <row r="270" spans="1:9" x14ac:dyDescent="0.2">
      <c r="A270" s="20">
        <v>39949</v>
      </c>
      <c r="B270" s="8" t="s">
        <v>48</v>
      </c>
      <c r="C270" s="8" t="s">
        <v>49</v>
      </c>
      <c r="D270" s="8" t="s">
        <v>89</v>
      </c>
      <c r="E270" s="8">
        <v>95</v>
      </c>
      <c r="F270" s="7">
        <v>9.5</v>
      </c>
      <c r="H270"/>
      <c r="I270" s="21"/>
    </row>
    <row r="271" spans="1:9" x14ac:dyDescent="0.2">
      <c r="A271" s="20">
        <v>39949</v>
      </c>
      <c r="B271" s="8" t="s">
        <v>48</v>
      </c>
      <c r="C271" s="8" t="s">
        <v>49</v>
      </c>
      <c r="D271" s="8" t="s">
        <v>89</v>
      </c>
      <c r="E271" s="8">
        <v>95</v>
      </c>
      <c r="F271" s="7">
        <v>9</v>
      </c>
      <c r="H271"/>
      <c r="I271" s="21"/>
    </row>
    <row r="272" spans="1:9" x14ac:dyDescent="0.2">
      <c r="A272" s="20">
        <v>39949</v>
      </c>
      <c r="B272" s="8" t="s">
        <v>48</v>
      </c>
      <c r="C272" s="8" t="s">
        <v>49</v>
      </c>
      <c r="D272" s="8" t="s">
        <v>89</v>
      </c>
      <c r="E272" s="8">
        <v>104</v>
      </c>
      <c r="F272" s="7">
        <v>11.8</v>
      </c>
      <c r="H272"/>
      <c r="I272" s="21"/>
    </row>
    <row r="273" spans="1:9" x14ac:dyDescent="0.2">
      <c r="A273" s="20">
        <v>39949</v>
      </c>
      <c r="B273" s="8" t="s">
        <v>48</v>
      </c>
      <c r="C273" s="8" t="s">
        <v>49</v>
      </c>
      <c r="D273" s="8" t="s">
        <v>89</v>
      </c>
      <c r="E273" s="8">
        <v>103</v>
      </c>
      <c r="F273" s="7">
        <v>12.1</v>
      </c>
      <c r="G273" s="8" t="s">
        <v>50</v>
      </c>
      <c r="H273"/>
      <c r="I273" s="21"/>
    </row>
    <row r="274" spans="1:9" x14ac:dyDescent="0.2">
      <c r="A274" s="20">
        <v>39949</v>
      </c>
      <c r="B274" s="8" t="s">
        <v>48</v>
      </c>
      <c r="C274" s="8" t="s">
        <v>49</v>
      </c>
      <c r="D274" s="8" t="s">
        <v>89</v>
      </c>
      <c r="E274" s="8">
        <v>106</v>
      </c>
      <c r="F274" s="7">
        <v>11.6</v>
      </c>
      <c r="H274"/>
      <c r="I274" s="21"/>
    </row>
    <row r="275" spans="1:9" x14ac:dyDescent="0.2">
      <c r="A275" s="20">
        <v>39949</v>
      </c>
      <c r="B275" s="8" t="s">
        <v>48</v>
      </c>
      <c r="C275" s="8" t="s">
        <v>49</v>
      </c>
      <c r="D275" s="8" t="s">
        <v>89</v>
      </c>
      <c r="E275" s="8">
        <v>96</v>
      </c>
      <c r="F275" s="7">
        <v>9.4</v>
      </c>
      <c r="H275"/>
      <c r="I275" s="21"/>
    </row>
    <row r="276" spans="1:9" x14ac:dyDescent="0.2">
      <c r="A276" s="20">
        <v>39949</v>
      </c>
      <c r="B276" s="8" t="s">
        <v>48</v>
      </c>
      <c r="C276" s="8" t="s">
        <v>49</v>
      </c>
      <c r="D276" s="8" t="s">
        <v>89</v>
      </c>
      <c r="E276" s="8">
        <v>122</v>
      </c>
      <c r="F276" s="7">
        <v>19.2</v>
      </c>
      <c r="H276"/>
      <c r="I276" s="21"/>
    </row>
    <row r="277" spans="1:9" x14ac:dyDescent="0.2">
      <c r="A277" s="20">
        <v>39949</v>
      </c>
      <c r="B277" s="8" t="s">
        <v>48</v>
      </c>
      <c r="C277" s="8" t="s">
        <v>49</v>
      </c>
      <c r="D277" s="8" t="s">
        <v>89</v>
      </c>
      <c r="E277" s="8">
        <v>110</v>
      </c>
      <c r="F277" s="7">
        <v>13.6</v>
      </c>
      <c r="H277"/>
      <c r="I277" s="21"/>
    </row>
    <row r="278" spans="1:9" x14ac:dyDescent="0.2">
      <c r="A278" s="20">
        <v>39949</v>
      </c>
      <c r="B278" s="8" t="s">
        <v>48</v>
      </c>
      <c r="C278" s="8" t="s">
        <v>49</v>
      </c>
      <c r="D278" s="8" t="s">
        <v>89</v>
      </c>
      <c r="E278" s="8">
        <v>124</v>
      </c>
      <c r="F278" s="7">
        <v>19.3</v>
      </c>
      <c r="H278"/>
      <c r="I278" s="21"/>
    </row>
    <row r="279" spans="1:9" x14ac:dyDescent="0.2">
      <c r="A279" s="20">
        <v>39949</v>
      </c>
      <c r="B279" s="8" t="s">
        <v>48</v>
      </c>
      <c r="C279" s="8" t="s">
        <v>49</v>
      </c>
      <c r="D279" s="8" t="s">
        <v>89</v>
      </c>
      <c r="E279" s="8">
        <v>104</v>
      </c>
      <c r="F279" s="7">
        <v>10.199999999999999</v>
      </c>
      <c r="H279"/>
      <c r="I279" s="21"/>
    </row>
    <row r="280" spans="1:9" x14ac:dyDescent="0.2">
      <c r="A280" s="20">
        <v>39949</v>
      </c>
      <c r="B280" s="8" t="s">
        <v>46</v>
      </c>
      <c r="D280" s="8" t="s">
        <v>89</v>
      </c>
      <c r="E280" s="8">
        <v>180</v>
      </c>
      <c r="H280"/>
      <c r="I280" s="21"/>
    </row>
    <row r="281" spans="1:9" x14ac:dyDescent="0.2">
      <c r="A281" s="20">
        <v>39949</v>
      </c>
      <c r="B281" s="8" t="s">
        <v>46</v>
      </c>
      <c r="D281" s="8" t="s">
        <v>89</v>
      </c>
      <c r="E281" s="8">
        <v>205</v>
      </c>
      <c r="H281"/>
      <c r="I281" s="21"/>
    </row>
    <row r="282" spans="1:9" x14ac:dyDescent="0.2">
      <c r="A282" s="20">
        <v>39949</v>
      </c>
      <c r="B282" s="8" t="s">
        <v>46</v>
      </c>
      <c r="D282" s="8" t="s">
        <v>89</v>
      </c>
      <c r="E282" s="8">
        <v>175</v>
      </c>
      <c r="H282"/>
      <c r="I282" s="21"/>
    </row>
    <row r="283" spans="1:9" x14ac:dyDescent="0.2">
      <c r="A283" s="20">
        <v>39949</v>
      </c>
      <c r="B283" s="8" t="s">
        <v>46</v>
      </c>
      <c r="D283" s="8" t="s">
        <v>89</v>
      </c>
      <c r="E283" s="8">
        <v>155</v>
      </c>
      <c r="H283"/>
      <c r="I283" s="21"/>
    </row>
    <row r="284" spans="1:9" x14ac:dyDescent="0.2">
      <c r="A284" s="20">
        <v>39949</v>
      </c>
      <c r="B284" s="8" t="s">
        <v>46</v>
      </c>
      <c r="D284" s="8" t="s">
        <v>89</v>
      </c>
      <c r="E284" s="8">
        <v>170</v>
      </c>
      <c r="H284"/>
      <c r="I284" s="21"/>
    </row>
    <row r="285" spans="1:9" x14ac:dyDescent="0.2">
      <c r="A285" s="20">
        <v>39949</v>
      </c>
      <c r="B285" s="8" t="s">
        <v>46</v>
      </c>
      <c r="D285" s="8" t="s">
        <v>89</v>
      </c>
      <c r="E285" s="8">
        <v>160</v>
      </c>
      <c r="H285"/>
      <c r="I285" s="21"/>
    </row>
    <row r="286" spans="1:9" x14ac:dyDescent="0.2">
      <c r="A286" s="20">
        <v>39949</v>
      </c>
      <c r="B286" s="8" t="s">
        <v>46</v>
      </c>
      <c r="D286" s="8" t="s">
        <v>89</v>
      </c>
      <c r="E286" s="8">
        <v>210</v>
      </c>
      <c r="H286"/>
      <c r="I286" s="21"/>
    </row>
    <row r="287" spans="1:9" x14ac:dyDescent="0.2">
      <c r="A287" s="20">
        <v>39949</v>
      </c>
      <c r="B287" s="8" t="s">
        <v>46</v>
      </c>
      <c r="D287" s="8" t="s">
        <v>89</v>
      </c>
      <c r="E287" s="8">
        <v>170</v>
      </c>
      <c r="H287"/>
      <c r="I287" s="21"/>
    </row>
    <row r="288" spans="1:9" x14ac:dyDescent="0.2">
      <c r="A288" s="20">
        <v>39949</v>
      </c>
      <c r="B288" s="8" t="s">
        <v>46</v>
      </c>
      <c r="D288" s="8" t="s">
        <v>89</v>
      </c>
      <c r="E288" s="8">
        <v>180</v>
      </c>
      <c r="H288"/>
      <c r="I288" s="21"/>
    </row>
    <row r="289" spans="1:9" x14ac:dyDescent="0.2">
      <c r="A289" s="20">
        <v>39949</v>
      </c>
      <c r="B289" s="8" t="s">
        <v>46</v>
      </c>
      <c r="D289" s="8" t="s">
        <v>89</v>
      </c>
      <c r="E289" s="8">
        <v>220</v>
      </c>
      <c r="H289"/>
      <c r="I289" s="21"/>
    </row>
    <row r="290" spans="1:9" x14ac:dyDescent="0.2">
      <c r="A290" s="20">
        <v>39949</v>
      </c>
      <c r="B290" s="8" t="s">
        <v>46</v>
      </c>
      <c r="D290" s="8" t="s">
        <v>89</v>
      </c>
      <c r="E290" s="8">
        <v>150</v>
      </c>
      <c r="H290"/>
      <c r="I290" s="21"/>
    </row>
    <row r="291" spans="1:9" x14ac:dyDescent="0.2">
      <c r="A291" s="20">
        <v>39949</v>
      </c>
      <c r="B291" s="8" t="s">
        <v>46</v>
      </c>
      <c r="D291" s="8" t="s">
        <v>89</v>
      </c>
      <c r="E291" s="8">
        <v>190</v>
      </c>
      <c r="H291"/>
      <c r="I291" s="21"/>
    </row>
    <row r="292" spans="1:9" x14ac:dyDescent="0.2">
      <c r="A292" s="20">
        <v>39949</v>
      </c>
      <c r="B292" s="8" t="s">
        <v>46</v>
      </c>
      <c r="D292" s="8" t="s">
        <v>89</v>
      </c>
      <c r="E292" s="8">
        <v>135</v>
      </c>
      <c r="H292"/>
      <c r="I292" s="21"/>
    </row>
    <row r="293" spans="1:9" x14ac:dyDescent="0.2">
      <c r="A293" s="20">
        <v>39949</v>
      </c>
      <c r="B293" s="8" t="s">
        <v>46</v>
      </c>
      <c r="D293" s="8" t="s">
        <v>89</v>
      </c>
      <c r="E293" s="8">
        <v>155</v>
      </c>
      <c r="H293"/>
      <c r="I293" s="21"/>
    </row>
    <row r="294" spans="1:9" x14ac:dyDescent="0.2">
      <c r="A294" s="20">
        <v>39949</v>
      </c>
      <c r="B294" s="8" t="s">
        <v>46</v>
      </c>
      <c r="D294" s="8" t="s">
        <v>89</v>
      </c>
      <c r="E294" s="8">
        <v>145</v>
      </c>
      <c r="H294"/>
      <c r="I294" s="21"/>
    </row>
    <row r="295" spans="1:9" x14ac:dyDescent="0.2">
      <c r="A295" s="20">
        <v>39949</v>
      </c>
      <c r="B295" s="8" t="s">
        <v>46</v>
      </c>
      <c r="D295" s="8" t="s">
        <v>89</v>
      </c>
      <c r="E295" s="8">
        <v>160</v>
      </c>
      <c r="H295"/>
      <c r="I295" s="21"/>
    </row>
    <row r="296" spans="1:9" x14ac:dyDescent="0.2">
      <c r="A296" s="20">
        <v>39949</v>
      </c>
      <c r="B296" s="8" t="s">
        <v>46</v>
      </c>
      <c r="D296" s="8" t="s">
        <v>89</v>
      </c>
      <c r="E296" s="8">
        <v>145</v>
      </c>
      <c r="H296"/>
      <c r="I296" s="21"/>
    </row>
    <row r="297" spans="1:9" x14ac:dyDescent="0.2">
      <c r="A297" s="20">
        <v>39949</v>
      </c>
      <c r="B297" s="8" t="s">
        <v>46</v>
      </c>
      <c r="D297" s="8" t="s">
        <v>89</v>
      </c>
      <c r="E297" s="8">
        <v>180</v>
      </c>
      <c r="H297"/>
      <c r="I297" s="21"/>
    </row>
    <row r="298" spans="1:9" x14ac:dyDescent="0.2">
      <c r="A298" s="58">
        <v>39949</v>
      </c>
      <c r="B298" s="36" t="s">
        <v>46</v>
      </c>
      <c r="C298" s="36"/>
      <c r="D298" s="36" t="s">
        <v>89</v>
      </c>
      <c r="E298" s="36">
        <v>200</v>
      </c>
      <c r="F298" s="35"/>
      <c r="G298" s="36"/>
      <c r="H298"/>
      <c r="I298" s="21"/>
    </row>
    <row r="299" spans="1:9" x14ac:dyDescent="0.2">
      <c r="A299" s="20">
        <v>39949</v>
      </c>
      <c r="B299" s="8" t="s">
        <v>46</v>
      </c>
      <c r="D299" s="8" t="s">
        <v>89</v>
      </c>
      <c r="E299" s="8">
        <v>150</v>
      </c>
      <c r="H299"/>
      <c r="I299" s="21"/>
    </row>
    <row r="300" spans="1:9" x14ac:dyDescent="0.2">
      <c r="A300" s="20">
        <v>39949</v>
      </c>
      <c r="B300" s="8" t="s">
        <v>46</v>
      </c>
      <c r="D300" s="8" t="s">
        <v>89</v>
      </c>
      <c r="E300" s="8">
        <v>175</v>
      </c>
      <c r="H300"/>
      <c r="I300" s="21"/>
    </row>
    <row r="301" spans="1:9" x14ac:dyDescent="0.2">
      <c r="A301" s="20">
        <v>39949</v>
      </c>
      <c r="B301" s="8" t="s">
        <v>46</v>
      </c>
      <c r="D301" s="8" t="s">
        <v>89</v>
      </c>
      <c r="E301" s="8">
        <v>165</v>
      </c>
      <c r="H301"/>
      <c r="I301" s="21"/>
    </row>
    <row r="302" spans="1:9" x14ac:dyDescent="0.2">
      <c r="A302" s="20">
        <v>39949</v>
      </c>
      <c r="B302" s="8" t="s">
        <v>46</v>
      </c>
      <c r="D302" s="8" t="s">
        <v>89</v>
      </c>
      <c r="E302" s="8">
        <v>170</v>
      </c>
      <c r="H302"/>
      <c r="I302" s="21"/>
    </row>
    <row r="303" spans="1:9" x14ac:dyDescent="0.2">
      <c r="A303" s="20">
        <v>39949</v>
      </c>
      <c r="B303" s="8" t="s">
        <v>46</v>
      </c>
      <c r="D303" s="8" t="s">
        <v>89</v>
      </c>
      <c r="E303" s="8">
        <v>160</v>
      </c>
      <c r="H303"/>
      <c r="I303" s="21"/>
    </row>
    <row r="304" spans="1:9" x14ac:dyDescent="0.2">
      <c r="A304" s="20">
        <v>39949</v>
      </c>
      <c r="B304" s="8" t="s">
        <v>46</v>
      </c>
      <c r="D304" s="8" t="s">
        <v>89</v>
      </c>
      <c r="E304" s="8">
        <v>170</v>
      </c>
      <c r="H304"/>
      <c r="I304" s="21"/>
    </row>
    <row r="305" spans="1:9" x14ac:dyDescent="0.2">
      <c r="A305" s="20">
        <v>39949</v>
      </c>
      <c r="B305" s="8" t="s">
        <v>46</v>
      </c>
      <c r="D305" s="8" t="s">
        <v>89</v>
      </c>
      <c r="E305" s="8">
        <v>240</v>
      </c>
      <c r="H305"/>
      <c r="I305" s="21"/>
    </row>
    <row r="306" spans="1:9" x14ac:dyDescent="0.2">
      <c r="A306" s="20">
        <v>39949</v>
      </c>
      <c r="B306" s="8" t="s">
        <v>46</v>
      </c>
      <c r="D306" s="8" t="s">
        <v>89</v>
      </c>
      <c r="E306" s="8">
        <v>215</v>
      </c>
      <c r="H306"/>
      <c r="I306" s="21"/>
    </row>
    <row r="307" spans="1:9" x14ac:dyDescent="0.2">
      <c r="A307" s="20">
        <v>39949</v>
      </c>
      <c r="B307" s="8" t="s">
        <v>46</v>
      </c>
      <c r="D307" s="8" t="s">
        <v>89</v>
      </c>
      <c r="E307" s="8">
        <v>165</v>
      </c>
      <c r="H307"/>
      <c r="I307" s="21"/>
    </row>
    <row r="308" spans="1:9" x14ac:dyDescent="0.2">
      <c r="A308" s="20">
        <v>39949</v>
      </c>
      <c r="B308" s="8" t="s">
        <v>46</v>
      </c>
      <c r="D308" s="8" t="s">
        <v>89</v>
      </c>
      <c r="E308" s="8">
        <v>140</v>
      </c>
      <c r="H308"/>
      <c r="I308" s="21"/>
    </row>
    <row r="309" spans="1:9" x14ac:dyDescent="0.2">
      <c r="A309" s="20">
        <v>39949</v>
      </c>
      <c r="B309" s="8" t="s">
        <v>46</v>
      </c>
      <c r="D309" s="8" t="s">
        <v>89</v>
      </c>
      <c r="E309" s="8">
        <v>155</v>
      </c>
      <c r="H309"/>
      <c r="I309" s="21"/>
    </row>
    <row r="310" spans="1:9" x14ac:dyDescent="0.2">
      <c r="A310" s="20">
        <v>39949</v>
      </c>
      <c r="B310" s="8" t="s">
        <v>46</v>
      </c>
      <c r="D310" s="8" t="s">
        <v>89</v>
      </c>
      <c r="E310" s="8">
        <v>160</v>
      </c>
      <c r="H310"/>
      <c r="I310" s="21"/>
    </row>
    <row r="311" spans="1:9" x14ac:dyDescent="0.2">
      <c r="A311" s="20">
        <v>39949</v>
      </c>
      <c r="B311" s="8" t="s">
        <v>46</v>
      </c>
      <c r="D311" s="8" t="s">
        <v>89</v>
      </c>
      <c r="E311" s="8">
        <v>160</v>
      </c>
      <c r="H311"/>
      <c r="I311" s="21"/>
    </row>
    <row r="312" spans="1:9" x14ac:dyDescent="0.2">
      <c r="A312" s="20">
        <v>39949</v>
      </c>
      <c r="B312" s="8" t="s">
        <v>46</v>
      </c>
      <c r="D312" s="8" t="s">
        <v>89</v>
      </c>
      <c r="E312" s="8">
        <v>160</v>
      </c>
      <c r="H312"/>
    </row>
    <row r="313" spans="1:9" x14ac:dyDescent="0.2">
      <c r="A313" s="20">
        <v>39949</v>
      </c>
      <c r="B313" s="8" t="s">
        <v>46</v>
      </c>
      <c r="D313" s="8" t="s">
        <v>89</v>
      </c>
      <c r="E313" s="8">
        <v>140</v>
      </c>
      <c r="H313"/>
    </row>
    <row r="314" spans="1:9" x14ac:dyDescent="0.2">
      <c r="A314" s="20">
        <v>39949</v>
      </c>
      <c r="B314" s="8" t="s">
        <v>46</v>
      </c>
      <c r="D314" s="8" t="s">
        <v>89</v>
      </c>
      <c r="E314" s="8">
        <v>170</v>
      </c>
      <c r="H314"/>
    </row>
    <row r="315" spans="1:9" x14ac:dyDescent="0.2">
      <c r="A315" s="20">
        <v>39949</v>
      </c>
      <c r="B315" s="8" t="s">
        <v>46</v>
      </c>
      <c r="D315" s="8" t="s">
        <v>89</v>
      </c>
      <c r="E315" s="8">
        <v>155</v>
      </c>
      <c r="H315"/>
    </row>
    <row r="316" spans="1:9" x14ac:dyDescent="0.2">
      <c r="A316" s="20">
        <v>39949</v>
      </c>
      <c r="B316" s="8" t="s">
        <v>46</v>
      </c>
      <c r="D316" s="8" t="s">
        <v>89</v>
      </c>
      <c r="E316" s="8">
        <v>190</v>
      </c>
      <c r="H316"/>
    </row>
    <row r="317" spans="1:9" x14ac:dyDescent="0.2">
      <c r="A317" s="20">
        <v>39949</v>
      </c>
      <c r="B317" s="8" t="s">
        <v>46</v>
      </c>
      <c r="D317" s="8" t="s">
        <v>89</v>
      </c>
      <c r="E317" s="8">
        <v>170</v>
      </c>
      <c r="H317"/>
    </row>
    <row r="318" spans="1:9" x14ac:dyDescent="0.2">
      <c r="A318" s="20">
        <v>39949</v>
      </c>
      <c r="B318" s="8" t="s">
        <v>46</v>
      </c>
      <c r="D318" s="8" t="s">
        <v>89</v>
      </c>
      <c r="E318" s="8">
        <v>175</v>
      </c>
      <c r="H318"/>
    </row>
    <row r="319" spans="1:9" x14ac:dyDescent="0.2">
      <c r="A319" s="20">
        <v>39949</v>
      </c>
      <c r="B319" s="8" t="s">
        <v>46</v>
      </c>
      <c r="D319" s="8" t="s">
        <v>89</v>
      </c>
      <c r="E319" s="8">
        <v>210</v>
      </c>
      <c r="H319"/>
    </row>
    <row r="320" spans="1:9" x14ac:dyDescent="0.2">
      <c r="A320" s="20">
        <v>39949</v>
      </c>
      <c r="B320" s="8" t="s">
        <v>46</v>
      </c>
      <c r="D320" s="8" t="s">
        <v>89</v>
      </c>
      <c r="E320" s="8">
        <v>180</v>
      </c>
      <c r="H320"/>
    </row>
    <row r="321" spans="1:8" x14ac:dyDescent="0.2">
      <c r="A321" s="20">
        <v>39949</v>
      </c>
      <c r="B321" s="8" t="s">
        <v>46</v>
      </c>
      <c r="D321" s="8" t="s">
        <v>89</v>
      </c>
      <c r="E321" s="8">
        <v>155</v>
      </c>
      <c r="H321"/>
    </row>
    <row r="322" spans="1:8" x14ac:dyDescent="0.2">
      <c r="A322" s="20">
        <v>39949</v>
      </c>
      <c r="B322" s="8" t="s">
        <v>46</v>
      </c>
      <c r="D322" s="8" t="s">
        <v>89</v>
      </c>
      <c r="E322" s="8">
        <v>195</v>
      </c>
      <c r="H322"/>
    </row>
    <row r="323" spans="1:8" x14ac:dyDescent="0.2">
      <c r="A323" s="20">
        <v>39949</v>
      </c>
      <c r="B323" s="8" t="s">
        <v>46</v>
      </c>
      <c r="D323" s="8" t="s">
        <v>89</v>
      </c>
      <c r="E323" s="8">
        <v>185</v>
      </c>
      <c r="H323"/>
    </row>
    <row r="324" spans="1:8" x14ac:dyDescent="0.2">
      <c r="A324" s="20">
        <v>39949</v>
      </c>
      <c r="B324" s="8" t="s">
        <v>46</v>
      </c>
      <c r="D324" s="8" t="s">
        <v>89</v>
      </c>
      <c r="E324" s="8">
        <v>170</v>
      </c>
      <c r="H324"/>
    </row>
    <row r="325" spans="1:8" x14ac:dyDescent="0.2">
      <c r="A325" s="20">
        <v>39949</v>
      </c>
      <c r="B325" s="8" t="s">
        <v>46</v>
      </c>
      <c r="D325" s="8" t="s">
        <v>89</v>
      </c>
      <c r="E325" s="8">
        <v>140</v>
      </c>
      <c r="H325"/>
    </row>
    <row r="326" spans="1:8" x14ac:dyDescent="0.2">
      <c r="A326" s="20">
        <v>39949</v>
      </c>
      <c r="B326" s="8" t="s">
        <v>46</v>
      </c>
      <c r="D326" s="8" t="s">
        <v>89</v>
      </c>
      <c r="E326" s="8">
        <v>160</v>
      </c>
      <c r="H326"/>
    </row>
    <row r="327" spans="1:8" x14ac:dyDescent="0.2">
      <c r="A327" s="20">
        <v>39949</v>
      </c>
      <c r="B327" s="8" t="s">
        <v>46</v>
      </c>
      <c r="D327" s="8" t="s">
        <v>89</v>
      </c>
      <c r="E327" s="8">
        <v>165</v>
      </c>
      <c r="H327"/>
    </row>
    <row r="328" spans="1:8" x14ac:dyDescent="0.2">
      <c r="A328" s="20">
        <v>39949</v>
      </c>
      <c r="B328" s="8" t="s">
        <v>46</v>
      </c>
      <c r="D328" s="8" t="s">
        <v>89</v>
      </c>
      <c r="E328" s="8">
        <v>195</v>
      </c>
      <c r="H328"/>
    </row>
    <row r="329" spans="1:8" x14ac:dyDescent="0.2">
      <c r="A329" s="20">
        <v>39949</v>
      </c>
      <c r="B329" s="8" t="s">
        <v>46</v>
      </c>
      <c r="D329" s="8" t="s">
        <v>89</v>
      </c>
      <c r="E329" s="8">
        <v>150</v>
      </c>
      <c r="H329"/>
    </row>
    <row r="330" spans="1:8" x14ac:dyDescent="0.2">
      <c r="A330" s="20">
        <v>39949</v>
      </c>
      <c r="B330" s="8" t="s">
        <v>46</v>
      </c>
      <c r="D330" s="8" t="s">
        <v>89</v>
      </c>
      <c r="E330" s="8">
        <v>150</v>
      </c>
      <c r="H330"/>
    </row>
    <row r="331" spans="1:8" x14ac:dyDescent="0.2">
      <c r="A331" s="20">
        <v>39949</v>
      </c>
      <c r="B331" s="8" t="s">
        <v>46</v>
      </c>
      <c r="D331" s="8" t="s">
        <v>89</v>
      </c>
      <c r="E331" s="8">
        <v>160</v>
      </c>
      <c r="H331"/>
    </row>
    <row r="332" spans="1:8" x14ac:dyDescent="0.2">
      <c r="A332" s="20">
        <v>39949</v>
      </c>
      <c r="B332" s="8" t="s">
        <v>46</v>
      </c>
      <c r="D332" s="8" t="s">
        <v>89</v>
      </c>
      <c r="E332" s="8">
        <v>160</v>
      </c>
      <c r="H332"/>
    </row>
    <row r="333" spans="1:8" x14ac:dyDescent="0.2">
      <c r="A333" s="20">
        <v>39949</v>
      </c>
      <c r="B333" s="8" t="s">
        <v>46</v>
      </c>
      <c r="D333" s="8" t="s">
        <v>89</v>
      </c>
      <c r="E333" s="8">
        <v>150</v>
      </c>
      <c r="H333"/>
    </row>
    <row r="334" spans="1:8" x14ac:dyDescent="0.2">
      <c r="A334" s="20">
        <v>39949</v>
      </c>
      <c r="B334" s="8" t="s">
        <v>46</v>
      </c>
      <c r="D334" s="8" t="s">
        <v>89</v>
      </c>
      <c r="E334" s="8">
        <v>145</v>
      </c>
      <c r="H334"/>
    </row>
    <row r="335" spans="1:8" x14ac:dyDescent="0.2">
      <c r="A335" s="20">
        <v>39949</v>
      </c>
      <c r="B335" s="8" t="s">
        <v>46</v>
      </c>
      <c r="D335" s="8" t="s">
        <v>89</v>
      </c>
      <c r="E335" s="8">
        <v>145</v>
      </c>
      <c r="H335"/>
    </row>
    <row r="336" spans="1:8" x14ac:dyDescent="0.2">
      <c r="A336" s="20">
        <v>39949</v>
      </c>
      <c r="B336" s="8" t="s">
        <v>46</v>
      </c>
      <c r="D336" s="8" t="s">
        <v>89</v>
      </c>
      <c r="E336" s="8">
        <v>150</v>
      </c>
      <c r="H336"/>
    </row>
    <row r="337" spans="1:9" x14ac:dyDescent="0.2">
      <c r="A337" s="58">
        <v>39949</v>
      </c>
      <c r="B337" s="36" t="s">
        <v>46</v>
      </c>
      <c r="C337" s="36"/>
      <c r="D337" s="36" t="s">
        <v>89</v>
      </c>
      <c r="E337" s="36">
        <v>145</v>
      </c>
      <c r="F337" s="35"/>
      <c r="G337" s="36"/>
      <c r="H337"/>
    </row>
    <row r="338" spans="1:9" x14ac:dyDescent="0.2">
      <c r="A338" s="20">
        <v>39949</v>
      </c>
      <c r="B338" s="8" t="s">
        <v>46</v>
      </c>
      <c r="D338" s="8" t="s">
        <v>89</v>
      </c>
      <c r="E338" s="8">
        <v>145</v>
      </c>
      <c r="H338"/>
    </row>
    <row r="339" spans="1:9" x14ac:dyDescent="0.2">
      <c r="A339" s="20">
        <v>39949</v>
      </c>
      <c r="B339" s="8" t="s">
        <v>46</v>
      </c>
      <c r="D339" s="8" t="s">
        <v>89</v>
      </c>
      <c r="E339" s="8">
        <v>145</v>
      </c>
      <c r="H339"/>
    </row>
    <row r="340" spans="1:9" x14ac:dyDescent="0.2">
      <c r="A340" s="20">
        <v>39949</v>
      </c>
      <c r="B340" s="8" t="s">
        <v>46</v>
      </c>
      <c r="D340" s="8" t="s">
        <v>89</v>
      </c>
      <c r="E340" s="8">
        <v>135</v>
      </c>
      <c r="H340"/>
    </row>
    <row r="341" spans="1:9" x14ac:dyDescent="0.2">
      <c r="A341" s="20">
        <v>39950</v>
      </c>
      <c r="B341" s="8" t="s">
        <v>48</v>
      </c>
      <c r="C341" s="8" t="s">
        <v>49</v>
      </c>
      <c r="D341" s="8" t="s">
        <v>89</v>
      </c>
      <c r="E341" s="8">
        <v>105</v>
      </c>
      <c r="F341" s="7">
        <v>10.9</v>
      </c>
      <c r="H341"/>
    </row>
    <row r="342" spans="1:9" x14ac:dyDescent="0.2">
      <c r="A342" s="20">
        <v>39950</v>
      </c>
      <c r="B342" s="8" t="s">
        <v>48</v>
      </c>
      <c r="C342" s="8" t="s">
        <v>49</v>
      </c>
      <c r="D342" s="8" t="s">
        <v>89</v>
      </c>
      <c r="E342" s="8">
        <v>112</v>
      </c>
      <c r="F342" s="7">
        <v>13.8</v>
      </c>
      <c r="G342" s="8" t="s">
        <v>50</v>
      </c>
      <c r="H342"/>
      <c r="I342" s="21"/>
    </row>
    <row r="343" spans="1:9" x14ac:dyDescent="0.2">
      <c r="A343" s="20">
        <v>39950</v>
      </c>
      <c r="B343" s="8" t="s">
        <v>48</v>
      </c>
      <c r="C343" s="8" t="s">
        <v>49</v>
      </c>
      <c r="D343" s="8" t="s">
        <v>89</v>
      </c>
      <c r="E343" s="8">
        <v>113</v>
      </c>
      <c r="F343" s="7">
        <v>16.2</v>
      </c>
      <c r="H343"/>
      <c r="I343" s="21"/>
    </row>
    <row r="344" spans="1:9" x14ac:dyDescent="0.2">
      <c r="A344" s="20">
        <v>39950</v>
      </c>
      <c r="B344" s="8" t="s">
        <v>48</v>
      </c>
      <c r="C344" s="8" t="s">
        <v>49</v>
      </c>
      <c r="D344" s="8" t="s">
        <v>89</v>
      </c>
      <c r="E344" s="8">
        <v>101</v>
      </c>
      <c r="F344" s="7">
        <v>10.5</v>
      </c>
      <c r="H344"/>
      <c r="I344" s="21"/>
    </row>
    <row r="345" spans="1:9" x14ac:dyDescent="0.2">
      <c r="A345" s="20">
        <v>39950</v>
      </c>
      <c r="B345" s="8" t="s">
        <v>48</v>
      </c>
      <c r="C345" s="8" t="s">
        <v>49</v>
      </c>
      <c r="D345" s="8" t="s">
        <v>89</v>
      </c>
      <c r="E345" s="8">
        <v>107</v>
      </c>
      <c r="F345" s="7">
        <v>10.7</v>
      </c>
      <c r="G345" s="8" t="s">
        <v>50</v>
      </c>
      <c r="H345"/>
      <c r="I345" s="21"/>
    </row>
    <row r="346" spans="1:9" x14ac:dyDescent="0.2">
      <c r="A346" s="20">
        <v>39950</v>
      </c>
      <c r="B346" s="8" t="s">
        <v>48</v>
      </c>
      <c r="C346" s="8" t="s">
        <v>49</v>
      </c>
      <c r="D346" s="8" t="s">
        <v>89</v>
      </c>
      <c r="E346" s="8">
        <v>122</v>
      </c>
      <c r="F346" s="7">
        <v>19.5</v>
      </c>
      <c r="G346" s="8" t="s">
        <v>50</v>
      </c>
      <c r="H346"/>
      <c r="I346" s="21"/>
    </row>
    <row r="347" spans="1:9" x14ac:dyDescent="0.2">
      <c r="A347" s="20">
        <v>39950</v>
      </c>
      <c r="B347" s="8" t="s">
        <v>48</v>
      </c>
      <c r="C347" s="8" t="s">
        <v>49</v>
      </c>
      <c r="D347" s="8" t="s">
        <v>89</v>
      </c>
      <c r="E347" s="8">
        <v>91</v>
      </c>
      <c r="F347" s="7">
        <v>8.3000000000000007</v>
      </c>
      <c r="H347"/>
      <c r="I347" s="21"/>
    </row>
    <row r="348" spans="1:9" x14ac:dyDescent="0.2">
      <c r="A348" s="20">
        <v>39950</v>
      </c>
      <c r="B348" s="8" t="s">
        <v>48</v>
      </c>
      <c r="C348" s="8" t="s">
        <v>49</v>
      </c>
      <c r="D348" s="8" t="s">
        <v>89</v>
      </c>
      <c r="E348" s="8">
        <v>84</v>
      </c>
      <c r="F348" s="7">
        <v>6.4</v>
      </c>
      <c r="H348"/>
      <c r="I348" s="21"/>
    </row>
    <row r="349" spans="1:9" x14ac:dyDescent="0.2">
      <c r="A349" s="20">
        <v>39950</v>
      </c>
      <c r="B349" s="8" t="s">
        <v>48</v>
      </c>
      <c r="C349" s="8" t="s">
        <v>49</v>
      </c>
      <c r="D349" s="8" t="s">
        <v>89</v>
      </c>
      <c r="E349" s="8">
        <v>87</v>
      </c>
      <c r="F349" s="7">
        <v>6.1</v>
      </c>
      <c r="H349"/>
      <c r="I349" s="21"/>
    </row>
    <row r="350" spans="1:9" x14ac:dyDescent="0.2">
      <c r="A350" s="20">
        <v>39950</v>
      </c>
      <c r="B350" s="8" t="s">
        <v>48</v>
      </c>
      <c r="C350" s="8" t="s">
        <v>49</v>
      </c>
      <c r="D350" s="8" t="s">
        <v>89</v>
      </c>
      <c r="E350" s="8">
        <v>114</v>
      </c>
      <c r="F350" s="7">
        <v>15.1</v>
      </c>
      <c r="G350" s="8" t="s">
        <v>50</v>
      </c>
      <c r="H350"/>
      <c r="I350" s="21"/>
    </row>
    <row r="351" spans="1:9" x14ac:dyDescent="0.2">
      <c r="A351" s="20">
        <v>39950</v>
      </c>
      <c r="B351" s="8" t="s">
        <v>48</v>
      </c>
      <c r="C351" s="8" t="s">
        <v>49</v>
      </c>
      <c r="D351" s="8" t="s">
        <v>89</v>
      </c>
      <c r="E351" s="8">
        <v>90</v>
      </c>
      <c r="F351" s="7">
        <v>7</v>
      </c>
      <c r="H351"/>
      <c r="I351" s="21"/>
    </row>
    <row r="352" spans="1:9" x14ac:dyDescent="0.2">
      <c r="A352" s="20">
        <v>39950</v>
      </c>
      <c r="B352" s="8" t="s">
        <v>48</v>
      </c>
      <c r="C352" s="8" t="s">
        <v>49</v>
      </c>
      <c r="D352" s="8" t="s">
        <v>89</v>
      </c>
      <c r="E352" s="8">
        <v>92</v>
      </c>
      <c r="F352" s="7">
        <v>8.5</v>
      </c>
      <c r="H352"/>
      <c r="I352" s="21"/>
    </row>
    <row r="353" spans="1:9" x14ac:dyDescent="0.2">
      <c r="A353" s="20">
        <v>39950</v>
      </c>
      <c r="B353" s="8" t="s">
        <v>48</v>
      </c>
      <c r="C353" s="8" t="s">
        <v>49</v>
      </c>
      <c r="D353" s="8" t="s">
        <v>89</v>
      </c>
      <c r="E353" s="8">
        <v>95</v>
      </c>
      <c r="F353" s="7">
        <v>9.1</v>
      </c>
      <c r="H353"/>
    </row>
    <row r="354" spans="1:9" x14ac:dyDescent="0.2">
      <c r="A354" s="20">
        <v>39950</v>
      </c>
      <c r="B354" s="8" t="s">
        <v>48</v>
      </c>
      <c r="C354" s="8" t="s">
        <v>49</v>
      </c>
      <c r="D354" s="8" t="s">
        <v>89</v>
      </c>
      <c r="E354" s="8">
        <v>94</v>
      </c>
      <c r="F354" s="7">
        <v>8.6999999999999993</v>
      </c>
      <c r="H354"/>
    </row>
    <row r="355" spans="1:9" x14ac:dyDescent="0.2">
      <c r="A355" s="20">
        <v>39950</v>
      </c>
      <c r="B355" s="8" t="s">
        <v>48</v>
      </c>
      <c r="C355" s="8" t="s">
        <v>49</v>
      </c>
      <c r="D355" s="8" t="s">
        <v>89</v>
      </c>
      <c r="E355" s="8">
        <v>99</v>
      </c>
      <c r="F355" s="7">
        <v>10.1</v>
      </c>
      <c r="H355"/>
    </row>
    <row r="356" spans="1:9" x14ac:dyDescent="0.2">
      <c r="A356" s="20">
        <v>39950</v>
      </c>
      <c r="B356" s="8" t="s">
        <v>48</v>
      </c>
      <c r="C356" s="8" t="s">
        <v>49</v>
      </c>
      <c r="D356" s="8" t="s">
        <v>89</v>
      </c>
      <c r="E356" s="8">
        <v>97</v>
      </c>
      <c r="F356" s="7">
        <v>9</v>
      </c>
      <c r="H356"/>
    </row>
    <row r="357" spans="1:9" x14ac:dyDescent="0.2">
      <c r="A357" s="20">
        <v>39950</v>
      </c>
      <c r="B357" s="8" t="s">
        <v>48</v>
      </c>
      <c r="C357" s="8" t="s">
        <v>49</v>
      </c>
      <c r="D357" s="8" t="s">
        <v>89</v>
      </c>
      <c r="E357" s="8">
        <v>89</v>
      </c>
      <c r="F357" s="7">
        <v>7.7</v>
      </c>
      <c r="H357"/>
    </row>
    <row r="358" spans="1:9" x14ac:dyDescent="0.2">
      <c r="A358" s="20">
        <v>39950</v>
      </c>
      <c r="B358" s="8" t="s">
        <v>48</v>
      </c>
      <c r="C358" s="8" t="s">
        <v>49</v>
      </c>
      <c r="D358" s="8" t="s">
        <v>89</v>
      </c>
      <c r="E358" s="8">
        <v>103</v>
      </c>
      <c r="F358" s="7">
        <v>10.7</v>
      </c>
      <c r="H358"/>
    </row>
    <row r="359" spans="1:9" x14ac:dyDescent="0.2">
      <c r="A359" s="20">
        <v>39950</v>
      </c>
      <c r="B359" s="8" t="s">
        <v>48</v>
      </c>
      <c r="C359" s="8" t="s">
        <v>49</v>
      </c>
      <c r="D359" s="8" t="s">
        <v>89</v>
      </c>
      <c r="E359" s="8">
        <v>103</v>
      </c>
      <c r="F359" s="7">
        <v>10.8</v>
      </c>
      <c r="H359"/>
    </row>
    <row r="360" spans="1:9" x14ac:dyDescent="0.2">
      <c r="A360" s="20">
        <v>39950</v>
      </c>
      <c r="B360" s="8" t="s">
        <v>48</v>
      </c>
      <c r="C360" s="8" t="s">
        <v>49</v>
      </c>
      <c r="D360" s="8" t="s">
        <v>89</v>
      </c>
      <c r="E360" s="8">
        <v>88</v>
      </c>
      <c r="F360" s="7">
        <v>7.3</v>
      </c>
      <c r="H360"/>
    </row>
    <row r="361" spans="1:9" x14ac:dyDescent="0.2">
      <c r="A361" s="20">
        <v>39950</v>
      </c>
      <c r="B361" s="8" t="s">
        <v>48</v>
      </c>
      <c r="C361" s="8" t="s">
        <v>49</v>
      </c>
      <c r="D361" s="8" t="s">
        <v>89</v>
      </c>
      <c r="E361" s="8">
        <v>91</v>
      </c>
      <c r="F361" s="7">
        <v>8.1</v>
      </c>
      <c r="H361"/>
    </row>
    <row r="362" spans="1:9" x14ac:dyDescent="0.2">
      <c r="A362" s="20">
        <v>39950</v>
      </c>
      <c r="B362" s="8" t="s">
        <v>48</v>
      </c>
      <c r="C362" s="8" t="s">
        <v>49</v>
      </c>
      <c r="D362" s="8" t="s">
        <v>89</v>
      </c>
      <c r="E362" s="8">
        <v>84</v>
      </c>
      <c r="F362" s="7">
        <v>6.1</v>
      </c>
      <c r="H362"/>
    </row>
    <row r="363" spans="1:9" x14ac:dyDescent="0.2">
      <c r="A363" s="20">
        <v>39950</v>
      </c>
      <c r="B363" s="8" t="s">
        <v>48</v>
      </c>
      <c r="C363" s="8" t="s">
        <v>49</v>
      </c>
      <c r="D363" s="8" t="s">
        <v>89</v>
      </c>
      <c r="E363" s="8">
        <v>84</v>
      </c>
      <c r="F363" s="7">
        <v>6.2</v>
      </c>
      <c r="H363"/>
      <c r="I363" s="21"/>
    </row>
    <row r="364" spans="1:9" x14ac:dyDescent="0.2">
      <c r="A364" s="20">
        <v>39950</v>
      </c>
      <c r="B364" s="8" t="s">
        <v>48</v>
      </c>
      <c r="C364" s="8" t="s">
        <v>49</v>
      </c>
      <c r="D364" s="8" t="s">
        <v>89</v>
      </c>
      <c r="E364" s="8">
        <v>91</v>
      </c>
      <c r="F364" s="7">
        <v>7.5</v>
      </c>
      <c r="H364"/>
      <c r="I364" s="21"/>
    </row>
    <row r="365" spans="1:9" x14ac:dyDescent="0.2">
      <c r="A365" s="20">
        <v>39950</v>
      </c>
      <c r="B365" s="8" t="s">
        <v>48</v>
      </c>
      <c r="C365" s="8" t="s">
        <v>49</v>
      </c>
      <c r="D365" s="8" t="s">
        <v>89</v>
      </c>
      <c r="E365" s="8">
        <v>110</v>
      </c>
      <c r="F365" s="7">
        <v>13.2</v>
      </c>
      <c r="G365" s="8" t="s">
        <v>50</v>
      </c>
      <c r="H365"/>
      <c r="I365" s="21"/>
    </row>
    <row r="366" spans="1:9" x14ac:dyDescent="0.2">
      <c r="A366" s="20">
        <v>39950</v>
      </c>
      <c r="B366" s="8" t="s">
        <v>48</v>
      </c>
      <c r="C366" s="8" t="s">
        <v>49</v>
      </c>
      <c r="D366" s="8" t="s">
        <v>89</v>
      </c>
      <c r="E366" s="8">
        <v>117</v>
      </c>
      <c r="F366" s="7">
        <v>15.1</v>
      </c>
      <c r="I366" s="21"/>
    </row>
    <row r="367" spans="1:9" x14ac:dyDescent="0.2">
      <c r="A367" s="20">
        <v>39950</v>
      </c>
      <c r="B367" s="8" t="s">
        <v>48</v>
      </c>
      <c r="C367" s="8" t="s">
        <v>49</v>
      </c>
      <c r="D367" s="8" t="s">
        <v>89</v>
      </c>
      <c r="E367" s="8">
        <v>94</v>
      </c>
      <c r="F367" s="8">
        <v>8.9</v>
      </c>
      <c r="H367"/>
    </row>
    <row r="368" spans="1:9" x14ac:dyDescent="0.2">
      <c r="A368" s="20">
        <v>39950</v>
      </c>
      <c r="B368" s="8" t="s">
        <v>48</v>
      </c>
      <c r="C368" s="8" t="s">
        <v>49</v>
      </c>
      <c r="D368" s="8" t="s">
        <v>89</v>
      </c>
      <c r="E368" s="8">
        <v>100</v>
      </c>
      <c r="F368" s="7">
        <v>10</v>
      </c>
      <c r="H368"/>
    </row>
    <row r="369" spans="1:9" x14ac:dyDescent="0.2">
      <c r="A369" s="20">
        <v>39950</v>
      </c>
      <c r="B369" s="8" t="s">
        <v>48</v>
      </c>
      <c r="C369" s="8" t="s">
        <v>49</v>
      </c>
      <c r="D369" s="8" t="s">
        <v>89</v>
      </c>
      <c r="E369" s="8">
        <v>86</v>
      </c>
      <c r="F369" s="7">
        <v>7.2</v>
      </c>
      <c r="H369"/>
    </row>
    <row r="370" spans="1:9" x14ac:dyDescent="0.2">
      <c r="A370" s="20">
        <v>39950</v>
      </c>
      <c r="B370" s="8" t="s">
        <v>48</v>
      </c>
      <c r="C370" s="8" t="s">
        <v>49</v>
      </c>
      <c r="D370" s="8" t="s">
        <v>89</v>
      </c>
      <c r="E370" s="8">
        <v>98</v>
      </c>
      <c r="F370" s="7">
        <v>9.6</v>
      </c>
      <c r="H370"/>
    </row>
    <row r="371" spans="1:9" x14ac:dyDescent="0.2">
      <c r="A371" s="20">
        <v>39950</v>
      </c>
      <c r="B371" s="8" t="s">
        <v>46</v>
      </c>
      <c r="D371" s="8" t="s">
        <v>89</v>
      </c>
      <c r="E371" s="8">
        <v>205</v>
      </c>
      <c r="H371"/>
    </row>
    <row r="372" spans="1:9" x14ac:dyDescent="0.2">
      <c r="A372" s="20">
        <v>39950</v>
      </c>
      <c r="B372" s="8" t="s">
        <v>46</v>
      </c>
      <c r="D372" s="8" t="s">
        <v>89</v>
      </c>
      <c r="E372" s="8">
        <v>145</v>
      </c>
      <c r="H372"/>
    </row>
    <row r="373" spans="1:9" x14ac:dyDescent="0.2">
      <c r="A373" s="20">
        <v>39950</v>
      </c>
      <c r="B373" s="8" t="s">
        <v>46</v>
      </c>
      <c r="D373" s="8" t="s">
        <v>89</v>
      </c>
      <c r="E373" s="8">
        <v>165</v>
      </c>
      <c r="H373"/>
    </row>
    <row r="374" spans="1:9" x14ac:dyDescent="0.2">
      <c r="A374" s="20">
        <v>39950</v>
      </c>
      <c r="B374" s="8" t="s">
        <v>46</v>
      </c>
      <c r="D374" s="8" t="s">
        <v>89</v>
      </c>
      <c r="E374" s="8">
        <v>165</v>
      </c>
      <c r="H374"/>
    </row>
    <row r="375" spans="1:9" x14ac:dyDescent="0.2">
      <c r="A375" s="20">
        <v>39950</v>
      </c>
      <c r="B375" s="8" t="s">
        <v>46</v>
      </c>
      <c r="D375" s="8" t="s">
        <v>89</v>
      </c>
      <c r="E375" s="8">
        <v>160</v>
      </c>
      <c r="H375"/>
    </row>
    <row r="376" spans="1:9" x14ac:dyDescent="0.2">
      <c r="A376" s="20">
        <v>39950</v>
      </c>
      <c r="B376" s="8" t="s">
        <v>46</v>
      </c>
      <c r="D376" s="8" t="s">
        <v>89</v>
      </c>
      <c r="E376" s="8">
        <v>180</v>
      </c>
      <c r="H376"/>
    </row>
    <row r="377" spans="1:9" x14ac:dyDescent="0.2">
      <c r="A377" s="20">
        <v>39950</v>
      </c>
      <c r="B377" s="8" t="s">
        <v>46</v>
      </c>
      <c r="D377" s="8" t="s">
        <v>89</v>
      </c>
      <c r="E377" s="8">
        <v>145</v>
      </c>
      <c r="H377"/>
      <c r="I377" s="21"/>
    </row>
    <row r="378" spans="1:9" x14ac:dyDescent="0.2">
      <c r="A378" s="20">
        <v>39950</v>
      </c>
      <c r="B378" s="8" t="s">
        <v>46</v>
      </c>
      <c r="D378" s="8" t="s">
        <v>89</v>
      </c>
      <c r="E378" s="8">
        <v>155</v>
      </c>
      <c r="I378" s="21"/>
    </row>
    <row r="379" spans="1:9" x14ac:dyDescent="0.2">
      <c r="A379" s="20">
        <v>39950</v>
      </c>
      <c r="B379" s="8" t="s">
        <v>46</v>
      </c>
      <c r="D379" s="8" t="s">
        <v>89</v>
      </c>
      <c r="E379" s="8">
        <v>155</v>
      </c>
      <c r="I379" s="21"/>
    </row>
    <row r="380" spans="1:9" x14ac:dyDescent="0.2">
      <c r="A380" s="20">
        <v>39950</v>
      </c>
      <c r="B380" s="8" t="s">
        <v>46</v>
      </c>
      <c r="D380" s="8" t="s">
        <v>89</v>
      </c>
      <c r="E380" s="8">
        <v>160</v>
      </c>
      <c r="I380" s="21"/>
    </row>
    <row r="381" spans="1:9" x14ac:dyDescent="0.2">
      <c r="A381" s="20">
        <v>39950</v>
      </c>
      <c r="B381" s="8" t="s">
        <v>46</v>
      </c>
      <c r="D381" s="8" t="s">
        <v>89</v>
      </c>
      <c r="E381" s="8">
        <v>140</v>
      </c>
      <c r="I381" s="21"/>
    </row>
    <row r="382" spans="1:9" x14ac:dyDescent="0.2">
      <c r="A382" s="20">
        <v>39950</v>
      </c>
      <c r="B382" s="8" t="s">
        <v>46</v>
      </c>
      <c r="D382" s="8" t="s">
        <v>89</v>
      </c>
      <c r="E382" s="8">
        <v>140</v>
      </c>
      <c r="I382" s="21"/>
    </row>
    <row r="383" spans="1:9" x14ac:dyDescent="0.2">
      <c r="A383" s="20">
        <v>39950</v>
      </c>
      <c r="B383" s="8" t="s">
        <v>46</v>
      </c>
      <c r="D383" s="8" t="s">
        <v>89</v>
      </c>
      <c r="E383" s="8">
        <v>140</v>
      </c>
      <c r="H383"/>
    </row>
    <row r="384" spans="1:9" x14ac:dyDescent="0.2">
      <c r="A384" s="20">
        <v>39950</v>
      </c>
      <c r="B384" s="8" t="s">
        <v>46</v>
      </c>
      <c r="D384" s="8" t="s">
        <v>89</v>
      </c>
      <c r="E384" s="8">
        <v>170</v>
      </c>
      <c r="H384"/>
    </row>
    <row r="385" spans="1:9" x14ac:dyDescent="0.2">
      <c r="A385" s="20">
        <v>39951</v>
      </c>
      <c r="B385" s="8" t="s">
        <v>48</v>
      </c>
      <c r="C385" s="8" t="s">
        <v>49</v>
      </c>
      <c r="D385" s="8" t="s">
        <v>89</v>
      </c>
      <c r="E385" s="8">
        <v>103</v>
      </c>
      <c r="F385" s="7">
        <v>9.4</v>
      </c>
      <c r="H385"/>
    </row>
    <row r="386" spans="1:9" x14ac:dyDescent="0.2">
      <c r="A386" s="20">
        <v>39951</v>
      </c>
      <c r="B386" s="8" t="s">
        <v>48</v>
      </c>
      <c r="C386" s="8" t="s">
        <v>49</v>
      </c>
      <c r="D386" s="8" t="s">
        <v>89</v>
      </c>
      <c r="E386" s="8">
        <v>96</v>
      </c>
      <c r="F386" s="7">
        <v>8.6999999999999993</v>
      </c>
      <c r="H386"/>
    </row>
    <row r="387" spans="1:9" x14ac:dyDescent="0.2">
      <c r="A387" s="20">
        <v>39951</v>
      </c>
      <c r="B387" s="8" t="s">
        <v>48</v>
      </c>
      <c r="C387" s="8" t="s">
        <v>49</v>
      </c>
      <c r="D387" s="8" t="s">
        <v>89</v>
      </c>
      <c r="E387" s="8">
        <v>97</v>
      </c>
      <c r="F387" s="7">
        <v>9.1</v>
      </c>
      <c r="H387"/>
    </row>
    <row r="388" spans="1:9" x14ac:dyDescent="0.2">
      <c r="A388" s="20">
        <v>39951</v>
      </c>
      <c r="B388" s="8" t="s">
        <v>48</v>
      </c>
      <c r="C388" s="8" t="s">
        <v>49</v>
      </c>
      <c r="D388" s="8" t="s">
        <v>89</v>
      </c>
      <c r="E388" s="8">
        <v>95</v>
      </c>
      <c r="F388" s="7">
        <v>9.1</v>
      </c>
      <c r="H388"/>
    </row>
    <row r="389" spans="1:9" x14ac:dyDescent="0.2">
      <c r="A389" s="20">
        <v>39951</v>
      </c>
      <c r="B389" s="8" t="s">
        <v>48</v>
      </c>
      <c r="C389" s="8" t="s">
        <v>49</v>
      </c>
      <c r="D389" s="8" t="s">
        <v>89</v>
      </c>
      <c r="E389" s="8">
        <v>94</v>
      </c>
      <c r="F389" s="7">
        <v>8.5</v>
      </c>
      <c r="H389"/>
    </row>
    <row r="390" spans="1:9" x14ac:dyDescent="0.2">
      <c r="A390" s="20">
        <v>39951</v>
      </c>
      <c r="B390" s="8" t="s">
        <v>48</v>
      </c>
      <c r="C390" s="8" t="s">
        <v>49</v>
      </c>
      <c r="D390" s="8" t="s">
        <v>89</v>
      </c>
      <c r="E390" s="8">
        <v>104</v>
      </c>
      <c r="F390" s="7">
        <v>11.4</v>
      </c>
      <c r="H390"/>
    </row>
    <row r="391" spans="1:9" x14ac:dyDescent="0.2">
      <c r="A391" s="20">
        <v>39951</v>
      </c>
      <c r="B391" s="8" t="s">
        <v>48</v>
      </c>
      <c r="C391" s="8" t="s">
        <v>49</v>
      </c>
      <c r="D391" s="8" t="s">
        <v>89</v>
      </c>
      <c r="E391" s="8">
        <v>96</v>
      </c>
      <c r="F391" s="7">
        <v>9</v>
      </c>
      <c r="H391"/>
    </row>
    <row r="392" spans="1:9" x14ac:dyDescent="0.2">
      <c r="A392" s="58">
        <v>39951</v>
      </c>
      <c r="B392" s="36" t="s">
        <v>48</v>
      </c>
      <c r="C392" s="36" t="s">
        <v>49</v>
      </c>
      <c r="D392" s="36" t="s">
        <v>89</v>
      </c>
      <c r="E392" s="36">
        <v>112</v>
      </c>
      <c r="F392" s="35">
        <v>13.1</v>
      </c>
      <c r="G392" s="36"/>
      <c r="H392"/>
      <c r="I392" s="21"/>
    </row>
    <row r="393" spans="1:9" x14ac:dyDescent="0.2">
      <c r="A393" s="20">
        <v>39951</v>
      </c>
      <c r="B393" s="8" t="s">
        <v>48</v>
      </c>
      <c r="C393" s="8" t="s">
        <v>49</v>
      </c>
      <c r="D393" s="8" t="s">
        <v>89</v>
      </c>
      <c r="E393" s="8">
        <v>105</v>
      </c>
      <c r="F393" s="7">
        <v>10.1</v>
      </c>
      <c r="H393"/>
      <c r="I393" s="21"/>
    </row>
    <row r="394" spans="1:9" x14ac:dyDescent="0.2">
      <c r="A394" s="20">
        <v>39951</v>
      </c>
      <c r="B394" s="8" t="s">
        <v>48</v>
      </c>
      <c r="C394" s="8" t="s">
        <v>49</v>
      </c>
      <c r="D394" s="8" t="s">
        <v>89</v>
      </c>
      <c r="E394" s="8">
        <v>101</v>
      </c>
      <c r="F394" s="7">
        <v>9.4</v>
      </c>
      <c r="I394" s="21"/>
    </row>
    <row r="395" spans="1:9" x14ac:dyDescent="0.2">
      <c r="A395" s="20">
        <v>39951</v>
      </c>
      <c r="B395" s="8" t="s">
        <v>48</v>
      </c>
      <c r="C395" s="8" t="s">
        <v>49</v>
      </c>
      <c r="D395" s="8" t="s">
        <v>89</v>
      </c>
      <c r="E395" s="8">
        <v>93</v>
      </c>
      <c r="F395" s="7">
        <v>7.6</v>
      </c>
      <c r="I395" s="21"/>
    </row>
    <row r="396" spans="1:9" x14ac:dyDescent="0.2">
      <c r="A396" s="20">
        <v>39951</v>
      </c>
      <c r="B396" s="8" t="s">
        <v>48</v>
      </c>
      <c r="C396" s="8" t="s">
        <v>49</v>
      </c>
      <c r="D396" s="8" t="s">
        <v>89</v>
      </c>
      <c r="E396" s="8">
        <v>94</v>
      </c>
      <c r="F396" s="7">
        <v>8.4</v>
      </c>
      <c r="I396" s="21"/>
    </row>
    <row r="397" spans="1:9" x14ac:dyDescent="0.2">
      <c r="A397" s="20">
        <v>39951</v>
      </c>
      <c r="B397" s="8" t="s">
        <v>48</v>
      </c>
      <c r="C397" s="8" t="s">
        <v>49</v>
      </c>
      <c r="D397" s="8" t="s">
        <v>89</v>
      </c>
      <c r="E397" s="8">
        <v>98</v>
      </c>
      <c r="F397" s="7">
        <v>9</v>
      </c>
      <c r="I397" s="21"/>
    </row>
    <row r="398" spans="1:9" x14ac:dyDescent="0.2">
      <c r="A398" s="20">
        <v>39951</v>
      </c>
      <c r="B398" s="8" t="s">
        <v>48</v>
      </c>
      <c r="C398" s="8" t="s">
        <v>49</v>
      </c>
      <c r="D398" s="8" t="s">
        <v>89</v>
      </c>
      <c r="E398" s="8">
        <v>101</v>
      </c>
      <c r="F398" s="7">
        <v>9.8000000000000007</v>
      </c>
      <c r="I398" s="21"/>
    </row>
    <row r="399" spans="1:9" x14ac:dyDescent="0.2">
      <c r="A399" s="20">
        <v>39951</v>
      </c>
      <c r="B399" s="8" t="s">
        <v>48</v>
      </c>
      <c r="C399" s="8" t="s">
        <v>49</v>
      </c>
      <c r="D399" s="8" t="s">
        <v>89</v>
      </c>
      <c r="E399" s="8">
        <v>97</v>
      </c>
      <c r="F399" s="7">
        <v>9.6999999999999993</v>
      </c>
      <c r="I399" s="21"/>
    </row>
    <row r="400" spans="1:9" x14ac:dyDescent="0.2">
      <c r="A400" s="20">
        <v>39951</v>
      </c>
      <c r="B400" s="8" t="s">
        <v>48</v>
      </c>
      <c r="C400" s="8" t="s">
        <v>49</v>
      </c>
      <c r="D400" s="8" t="s">
        <v>89</v>
      </c>
      <c r="E400" s="8">
        <v>87</v>
      </c>
      <c r="F400" s="7">
        <v>7</v>
      </c>
      <c r="I400" s="21"/>
    </row>
    <row r="401" spans="1:9" x14ac:dyDescent="0.2">
      <c r="A401" s="20">
        <v>39951</v>
      </c>
      <c r="B401" s="8" t="s">
        <v>48</v>
      </c>
      <c r="C401" s="8" t="s">
        <v>49</v>
      </c>
      <c r="D401" s="8" t="s">
        <v>89</v>
      </c>
      <c r="E401" s="8">
        <v>89</v>
      </c>
      <c r="F401" s="7">
        <v>7.5</v>
      </c>
      <c r="I401" s="21"/>
    </row>
    <row r="402" spans="1:9" x14ac:dyDescent="0.2">
      <c r="A402" s="20">
        <v>39951</v>
      </c>
      <c r="B402" s="8" t="s">
        <v>48</v>
      </c>
      <c r="C402" s="8" t="s">
        <v>49</v>
      </c>
      <c r="D402" s="8" t="s">
        <v>89</v>
      </c>
      <c r="E402" s="8">
        <v>95</v>
      </c>
      <c r="F402" s="7">
        <v>7.9</v>
      </c>
      <c r="I402" s="21"/>
    </row>
    <row r="403" spans="1:9" x14ac:dyDescent="0.2">
      <c r="A403" s="20">
        <v>39951</v>
      </c>
      <c r="B403" s="8" t="s">
        <v>48</v>
      </c>
      <c r="C403" s="8" t="s">
        <v>49</v>
      </c>
      <c r="D403" s="8" t="s">
        <v>89</v>
      </c>
      <c r="E403" s="8">
        <v>90</v>
      </c>
      <c r="F403" s="7">
        <v>7.6</v>
      </c>
      <c r="I403" s="21"/>
    </row>
    <row r="404" spans="1:9" x14ac:dyDescent="0.2">
      <c r="A404" s="20">
        <v>39951</v>
      </c>
      <c r="B404" s="8" t="s">
        <v>48</v>
      </c>
      <c r="C404" s="8" t="s">
        <v>49</v>
      </c>
      <c r="D404" s="8" t="s">
        <v>89</v>
      </c>
      <c r="E404" s="8">
        <v>100</v>
      </c>
      <c r="F404" s="7">
        <v>9.9</v>
      </c>
      <c r="H404"/>
      <c r="I404" s="21"/>
    </row>
    <row r="405" spans="1:9" x14ac:dyDescent="0.2">
      <c r="A405" s="20">
        <v>39951</v>
      </c>
      <c r="B405" s="8" t="s">
        <v>48</v>
      </c>
      <c r="C405" s="8" t="s">
        <v>49</v>
      </c>
      <c r="D405" s="8" t="s">
        <v>89</v>
      </c>
      <c r="E405" s="8">
        <v>105</v>
      </c>
      <c r="F405" s="7">
        <v>11.5</v>
      </c>
      <c r="H405"/>
      <c r="I405" s="21"/>
    </row>
    <row r="406" spans="1:9" x14ac:dyDescent="0.2">
      <c r="A406" s="20">
        <v>39951</v>
      </c>
      <c r="B406" s="8" t="s">
        <v>48</v>
      </c>
      <c r="C406" s="8" t="s">
        <v>49</v>
      </c>
      <c r="D406" s="8" t="s">
        <v>89</v>
      </c>
      <c r="E406" s="8">
        <v>92</v>
      </c>
      <c r="F406" s="7">
        <v>8.5</v>
      </c>
      <c r="H406"/>
      <c r="I406" s="21"/>
    </row>
    <row r="407" spans="1:9" x14ac:dyDescent="0.2">
      <c r="A407" s="20">
        <v>39951</v>
      </c>
      <c r="B407" s="8" t="s">
        <v>48</v>
      </c>
      <c r="C407" s="8" t="s">
        <v>49</v>
      </c>
      <c r="D407" s="8" t="s">
        <v>89</v>
      </c>
      <c r="E407" s="8">
        <v>99</v>
      </c>
      <c r="F407" s="7">
        <v>9.8000000000000007</v>
      </c>
      <c r="H407"/>
      <c r="I407" s="21"/>
    </row>
    <row r="408" spans="1:9" x14ac:dyDescent="0.2">
      <c r="A408" s="20">
        <v>39951</v>
      </c>
      <c r="B408" s="8" t="s">
        <v>48</v>
      </c>
      <c r="C408" s="8" t="s">
        <v>49</v>
      </c>
      <c r="D408" s="8" t="s">
        <v>89</v>
      </c>
      <c r="E408" s="8">
        <v>109</v>
      </c>
      <c r="F408" s="7">
        <v>12.8</v>
      </c>
      <c r="G408" s="8" t="s">
        <v>50</v>
      </c>
      <c r="H408"/>
      <c r="I408" s="21"/>
    </row>
    <row r="409" spans="1:9" x14ac:dyDescent="0.2">
      <c r="A409" s="20">
        <v>39951</v>
      </c>
      <c r="B409" s="8" t="s">
        <v>48</v>
      </c>
      <c r="C409" s="8" t="s">
        <v>49</v>
      </c>
      <c r="D409" s="8" t="s">
        <v>89</v>
      </c>
      <c r="E409" s="8">
        <v>117</v>
      </c>
      <c r="F409" s="7">
        <v>14.4</v>
      </c>
      <c r="G409" s="8" t="s">
        <v>50</v>
      </c>
      <c r="H409"/>
      <c r="I409" s="21"/>
    </row>
    <row r="410" spans="1:9" x14ac:dyDescent="0.2">
      <c r="A410" s="20">
        <v>39951</v>
      </c>
      <c r="B410" s="8" t="s">
        <v>48</v>
      </c>
      <c r="C410" s="8" t="s">
        <v>49</v>
      </c>
      <c r="D410" s="8" t="s">
        <v>89</v>
      </c>
      <c r="E410" s="8">
        <v>100</v>
      </c>
      <c r="F410" s="7">
        <v>10</v>
      </c>
      <c r="H410"/>
      <c r="I410" s="21"/>
    </row>
    <row r="411" spans="1:9" x14ac:dyDescent="0.2">
      <c r="A411" s="20">
        <v>39951</v>
      </c>
      <c r="B411" s="8" t="s">
        <v>48</v>
      </c>
      <c r="C411" s="8" t="s">
        <v>49</v>
      </c>
      <c r="D411" s="8" t="s">
        <v>89</v>
      </c>
      <c r="E411" s="8">
        <v>101</v>
      </c>
      <c r="F411" s="7">
        <v>9.4</v>
      </c>
      <c r="H411"/>
      <c r="I411" s="21"/>
    </row>
    <row r="412" spans="1:9" x14ac:dyDescent="0.2">
      <c r="A412" s="20">
        <v>39951</v>
      </c>
      <c r="B412" s="8" t="s">
        <v>48</v>
      </c>
      <c r="C412" s="8" t="s">
        <v>49</v>
      </c>
      <c r="D412" s="8" t="s">
        <v>89</v>
      </c>
      <c r="E412" s="8">
        <v>85</v>
      </c>
      <c r="F412" s="7">
        <v>6.5</v>
      </c>
      <c r="H412"/>
      <c r="I412" s="21"/>
    </row>
    <row r="413" spans="1:9" x14ac:dyDescent="0.2">
      <c r="A413" s="20">
        <v>39951</v>
      </c>
      <c r="B413" s="8" t="s">
        <v>48</v>
      </c>
      <c r="C413" s="8" t="s">
        <v>49</v>
      </c>
      <c r="D413" s="8" t="s">
        <v>89</v>
      </c>
      <c r="E413" s="8">
        <v>114</v>
      </c>
      <c r="F413" s="7">
        <v>13.6</v>
      </c>
      <c r="H413"/>
    </row>
    <row r="414" spans="1:9" x14ac:dyDescent="0.2">
      <c r="A414" s="20">
        <v>39951</v>
      </c>
      <c r="B414" s="8" t="s">
        <v>48</v>
      </c>
      <c r="C414" s="8" t="s">
        <v>49</v>
      </c>
      <c r="D414" s="8" t="s">
        <v>89</v>
      </c>
      <c r="E414" s="8">
        <v>104</v>
      </c>
      <c r="F414" s="7">
        <v>10.199999999999999</v>
      </c>
      <c r="H414"/>
    </row>
    <row r="415" spans="1:9" x14ac:dyDescent="0.2">
      <c r="A415" s="20">
        <v>39951</v>
      </c>
      <c r="B415" s="8" t="s">
        <v>46</v>
      </c>
      <c r="D415" s="8" t="s">
        <v>89</v>
      </c>
      <c r="E415" s="8">
        <v>190</v>
      </c>
      <c r="H415"/>
    </row>
    <row r="416" spans="1:9" x14ac:dyDescent="0.2">
      <c r="A416" s="20">
        <v>39951</v>
      </c>
      <c r="B416" s="8" t="s">
        <v>46</v>
      </c>
      <c r="D416" s="8" t="s">
        <v>89</v>
      </c>
      <c r="E416" s="8">
        <v>175</v>
      </c>
      <c r="H416"/>
    </row>
    <row r="417" spans="1:9" x14ac:dyDescent="0.2">
      <c r="A417" s="20">
        <v>39951</v>
      </c>
      <c r="B417" s="8" t="s">
        <v>46</v>
      </c>
      <c r="D417" s="8" t="s">
        <v>89</v>
      </c>
      <c r="E417" s="8">
        <v>155</v>
      </c>
      <c r="H417"/>
    </row>
    <row r="418" spans="1:9" x14ac:dyDescent="0.2">
      <c r="A418" s="20">
        <v>39951</v>
      </c>
      <c r="B418" s="8" t="s">
        <v>46</v>
      </c>
      <c r="D418" s="8" t="s">
        <v>89</v>
      </c>
      <c r="E418" s="8">
        <v>195</v>
      </c>
      <c r="H418"/>
    </row>
    <row r="419" spans="1:9" x14ac:dyDescent="0.2">
      <c r="A419" s="20">
        <v>39951</v>
      </c>
      <c r="B419" s="8" t="s">
        <v>46</v>
      </c>
      <c r="D419" s="8" t="s">
        <v>89</v>
      </c>
      <c r="E419" s="8">
        <v>175</v>
      </c>
      <c r="H419"/>
    </row>
    <row r="420" spans="1:9" x14ac:dyDescent="0.2">
      <c r="A420" s="20">
        <v>39951</v>
      </c>
      <c r="B420" s="8" t="s">
        <v>46</v>
      </c>
      <c r="D420" s="8" t="s">
        <v>89</v>
      </c>
      <c r="E420" s="8">
        <v>160</v>
      </c>
      <c r="H420"/>
    </row>
    <row r="421" spans="1:9" x14ac:dyDescent="0.2">
      <c r="A421" s="20">
        <v>39951</v>
      </c>
      <c r="B421" s="8" t="s">
        <v>46</v>
      </c>
      <c r="D421" s="8" t="s">
        <v>89</v>
      </c>
      <c r="E421" s="8">
        <v>150</v>
      </c>
      <c r="H421"/>
    </row>
    <row r="422" spans="1:9" x14ac:dyDescent="0.2">
      <c r="A422" s="20">
        <v>39951</v>
      </c>
      <c r="B422" s="8" t="s">
        <v>46</v>
      </c>
      <c r="D422" s="8" t="s">
        <v>89</v>
      </c>
      <c r="E422" s="8">
        <v>140</v>
      </c>
      <c r="H422"/>
    </row>
    <row r="423" spans="1:9" x14ac:dyDescent="0.2">
      <c r="A423" s="20">
        <v>39951</v>
      </c>
      <c r="B423" s="8" t="s">
        <v>46</v>
      </c>
      <c r="D423" s="8" t="s">
        <v>89</v>
      </c>
      <c r="E423" s="8">
        <v>135</v>
      </c>
      <c r="I423" s="21"/>
    </row>
    <row r="424" spans="1:9" x14ac:dyDescent="0.2">
      <c r="A424" s="20">
        <v>39952</v>
      </c>
      <c r="B424" s="8" t="s">
        <v>48</v>
      </c>
      <c r="C424" s="8" t="s">
        <v>49</v>
      </c>
      <c r="D424" s="8" t="s">
        <v>89</v>
      </c>
      <c r="E424" s="8">
        <v>95</v>
      </c>
      <c r="F424" s="7">
        <v>8.1</v>
      </c>
      <c r="I424" s="21"/>
    </row>
    <row r="425" spans="1:9" x14ac:dyDescent="0.2">
      <c r="A425" s="20">
        <v>39952</v>
      </c>
      <c r="B425" s="8" t="s">
        <v>48</v>
      </c>
      <c r="C425" s="8" t="s">
        <v>49</v>
      </c>
      <c r="D425" s="8" t="s">
        <v>89</v>
      </c>
      <c r="E425" s="8">
        <v>107</v>
      </c>
      <c r="F425" s="7">
        <v>11.6</v>
      </c>
      <c r="I425" s="21"/>
    </row>
    <row r="426" spans="1:9" x14ac:dyDescent="0.2">
      <c r="A426" s="20">
        <v>39952</v>
      </c>
      <c r="B426" s="8" t="s">
        <v>48</v>
      </c>
      <c r="C426" s="8" t="s">
        <v>49</v>
      </c>
      <c r="D426" s="8" t="s">
        <v>89</v>
      </c>
      <c r="E426" s="8">
        <v>110</v>
      </c>
      <c r="F426" s="7">
        <v>12.4</v>
      </c>
      <c r="H426"/>
      <c r="I426" s="51"/>
    </row>
    <row r="427" spans="1:9" x14ac:dyDescent="0.2">
      <c r="A427" s="20">
        <v>39952</v>
      </c>
      <c r="B427" s="8" t="s">
        <v>48</v>
      </c>
      <c r="C427" s="8" t="s">
        <v>49</v>
      </c>
      <c r="D427" s="8" t="s">
        <v>89</v>
      </c>
      <c r="E427" s="8">
        <v>97</v>
      </c>
      <c r="F427" s="7">
        <v>9.5</v>
      </c>
      <c r="H427"/>
    </row>
    <row r="428" spans="1:9" x14ac:dyDescent="0.2">
      <c r="A428" s="20">
        <v>39952</v>
      </c>
      <c r="B428" s="8" t="s">
        <v>48</v>
      </c>
      <c r="C428" s="8" t="s">
        <v>49</v>
      </c>
      <c r="D428" s="8" t="s">
        <v>89</v>
      </c>
      <c r="E428" s="8">
        <v>102</v>
      </c>
      <c r="F428" s="7">
        <v>10.4</v>
      </c>
      <c r="H428"/>
    </row>
    <row r="429" spans="1:9" x14ac:dyDescent="0.2">
      <c r="A429" s="20">
        <v>39952</v>
      </c>
      <c r="B429" s="8" t="s">
        <v>48</v>
      </c>
      <c r="C429" s="8" t="s">
        <v>49</v>
      </c>
      <c r="D429" s="8" t="s">
        <v>89</v>
      </c>
      <c r="E429" s="8">
        <v>100</v>
      </c>
      <c r="F429" s="7">
        <v>9.8000000000000007</v>
      </c>
      <c r="H429"/>
    </row>
    <row r="430" spans="1:9" x14ac:dyDescent="0.2">
      <c r="A430" s="20">
        <v>39952</v>
      </c>
      <c r="B430" s="8" t="s">
        <v>48</v>
      </c>
      <c r="C430" s="8" t="s">
        <v>49</v>
      </c>
      <c r="D430" s="8" t="s">
        <v>89</v>
      </c>
      <c r="E430" s="8">
        <v>113</v>
      </c>
      <c r="F430" s="7">
        <v>13.9</v>
      </c>
      <c r="H430"/>
    </row>
    <row r="431" spans="1:9" x14ac:dyDescent="0.2">
      <c r="A431" s="20">
        <v>39952</v>
      </c>
      <c r="B431" s="8" t="s">
        <v>48</v>
      </c>
      <c r="C431" s="8" t="s">
        <v>49</v>
      </c>
      <c r="D431" s="8" t="s">
        <v>89</v>
      </c>
      <c r="E431" s="8">
        <v>96</v>
      </c>
      <c r="F431" s="7">
        <v>9.1999999999999993</v>
      </c>
      <c r="H431"/>
    </row>
    <row r="432" spans="1:9" x14ac:dyDescent="0.2">
      <c r="A432" s="20">
        <v>39952</v>
      </c>
      <c r="B432" s="8" t="s">
        <v>48</v>
      </c>
      <c r="C432" s="8" t="s">
        <v>49</v>
      </c>
      <c r="D432" s="8" t="s">
        <v>89</v>
      </c>
      <c r="E432" s="8">
        <v>93</v>
      </c>
      <c r="F432" s="7">
        <v>8.6</v>
      </c>
      <c r="H432"/>
    </row>
    <row r="433" spans="1:8" x14ac:dyDescent="0.2">
      <c r="A433" s="58">
        <v>39952</v>
      </c>
      <c r="B433" s="36" t="s">
        <v>48</v>
      </c>
      <c r="C433" s="36" t="s">
        <v>49</v>
      </c>
      <c r="D433" s="36" t="s">
        <v>89</v>
      </c>
      <c r="E433" s="36">
        <v>94</v>
      </c>
      <c r="F433" s="35">
        <v>8.6</v>
      </c>
      <c r="G433" s="36"/>
      <c r="H433"/>
    </row>
    <row r="434" spans="1:8" x14ac:dyDescent="0.2">
      <c r="A434" s="20">
        <v>39952</v>
      </c>
      <c r="B434" s="8" t="s">
        <v>48</v>
      </c>
      <c r="C434" s="8" t="s">
        <v>49</v>
      </c>
      <c r="D434" s="8" t="s">
        <v>89</v>
      </c>
      <c r="E434" s="8">
        <v>96</v>
      </c>
      <c r="F434" s="7">
        <v>9.1</v>
      </c>
      <c r="H434"/>
    </row>
    <row r="435" spans="1:8" x14ac:dyDescent="0.2">
      <c r="A435" s="20">
        <v>39952</v>
      </c>
      <c r="B435" s="8" t="s">
        <v>48</v>
      </c>
      <c r="C435" s="8" t="s">
        <v>49</v>
      </c>
      <c r="D435" s="8" t="s">
        <v>89</v>
      </c>
      <c r="E435" s="8">
        <v>96</v>
      </c>
      <c r="F435" s="7">
        <v>9.4</v>
      </c>
      <c r="H435"/>
    </row>
    <row r="436" spans="1:8" x14ac:dyDescent="0.2">
      <c r="A436" s="20">
        <v>39952</v>
      </c>
      <c r="B436" s="8" t="s">
        <v>48</v>
      </c>
      <c r="C436" s="8" t="s">
        <v>49</v>
      </c>
      <c r="D436" s="8" t="s">
        <v>89</v>
      </c>
      <c r="E436" s="8">
        <v>100</v>
      </c>
      <c r="F436" s="7">
        <v>9.3000000000000007</v>
      </c>
      <c r="H436"/>
    </row>
    <row r="437" spans="1:8" x14ac:dyDescent="0.2">
      <c r="A437" s="20">
        <v>39952</v>
      </c>
      <c r="B437" s="8" t="s">
        <v>48</v>
      </c>
      <c r="C437" s="8" t="s">
        <v>49</v>
      </c>
      <c r="D437" s="8" t="s">
        <v>89</v>
      </c>
      <c r="E437" s="8">
        <v>87</v>
      </c>
      <c r="F437" s="7">
        <v>7.7</v>
      </c>
      <c r="H437"/>
    </row>
    <row r="438" spans="1:8" x14ac:dyDescent="0.2">
      <c r="A438" s="20">
        <v>39952</v>
      </c>
      <c r="B438" s="8" t="s">
        <v>48</v>
      </c>
      <c r="C438" s="8" t="s">
        <v>49</v>
      </c>
      <c r="D438" s="8" t="s">
        <v>89</v>
      </c>
      <c r="E438" s="8">
        <v>85</v>
      </c>
      <c r="F438" s="7">
        <v>7</v>
      </c>
      <c r="H438"/>
    </row>
    <row r="439" spans="1:8" x14ac:dyDescent="0.2">
      <c r="A439" s="20">
        <v>39952</v>
      </c>
      <c r="B439" s="8" t="s">
        <v>48</v>
      </c>
      <c r="C439" s="8" t="s">
        <v>49</v>
      </c>
      <c r="D439" s="8" t="s">
        <v>89</v>
      </c>
      <c r="E439" s="8">
        <v>95</v>
      </c>
      <c r="F439" s="7">
        <v>8.9</v>
      </c>
      <c r="H439"/>
    </row>
    <row r="440" spans="1:8" x14ac:dyDescent="0.2">
      <c r="A440" s="20">
        <v>39952</v>
      </c>
      <c r="B440" s="8" t="s">
        <v>48</v>
      </c>
      <c r="C440" s="8" t="s">
        <v>49</v>
      </c>
      <c r="D440" s="8" t="s">
        <v>89</v>
      </c>
      <c r="E440" s="8">
        <v>98</v>
      </c>
      <c r="F440" s="7">
        <v>9.6</v>
      </c>
      <c r="H440"/>
    </row>
    <row r="441" spans="1:8" x14ac:dyDescent="0.2">
      <c r="A441" s="20">
        <v>39952</v>
      </c>
      <c r="B441" s="8" t="s">
        <v>48</v>
      </c>
      <c r="C441" s="8" t="s">
        <v>49</v>
      </c>
      <c r="D441" s="8" t="s">
        <v>89</v>
      </c>
      <c r="E441" s="8">
        <v>100</v>
      </c>
      <c r="F441" s="7">
        <v>9.5</v>
      </c>
      <c r="H441"/>
    </row>
    <row r="442" spans="1:8" x14ac:dyDescent="0.2">
      <c r="A442" s="20">
        <v>39952</v>
      </c>
      <c r="B442" s="8" t="s">
        <v>48</v>
      </c>
      <c r="C442" s="8" t="s">
        <v>49</v>
      </c>
      <c r="D442" s="8" t="s">
        <v>89</v>
      </c>
      <c r="E442" s="8">
        <v>90</v>
      </c>
      <c r="F442" s="7">
        <v>7.7</v>
      </c>
      <c r="H442"/>
    </row>
    <row r="443" spans="1:8" x14ac:dyDescent="0.2">
      <c r="A443" s="20">
        <v>39952</v>
      </c>
      <c r="B443" s="8" t="s">
        <v>48</v>
      </c>
      <c r="C443" s="8" t="s">
        <v>49</v>
      </c>
      <c r="D443" s="8" t="s">
        <v>89</v>
      </c>
      <c r="E443" s="8">
        <v>89</v>
      </c>
      <c r="F443" s="7">
        <v>7.4</v>
      </c>
      <c r="H443"/>
    </row>
    <row r="444" spans="1:8" x14ac:dyDescent="0.2">
      <c r="A444" s="20">
        <v>39952</v>
      </c>
      <c r="B444" s="8" t="s">
        <v>48</v>
      </c>
      <c r="C444" s="8" t="s">
        <v>49</v>
      </c>
      <c r="D444" s="8" t="s">
        <v>89</v>
      </c>
      <c r="E444" s="8">
        <v>100</v>
      </c>
      <c r="F444" s="7">
        <v>9.1</v>
      </c>
      <c r="H444"/>
    </row>
    <row r="445" spans="1:8" x14ac:dyDescent="0.2">
      <c r="A445" s="20">
        <v>39952</v>
      </c>
      <c r="B445" s="8" t="s">
        <v>48</v>
      </c>
      <c r="C445" s="8" t="s">
        <v>49</v>
      </c>
      <c r="D445" s="8" t="s">
        <v>89</v>
      </c>
      <c r="E445" s="8">
        <v>100</v>
      </c>
      <c r="F445" s="7">
        <v>9.3000000000000007</v>
      </c>
      <c r="H445"/>
    </row>
    <row r="446" spans="1:8" x14ac:dyDescent="0.2">
      <c r="A446" s="20">
        <v>39952</v>
      </c>
      <c r="B446" s="8" t="s">
        <v>48</v>
      </c>
      <c r="C446" s="8" t="s">
        <v>49</v>
      </c>
      <c r="D446" s="8" t="s">
        <v>89</v>
      </c>
      <c r="E446" s="8">
        <v>95</v>
      </c>
      <c r="F446" s="7">
        <v>9.1</v>
      </c>
      <c r="H446"/>
    </row>
    <row r="447" spans="1:8" x14ac:dyDescent="0.2">
      <c r="A447" s="20">
        <v>39952</v>
      </c>
      <c r="B447" s="8" t="s">
        <v>48</v>
      </c>
      <c r="C447" s="8" t="s">
        <v>49</v>
      </c>
      <c r="D447" s="8" t="s">
        <v>89</v>
      </c>
      <c r="E447" s="8">
        <v>104</v>
      </c>
      <c r="F447" s="7">
        <v>10.8</v>
      </c>
      <c r="H447"/>
    </row>
    <row r="448" spans="1:8" x14ac:dyDescent="0.2">
      <c r="A448" s="20">
        <v>39952</v>
      </c>
      <c r="B448" s="8" t="s">
        <v>48</v>
      </c>
      <c r="C448" s="8" t="s">
        <v>49</v>
      </c>
      <c r="D448" s="8" t="s">
        <v>89</v>
      </c>
      <c r="E448" s="8">
        <v>99</v>
      </c>
      <c r="F448" s="7">
        <v>9.6999999999999993</v>
      </c>
      <c r="H448"/>
    </row>
    <row r="449" spans="1:8" x14ac:dyDescent="0.2">
      <c r="A449" s="20">
        <v>39952</v>
      </c>
      <c r="B449" s="8" t="s">
        <v>48</v>
      </c>
      <c r="C449" s="8" t="s">
        <v>49</v>
      </c>
      <c r="D449" s="8" t="s">
        <v>89</v>
      </c>
      <c r="E449" s="8">
        <v>92</v>
      </c>
      <c r="F449" s="7">
        <v>8.3000000000000007</v>
      </c>
      <c r="H449"/>
    </row>
    <row r="450" spans="1:8" x14ac:dyDescent="0.2">
      <c r="A450" s="20">
        <v>39952</v>
      </c>
      <c r="B450" s="8" t="s">
        <v>48</v>
      </c>
      <c r="C450" s="8" t="s">
        <v>49</v>
      </c>
      <c r="D450" s="8" t="s">
        <v>89</v>
      </c>
      <c r="E450" s="8">
        <v>109</v>
      </c>
      <c r="F450" s="7">
        <v>12.6</v>
      </c>
      <c r="H450"/>
    </row>
    <row r="451" spans="1:8" x14ac:dyDescent="0.2">
      <c r="A451" s="20">
        <v>39952</v>
      </c>
      <c r="B451" s="8" t="s">
        <v>48</v>
      </c>
      <c r="C451" s="8" t="s">
        <v>49</v>
      </c>
      <c r="D451" s="8" t="s">
        <v>89</v>
      </c>
      <c r="E451" s="8">
        <v>105</v>
      </c>
      <c r="F451" s="7">
        <v>11.3</v>
      </c>
      <c r="H451"/>
    </row>
    <row r="452" spans="1:8" x14ac:dyDescent="0.2">
      <c r="A452" s="20">
        <v>39952</v>
      </c>
      <c r="B452" s="8" t="s">
        <v>48</v>
      </c>
      <c r="C452" s="8" t="s">
        <v>49</v>
      </c>
      <c r="D452" s="8" t="s">
        <v>89</v>
      </c>
      <c r="E452" s="8">
        <v>109</v>
      </c>
      <c r="F452" s="7">
        <v>11.5</v>
      </c>
      <c r="H452"/>
    </row>
    <row r="453" spans="1:8" x14ac:dyDescent="0.2">
      <c r="A453" s="20">
        <v>39952</v>
      </c>
      <c r="B453" s="8" t="s">
        <v>48</v>
      </c>
      <c r="C453" s="8" t="s">
        <v>49</v>
      </c>
      <c r="D453" s="8" t="s">
        <v>89</v>
      </c>
      <c r="E453" s="8">
        <v>100</v>
      </c>
      <c r="F453" s="7">
        <v>9.6999999999999993</v>
      </c>
      <c r="H453"/>
    </row>
    <row r="454" spans="1:8" x14ac:dyDescent="0.2">
      <c r="A454" s="20">
        <v>39952</v>
      </c>
      <c r="B454" s="8" t="s">
        <v>48</v>
      </c>
      <c r="C454" s="8" t="s">
        <v>49</v>
      </c>
      <c r="D454" s="8" t="s">
        <v>89</v>
      </c>
      <c r="E454" s="8">
        <v>104</v>
      </c>
      <c r="F454" s="7">
        <v>12</v>
      </c>
      <c r="H454"/>
    </row>
    <row r="455" spans="1:8" x14ac:dyDescent="0.2">
      <c r="A455" s="20">
        <v>39952</v>
      </c>
      <c r="B455" s="8" t="s">
        <v>48</v>
      </c>
      <c r="C455" s="8" t="s">
        <v>49</v>
      </c>
      <c r="D455" s="8" t="s">
        <v>89</v>
      </c>
      <c r="E455" s="8">
        <v>99</v>
      </c>
      <c r="F455" s="7">
        <v>9.6</v>
      </c>
      <c r="H455"/>
    </row>
    <row r="456" spans="1:8" x14ac:dyDescent="0.2">
      <c r="A456" s="20">
        <v>39952</v>
      </c>
      <c r="B456" s="8" t="s">
        <v>48</v>
      </c>
      <c r="C456" s="8" t="s">
        <v>49</v>
      </c>
      <c r="D456" s="8" t="s">
        <v>89</v>
      </c>
      <c r="E456" s="8">
        <v>108</v>
      </c>
      <c r="F456" s="7">
        <v>12.4</v>
      </c>
      <c r="H456"/>
    </row>
    <row r="457" spans="1:8" x14ac:dyDescent="0.2">
      <c r="A457" s="20">
        <v>39952</v>
      </c>
      <c r="B457" s="8" t="s">
        <v>48</v>
      </c>
      <c r="C457" s="8" t="s">
        <v>49</v>
      </c>
      <c r="D457" s="8" t="s">
        <v>89</v>
      </c>
      <c r="E457" s="8">
        <v>86</v>
      </c>
      <c r="F457" s="7">
        <v>6.5</v>
      </c>
      <c r="H457"/>
    </row>
    <row r="458" spans="1:8" x14ac:dyDescent="0.2">
      <c r="A458" s="20">
        <v>39952</v>
      </c>
      <c r="B458" s="8" t="s">
        <v>48</v>
      </c>
      <c r="C458" s="8" t="s">
        <v>49</v>
      </c>
      <c r="D458" s="8" t="s">
        <v>89</v>
      </c>
      <c r="E458" s="8">
        <v>97</v>
      </c>
      <c r="F458" s="7">
        <v>8.4</v>
      </c>
      <c r="H458"/>
    </row>
    <row r="459" spans="1:8" x14ac:dyDescent="0.2">
      <c r="A459" s="20">
        <v>39952</v>
      </c>
      <c r="B459" s="8" t="s">
        <v>48</v>
      </c>
      <c r="C459" s="8" t="s">
        <v>49</v>
      </c>
      <c r="D459" s="8" t="s">
        <v>89</v>
      </c>
      <c r="E459" s="8">
        <v>104</v>
      </c>
      <c r="F459" s="7">
        <v>11</v>
      </c>
      <c r="G459" s="8" t="s">
        <v>50</v>
      </c>
      <c r="H459"/>
    </row>
    <row r="460" spans="1:8" x14ac:dyDescent="0.2">
      <c r="A460" s="20">
        <v>39952</v>
      </c>
      <c r="B460" s="8" t="s">
        <v>48</v>
      </c>
      <c r="C460" s="8" t="s">
        <v>49</v>
      </c>
      <c r="D460" s="8" t="s">
        <v>89</v>
      </c>
      <c r="E460" s="8">
        <v>100</v>
      </c>
      <c r="F460" s="7">
        <v>10.4</v>
      </c>
      <c r="H460"/>
    </row>
    <row r="461" spans="1:8" x14ac:dyDescent="0.2">
      <c r="A461" s="20">
        <v>39952</v>
      </c>
      <c r="B461" s="8" t="s">
        <v>48</v>
      </c>
      <c r="C461" s="8" t="s">
        <v>49</v>
      </c>
      <c r="D461" s="8" t="s">
        <v>89</v>
      </c>
      <c r="E461" s="8">
        <v>85</v>
      </c>
      <c r="F461" s="7">
        <v>6.7</v>
      </c>
      <c r="H461"/>
    </row>
    <row r="462" spans="1:8" x14ac:dyDescent="0.2">
      <c r="A462" s="20">
        <v>39952</v>
      </c>
      <c r="B462" s="8" t="s">
        <v>48</v>
      </c>
      <c r="C462" s="8" t="s">
        <v>49</v>
      </c>
      <c r="D462" s="8" t="s">
        <v>89</v>
      </c>
      <c r="E462" s="8">
        <v>98</v>
      </c>
      <c r="F462" s="7">
        <v>9.9</v>
      </c>
      <c r="H462"/>
    </row>
    <row r="463" spans="1:8" x14ac:dyDescent="0.2">
      <c r="A463" s="20">
        <v>39952</v>
      </c>
      <c r="B463" s="8" t="s">
        <v>48</v>
      </c>
      <c r="C463" s="8" t="s">
        <v>49</v>
      </c>
      <c r="D463" s="8" t="s">
        <v>89</v>
      </c>
      <c r="E463" s="8">
        <v>101</v>
      </c>
      <c r="F463" s="7">
        <v>9.5</v>
      </c>
      <c r="H463"/>
    </row>
    <row r="464" spans="1:8" x14ac:dyDescent="0.2">
      <c r="A464" s="20">
        <v>39952</v>
      </c>
      <c r="B464" s="8" t="s">
        <v>46</v>
      </c>
      <c r="D464" s="8" t="s">
        <v>89</v>
      </c>
      <c r="E464" s="8">
        <v>245</v>
      </c>
      <c r="H464"/>
    </row>
    <row r="465" spans="1:9" x14ac:dyDescent="0.2">
      <c r="A465" s="20">
        <v>39952</v>
      </c>
      <c r="B465" s="8" t="s">
        <v>46</v>
      </c>
      <c r="D465" s="8" t="s">
        <v>89</v>
      </c>
      <c r="E465" s="8">
        <v>195</v>
      </c>
      <c r="H465"/>
    </row>
    <row r="466" spans="1:9" x14ac:dyDescent="0.2">
      <c r="A466" s="20">
        <v>39952</v>
      </c>
      <c r="B466" s="8" t="s">
        <v>46</v>
      </c>
      <c r="D466" s="8" t="s">
        <v>89</v>
      </c>
      <c r="E466" s="8">
        <v>175</v>
      </c>
      <c r="H466"/>
      <c r="I466" s="51"/>
    </row>
    <row r="467" spans="1:9" x14ac:dyDescent="0.2">
      <c r="A467" s="20">
        <v>39952</v>
      </c>
      <c r="B467" s="8" t="s">
        <v>46</v>
      </c>
      <c r="D467" s="8" t="s">
        <v>89</v>
      </c>
      <c r="E467" s="8">
        <v>165</v>
      </c>
      <c r="H467"/>
    </row>
    <row r="468" spans="1:9" x14ac:dyDescent="0.2">
      <c r="A468" s="20">
        <v>39952</v>
      </c>
      <c r="B468" s="8" t="s">
        <v>46</v>
      </c>
      <c r="D468" s="8" t="s">
        <v>89</v>
      </c>
      <c r="E468" s="8">
        <v>140</v>
      </c>
      <c r="H468"/>
    </row>
    <row r="469" spans="1:9" x14ac:dyDescent="0.2">
      <c r="A469" s="20">
        <v>39952</v>
      </c>
      <c r="B469" s="8" t="s">
        <v>46</v>
      </c>
      <c r="D469" s="8" t="s">
        <v>89</v>
      </c>
      <c r="E469" s="8">
        <v>130</v>
      </c>
      <c r="H469"/>
    </row>
    <row r="470" spans="1:9" x14ac:dyDescent="0.2">
      <c r="A470" s="20">
        <v>39952</v>
      </c>
      <c r="B470" s="8" t="s">
        <v>46</v>
      </c>
      <c r="D470" s="8" t="s">
        <v>89</v>
      </c>
      <c r="E470" s="8">
        <v>145</v>
      </c>
      <c r="H470"/>
    </row>
    <row r="471" spans="1:9" x14ac:dyDescent="0.2">
      <c r="A471" s="58">
        <v>39952</v>
      </c>
      <c r="B471" s="36" t="s">
        <v>46</v>
      </c>
      <c r="C471" s="36"/>
      <c r="D471" s="36" t="s">
        <v>89</v>
      </c>
      <c r="E471" s="36">
        <v>130</v>
      </c>
      <c r="F471" s="35"/>
      <c r="G471" s="36"/>
      <c r="H471"/>
    </row>
    <row r="472" spans="1:9" x14ac:dyDescent="0.2">
      <c r="A472" s="20">
        <v>39953</v>
      </c>
      <c r="B472" s="8" t="s">
        <v>48</v>
      </c>
      <c r="C472" s="8" t="s">
        <v>49</v>
      </c>
      <c r="D472" s="8" t="s">
        <v>89</v>
      </c>
      <c r="E472" s="8">
        <v>102</v>
      </c>
      <c r="F472" s="7">
        <v>11.2</v>
      </c>
      <c r="H472"/>
    </row>
    <row r="473" spans="1:9" x14ac:dyDescent="0.2">
      <c r="A473" s="20">
        <v>39953</v>
      </c>
      <c r="B473" s="8" t="s">
        <v>48</v>
      </c>
      <c r="C473" s="8" t="s">
        <v>49</v>
      </c>
      <c r="D473" s="8" t="s">
        <v>89</v>
      </c>
      <c r="E473" s="8">
        <v>115</v>
      </c>
      <c r="F473" s="7">
        <v>13.7</v>
      </c>
      <c r="H473"/>
    </row>
    <row r="474" spans="1:9" x14ac:dyDescent="0.2">
      <c r="A474" s="20">
        <v>39953</v>
      </c>
      <c r="B474" s="8" t="s">
        <v>48</v>
      </c>
      <c r="C474" s="8" t="s">
        <v>49</v>
      </c>
      <c r="D474" s="8" t="s">
        <v>89</v>
      </c>
      <c r="E474" s="8">
        <v>109</v>
      </c>
      <c r="F474" s="7">
        <v>10.9</v>
      </c>
      <c r="H474"/>
    </row>
    <row r="475" spans="1:9" x14ac:dyDescent="0.2">
      <c r="A475" s="20">
        <v>39953</v>
      </c>
      <c r="B475" s="8" t="s">
        <v>48</v>
      </c>
      <c r="C475" s="8" t="s">
        <v>49</v>
      </c>
      <c r="D475" s="8" t="s">
        <v>89</v>
      </c>
      <c r="E475" s="8">
        <v>97</v>
      </c>
      <c r="F475" s="7">
        <v>9.3000000000000007</v>
      </c>
      <c r="H475"/>
    </row>
    <row r="476" spans="1:9" x14ac:dyDescent="0.2">
      <c r="A476" s="20">
        <v>39953</v>
      </c>
      <c r="B476" s="8" t="s">
        <v>48</v>
      </c>
      <c r="C476" s="8" t="s">
        <v>49</v>
      </c>
      <c r="D476" s="8" t="s">
        <v>89</v>
      </c>
      <c r="E476" s="8">
        <v>94</v>
      </c>
      <c r="F476" s="7">
        <v>8.6</v>
      </c>
      <c r="H476"/>
    </row>
    <row r="477" spans="1:9" x14ac:dyDescent="0.2">
      <c r="A477" s="20">
        <v>39953</v>
      </c>
      <c r="B477" s="8" t="s">
        <v>48</v>
      </c>
      <c r="C477" s="8" t="s">
        <v>49</v>
      </c>
      <c r="D477" s="8" t="s">
        <v>89</v>
      </c>
      <c r="E477" s="8">
        <v>116</v>
      </c>
      <c r="F477" s="7">
        <v>15.5</v>
      </c>
      <c r="H477"/>
    </row>
    <row r="478" spans="1:9" x14ac:dyDescent="0.2">
      <c r="A478" s="20">
        <v>39953</v>
      </c>
      <c r="B478" s="8" t="s">
        <v>48</v>
      </c>
      <c r="C478" s="8" t="s">
        <v>49</v>
      </c>
      <c r="D478" s="8" t="s">
        <v>89</v>
      </c>
      <c r="E478" s="8">
        <v>98</v>
      </c>
      <c r="F478" s="7">
        <v>10.5</v>
      </c>
      <c r="H478"/>
    </row>
    <row r="479" spans="1:9" x14ac:dyDescent="0.2">
      <c r="A479" s="20">
        <v>39953</v>
      </c>
      <c r="B479" s="8" t="s">
        <v>48</v>
      </c>
      <c r="C479" s="8" t="s">
        <v>49</v>
      </c>
      <c r="D479" s="8" t="s">
        <v>89</v>
      </c>
      <c r="E479" s="8">
        <v>88</v>
      </c>
      <c r="F479" s="7">
        <v>7.7</v>
      </c>
      <c r="H479"/>
    </row>
    <row r="480" spans="1:9" x14ac:dyDescent="0.2">
      <c r="A480" s="20">
        <v>39953</v>
      </c>
      <c r="B480" s="8" t="s">
        <v>48</v>
      </c>
      <c r="C480" s="8" t="s">
        <v>49</v>
      </c>
      <c r="D480" s="8" t="s">
        <v>89</v>
      </c>
      <c r="E480" s="8">
        <v>92</v>
      </c>
      <c r="F480" s="7">
        <v>8.6</v>
      </c>
      <c r="H480"/>
    </row>
    <row r="481" spans="1:9" x14ac:dyDescent="0.2">
      <c r="A481" s="20">
        <v>39953</v>
      </c>
      <c r="B481" s="8" t="s">
        <v>48</v>
      </c>
      <c r="C481" s="8" t="s">
        <v>49</v>
      </c>
      <c r="D481" s="8" t="s">
        <v>89</v>
      </c>
      <c r="E481" s="8">
        <v>96</v>
      </c>
      <c r="F481" s="7">
        <v>9.8000000000000007</v>
      </c>
      <c r="G481" s="8" t="s">
        <v>50</v>
      </c>
      <c r="H481"/>
    </row>
    <row r="482" spans="1:9" x14ac:dyDescent="0.2">
      <c r="A482" s="20">
        <v>39953</v>
      </c>
      <c r="B482" s="8" t="s">
        <v>48</v>
      </c>
      <c r="C482" s="8" t="s">
        <v>49</v>
      </c>
      <c r="D482" s="8" t="s">
        <v>89</v>
      </c>
      <c r="E482" s="8">
        <v>85</v>
      </c>
      <c r="F482" s="7">
        <v>6.7</v>
      </c>
      <c r="H482"/>
    </row>
    <row r="483" spans="1:9" x14ac:dyDescent="0.2">
      <c r="A483" s="20">
        <v>39953</v>
      </c>
      <c r="B483" s="8" t="s">
        <v>48</v>
      </c>
      <c r="C483" s="8" t="s">
        <v>49</v>
      </c>
      <c r="D483" s="8" t="s">
        <v>89</v>
      </c>
      <c r="E483" s="8">
        <v>97</v>
      </c>
      <c r="F483" s="7">
        <v>9.6999999999999993</v>
      </c>
      <c r="H483"/>
    </row>
    <row r="484" spans="1:9" x14ac:dyDescent="0.2">
      <c r="A484" s="20">
        <v>39953</v>
      </c>
      <c r="B484" s="8" t="s">
        <v>48</v>
      </c>
      <c r="C484" s="8" t="s">
        <v>49</v>
      </c>
      <c r="D484" s="8" t="s">
        <v>89</v>
      </c>
      <c r="E484" s="8">
        <v>96</v>
      </c>
      <c r="F484" s="7">
        <v>10.3</v>
      </c>
      <c r="H484"/>
    </row>
    <row r="485" spans="1:9" x14ac:dyDescent="0.2">
      <c r="A485" s="20">
        <v>39953</v>
      </c>
      <c r="B485" s="8" t="s">
        <v>48</v>
      </c>
      <c r="C485" s="8" t="s">
        <v>49</v>
      </c>
      <c r="D485" s="8" t="s">
        <v>89</v>
      </c>
      <c r="E485" s="8">
        <v>110</v>
      </c>
      <c r="F485" s="7">
        <v>13.6</v>
      </c>
      <c r="H485"/>
    </row>
    <row r="486" spans="1:9" x14ac:dyDescent="0.2">
      <c r="A486" s="20">
        <v>39953</v>
      </c>
      <c r="B486" s="8" t="s">
        <v>48</v>
      </c>
      <c r="C486" s="8" t="s">
        <v>49</v>
      </c>
      <c r="D486" s="8" t="s">
        <v>89</v>
      </c>
      <c r="E486" s="8">
        <v>95</v>
      </c>
      <c r="F486" s="7">
        <v>9</v>
      </c>
      <c r="H486"/>
    </row>
    <row r="487" spans="1:9" x14ac:dyDescent="0.2">
      <c r="A487" s="20">
        <v>39953</v>
      </c>
      <c r="B487" s="8" t="s">
        <v>48</v>
      </c>
      <c r="C487" s="8" t="s">
        <v>49</v>
      </c>
      <c r="D487" s="8" t="s">
        <v>89</v>
      </c>
      <c r="E487" s="8">
        <v>85</v>
      </c>
      <c r="F487" s="7">
        <v>6.4</v>
      </c>
      <c r="H487"/>
      <c r="I487" s="21"/>
    </row>
    <row r="488" spans="1:9" x14ac:dyDescent="0.2">
      <c r="A488" s="20">
        <v>39953</v>
      </c>
      <c r="B488" s="8" t="s">
        <v>48</v>
      </c>
      <c r="C488" s="8" t="s">
        <v>49</v>
      </c>
      <c r="D488" s="8" t="s">
        <v>89</v>
      </c>
      <c r="E488" s="8">
        <v>98</v>
      </c>
      <c r="F488" s="7">
        <v>9.4</v>
      </c>
      <c r="H488"/>
      <c r="I488" s="21"/>
    </row>
    <row r="489" spans="1:9" x14ac:dyDescent="0.2">
      <c r="A489" s="20">
        <v>39953</v>
      </c>
      <c r="B489" s="8" t="s">
        <v>48</v>
      </c>
      <c r="C489" s="8" t="s">
        <v>49</v>
      </c>
      <c r="D489" s="8" t="s">
        <v>89</v>
      </c>
      <c r="E489" s="8">
        <v>11</v>
      </c>
      <c r="F489" s="7">
        <v>12.8</v>
      </c>
      <c r="H489"/>
      <c r="I489" s="21"/>
    </row>
    <row r="490" spans="1:9" x14ac:dyDescent="0.2">
      <c r="A490" s="20">
        <v>39953</v>
      </c>
      <c r="B490" s="8" t="s">
        <v>48</v>
      </c>
      <c r="C490" s="8" t="s">
        <v>49</v>
      </c>
      <c r="D490" s="8" t="s">
        <v>89</v>
      </c>
      <c r="E490" s="8">
        <v>110</v>
      </c>
      <c r="F490" s="7">
        <v>12.8</v>
      </c>
      <c r="H490"/>
      <c r="I490" s="21"/>
    </row>
    <row r="491" spans="1:9" x14ac:dyDescent="0.2">
      <c r="A491" s="20">
        <v>39953</v>
      </c>
      <c r="B491" s="8" t="s">
        <v>48</v>
      </c>
      <c r="C491" s="8" t="s">
        <v>49</v>
      </c>
      <c r="D491" s="8" t="s">
        <v>89</v>
      </c>
      <c r="E491" s="8">
        <v>102</v>
      </c>
      <c r="F491" s="7">
        <v>10.3</v>
      </c>
      <c r="H491"/>
      <c r="I491" s="21"/>
    </row>
    <row r="492" spans="1:9" x14ac:dyDescent="0.2">
      <c r="A492" s="20">
        <v>39953</v>
      </c>
      <c r="B492" s="8" t="s">
        <v>46</v>
      </c>
      <c r="D492" s="8" t="s">
        <v>89</v>
      </c>
      <c r="E492" s="8">
        <v>180</v>
      </c>
      <c r="H492"/>
      <c r="I492" s="21"/>
    </row>
    <row r="493" spans="1:9" x14ac:dyDescent="0.2">
      <c r="A493" s="20">
        <v>39953</v>
      </c>
      <c r="B493" s="8" t="s">
        <v>46</v>
      </c>
      <c r="D493" s="8" t="s">
        <v>89</v>
      </c>
      <c r="E493" s="8">
        <v>170</v>
      </c>
      <c r="H493"/>
      <c r="I493" s="21"/>
    </row>
    <row r="494" spans="1:9" x14ac:dyDescent="0.2">
      <c r="A494" s="20">
        <v>39953</v>
      </c>
      <c r="B494" s="8" t="s">
        <v>46</v>
      </c>
      <c r="D494" s="8" t="s">
        <v>89</v>
      </c>
      <c r="E494" s="8">
        <v>165</v>
      </c>
      <c r="H494"/>
      <c r="I494" s="21"/>
    </row>
    <row r="495" spans="1:9" x14ac:dyDescent="0.2">
      <c r="A495" s="20">
        <v>39953</v>
      </c>
      <c r="B495" s="8" t="s">
        <v>46</v>
      </c>
      <c r="D495" s="8" t="s">
        <v>89</v>
      </c>
      <c r="E495" s="8">
        <v>160</v>
      </c>
      <c r="H495"/>
      <c r="I495" s="21"/>
    </row>
    <row r="496" spans="1:9" x14ac:dyDescent="0.2">
      <c r="A496" s="20">
        <v>39953</v>
      </c>
      <c r="B496" s="8" t="s">
        <v>46</v>
      </c>
      <c r="D496" s="8" t="s">
        <v>89</v>
      </c>
      <c r="E496" s="8">
        <v>150</v>
      </c>
      <c r="H496"/>
      <c r="I496" s="21"/>
    </row>
    <row r="497" spans="1:9" x14ac:dyDescent="0.2">
      <c r="A497" s="20">
        <v>39953</v>
      </c>
      <c r="B497" s="8" t="s">
        <v>46</v>
      </c>
      <c r="D497" s="8" t="s">
        <v>89</v>
      </c>
      <c r="E497" s="8">
        <v>140</v>
      </c>
      <c r="H497"/>
      <c r="I497" s="21"/>
    </row>
    <row r="498" spans="1:9" x14ac:dyDescent="0.2">
      <c r="A498" s="20">
        <v>39953</v>
      </c>
      <c r="B498" s="8" t="s">
        <v>46</v>
      </c>
      <c r="D498" s="8" t="s">
        <v>89</v>
      </c>
      <c r="E498" s="8">
        <v>145</v>
      </c>
      <c r="H498"/>
      <c r="I498" s="21"/>
    </row>
    <row r="499" spans="1:9" x14ac:dyDescent="0.2">
      <c r="A499" s="20">
        <v>39953</v>
      </c>
      <c r="B499" s="8" t="s">
        <v>46</v>
      </c>
      <c r="D499" s="8" t="s">
        <v>89</v>
      </c>
      <c r="E499" s="8">
        <v>120</v>
      </c>
      <c r="H499"/>
      <c r="I499" s="21"/>
    </row>
    <row r="500" spans="1:9" x14ac:dyDescent="0.2">
      <c r="A500" s="20">
        <v>39954</v>
      </c>
      <c r="B500" s="8" t="s">
        <v>46</v>
      </c>
      <c r="D500" s="8" t="s">
        <v>47</v>
      </c>
      <c r="E500" s="8">
        <v>150</v>
      </c>
      <c r="H500"/>
      <c r="I500" s="21"/>
    </row>
    <row r="501" spans="1:9" x14ac:dyDescent="0.2">
      <c r="A501" s="20">
        <v>39954</v>
      </c>
      <c r="B501" s="8" t="s">
        <v>48</v>
      </c>
      <c r="C501" s="8" t="s">
        <v>49</v>
      </c>
      <c r="D501" s="8" t="s">
        <v>89</v>
      </c>
      <c r="E501" s="8">
        <v>119</v>
      </c>
      <c r="F501" s="7">
        <v>16.7</v>
      </c>
      <c r="H501"/>
      <c r="I501" s="21"/>
    </row>
    <row r="502" spans="1:9" x14ac:dyDescent="0.2">
      <c r="A502" s="20">
        <v>39954</v>
      </c>
      <c r="B502" s="8" t="s">
        <v>48</v>
      </c>
      <c r="C502" s="8" t="s">
        <v>49</v>
      </c>
      <c r="D502" s="8" t="s">
        <v>89</v>
      </c>
      <c r="E502" s="8">
        <v>90</v>
      </c>
      <c r="F502" s="7">
        <v>7.3</v>
      </c>
      <c r="H502"/>
      <c r="I502" s="21"/>
    </row>
    <row r="503" spans="1:9" x14ac:dyDescent="0.2">
      <c r="A503" s="20">
        <v>39954</v>
      </c>
      <c r="B503" s="8" t="s">
        <v>48</v>
      </c>
      <c r="C503" s="8" t="s">
        <v>49</v>
      </c>
      <c r="D503" s="8" t="s">
        <v>89</v>
      </c>
      <c r="E503" s="8">
        <v>104</v>
      </c>
      <c r="F503" s="7">
        <v>11.8</v>
      </c>
      <c r="H503"/>
      <c r="I503" s="21"/>
    </row>
    <row r="504" spans="1:9" x14ac:dyDescent="0.2">
      <c r="A504" s="20">
        <v>39954</v>
      </c>
      <c r="B504" s="8" t="s">
        <v>48</v>
      </c>
      <c r="C504" s="8" t="s">
        <v>49</v>
      </c>
      <c r="D504" s="8" t="s">
        <v>89</v>
      </c>
      <c r="E504" s="8">
        <v>108</v>
      </c>
      <c r="F504" s="7">
        <v>13.2</v>
      </c>
      <c r="G504" s="8" t="s">
        <v>50</v>
      </c>
      <c r="H504"/>
      <c r="I504" s="21"/>
    </row>
    <row r="505" spans="1:9" x14ac:dyDescent="0.2">
      <c r="A505" s="20">
        <v>39954</v>
      </c>
      <c r="B505" s="8" t="s">
        <v>48</v>
      </c>
      <c r="C505" s="8" t="s">
        <v>49</v>
      </c>
      <c r="D505" s="8" t="s">
        <v>89</v>
      </c>
      <c r="E505" s="8">
        <v>99</v>
      </c>
      <c r="F505" s="7">
        <v>9.4</v>
      </c>
      <c r="H505"/>
      <c r="I505" s="21"/>
    </row>
    <row r="506" spans="1:9" x14ac:dyDescent="0.2">
      <c r="A506" s="20">
        <v>39954</v>
      </c>
      <c r="B506" s="8" t="s">
        <v>48</v>
      </c>
      <c r="C506" s="8" t="s">
        <v>49</v>
      </c>
      <c r="D506" s="8" t="s">
        <v>89</v>
      </c>
      <c r="E506" s="8">
        <v>107</v>
      </c>
      <c r="F506" s="7">
        <v>12.2</v>
      </c>
      <c r="H506"/>
      <c r="I506" s="21"/>
    </row>
    <row r="507" spans="1:9" x14ac:dyDescent="0.2">
      <c r="A507" s="20">
        <v>39954</v>
      </c>
      <c r="B507" s="8" t="s">
        <v>48</v>
      </c>
      <c r="C507" s="8" t="s">
        <v>49</v>
      </c>
      <c r="D507" s="8" t="s">
        <v>89</v>
      </c>
      <c r="E507" s="8">
        <v>110</v>
      </c>
      <c r="F507" s="7">
        <v>12.7</v>
      </c>
      <c r="H507"/>
      <c r="I507" s="21"/>
    </row>
    <row r="508" spans="1:9" x14ac:dyDescent="0.2">
      <c r="A508" s="20">
        <v>39954</v>
      </c>
      <c r="B508" s="8" t="s">
        <v>48</v>
      </c>
      <c r="C508" s="8" t="s">
        <v>49</v>
      </c>
      <c r="D508" s="8" t="s">
        <v>89</v>
      </c>
      <c r="E508" s="8">
        <v>104</v>
      </c>
      <c r="F508" s="7">
        <v>10.9</v>
      </c>
      <c r="H508"/>
      <c r="I508" s="21"/>
    </row>
    <row r="509" spans="1:9" x14ac:dyDescent="0.2">
      <c r="A509" s="20">
        <v>39954</v>
      </c>
      <c r="B509" s="8" t="s">
        <v>48</v>
      </c>
      <c r="C509" s="8" t="s">
        <v>49</v>
      </c>
      <c r="D509" s="8" t="s">
        <v>89</v>
      </c>
      <c r="E509" s="8">
        <v>91</v>
      </c>
      <c r="F509" s="7">
        <v>8.1</v>
      </c>
      <c r="H509"/>
      <c r="I509" s="21"/>
    </row>
    <row r="510" spans="1:9" x14ac:dyDescent="0.2">
      <c r="A510" s="58">
        <v>39954</v>
      </c>
      <c r="B510" s="36" t="s">
        <v>48</v>
      </c>
      <c r="C510" s="36" t="s">
        <v>49</v>
      </c>
      <c r="D510" s="36" t="s">
        <v>89</v>
      </c>
      <c r="E510" s="36">
        <v>103</v>
      </c>
      <c r="F510" s="35">
        <v>10.5</v>
      </c>
      <c r="G510" s="36"/>
      <c r="H510"/>
      <c r="I510" s="21"/>
    </row>
    <row r="511" spans="1:9" x14ac:dyDescent="0.2">
      <c r="A511" s="20">
        <v>39954</v>
      </c>
      <c r="B511" s="8" t="s">
        <v>48</v>
      </c>
      <c r="C511" s="8" t="s">
        <v>49</v>
      </c>
      <c r="D511" s="8" t="s">
        <v>89</v>
      </c>
      <c r="E511" s="8">
        <v>100</v>
      </c>
      <c r="F511" s="7">
        <v>9.5</v>
      </c>
      <c r="H511" s="8"/>
      <c r="I511" s="21"/>
    </row>
    <row r="512" spans="1:9" x14ac:dyDescent="0.2">
      <c r="A512" s="20">
        <v>39954</v>
      </c>
      <c r="B512" s="8" t="s">
        <v>48</v>
      </c>
      <c r="C512" s="8" t="s">
        <v>49</v>
      </c>
      <c r="D512" s="8" t="s">
        <v>89</v>
      </c>
      <c r="E512" s="8">
        <v>88</v>
      </c>
      <c r="F512" s="7">
        <v>7.3</v>
      </c>
      <c r="H512"/>
      <c r="I512" s="21"/>
    </row>
    <row r="513" spans="1:9" x14ac:dyDescent="0.2">
      <c r="A513" s="20">
        <v>39954</v>
      </c>
      <c r="B513" s="8" t="s">
        <v>48</v>
      </c>
      <c r="C513" s="8" t="s">
        <v>49</v>
      </c>
      <c r="D513" s="8" t="s">
        <v>89</v>
      </c>
      <c r="E513" s="8">
        <v>103</v>
      </c>
      <c r="F513" s="7">
        <v>10.9</v>
      </c>
      <c r="H513"/>
      <c r="I513" s="21"/>
    </row>
    <row r="514" spans="1:9" x14ac:dyDescent="0.2">
      <c r="A514" s="20">
        <v>39954</v>
      </c>
      <c r="B514" s="8" t="s">
        <v>48</v>
      </c>
      <c r="C514" s="8" t="s">
        <v>49</v>
      </c>
      <c r="D514" s="8" t="s">
        <v>89</v>
      </c>
      <c r="E514" s="8">
        <v>88</v>
      </c>
      <c r="F514" s="8">
        <v>7</v>
      </c>
      <c r="H514"/>
      <c r="I514" s="21"/>
    </row>
    <row r="515" spans="1:9" x14ac:dyDescent="0.2">
      <c r="A515" s="20">
        <v>39954</v>
      </c>
      <c r="B515" s="8" t="s">
        <v>48</v>
      </c>
      <c r="C515" s="8" t="s">
        <v>49</v>
      </c>
      <c r="D515" s="8" t="s">
        <v>89</v>
      </c>
      <c r="E515" s="8">
        <v>110</v>
      </c>
      <c r="F515" s="7">
        <v>14</v>
      </c>
      <c r="H515"/>
      <c r="I515" s="21"/>
    </row>
    <row r="516" spans="1:9" x14ac:dyDescent="0.2">
      <c r="A516" s="20">
        <v>39954</v>
      </c>
      <c r="B516" s="8" t="s">
        <v>48</v>
      </c>
      <c r="C516" s="8" t="s">
        <v>49</v>
      </c>
      <c r="D516" s="8" t="s">
        <v>89</v>
      </c>
      <c r="E516" s="8">
        <v>95</v>
      </c>
      <c r="F516" s="7">
        <v>8.8000000000000007</v>
      </c>
      <c r="H516"/>
      <c r="I516" s="21"/>
    </row>
    <row r="517" spans="1:9" x14ac:dyDescent="0.2">
      <c r="A517" s="20">
        <v>39954</v>
      </c>
      <c r="B517" s="8" t="s">
        <v>48</v>
      </c>
      <c r="C517" s="8" t="s">
        <v>49</v>
      </c>
      <c r="D517" s="8" t="s">
        <v>89</v>
      </c>
      <c r="E517" s="8">
        <v>101</v>
      </c>
      <c r="F517" s="7">
        <v>10.5</v>
      </c>
      <c r="H517"/>
      <c r="I517" s="21"/>
    </row>
    <row r="518" spans="1:9" x14ac:dyDescent="0.2">
      <c r="A518" s="20">
        <v>39954</v>
      </c>
      <c r="B518" s="8" t="s">
        <v>48</v>
      </c>
      <c r="C518" s="8" t="s">
        <v>49</v>
      </c>
      <c r="D518" s="8" t="s">
        <v>89</v>
      </c>
      <c r="E518" s="8">
        <v>92</v>
      </c>
      <c r="F518" s="7">
        <v>9.5</v>
      </c>
      <c r="H518"/>
      <c r="I518" s="21"/>
    </row>
    <row r="519" spans="1:9" x14ac:dyDescent="0.2">
      <c r="A519" s="20">
        <v>39954</v>
      </c>
      <c r="B519" s="8" t="s">
        <v>48</v>
      </c>
      <c r="C519" s="8" t="s">
        <v>49</v>
      </c>
      <c r="D519" s="8" t="s">
        <v>89</v>
      </c>
      <c r="E519" s="8">
        <v>87</v>
      </c>
      <c r="F519" s="7">
        <v>6.7</v>
      </c>
      <c r="H519"/>
      <c r="I519" s="21"/>
    </row>
    <row r="520" spans="1:9" x14ac:dyDescent="0.2">
      <c r="A520" s="20">
        <v>39954</v>
      </c>
      <c r="B520" s="8" t="s">
        <v>48</v>
      </c>
      <c r="C520" s="8" t="s">
        <v>49</v>
      </c>
      <c r="D520" s="8" t="s">
        <v>89</v>
      </c>
      <c r="E520" s="8">
        <v>105</v>
      </c>
      <c r="F520" s="7">
        <v>11.1</v>
      </c>
      <c r="H520"/>
      <c r="I520" s="21"/>
    </row>
    <row r="521" spans="1:9" x14ac:dyDescent="0.2">
      <c r="A521" s="20">
        <v>39954</v>
      </c>
      <c r="B521" s="8" t="s">
        <v>48</v>
      </c>
      <c r="C521" s="8" t="s">
        <v>49</v>
      </c>
      <c r="D521" s="8" t="s">
        <v>89</v>
      </c>
      <c r="E521" s="8">
        <v>88</v>
      </c>
      <c r="F521" s="7">
        <v>7</v>
      </c>
      <c r="H521"/>
      <c r="I521" s="21"/>
    </row>
    <row r="522" spans="1:9" x14ac:dyDescent="0.2">
      <c r="A522" s="20">
        <v>39954</v>
      </c>
      <c r="B522" s="8" t="s">
        <v>48</v>
      </c>
      <c r="C522" s="8" t="s">
        <v>49</v>
      </c>
      <c r="D522" s="8" t="s">
        <v>89</v>
      </c>
      <c r="E522" s="8">
        <v>96</v>
      </c>
      <c r="F522" s="7">
        <v>8.6999999999999993</v>
      </c>
      <c r="H522"/>
      <c r="I522" s="21"/>
    </row>
    <row r="523" spans="1:9" x14ac:dyDescent="0.2">
      <c r="A523" s="20">
        <v>39954</v>
      </c>
      <c r="B523" s="8" t="s">
        <v>48</v>
      </c>
      <c r="C523" s="8" t="s">
        <v>49</v>
      </c>
      <c r="D523" s="8" t="s">
        <v>89</v>
      </c>
      <c r="E523" s="8">
        <v>94</v>
      </c>
      <c r="F523" s="7">
        <v>8.4</v>
      </c>
      <c r="H523"/>
      <c r="I523"/>
    </row>
    <row r="524" spans="1:9" x14ac:dyDescent="0.2">
      <c r="A524" s="20">
        <v>39954</v>
      </c>
      <c r="B524" s="8" t="s">
        <v>48</v>
      </c>
      <c r="C524" s="8" t="s">
        <v>49</v>
      </c>
      <c r="D524" s="8" t="s">
        <v>89</v>
      </c>
      <c r="E524" s="8">
        <v>94</v>
      </c>
      <c r="F524" s="7">
        <v>8.6</v>
      </c>
      <c r="H524"/>
      <c r="I524" s="21"/>
    </row>
    <row r="525" spans="1:9" x14ac:dyDescent="0.2">
      <c r="A525" s="20">
        <v>39954</v>
      </c>
      <c r="B525" s="8" t="s">
        <v>48</v>
      </c>
      <c r="C525" s="8" t="s">
        <v>49</v>
      </c>
      <c r="D525" s="8" t="s">
        <v>89</v>
      </c>
      <c r="E525" s="8">
        <v>99</v>
      </c>
      <c r="F525" s="7">
        <v>9.9</v>
      </c>
      <c r="H525"/>
      <c r="I525" s="21"/>
    </row>
    <row r="526" spans="1:9" x14ac:dyDescent="0.2">
      <c r="A526" s="20">
        <v>39954</v>
      </c>
      <c r="B526" s="8" t="s">
        <v>48</v>
      </c>
      <c r="C526" s="8" t="s">
        <v>49</v>
      </c>
      <c r="D526" s="8" t="s">
        <v>89</v>
      </c>
      <c r="E526" s="8">
        <v>85</v>
      </c>
      <c r="F526" s="7">
        <v>6.2</v>
      </c>
      <c r="H526"/>
      <c r="I526" s="21"/>
    </row>
    <row r="527" spans="1:9" x14ac:dyDescent="0.2">
      <c r="A527" s="20">
        <v>39954</v>
      </c>
      <c r="B527" s="8" t="s">
        <v>48</v>
      </c>
      <c r="C527" s="8" t="s">
        <v>49</v>
      </c>
      <c r="D527" s="8" t="s">
        <v>89</v>
      </c>
      <c r="E527" s="8">
        <v>92</v>
      </c>
      <c r="F527" s="7">
        <v>7.9</v>
      </c>
      <c r="H527"/>
      <c r="I527" s="21"/>
    </row>
    <row r="528" spans="1:9" x14ac:dyDescent="0.2">
      <c r="A528" s="20">
        <v>39954</v>
      </c>
      <c r="B528" s="8" t="s">
        <v>48</v>
      </c>
      <c r="C528" s="8" t="s">
        <v>49</v>
      </c>
      <c r="D528" s="8" t="s">
        <v>89</v>
      </c>
      <c r="E528" s="8">
        <v>88</v>
      </c>
      <c r="F528" s="7">
        <v>6.8</v>
      </c>
      <c r="H528"/>
      <c r="I528" s="21"/>
    </row>
    <row r="529" spans="1:9" x14ac:dyDescent="0.2">
      <c r="A529" s="20">
        <v>39954</v>
      </c>
      <c r="B529" s="8" t="s">
        <v>48</v>
      </c>
      <c r="C529" s="8" t="s">
        <v>49</v>
      </c>
      <c r="D529" s="8" t="s">
        <v>89</v>
      </c>
      <c r="E529" s="8">
        <v>95</v>
      </c>
      <c r="F529" s="7">
        <v>7.9</v>
      </c>
      <c r="H529"/>
      <c r="I529" s="21"/>
    </row>
    <row r="530" spans="1:9" x14ac:dyDescent="0.2">
      <c r="A530" s="20">
        <v>39954</v>
      </c>
      <c r="B530" s="8" t="s">
        <v>46</v>
      </c>
      <c r="D530" s="8" t="s">
        <v>89</v>
      </c>
      <c r="E530" s="8">
        <v>180</v>
      </c>
      <c r="H530"/>
      <c r="I530" s="21"/>
    </row>
    <row r="531" spans="1:9" x14ac:dyDescent="0.2">
      <c r="A531" s="20">
        <v>39954</v>
      </c>
      <c r="B531" s="8" t="s">
        <v>46</v>
      </c>
      <c r="D531" s="8" t="s">
        <v>89</v>
      </c>
      <c r="E531" s="8">
        <v>170</v>
      </c>
      <c r="H531"/>
      <c r="I531" s="21"/>
    </row>
    <row r="532" spans="1:9" x14ac:dyDescent="0.2">
      <c r="A532" s="20">
        <v>39954</v>
      </c>
      <c r="B532" s="8" t="s">
        <v>46</v>
      </c>
      <c r="D532" s="8" t="s">
        <v>89</v>
      </c>
      <c r="E532" s="8">
        <v>175</v>
      </c>
      <c r="H532"/>
      <c r="I532" s="21"/>
    </row>
    <row r="533" spans="1:9" x14ac:dyDescent="0.2">
      <c r="A533" s="20">
        <v>39954</v>
      </c>
      <c r="B533" s="8" t="s">
        <v>46</v>
      </c>
      <c r="D533" s="8" t="s">
        <v>89</v>
      </c>
      <c r="E533" s="8">
        <v>165</v>
      </c>
      <c r="H533"/>
      <c r="I533" s="21"/>
    </row>
    <row r="534" spans="1:9" x14ac:dyDescent="0.2">
      <c r="A534" s="20">
        <v>39954</v>
      </c>
      <c r="B534" s="8" t="s">
        <v>46</v>
      </c>
      <c r="D534" s="8" t="s">
        <v>89</v>
      </c>
      <c r="E534" s="8">
        <v>150</v>
      </c>
      <c r="H534"/>
      <c r="I534" s="21"/>
    </row>
    <row r="535" spans="1:9" x14ac:dyDescent="0.2">
      <c r="A535" s="20">
        <v>39954</v>
      </c>
      <c r="B535" s="8" t="s">
        <v>46</v>
      </c>
      <c r="D535" s="8" t="s">
        <v>89</v>
      </c>
      <c r="E535" s="8">
        <v>150</v>
      </c>
      <c r="H535"/>
      <c r="I535" s="21"/>
    </row>
    <row r="536" spans="1:9" x14ac:dyDescent="0.2">
      <c r="A536" s="20">
        <v>39954</v>
      </c>
      <c r="B536" s="8" t="s">
        <v>46</v>
      </c>
      <c r="D536" s="8" t="s">
        <v>89</v>
      </c>
      <c r="E536" s="8">
        <v>140</v>
      </c>
      <c r="H536"/>
      <c r="I536" s="21"/>
    </row>
    <row r="537" spans="1:9" x14ac:dyDescent="0.2">
      <c r="A537" s="20">
        <v>39954</v>
      </c>
      <c r="B537" s="8" t="s">
        <v>46</v>
      </c>
      <c r="D537" s="8" t="s">
        <v>89</v>
      </c>
      <c r="E537" s="8">
        <v>150</v>
      </c>
      <c r="H537"/>
      <c r="I537" s="21"/>
    </row>
    <row r="538" spans="1:9" x14ac:dyDescent="0.2">
      <c r="A538" s="20">
        <v>39955</v>
      </c>
      <c r="B538" s="8" t="s">
        <v>48</v>
      </c>
      <c r="C538" s="8" t="s">
        <v>49</v>
      </c>
      <c r="D538" s="8" t="s">
        <v>89</v>
      </c>
      <c r="E538" s="8">
        <v>97</v>
      </c>
      <c r="F538" s="7">
        <v>9.1</v>
      </c>
      <c r="H538"/>
      <c r="I538" s="21"/>
    </row>
    <row r="539" spans="1:9" x14ac:dyDescent="0.2">
      <c r="A539" s="20">
        <v>39955</v>
      </c>
      <c r="B539" s="8" t="s">
        <v>48</v>
      </c>
      <c r="C539" s="8" t="s">
        <v>49</v>
      </c>
      <c r="D539" s="8" t="s">
        <v>89</v>
      </c>
      <c r="E539" s="8">
        <v>94</v>
      </c>
      <c r="F539" s="7">
        <v>8.1999999999999993</v>
      </c>
      <c r="H539"/>
      <c r="I539" s="21"/>
    </row>
    <row r="540" spans="1:9" x14ac:dyDescent="0.2">
      <c r="A540" s="20">
        <v>39955</v>
      </c>
      <c r="B540" s="8" t="s">
        <v>48</v>
      </c>
      <c r="C540" s="8" t="s">
        <v>49</v>
      </c>
      <c r="D540" s="8" t="s">
        <v>89</v>
      </c>
      <c r="E540" s="8">
        <v>96</v>
      </c>
      <c r="F540" s="7">
        <v>8.1</v>
      </c>
      <c r="H540"/>
      <c r="I540" s="21"/>
    </row>
    <row r="541" spans="1:9" x14ac:dyDescent="0.2">
      <c r="A541" s="20">
        <v>39955</v>
      </c>
      <c r="B541" s="8" t="s">
        <v>48</v>
      </c>
      <c r="C541" s="8" t="s">
        <v>49</v>
      </c>
      <c r="D541" s="8" t="s">
        <v>89</v>
      </c>
      <c r="E541" s="8">
        <v>105</v>
      </c>
      <c r="F541" s="7">
        <v>11.7</v>
      </c>
      <c r="H541"/>
      <c r="I541" s="21"/>
    </row>
    <row r="542" spans="1:9" x14ac:dyDescent="0.2">
      <c r="A542" s="20">
        <v>39955</v>
      </c>
      <c r="B542" s="8" t="s">
        <v>48</v>
      </c>
      <c r="C542" s="8" t="s">
        <v>49</v>
      </c>
      <c r="D542" s="8" t="s">
        <v>89</v>
      </c>
      <c r="E542" s="8">
        <v>105</v>
      </c>
      <c r="F542" s="7">
        <v>12</v>
      </c>
      <c r="H542"/>
      <c r="I542" s="21"/>
    </row>
    <row r="543" spans="1:9" x14ac:dyDescent="0.2">
      <c r="A543" s="20">
        <v>39955</v>
      </c>
      <c r="B543" s="8" t="s">
        <v>48</v>
      </c>
      <c r="C543" s="8" t="s">
        <v>49</v>
      </c>
      <c r="D543" s="8" t="s">
        <v>89</v>
      </c>
      <c r="E543" s="8">
        <v>109</v>
      </c>
      <c r="F543" s="7">
        <v>13.1</v>
      </c>
      <c r="H543"/>
      <c r="I543" s="21"/>
    </row>
    <row r="544" spans="1:9" x14ac:dyDescent="0.2">
      <c r="A544" s="20">
        <v>39955</v>
      </c>
      <c r="B544" s="8" t="s">
        <v>48</v>
      </c>
      <c r="C544" s="8" t="s">
        <v>49</v>
      </c>
      <c r="D544" s="8" t="s">
        <v>89</v>
      </c>
      <c r="E544" s="8">
        <v>104</v>
      </c>
      <c r="F544" s="7">
        <v>11.6</v>
      </c>
      <c r="H544"/>
      <c r="I544" s="21"/>
    </row>
    <row r="545" spans="1:9" x14ac:dyDescent="0.2">
      <c r="A545" s="58">
        <v>39955</v>
      </c>
      <c r="B545" s="36" t="s">
        <v>48</v>
      </c>
      <c r="C545" s="36" t="s">
        <v>49</v>
      </c>
      <c r="D545" s="36" t="s">
        <v>89</v>
      </c>
      <c r="E545" s="36">
        <v>101</v>
      </c>
      <c r="F545" s="35">
        <v>11.2</v>
      </c>
      <c r="G545" s="36"/>
      <c r="H545"/>
      <c r="I545" s="21"/>
    </row>
    <row r="546" spans="1:9" x14ac:dyDescent="0.2">
      <c r="A546" s="20">
        <v>39955</v>
      </c>
      <c r="B546" s="8" t="s">
        <v>48</v>
      </c>
      <c r="C546" s="8" t="s">
        <v>49</v>
      </c>
      <c r="D546" s="8" t="s">
        <v>89</v>
      </c>
      <c r="E546" s="8">
        <v>87</v>
      </c>
      <c r="F546" s="7">
        <v>7.1</v>
      </c>
      <c r="H546"/>
      <c r="I546" s="21"/>
    </row>
    <row r="547" spans="1:9" x14ac:dyDescent="0.2">
      <c r="A547" s="20">
        <v>39955</v>
      </c>
      <c r="B547" s="8" t="s">
        <v>48</v>
      </c>
      <c r="C547" s="8" t="s">
        <v>49</v>
      </c>
      <c r="D547" s="8" t="s">
        <v>89</v>
      </c>
      <c r="E547" s="8">
        <v>97</v>
      </c>
      <c r="F547" s="7">
        <v>9.6</v>
      </c>
      <c r="H547"/>
      <c r="I547"/>
    </row>
    <row r="548" spans="1:9" x14ac:dyDescent="0.2">
      <c r="A548" s="20">
        <v>39955</v>
      </c>
      <c r="B548" s="8" t="s">
        <v>48</v>
      </c>
      <c r="C548" s="8" t="s">
        <v>49</v>
      </c>
      <c r="D548" s="8" t="s">
        <v>89</v>
      </c>
      <c r="E548" s="8">
        <v>104</v>
      </c>
      <c r="F548" s="7">
        <v>10.199999999999999</v>
      </c>
      <c r="H548"/>
      <c r="I548" s="21"/>
    </row>
    <row r="549" spans="1:9" x14ac:dyDescent="0.2">
      <c r="A549" s="20">
        <v>39955</v>
      </c>
      <c r="B549" s="8" t="s">
        <v>48</v>
      </c>
      <c r="C549" s="8" t="s">
        <v>49</v>
      </c>
      <c r="D549" s="8" t="s">
        <v>89</v>
      </c>
      <c r="E549" s="8">
        <v>114</v>
      </c>
      <c r="F549" s="7">
        <v>14.4</v>
      </c>
      <c r="H549"/>
      <c r="I549" s="21"/>
    </row>
    <row r="550" spans="1:9" x14ac:dyDescent="0.2">
      <c r="A550" s="20">
        <v>39955</v>
      </c>
      <c r="B550" s="8" t="s">
        <v>48</v>
      </c>
      <c r="C550" s="8" t="s">
        <v>49</v>
      </c>
      <c r="D550" s="8" t="s">
        <v>89</v>
      </c>
      <c r="E550" s="8">
        <v>105</v>
      </c>
      <c r="F550" s="7">
        <v>12.5</v>
      </c>
      <c r="H550"/>
      <c r="I550" s="21"/>
    </row>
    <row r="551" spans="1:9" x14ac:dyDescent="0.2">
      <c r="A551" s="20">
        <v>39955</v>
      </c>
      <c r="B551" s="8" t="s">
        <v>48</v>
      </c>
      <c r="C551" s="8" t="s">
        <v>49</v>
      </c>
      <c r="D551" s="8" t="s">
        <v>89</v>
      </c>
      <c r="E551" s="8">
        <v>100</v>
      </c>
      <c r="F551" s="7">
        <v>10.199999999999999</v>
      </c>
      <c r="G551" s="8" t="s">
        <v>50</v>
      </c>
      <c r="H551"/>
      <c r="I551" s="21"/>
    </row>
    <row r="552" spans="1:9" x14ac:dyDescent="0.2">
      <c r="A552" s="20">
        <v>39955</v>
      </c>
      <c r="B552" s="8" t="s">
        <v>48</v>
      </c>
      <c r="C552" s="8" t="s">
        <v>49</v>
      </c>
      <c r="D552" s="8" t="s">
        <v>89</v>
      </c>
      <c r="E552" s="8">
        <v>110</v>
      </c>
      <c r="F552" s="7">
        <v>14.8</v>
      </c>
      <c r="H552"/>
      <c r="I552" s="21"/>
    </row>
    <row r="553" spans="1:9" x14ac:dyDescent="0.2">
      <c r="A553" s="20">
        <v>39955</v>
      </c>
      <c r="B553" s="8" t="s">
        <v>48</v>
      </c>
      <c r="C553" s="8" t="s">
        <v>49</v>
      </c>
      <c r="D553" s="8" t="s">
        <v>89</v>
      </c>
      <c r="E553" s="8">
        <v>106</v>
      </c>
      <c r="F553" s="7">
        <v>12.5</v>
      </c>
      <c r="H553"/>
      <c r="I553" s="21"/>
    </row>
    <row r="554" spans="1:9" x14ac:dyDescent="0.2">
      <c r="A554" s="20">
        <v>39955</v>
      </c>
      <c r="B554" s="8" t="s">
        <v>48</v>
      </c>
      <c r="C554" s="8" t="s">
        <v>49</v>
      </c>
      <c r="D554" s="8" t="s">
        <v>89</v>
      </c>
      <c r="E554" s="8">
        <v>101</v>
      </c>
      <c r="F554" s="7">
        <v>10.9</v>
      </c>
      <c r="H554"/>
      <c r="I554" s="21"/>
    </row>
    <row r="555" spans="1:9" x14ac:dyDescent="0.2">
      <c r="A555" s="20">
        <v>39955</v>
      </c>
      <c r="B555" s="8" t="s">
        <v>48</v>
      </c>
      <c r="C555" s="8" t="s">
        <v>49</v>
      </c>
      <c r="D555" s="8" t="s">
        <v>89</v>
      </c>
      <c r="E555" s="8">
        <v>93</v>
      </c>
      <c r="F555" s="7">
        <v>8.4</v>
      </c>
      <c r="H555"/>
      <c r="I555" s="21"/>
    </row>
    <row r="556" spans="1:9" x14ac:dyDescent="0.2">
      <c r="A556" s="20">
        <v>39955</v>
      </c>
      <c r="B556" s="8" t="s">
        <v>48</v>
      </c>
      <c r="C556" s="8" t="s">
        <v>49</v>
      </c>
      <c r="D556" s="8" t="s">
        <v>89</v>
      </c>
      <c r="E556" s="8">
        <v>84</v>
      </c>
      <c r="F556" s="7">
        <v>7.2</v>
      </c>
      <c r="H556"/>
      <c r="I556" s="21"/>
    </row>
    <row r="557" spans="1:9" x14ac:dyDescent="0.2">
      <c r="A557" s="20">
        <v>39955</v>
      </c>
      <c r="B557" s="8" t="s">
        <v>48</v>
      </c>
      <c r="C557" s="8" t="s">
        <v>49</v>
      </c>
      <c r="D557" s="8" t="s">
        <v>89</v>
      </c>
      <c r="E557" s="8">
        <v>97</v>
      </c>
      <c r="F557" s="7">
        <v>9.1999999999999993</v>
      </c>
      <c r="H557"/>
      <c r="I557" s="21"/>
    </row>
    <row r="558" spans="1:9" x14ac:dyDescent="0.2">
      <c r="A558" s="20">
        <v>39955</v>
      </c>
      <c r="B558" s="8" t="s">
        <v>48</v>
      </c>
      <c r="C558" s="8" t="s">
        <v>49</v>
      </c>
      <c r="D558" s="8" t="s">
        <v>89</v>
      </c>
      <c r="E558" s="8">
        <v>100</v>
      </c>
      <c r="F558" s="7">
        <v>9.9</v>
      </c>
      <c r="H558"/>
      <c r="I558" s="21"/>
    </row>
    <row r="559" spans="1:9" x14ac:dyDescent="0.2">
      <c r="A559" s="20">
        <v>39955</v>
      </c>
      <c r="B559" s="8" t="s">
        <v>48</v>
      </c>
      <c r="C559" s="8" t="s">
        <v>49</v>
      </c>
      <c r="D559" s="8" t="s">
        <v>89</v>
      </c>
      <c r="E559" s="8">
        <v>98</v>
      </c>
      <c r="F559" s="7">
        <v>11</v>
      </c>
      <c r="H559"/>
      <c r="I559" s="21"/>
    </row>
    <row r="560" spans="1:9" x14ac:dyDescent="0.2">
      <c r="A560" s="20">
        <v>39955</v>
      </c>
      <c r="B560" s="8" t="s">
        <v>48</v>
      </c>
      <c r="C560" s="8" t="s">
        <v>49</v>
      </c>
      <c r="D560" s="8" t="s">
        <v>89</v>
      </c>
      <c r="E560" s="8">
        <v>94</v>
      </c>
      <c r="F560" s="7">
        <v>8.6999999999999993</v>
      </c>
      <c r="H560"/>
      <c r="I560" s="21"/>
    </row>
    <row r="561" spans="1:9" x14ac:dyDescent="0.2">
      <c r="A561" s="20">
        <v>39955</v>
      </c>
      <c r="B561" s="8" t="s">
        <v>48</v>
      </c>
      <c r="C561" s="8" t="s">
        <v>49</v>
      </c>
      <c r="D561" s="8" t="s">
        <v>89</v>
      </c>
      <c r="E561" s="8">
        <v>114</v>
      </c>
      <c r="F561" s="7">
        <v>17.100000000000001</v>
      </c>
      <c r="H561"/>
      <c r="I561" s="21"/>
    </row>
    <row r="562" spans="1:9" x14ac:dyDescent="0.2">
      <c r="A562" s="20">
        <v>39955</v>
      </c>
      <c r="B562" s="8" t="s">
        <v>48</v>
      </c>
      <c r="C562" s="8" t="s">
        <v>49</v>
      </c>
      <c r="D562" s="8" t="s">
        <v>89</v>
      </c>
      <c r="E562" s="8">
        <v>110</v>
      </c>
      <c r="F562" s="7">
        <v>13.7</v>
      </c>
      <c r="H562"/>
      <c r="I562" s="21"/>
    </row>
    <row r="563" spans="1:9" x14ac:dyDescent="0.2">
      <c r="A563" s="20">
        <v>39955</v>
      </c>
      <c r="B563" s="8" t="s">
        <v>48</v>
      </c>
      <c r="C563" s="8" t="s">
        <v>49</v>
      </c>
      <c r="D563" s="8" t="s">
        <v>89</v>
      </c>
      <c r="E563" s="8">
        <v>96</v>
      </c>
      <c r="F563" s="7">
        <v>9.3000000000000007</v>
      </c>
      <c r="H563"/>
      <c r="I563" s="21"/>
    </row>
    <row r="564" spans="1:9" x14ac:dyDescent="0.2">
      <c r="A564" s="20">
        <v>39955</v>
      </c>
      <c r="B564" s="8" t="s">
        <v>48</v>
      </c>
      <c r="C564" s="8" t="s">
        <v>49</v>
      </c>
      <c r="D564" s="8" t="s">
        <v>89</v>
      </c>
      <c r="E564" s="8">
        <v>103</v>
      </c>
      <c r="F564" s="7">
        <v>12</v>
      </c>
      <c r="H564"/>
      <c r="I564" s="21"/>
    </row>
    <row r="565" spans="1:9" x14ac:dyDescent="0.2">
      <c r="A565" s="20">
        <v>39955</v>
      </c>
      <c r="B565" s="8" t="s">
        <v>48</v>
      </c>
      <c r="C565" s="8" t="s">
        <v>49</v>
      </c>
      <c r="D565" s="8" t="s">
        <v>89</v>
      </c>
      <c r="E565" s="8">
        <v>92</v>
      </c>
      <c r="F565" s="7">
        <v>8.9</v>
      </c>
      <c r="H565"/>
      <c r="I565" s="21"/>
    </row>
    <row r="566" spans="1:9" x14ac:dyDescent="0.2">
      <c r="A566" s="20">
        <v>39955</v>
      </c>
      <c r="B566" s="8" t="s">
        <v>48</v>
      </c>
      <c r="C566" s="8" t="s">
        <v>49</v>
      </c>
      <c r="D566" s="8" t="s">
        <v>89</v>
      </c>
      <c r="E566" s="8">
        <v>96</v>
      </c>
      <c r="F566" s="7">
        <v>9.1999999999999993</v>
      </c>
      <c r="H566"/>
      <c r="I566" s="21"/>
    </row>
    <row r="567" spans="1:9" x14ac:dyDescent="0.2">
      <c r="A567" s="20">
        <v>39955</v>
      </c>
      <c r="B567" s="8" t="s">
        <v>48</v>
      </c>
      <c r="C567" s="8" t="s">
        <v>49</v>
      </c>
      <c r="D567" s="8" t="s">
        <v>89</v>
      </c>
      <c r="E567" s="8">
        <v>99</v>
      </c>
      <c r="F567" s="7">
        <v>9.9</v>
      </c>
      <c r="H567"/>
      <c r="I567" s="21"/>
    </row>
    <row r="568" spans="1:9" x14ac:dyDescent="0.2">
      <c r="A568" s="20">
        <v>39955</v>
      </c>
      <c r="B568" s="8" t="s">
        <v>46</v>
      </c>
      <c r="D568" s="8" t="s">
        <v>89</v>
      </c>
      <c r="E568" s="8">
        <v>185</v>
      </c>
      <c r="H568"/>
      <c r="I568" s="21"/>
    </row>
    <row r="569" spans="1:9" x14ac:dyDescent="0.2">
      <c r="A569" s="20">
        <v>39955</v>
      </c>
      <c r="B569" s="8" t="s">
        <v>46</v>
      </c>
      <c r="D569" s="8" t="s">
        <v>89</v>
      </c>
      <c r="E569" s="8">
        <v>140</v>
      </c>
      <c r="H569"/>
      <c r="I569" s="21"/>
    </row>
    <row r="570" spans="1:9" x14ac:dyDescent="0.2">
      <c r="A570" s="20">
        <v>39955</v>
      </c>
      <c r="B570" s="8" t="s">
        <v>46</v>
      </c>
      <c r="D570" s="8" t="s">
        <v>89</v>
      </c>
      <c r="E570" s="8">
        <v>150</v>
      </c>
      <c r="H570"/>
      <c r="I570" s="21"/>
    </row>
    <row r="571" spans="1:9" x14ac:dyDescent="0.2">
      <c r="A571" s="20">
        <v>39955</v>
      </c>
      <c r="B571" s="8" t="s">
        <v>46</v>
      </c>
      <c r="D571" s="8" t="s">
        <v>89</v>
      </c>
      <c r="E571" s="8">
        <v>160</v>
      </c>
      <c r="H571"/>
      <c r="I571" s="21"/>
    </row>
    <row r="572" spans="1:9" x14ac:dyDescent="0.2">
      <c r="A572" s="20">
        <v>39955</v>
      </c>
      <c r="B572" s="8" t="s">
        <v>46</v>
      </c>
      <c r="D572" s="8" t="s">
        <v>89</v>
      </c>
      <c r="E572" s="8">
        <v>140</v>
      </c>
      <c r="H572"/>
      <c r="I572" s="21"/>
    </row>
    <row r="573" spans="1:9" x14ac:dyDescent="0.2">
      <c r="A573" s="20">
        <v>39955</v>
      </c>
      <c r="B573" s="8" t="s">
        <v>46</v>
      </c>
      <c r="D573" s="8" t="s">
        <v>89</v>
      </c>
      <c r="E573" s="8">
        <v>155</v>
      </c>
      <c r="H573"/>
      <c r="I573" s="21"/>
    </row>
    <row r="574" spans="1:9" x14ac:dyDescent="0.2">
      <c r="A574" s="20">
        <v>39955</v>
      </c>
      <c r="B574" s="8" t="s">
        <v>46</v>
      </c>
      <c r="D574" s="8" t="s">
        <v>89</v>
      </c>
      <c r="E574" s="8">
        <v>135</v>
      </c>
      <c r="H574"/>
      <c r="I574" s="21"/>
    </row>
    <row r="575" spans="1:9" x14ac:dyDescent="0.2">
      <c r="A575" s="20">
        <v>39955</v>
      </c>
      <c r="B575" s="8" t="s">
        <v>46</v>
      </c>
      <c r="D575" s="8" t="s">
        <v>89</v>
      </c>
      <c r="E575" s="8">
        <v>160</v>
      </c>
      <c r="H575"/>
      <c r="I575" s="21"/>
    </row>
    <row r="576" spans="1:9" x14ac:dyDescent="0.2">
      <c r="A576" s="20">
        <v>39955</v>
      </c>
      <c r="B576" s="8" t="s">
        <v>46</v>
      </c>
      <c r="D576" s="8" t="s">
        <v>89</v>
      </c>
      <c r="E576" s="8">
        <v>155</v>
      </c>
      <c r="H576"/>
      <c r="I576" s="21"/>
    </row>
    <row r="577" spans="1:9" x14ac:dyDescent="0.2">
      <c r="A577" s="20">
        <v>39956</v>
      </c>
      <c r="B577" s="8" t="s">
        <v>48</v>
      </c>
      <c r="C577" s="8" t="s">
        <v>49</v>
      </c>
      <c r="D577" s="8" t="s">
        <v>89</v>
      </c>
      <c r="E577" s="8">
        <v>108</v>
      </c>
      <c r="F577" s="7">
        <v>12.7</v>
      </c>
      <c r="H577"/>
      <c r="I577" s="21"/>
    </row>
    <row r="578" spans="1:9" x14ac:dyDescent="0.2">
      <c r="A578" s="20">
        <v>39956</v>
      </c>
      <c r="B578" s="8" t="s">
        <v>48</v>
      </c>
      <c r="C578" s="8" t="s">
        <v>49</v>
      </c>
      <c r="D578" s="8" t="s">
        <v>89</v>
      </c>
      <c r="E578" s="8">
        <v>92</v>
      </c>
      <c r="F578" s="7">
        <v>7.4</v>
      </c>
      <c r="H578"/>
      <c r="I578" s="21"/>
    </row>
    <row r="579" spans="1:9" x14ac:dyDescent="0.2">
      <c r="A579" s="20">
        <v>39956</v>
      </c>
      <c r="B579" s="8" t="s">
        <v>48</v>
      </c>
      <c r="C579" s="8" t="s">
        <v>49</v>
      </c>
      <c r="D579" s="8" t="s">
        <v>89</v>
      </c>
      <c r="E579" s="8">
        <v>97</v>
      </c>
      <c r="F579" s="7">
        <v>8.4</v>
      </c>
      <c r="H579"/>
      <c r="I579" s="21"/>
    </row>
    <row r="580" spans="1:9" x14ac:dyDescent="0.2">
      <c r="A580" s="20">
        <v>39956</v>
      </c>
      <c r="B580" s="8" t="s">
        <v>48</v>
      </c>
      <c r="C580" s="8" t="s">
        <v>49</v>
      </c>
      <c r="D580" s="8" t="s">
        <v>89</v>
      </c>
      <c r="E580" s="8">
        <v>94</v>
      </c>
      <c r="F580" s="7">
        <v>8.6</v>
      </c>
      <c r="H580"/>
      <c r="I580" s="21"/>
    </row>
    <row r="581" spans="1:9" x14ac:dyDescent="0.2">
      <c r="A581" s="20">
        <v>39956</v>
      </c>
      <c r="B581" s="8" t="s">
        <v>48</v>
      </c>
      <c r="C581" s="8" t="s">
        <v>49</v>
      </c>
      <c r="D581" s="8" t="s">
        <v>89</v>
      </c>
      <c r="E581" s="8">
        <v>104</v>
      </c>
      <c r="F581" s="7">
        <v>10.7</v>
      </c>
      <c r="H581"/>
      <c r="I581" s="21"/>
    </row>
    <row r="582" spans="1:9" x14ac:dyDescent="0.2">
      <c r="A582" s="20">
        <v>39956</v>
      </c>
      <c r="B582" s="8" t="s">
        <v>48</v>
      </c>
      <c r="C582" s="8" t="s">
        <v>49</v>
      </c>
      <c r="D582" s="8" t="s">
        <v>89</v>
      </c>
      <c r="E582" s="8">
        <v>87</v>
      </c>
      <c r="F582" s="7">
        <v>7.3</v>
      </c>
      <c r="H582"/>
      <c r="I582"/>
    </row>
    <row r="583" spans="1:9" x14ac:dyDescent="0.2">
      <c r="A583" s="20">
        <v>39956</v>
      </c>
      <c r="B583" s="8" t="s">
        <v>48</v>
      </c>
      <c r="C583" s="8" t="s">
        <v>49</v>
      </c>
      <c r="D583" s="8" t="s">
        <v>89</v>
      </c>
      <c r="E583" s="8">
        <v>100</v>
      </c>
      <c r="F583" s="7">
        <v>10</v>
      </c>
      <c r="H583"/>
      <c r="I583" s="21"/>
    </row>
    <row r="584" spans="1:9" x14ac:dyDescent="0.2">
      <c r="A584" s="20">
        <v>39956</v>
      </c>
      <c r="B584" s="8" t="s">
        <v>48</v>
      </c>
      <c r="C584" s="8" t="s">
        <v>49</v>
      </c>
      <c r="D584" s="8" t="s">
        <v>89</v>
      </c>
      <c r="E584" s="8">
        <v>91</v>
      </c>
      <c r="F584" s="7">
        <v>7.1</v>
      </c>
      <c r="H584"/>
      <c r="I584" s="21"/>
    </row>
    <row r="585" spans="1:9" x14ac:dyDescent="0.2">
      <c r="A585" s="20">
        <v>39956</v>
      </c>
      <c r="B585" s="8" t="s">
        <v>48</v>
      </c>
      <c r="C585" s="8" t="s">
        <v>49</v>
      </c>
      <c r="D585" s="8" t="s">
        <v>89</v>
      </c>
      <c r="E585" s="8">
        <v>97</v>
      </c>
      <c r="F585" s="7">
        <v>9.3000000000000007</v>
      </c>
      <c r="H585"/>
      <c r="I585" s="21"/>
    </row>
    <row r="586" spans="1:9" x14ac:dyDescent="0.2">
      <c r="A586" s="20">
        <v>39956</v>
      </c>
      <c r="B586" s="8" t="s">
        <v>48</v>
      </c>
      <c r="C586" s="8" t="s">
        <v>49</v>
      </c>
      <c r="D586" s="8" t="s">
        <v>89</v>
      </c>
      <c r="E586" s="8">
        <v>105</v>
      </c>
      <c r="F586" s="7">
        <v>11.5</v>
      </c>
      <c r="H586"/>
      <c r="I586" s="21"/>
    </row>
    <row r="587" spans="1:9" x14ac:dyDescent="0.2">
      <c r="A587" s="20">
        <v>39956</v>
      </c>
      <c r="B587" s="8" t="s">
        <v>48</v>
      </c>
      <c r="C587" s="8" t="s">
        <v>49</v>
      </c>
      <c r="D587" s="8" t="s">
        <v>89</v>
      </c>
      <c r="E587" s="8">
        <v>95</v>
      </c>
      <c r="F587" s="7">
        <v>8.1999999999999993</v>
      </c>
      <c r="H587"/>
      <c r="I587" s="21"/>
    </row>
    <row r="588" spans="1:9" x14ac:dyDescent="0.2">
      <c r="A588" s="20">
        <v>39956</v>
      </c>
      <c r="B588" s="8" t="s">
        <v>48</v>
      </c>
      <c r="C588" s="8" t="s">
        <v>49</v>
      </c>
      <c r="D588" s="8" t="s">
        <v>89</v>
      </c>
      <c r="E588" s="8">
        <v>103</v>
      </c>
      <c r="F588" s="7">
        <v>11.7</v>
      </c>
      <c r="H588"/>
      <c r="I588" s="21"/>
    </row>
    <row r="589" spans="1:9" x14ac:dyDescent="0.2">
      <c r="A589" s="20">
        <v>39956</v>
      </c>
      <c r="B589" s="8" t="s">
        <v>48</v>
      </c>
      <c r="C589" s="8" t="s">
        <v>49</v>
      </c>
      <c r="D589" s="8" t="s">
        <v>89</v>
      </c>
      <c r="E589" s="8">
        <v>101</v>
      </c>
      <c r="F589" s="7">
        <v>11.2</v>
      </c>
      <c r="H589"/>
      <c r="I589" s="21"/>
    </row>
    <row r="590" spans="1:9" x14ac:dyDescent="0.2">
      <c r="A590" s="20">
        <v>39956</v>
      </c>
      <c r="B590" s="8" t="s">
        <v>48</v>
      </c>
      <c r="C590" s="8" t="s">
        <v>49</v>
      </c>
      <c r="D590" s="8" t="s">
        <v>89</v>
      </c>
      <c r="E590" s="8">
        <v>95</v>
      </c>
      <c r="F590" s="7">
        <v>7.4</v>
      </c>
      <c r="H590"/>
      <c r="I590" s="21"/>
    </row>
    <row r="591" spans="1:9" x14ac:dyDescent="0.2">
      <c r="A591" s="20">
        <v>39956</v>
      </c>
      <c r="B591" s="8" t="s">
        <v>48</v>
      </c>
      <c r="C591" s="8" t="s">
        <v>49</v>
      </c>
      <c r="D591" s="8" t="s">
        <v>89</v>
      </c>
      <c r="E591" s="8">
        <v>98</v>
      </c>
      <c r="F591" s="7">
        <v>8.8000000000000007</v>
      </c>
      <c r="H591"/>
      <c r="I591" s="21"/>
    </row>
    <row r="592" spans="1:9" x14ac:dyDescent="0.2">
      <c r="A592" s="20">
        <v>39956</v>
      </c>
      <c r="B592" s="8" t="s">
        <v>48</v>
      </c>
      <c r="C592" s="8" t="s">
        <v>49</v>
      </c>
      <c r="D592" s="8" t="s">
        <v>89</v>
      </c>
      <c r="E592" s="8">
        <v>100</v>
      </c>
      <c r="F592" s="7">
        <v>10.199999999999999</v>
      </c>
      <c r="H592"/>
      <c r="I592" s="21"/>
    </row>
    <row r="593" spans="1:9" x14ac:dyDescent="0.2">
      <c r="A593" s="20">
        <v>39956</v>
      </c>
      <c r="B593" s="8" t="s">
        <v>48</v>
      </c>
      <c r="C593" s="8" t="s">
        <v>49</v>
      </c>
      <c r="D593" s="8" t="s">
        <v>89</v>
      </c>
      <c r="E593" s="8">
        <v>105</v>
      </c>
      <c r="F593" s="7">
        <v>12</v>
      </c>
      <c r="H593"/>
      <c r="I593" s="21"/>
    </row>
    <row r="594" spans="1:9" x14ac:dyDescent="0.2">
      <c r="A594" s="20">
        <v>39956</v>
      </c>
      <c r="B594" s="8" t="s">
        <v>48</v>
      </c>
      <c r="C594" s="8" t="s">
        <v>49</v>
      </c>
      <c r="D594" s="8" t="s">
        <v>89</v>
      </c>
      <c r="E594" s="8">
        <v>103</v>
      </c>
      <c r="F594" s="7">
        <v>10.4</v>
      </c>
      <c r="H594"/>
      <c r="I594" s="21"/>
    </row>
    <row r="595" spans="1:9" x14ac:dyDescent="0.2">
      <c r="A595" s="20">
        <v>39956</v>
      </c>
      <c r="B595" s="8" t="s">
        <v>48</v>
      </c>
      <c r="C595" s="8" t="s">
        <v>49</v>
      </c>
      <c r="D595" s="8" t="s">
        <v>89</v>
      </c>
      <c r="E595" s="8">
        <v>107</v>
      </c>
      <c r="F595" s="7">
        <v>13.1</v>
      </c>
      <c r="H595"/>
      <c r="I595" s="21"/>
    </row>
    <row r="596" spans="1:9" x14ac:dyDescent="0.2">
      <c r="A596" s="20">
        <v>39956</v>
      </c>
      <c r="B596" s="8" t="s">
        <v>48</v>
      </c>
      <c r="C596" s="8" t="s">
        <v>49</v>
      </c>
      <c r="D596" s="8" t="s">
        <v>89</v>
      </c>
      <c r="E596" s="8">
        <v>111</v>
      </c>
      <c r="F596" s="7">
        <v>14.2</v>
      </c>
      <c r="G596" s="8" t="s">
        <v>50</v>
      </c>
      <c r="H596"/>
      <c r="I596" s="21"/>
    </row>
    <row r="597" spans="1:9" x14ac:dyDescent="0.2">
      <c r="A597" s="20">
        <v>39956</v>
      </c>
      <c r="B597" s="8" t="s">
        <v>48</v>
      </c>
      <c r="C597" s="8" t="s">
        <v>49</v>
      </c>
      <c r="D597" s="8" t="s">
        <v>89</v>
      </c>
      <c r="E597" s="8">
        <v>108</v>
      </c>
      <c r="F597" s="7">
        <v>13.5</v>
      </c>
      <c r="G597" s="8" t="s">
        <v>50</v>
      </c>
      <c r="H597"/>
      <c r="I597" s="21"/>
    </row>
    <row r="598" spans="1:9" x14ac:dyDescent="0.2">
      <c r="A598" s="20">
        <v>39956</v>
      </c>
      <c r="B598" s="8" t="s">
        <v>48</v>
      </c>
      <c r="C598" s="8" t="s">
        <v>49</v>
      </c>
      <c r="D598" s="8" t="s">
        <v>89</v>
      </c>
      <c r="E598" s="8">
        <v>104</v>
      </c>
      <c r="F598" s="7">
        <v>11.2</v>
      </c>
      <c r="H598"/>
      <c r="I598" s="21"/>
    </row>
    <row r="599" spans="1:9" x14ac:dyDescent="0.2">
      <c r="A599" s="20">
        <v>39956</v>
      </c>
      <c r="B599" s="8" t="s">
        <v>48</v>
      </c>
      <c r="C599" s="8" t="s">
        <v>49</v>
      </c>
      <c r="D599" s="8" t="s">
        <v>89</v>
      </c>
      <c r="E599" s="8">
        <v>103</v>
      </c>
      <c r="F599" s="7">
        <v>10.5</v>
      </c>
      <c r="H599"/>
      <c r="I599" s="21"/>
    </row>
    <row r="600" spans="1:9" x14ac:dyDescent="0.2">
      <c r="A600" s="58">
        <v>39956</v>
      </c>
      <c r="B600" s="36" t="s">
        <v>48</v>
      </c>
      <c r="C600" s="36" t="s">
        <v>49</v>
      </c>
      <c r="D600" s="36" t="s">
        <v>89</v>
      </c>
      <c r="E600" s="36">
        <v>94</v>
      </c>
      <c r="F600" s="35">
        <v>8.6</v>
      </c>
      <c r="G600" s="36"/>
      <c r="H600"/>
      <c r="I600" s="21"/>
    </row>
    <row r="601" spans="1:9" x14ac:dyDescent="0.2">
      <c r="A601" s="20">
        <v>39956</v>
      </c>
      <c r="B601" s="8" t="s">
        <v>48</v>
      </c>
      <c r="C601" s="8" t="s">
        <v>49</v>
      </c>
      <c r="D601" s="8" t="s">
        <v>89</v>
      </c>
      <c r="E601" s="8">
        <v>103</v>
      </c>
      <c r="F601" s="7">
        <v>9.8000000000000007</v>
      </c>
      <c r="H601"/>
      <c r="I601" s="21"/>
    </row>
    <row r="602" spans="1:9" x14ac:dyDescent="0.2">
      <c r="A602" s="20">
        <v>39956</v>
      </c>
      <c r="B602" s="8" t="s">
        <v>48</v>
      </c>
      <c r="C602" s="8" t="s">
        <v>49</v>
      </c>
      <c r="D602" s="8" t="s">
        <v>89</v>
      </c>
      <c r="E602" s="8">
        <v>90</v>
      </c>
      <c r="F602" s="7">
        <v>7</v>
      </c>
      <c r="H602"/>
      <c r="I602" s="21"/>
    </row>
    <row r="603" spans="1:9" x14ac:dyDescent="0.2">
      <c r="A603" s="20">
        <v>39956</v>
      </c>
      <c r="B603" s="8" t="s">
        <v>48</v>
      </c>
      <c r="C603" s="8" t="s">
        <v>49</v>
      </c>
      <c r="D603" s="8" t="s">
        <v>89</v>
      </c>
      <c r="E603" s="8">
        <v>102</v>
      </c>
      <c r="F603" s="7">
        <v>10.199999999999999</v>
      </c>
      <c r="H603"/>
      <c r="I603" s="21"/>
    </row>
    <row r="604" spans="1:9" x14ac:dyDescent="0.2">
      <c r="A604" s="20">
        <v>39956</v>
      </c>
      <c r="B604" s="8" t="s">
        <v>48</v>
      </c>
      <c r="C604" s="8" t="s">
        <v>49</v>
      </c>
      <c r="D604" s="8" t="s">
        <v>89</v>
      </c>
      <c r="E604" s="8">
        <v>102</v>
      </c>
      <c r="F604" s="7">
        <v>10.4</v>
      </c>
      <c r="H604"/>
      <c r="I604"/>
    </row>
    <row r="605" spans="1:9" x14ac:dyDescent="0.2">
      <c r="A605" s="20">
        <v>39956</v>
      </c>
      <c r="B605" s="8" t="s">
        <v>48</v>
      </c>
      <c r="C605" s="8" t="s">
        <v>49</v>
      </c>
      <c r="D605" s="8" t="s">
        <v>89</v>
      </c>
      <c r="E605" s="8">
        <v>94</v>
      </c>
      <c r="F605" s="7">
        <v>7.6</v>
      </c>
      <c r="H605"/>
      <c r="I605" s="21"/>
    </row>
    <row r="606" spans="1:9" x14ac:dyDescent="0.2">
      <c r="A606" s="20">
        <v>39956</v>
      </c>
      <c r="B606" s="8" t="s">
        <v>48</v>
      </c>
      <c r="C606" s="8" t="s">
        <v>49</v>
      </c>
      <c r="D606" s="8" t="s">
        <v>89</v>
      </c>
      <c r="E606" s="8">
        <v>102</v>
      </c>
      <c r="F606" s="7">
        <v>11.4</v>
      </c>
      <c r="H606"/>
      <c r="I606" s="21"/>
    </row>
    <row r="607" spans="1:9" x14ac:dyDescent="0.2">
      <c r="A607" s="20">
        <v>39956</v>
      </c>
      <c r="B607" s="8" t="s">
        <v>46</v>
      </c>
      <c r="D607" s="8" t="s">
        <v>89</v>
      </c>
      <c r="E607" s="8">
        <v>185</v>
      </c>
      <c r="H607"/>
      <c r="I607" s="21"/>
    </row>
    <row r="608" spans="1:9" x14ac:dyDescent="0.2">
      <c r="A608" s="20">
        <v>39956</v>
      </c>
      <c r="B608" s="8" t="s">
        <v>46</v>
      </c>
      <c r="D608" s="8" t="s">
        <v>89</v>
      </c>
      <c r="E608" s="8">
        <v>175</v>
      </c>
      <c r="H608"/>
      <c r="I608" s="21"/>
    </row>
    <row r="609" spans="1:9" x14ac:dyDescent="0.2">
      <c r="A609" s="20">
        <v>39956</v>
      </c>
      <c r="B609" s="8" t="s">
        <v>46</v>
      </c>
      <c r="D609" s="8" t="s">
        <v>89</v>
      </c>
      <c r="E609" s="8">
        <v>160</v>
      </c>
      <c r="H609"/>
      <c r="I609" s="21"/>
    </row>
    <row r="610" spans="1:9" x14ac:dyDescent="0.2">
      <c r="A610" s="20">
        <v>39956</v>
      </c>
      <c r="B610" s="8" t="s">
        <v>46</v>
      </c>
      <c r="D610" s="8" t="s">
        <v>89</v>
      </c>
      <c r="E610" s="8">
        <v>140</v>
      </c>
      <c r="H610"/>
      <c r="I610" s="21"/>
    </row>
    <row r="611" spans="1:9" x14ac:dyDescent="0.2">
      <c r="A611" s="20">
        <v>39956</v>
      </c>
      <c r="B611" s="8" t="s">
        <v>46</v>
      </c>
      <c r="D611" s="8" t="s">
        <v>89</v>
      </c>
      <c r="E611" s="8">
        <v>145</v>
      </c>
      <c r="H611"/>
      <c r="I611" s="21"/>
    </row>
    <row r="612" spans="1:9" x14ac:dyDescent="0.2">
      <c r="A612" s="20">
        <v>39957</v>
      </c>
      <c r="B612" s="8" t="s">
        <v>48</v>
      </c>
      <c r="C612" s="8" t="s">
        <v>49</v>
      </c>
      <c r="D612" s="8" t="s">
        <v>89</v>
      </c>
      <c r="E612" s="8">
        <v>94</v>
      </c>
      <c r="F612" s="7">
        <v>9.1</v>
      </c>
      <c r="H612"/>
      <c r="I612" s="21"/>
    </row>
    <row r="613" spans="1:9" x14ac:dyDescent="0.2">
      <c r="A613" s="20">
        <v>39957</v>
      </c>
      <c r="B613" s="8" t="s">
        <v>48</v>
      </c>
      <c r="C613" s="8" t="s">
        <v>49</v>
      </c>
      <c r="D613" s="8" t="s">
        <v>89</v>
      </c>
      <c r="E613" s="8">
        <v>95</v>
      </c>
      <c r="F613" s="7">
        <v>9.1</v>
      </c>
      <c r="H613"/>
      <c r="I613" s="21"/>
    </row>
    <row r="614" spans="1:9" x14ac:dyDescent="0.2">
      <c r="A614" s="20">
        <v>39957</v>
      </c>
      <c r="B614" s="8" t="s">
        <v>48</v>
      </c>
      <c r="C614" s="8" t="s">
        <v>49</v>
      </c>
      <c r="D614" s="8" t="s">
        <v>89</v>
      </c>
      <c r="E614" s="8">
        <v>106</v>
      </c>
      <c r="F614" s="7">
        <v>12.7</v>
      </c>
      <c r="H614"/>
      <c r="I614" s="21"/>
    </row>
    <row r="615" spans="1:9" x14ac:dyDescent="0.2">
      <c r="A615" s="20">
        <v>39957</v>
      </c>
      <c r="B615" s="8" t="s">
        <v>48</v>
      </c>
      <c r="C615" s="8" t="s">
        <v>49</v>
      </c>
      <c r="D615" s="8" t="s">
        <v>89</v>
      </c>
      <c r="E615" s="8">
        <v>108</v>
      </c>
      <c r="F615" s="7">
        <v>13.6</v>
      </c>
      <c r="H615"/>
      <c r="I615" s="21"/>
    </row>
    <row r="616" spans="1:9" x14ac:dyDescent="0.2">
      <c r="A616" s="20">
        <v>39957</v>
      </c>
      <c r="B616" s="8" t="s">
        <v>48</v>
      </c>
      <c r="C616" s="8" t="s">
        <v>49</v>
      </c>
      <c r="D616" s="8" t="s">
        <v>89</v>
      </c>
      <c r="E616" s="8">
        <v>84</v>
      </c>
      <c r="F616" s="7">
        <v>6.8</v>
      </c>
      <c r="H616"/>
      <c r="I616" s="21"/>
    </row>
    <row r="617" spans="1:9" x14ac:dyDescent="0.2">
      <c r="A617" s="20">
        <v>39957</v>
      </c>
      <c r="B617" s="8" t="s">
        <v>48</v>
      </c>
      <c r="C617" s="8" t="s">
        <v>49</v>
      </c>
      <c r="D617" s="8" t="s">
        <v>89</v>
      </c>
      <c r="E617" s="8">
        <v>106</v>
      </c>
      <c r="F617" s="7">
        <v>11.2</v>
      </c>
      <c r="H617"/>
      <c r="I617" s="21"/>
    </row>
    <row r="618" spans="1:9" x14ac:dyDescent="0.2">
      <c r="A618" s="20">
        <v>39957</v>
      </c>
      <c r="B618" s="8" t="s">
        <v>48</v>
      </c>
      <c r="C618" s="8" t="s">
        <v>49</v>
      </c>
      <c r="D618" s="8" t="s">
        <v>89</v>
      </c>
      <c r="E618" s="8">
        <v>105</v>
      </c>
      <c r="F618" s="7">
        <v>11.2</v>
      </c>
      <c r="H618"/>
      <c r="I618" s="21"/>
    </row>
    <row r="619" spans="1:9" x14ac:dyDescent="0.2">
      <c r="A619" s="20">
        <v>39957</v>
      </c>
      <c r="B619" s="8" t="s">
        <v>48</v>
      </c>
      <c r="C619" s="8" t="s">
        <v>49</v>
      </c>
      <c r="D619" s="8" t="s">
        <v>89</v>
      </c>
      <c r="E619" s="8">
        <v>107</v>
      </c>
      <c r="F619" s="7">
        <v>12</v>
      </c>
      <c r="H619"/>
      <c r="I619" s="21"/>
    </row>
    <row r="620" spans="1:9" x14ac:dyDescent="0.2">
      <c r="A620" s="20">
        <v>39957</v>
      </c>
      <c r="B620" s="8" t="s">
        <v>48</v>
      </c>
      <c r="C620" s="8" t="s">
        <v>49</v>
      </c>
      <c r="D620" s="8" t="s">
        <v>89</v>
      </c>
      <c r="E620" s="8">
        <v>103</v>
      </c>
      <c r="F620" s="7">
        <v>10.9</v>
      </c>
      <c r="H620"/>
      <c r="I620" s="21"/>
    </row>
    <row r="621" spans="1:9" x14ac:dyDescent="0.2">
      <c r="A621" s="20">
        <v>39957</v>
      </c>
      <c r="B621" s="8" t="s">
        <v>48</v>
      </c>
      <c r="C621" s="8" t="s">
        <v>49</v>
      </c>
      <c r="D621" s="8" t="s">
        <v>89</v>
      </c>
      <c r="E621" s="8">
        <v>104</v>
      </c>
      <c r="F621" s="7">
        <v>10.7</v>
      </c>
      <c r="H621"/>
      <c r="I621" s="21"/>
    </row>
    <row r="622" spans="1:9" x14ac:dyDescent="0.2">
      <c r="A622" s="20">
        <v>39957</v>
      </c>
      <c r="B622" s="8" t="s">
        <v>48</v>
      </c>
      <c r="C622" s="8" t="s">
        <v>49</v>
      </c>
      <c r="D622" s="8" t="s">
        <v>89</v>
      </c>
      <c r="E622" s="8">
        <v>102</v>
      </c>
      <c r="F622" s="7">
        <v>10.7</v>
      </c>
      <c r="H622"/>
      <c r="I622" s="21"/>
    </row>
    <row r="623" spans="1:9" x14ac:dyDescent="0.2">
      <c r="A623" s="20">
        <v>39957</v>
      </c>
      <c r="B623" s="8" t="s">
        <v>48</v>
      </c>
      <c r="C623" s="8" t="s">
        <v>49</v>
      </c>
      <c r="D623" s="8" t="s">
        <v>89</v>
      </c>
      <c r="E623" s="8">
        <v>97</v>
      </c>
      <c r="F623" s="7">
        <v>9.6999999999999993</v>
      </c>
      <c r="H623"/>
      <c r="I623" s="21"/>
    </row>
    <row r="624" spans="1:9" x14ac:dyDescent="0.2">
      <c r="A624" s="58">
        <v>39957</v>
      </c>
      <c r="B624" s="36" t="s">
        <v>48</v>
      </c>
      <c r="C624" s="36" t="s">
        <v>49</v>
      </c>
      <c r="D624" s="36" t="s">
        <v>89</v>
      </c>
      <c r="E624" s="36">
        <v>99</v>
      </c>
      <c r="F624" s="35">
        <v>9.5</v>
      </c>
      <c r="G624" s="36"/>
      <c r="H624"/>
      <c r="I624"/>
    </row>
    <row r="625" spans="1:9" x14ac:dyDescent="0.2">
      <c r="A625" s="20">
        <v>39957</v>
      </c>
      <c r="B625" s="8" t="s">
        <v>48</v>
      </c>
      <c r="C625" s="8" t="s">
        <v>49</v>
      </c>
      <c r="D625" s="8" t="s">
        <v>89</v>
      </c>
      <c r="E625" s="8">
        <v>96</v>
      </c>
      <c r="F625" s="7">
        <v>9.1</v>
      </c>
      <c r="H625"/>
      <c r="I625" s="21"/>
    </row>
    <row r="626" spans="1:9" x14ac:dyDescent="0.2">
      <c r="A626" s="20">
        <v>39957</v>
      </c>
      <c r="B626" s="8" t="s">
        <v>48</v>
      </c>
      <c r="C626" s="8" t="s">
        <v>49</v>
      </c>
      <c r="D626" s="8" t="s">
        <v>89</v>
      </c>
      <c r="E626" s="8">
        <v>88</v>
      </c>
      <c r="F626" s="7">
        <v>6.9</v>
      </c>
      <c r="H626"/>
      <c r="I626" s="21"/>
    </row>
    <row r="627" spans="1:9" x14ac:dyDescent="0.2">
      <c r="A627" s="20">
        <v>39957</v>
      </c>
      <c r="B627" s="8" t="s">
        <v>48</v>
      </c>
      <c r="C627" s="8" t="s">
        <v>49</v>
      </c>
      <c r="D627" s="8" t="s">
        <v>89</v>
      </c>
      <c r="E627" s="8">
        <v>79</v>
      </c>
      <c r="F627" s="7">
        <v>5.5</v>
      </c>
      <c r="H627"/>
      <c r="I627" s="21"/>
    </row>
    <row r="628" spans="1:9" x14ac:dyDescent="0.2">
      <c r="A628" s="20">
        <v>39957</v>
      </c>
      <c r="B628" s="8" t="s">
        <v>48</v>
      </c>
      <c r="C628" s="8" t="s">
        <v>49</v>
      </c>
      <c r="D628" s="8" t="s">
        <v>89</v>
      </c>
      <c r="E628" s="8">
        <v>92</v>
      </c>
      <c r="F628" s="7">
        <v>7.7</v>
      </c>
      <c r="H628"/>
      <c r="I628" s="21"/>
    </row>
    <row r="629" spans="1:9" x14ac:dyDescent="0.2">
      <c r="A629" s="20">
        <v>39957</v>
      </c>
      <c r="B629" s="8" t="s">
        <v>48</v>
      </c>
      <c r="C629" s="8" t="s">
        <v>49</v>
      </c>
      <c r="D629" s="8" t="s">
        <v>89</v>
      </c>
      <c r="E629" s="8">
        <v>95</v>
      </c>
      <c r="F629" s="7">
        <v>9.1</v>
      </c>
      <c r="H629"/>
      <c r="I629" s="21"/>
    </row>
    <row r="630" spans="1:9" x14ac:dyDescent="0.2">
      <c r="A630" s="20">
        <v>39957</v>
      </c>
      <c r="B630" s="8" t="s">
        <v>48</v>
      </c>
      <c r="C630" s="8" t="s">
        <v>49</v>
      </c>
      <c r="D630" s="8" t="s">
        <v>89</v>
      </c>
      <c r="E630" s="8">
        <v>117</v>
      </c>
      <c r="F630" s="7">
        <v>16.7</v>
      </c>
      <c r="H630"/>
      <c r="I630" s="21"/>
    </row>
    <row r="631" spans="1:9" x14ac:dyDescent="0.2">
      <c r="A631" s="20">
        <v>39957</v>
      </c>
      <c r="B631" s="8" t="s">
        <v>48</v>
      </c>
      <c r="C631" s="8" t="s">
        <v>49</v>
      </c>
      <c r="D631" s="8" t="s">
        <v>89</v>
      </c>
      <c r="E631" s="8">
        <v>95</v>
      </c>
      <c r="F631" s="7">
        <v>8.1</v>
      </c>
      <c r="H631"/>
      <c r="I631" s="21"/>
    </row>
    <row r="632" spans="1:9" x14ac:dyDescent="0.2">
      <c r="A632" s="20">
        <v>39957</v>
      </c>
      <c r="B632" s="8" t="s">
        <v>48</v>
      </c>
      <c r="C632" s="8" t="s">
        <v>49</v>
      </c>
      <c r="D632" s="8" t="s">
        <v>89</v>
      </c>
      <c r="E632" s="8">
        <v>107</v>
      </c>
      <c r="F632" s="7">
        <v>12.4</v>
      </c>
      <c r="H632"/>
      <c r="I632" s="21"/>
    </row>
    <row r="633" spans="1:9" x14ac:dyDescent="0.2">
      <c r="A633" s="20">
        <v>39957</v>
      </c>
      <c r="B633" s="8" t="s">
        <v>48</v>
      </c>
      <c r="C633" s="8" t="s">
        <v>49</v>
      </c>
      <c r="D633" s="8" t="s">
        <v>89</v>
      </c>
      <c r="E633" s="8">
        <v>102</v>
      </c>
      <c r="F633" s="7">
        <v>11.1</v>
      </c>
      <c r="H633"/>
      <c r="I633" s="21"/>
    </row>
    <row r="634" spans="1:9" x14ac:dyDescent="0.2">
      <c r="A634" s="20">
        <v>39957</v>
      </c>
      <c r="B634" s="8" t="s">
        <v>48</v>
      </c>
      <c r="C634" s="8" t="s">
        <v>49</v>
      </c>
      <c r="D634" s="8" t="s">
        <v>89</v>
      </c>
      <c r="E634" s="8">
        <v>94</v>
      </c>
      <c r="F634" s="7">
        <v>7.8</v>
      </c>
      <c r="H634"/>
      <c r="I634" s="21"/>
    </row>
    <row r="635" spans="1:9" x14ac:dyDescent="0.2">
      <c r="A635" s="58">
        <v>39957</v>
      </c>
      <c r="B635" s="36" t="s">
        <v>48</v>
      </c>
      <c r="C635" s="36" t="s">
        <v>49</v>
      </c>
      <c r="D635" s="36" t="s">
        <v>89</v>
      </c>
      <c r="E635" s="36">
        <v>101</v>
      </c>
      <c r="F635" s="35">
        <v>9.9</v>
      </c>
      <c r="G635" s="36"/>
      <c r="H635"/>
      <c r="I635" s="21"/>
    </row>
    <row r="636" spans="1:9" x14ac:dyDescent="0.2">
      <c r="A636" s="20">
        <v>39957</v>
      </c>
      <c r="B636" s="8" t="s">
        <v>48</v>
      </c>
      <c r="C636" s="8" t="s">
        <v>49</v>
      </c>
      <c r="D636" s="8" t="s">
        <v>89</v>
      </c>
      <c r="E636" s="8">
        <v>97</v>
      </c>
      <c r="F636" s="7">
        <v>8.9</v>
      </c>
      <c r="H636"/>
      <c r="I636" s="21"/>
    </row>
    <row r="637" spans="1:9" x14ac:dyDescent="0.2">
      <c r="A637" s="20">
        <v>39957</v>
      </c>
      <c r="B637" s="8" t="s">
        <v>48</v>
      </c>
      <c r="C637" s="8" t="s">
        <v>49</v>
      </c>
      <c r="D637" s="8" t="s">
        <v>89</v>
      </c>
      <c r="E637" s="8">
        <v>102</v>
      </c>
      <c r="F637" s="7">
        <v>10.9</v>
      </c>
      <c r="H637"/>
      <c r="I637" s="21"/>
    </row>
    <row r="638" spans="1:9" x14ac:dyDescent="0.2">
      <c r="A638" s="20">
        <v>39957</v>
      </c>
      <c r="B638" s="8" t="s">
        <v>48</v>
      </c>
      <c r="C638" s="8" t="s">
        <v>49</v>
      </c>
      <c r="D638" s="8" t="s">
        <v>89</v>
      </c>
      <c r="E638" s="8">
        <v>92</v>
      </c>
      <c r="F638" s="7">
        <v>7.7</v>
      </c>
      <c r="H638"/>
      <c r="I638" s="21"/>
    </row>
    <row r="639" spans="1:9" x14ac:dyDescent="0.2">
      <c r="A639" s="20">
        <v>39957</v>
      </c>
      <c r="B639" s="8" t="s">
        <v>48</v>
      </c>
      <c r="C639" s="8" t="s">
        <v>49</v>
      </c>
      <c r="D639" s="8" t="s">
        <v>89</v>
      </c>
      <c r="E639" s="8">
        <v>104</v>
      </c>
      <c r="F639" s="7">
        <v>11.3</v>
      </c>
      <c r="H639"/>
      <c r="I639" s="21"/>
    </row>
    <row r="640" spans="1:9" x14ac:dyDescent="0.2">
      <c r="A640" s="20">
        <v>39957</v>
      </c>
      <c r="B640" s="8" t="s">
        <v>48</v>
      </c>
      <c r="C640" s="8" t="s">
        <v>49</v>
      </c>
      <c r="D640" s="8" t="s">
        <v>89</v>
      </c>
      <c r="E640" s="8">
        <v>88</v>
      </c>
      <c r="F640" s="7">
        <v>7.5</v>
      </c>
      <c r="H640"/>
      <c r="I640" s="21"/>
    </row>
    <row r="641" spans="1:9" x14ac:dyDescent="0.2">
      <c r="A641" s="20">
        <v>39957</v>
      </c>
      <c r="B641" s="8" t="s">
        <v>48</v>
      </c>
      <c r="C641" s="8" t="s">
        <v>49</v>
      </c>
      <c r="D641" s="8" t="s">
        <v>89</v>
      </c>
      <c r="E641" s="8">
        <v>105</v>
      </c>
      <c r="F641" s="7">
        <v>10.9</v>
      </c>
      <c r="H641"/>
      <c r="I641" s="21"/>
    </row>
    <row r="642" spans="1:9" x14ac:dyDescent="0.2">
      <c r="A642" s="20">
        <v>39957</v>
      </c>
      <c r="B642" s="8" t="s">
        <v>46</v>
      </c>
      <c r="D642" s="8" t="s">
        <v>89</v>
      </c>
      <c r="E642" s="8">
        <v>160</v>
      </c>
      <c r="H642"/>
      <c r="I642" s="21"/>
    </row>
    <row r="643" spans="1:9" x14ac:dyDescent="0.2">
      <c r="A643" s="20">
        <v>39957</v>
      </c>
      <c r="B643" s="8" t="s">
        <v>46</v>
      </c>
      <c r="D643" s="8" t="s">
        <v>89</v>
      </c>
      <c r="E643" s="8">
        <v>145</v>
      </c>
      <c r="H643"/>
      <c r="I643" s="21"/>
    </row>
    <row r="644" spans="1:9" x14ac:dyDescent="0.2">
      <c r="A644" s="20">
        <v>39957</v>
      </c>
      <c r="B644" s="8" t="s">
        <v>46</v>
      </c>
      <c r="D644" s="8" t="s">
        <v>89</v>
      </c>
      <c r="E644" s="8">
        <v>145</v>
      </c>
      <c r="H644"/>
      <c r="I644"/>
    </row>
    <row r="645" spans="1:9" x14ac:dyDescent="0.2">
      <c r="A645" s="20">
        <v>39957</v>
      </c>
      <c r="B645" s="8" t="s">
        <v>46</v>
      </c>
      <c r="D645" s="8" t="s">
        <v>89</v>
      </c>
      <c r="E645" s="8">
        <v>180</v>
      </c>
      <c r="H645"/>
      <c r="I645" s="21"/>
    </row>
    <row r="646" spans="1:9" x14ac:dyDescent="0.2">
      <c r="A646" s="20">
        <v>39957</v>
      </c>
      <c r="B646" s="8" t="s">
        <v>46</v>
      </c>
      <c r="D646" s="8" t="s">
        <v>89</v>
      </c>
      <c r="E646" s="8">
        <v>145</v>
      </c>
      <c r="H646"/>
      <c r="I646" s="21"/>
    </row>
    <row r="647" spans="1:9" x14ac:dyDescent="0.2">
      <c r="A647" s="20">
        <v>39957</v>
      </c>
      <c r="B647" s="8" t="s">
        <v>46</v>
      </c>
      <c r="D647" s="8" t="s">
        <v>89</v>
      </c>
      <c r="E647" s="8">
        <v>265</v>
      </c>
      <c r="H647"/>
      <c r="I647" s="21"/>
    </row>
    <row r="648" spans="1:9" x14ac:dyDescent="0.2">
      <c r="A648" s="20">
        <v>39957</v>
      </c>
      <c r="B648" s="8" t="s">
        <v>46</v>
      </c>
      <c r="D648" s="8" t="s">
        <v>89</v>
      </c>
      <c r="E648" s="8">
        <v>160</v>
      </c>
      <c r="H648"/>
      <c r="I648" s="21"/>
    </row>
    <row r="649" spans="1:9" x14ac:dyDescent="0.2">
      <c r="A649" s="20">
        <v>39957</v>
      </c>
      <c r="B649" s="8" t="s">
        <v>46</v>
      </c>
      <c r="D649" s="8" t="s">
        <v>89</v>
      </c>
      <c r="E649" s="8">
        <v>160</v>
      </c>
      <c r="H649"/>
      <c r="I649" s="21"/>
    </row>
    <row r="650" spans="1:9" x14ac:dyDescent="0.2">
      <c r="A650" s="20">
        <v>39957</v>
      </c>
      <c r="B650" s="8" t="s">
        <v>46</v>
      </c>
      <c r="D650" s="8" t="s">
        <v>89</v>
      </c>
      <c r="E650" s="8">
        <v>160</v>
      </c>
      <c r="H650"/>
      <c r="I650" s="21"/>
    </row>
    <row r="651" spans="1:9" x14ac:dyDescent="0.2">
      <c r="A651" s="20">
        <v>39957</v>
      </c>
      <c r="B651" s="8" t="s">
        <v>46</v>
      </c>
      <c r="D651" s="8" t="s">
        <v>89</v>
      </c>
      <c r="E651" s="8">
        <v>145</v>
      </c>
      <c r="H651"/>
      <c r="I651" s="21"/>
    </row>
    <row r="652" spans="1:9" x14ac:dyDescent="0.2">
      <c r="A652" s="20">
        <v>39957</v>
      </c>
      <c r="B652" s="8" t="s">
        <v>46</v>
      </c>
      <c r="D652" s="8" t="s">
        <v>89</v>
      </c>
      <c r="E652" s="8">
        <v>160</v>
      </c>
      <c r="H652"/>
      <c r="I652" s="21"/>
    </row>
    <row r="653" spans="1:9" x14ac:dyDescent="0.2">
      <c r="A653" s="20">
        <v>39957</v>
      </c>
      <c r="B653" s="8" t="s">
        <v>46</v>
      </c>
      <c r="D653" s="8" t="s">
        <v>89</v>
      </c>
      <c r="E653" s="8">
        <v>140</v>
      </c>
      <c r="H653"/>
      <c r="I653" s="21"/>
    </row>
    <row r="654" spans="1:9" x14ac:dyDescent="0.2">
      <c r="A654" s="20">
        <v>39957</v>
      </c>
      <c r="B654" s="8" t="s">
        <v>46</v>
      </c>
      <c r="D654" s="8" t="s">
        <v>89</v>
      </c>
      <c r="E654" s="8">
        <v>160</v>
      </c>
      <c r="H654"/>
      <c r="I654" s="21"/>
    </row>
    <row r="655" spans="1:9" x14ac:dyDescent="0.2">
      <c r="A655" s="58">
        <v>39957</v>
      </c>
      <c r="B655" s="36" t="s">
        <v>46</v>
      </c>
      <c r="C655" s="36"/>
      <c r="D655" s="36" t="s">
        <v>89</v>
      </c>
      <c r="E655" s="36">
        <v>150</v>
      </c>
      <c r="F655" s="35"/>
      <c r="G655" s="36"/>
      <c r="H655"/>
      <c r="I655" s="21"/>
    </row>
    <row r="656" spans="1:9" x14ac:dyDescent="0.2">
      <c r="A656" s="20">
        <v>39957</v>
      </c>
      <c r="B656" s="8" t="s">
        <v>46</v>
      </c>
      <c r="D656" s="8" t="s">
        <v>89</v>
      </c>
      <c r="E656" s="8">
        <v>150</v>
      </c>
      <c r="H656"/>
      <c r="I656" s="21"/>
    </row>
    <row r="657" spans="1:9" x14ac:dyDescent="0.2">
      <c r="A657" s="20">
        <v>39957</v>
      </c>
      <c r="B657" s="8" t="s">
        <v>46</v>
      </c>
      <c r="D657" s="8" t="s">
        <v>89</v>
      </c>
      <c r="E657" s="8">
        <v>150</v>
      </c>
      <c r="H657"/>
      <c r="I657" s="21"/>
    </row>
    <row r="658" spans="1:9" x14ac:dyDescent="0.2">
      <c r="A658" s="20">
        <v>39957</v>
      </c>
      <c r="B658" s="8" t="s">
        <v>46</v>
      </c>
      <c r="D658" s="8" t="s">
        <v>89</v>
      </c>
      <c r="E658" s="8">
        <v>160</v>
      </c>
      <c r="H658"/>
      <c r="I658" s="21"/>
    </row>
    <row r="659" spans="1:9" x14ac:dyDescent="0.2">
      <c r="A659" s="20">
        <v>39957</v>
      </c>
      <c r="B659" s="8" t="s">
        <v>46</v>
      </c>
      <c r="D659" s="8" t="s">
        <v>89</v>
      </c>
      <c r="E659" s="8">
        <v>165</v>
      </c>
      <c r="H659"/>
      <c r="I659" s="21"/>
    </row>
    <row r="660" spans="1:9" x14ac:dyDescent="0.2">
      <c r="A660" s="20">
        <v>39957</v>
      </c>
      <c r="B660" s="8" t="s">
        <v>46</v>
      </c>
      <c r="D660" s="8" t="s">
        <v>89</v>
      </c>
      <c r="E660" s="8">
        <v>145</v>
      </c>
      <c r="H660"/>
      <c r="I660" s="21"/>
    </row>
    <row r="661" spans="1:9" x14ac:dyDescent="0.2">
      <c r="A661" s="20">
        <v>39957</v>
      </c>
      <c r="B661" s="8" t="s">
        <v>46</v>
      </c>
      <c r="D661" s="8" t="s">
        <v>89</v>
      </c>
      <c r="E661" s="8">
        <v>140</v>
      </c>
      <c r="H661"/>
      <c r="I661" s="21"/>
    </row>
    <row r="662" spans="1:9" x14ac:dyDescent="0.2">
      <c r="A662" s="20">
        <v>39957</v>
      </c>
      <c r="B662" s="8" t="s">
        <v>46</v>
      </c>
      <c r="D662" s="8" t="s">
        <v>89</v>
      </c>
      <c r="E662" s="8">
        <v>170</v>
      </c>
      <c r="H662"/>
      <c r="I662" s="21"/>
    </row>
    <row r="663" spans="1:9" x14ac:dyDescent="0.2">
      <c r="A663" s="20">
        <v>39957</v>
      </c>
      <c r="B663" s="8" t="s">
        <v>46</v>
      </c>
      <c r="D663" s="8" t="s">
        <v>89</v>
      </c>
      <c r="E663" s="8">
        <v>155</v>
      </c>
      <c r="H663"/>
      <c r="I663" s="21"/>
    </row>
    <row r="664" spans="1:9" x14ac:dyDescent="0.2">
      <c r="A664" s="20">
        <v>39957</v>
      </c>
      <c r="B664" s="8" t="s">
        <v>46</v>
      </c>
      <c r="D664" s="8" t="s">
        <v>89</v>
      </c>
      <c r="E664" s="8">
        <v>140</v>
      </c>
      <c r="H664"/>
      <c r="I664" s="21"/>
    </row>
    <row r="665" spans="1:9" x14ac:dyDescent="0.2">
      <c r="A665" s="20">
        <v>39957</v>
      </c>
      <c r="B665" s="8" t="s">
        <v>46</v>
      </c>
      <c r="D665" s="8" t="s">
        <v>89</v>
      </c>
      <c r="E665" s="8">
        <v>150</v>
      </c>
      <c r="H665"/>
      <c r="I665" s="21"/>
    </row>
    <row r="666" spans="1:9" x14ac:dyDescent="0.2">
      <c r="A666" s="20">
        <v>39957</v>
      </c>
      <c r="B666" s="8" t="s">
        <v>46</v>
      </c>
      <c r="D666" s="8" t="s">
        <v>89</v>
      </c>
      <c r="E666" s="8">
        <v>150</v>
      </c>
      <c r="H666"/>
      <c r="I666" s="21"/>
    </row>
    <row r="667" spans="1:9" x14ac:dyDescent="0.2">
      <c r="A667" s="20">
        <v>39958</v>
      </c>
      <c r="B667" s="8" t="s">
        <v>48</v>
      </c>
      <c r="C667" s="8" t="s">
        <v>49</v>
      </c>
      <c r="D667" s="8" t="s">
        <v>89</v>
      </c>
      <c r="E667" s="8">
        <v>94</v>
      </c>
      <c r="F667" s="7">
        <v>9.1</v>
      </c>
      <c r="H667"/>
      <c r="I667" s="21"/>
    </row>
    <row r="668" spans="1:9" x14ac:dyDescent="0.2">
      <c r="A668" s="20">
        <v>39958</v>
      </c>
      <c r="B668" s="8" t="s">
        <v>48</v>
      </c>
      <c r="C668" s="8" t="s">
        <v>49</v>
      </c>
      <c r="D668" s="8" t="s">
        <v>89</v>
      </c>
      <c r="E668" s="8">
        <v>99</v>
      </c>
      <c r="F668" s="7">
        <v>10.1</v>
      </c>
      <c r="H668"/>
      <c r="I668" s="21"/>
    </row>
    <row r="669" spans="1:9" x14ac:dyDescent="0.2">
      <c r="A669" s="20">
        <v>39958</v>
      </c>
      <c r="B669" s="8" t="s">
        <v>48</v>
      </c>
      <c r="C669" s="8" t="s">
        <v>49</v>
      </c>
      <c r="D669" s="8" t="s">
        <v>89</v>
      </c>
      <c r="E669" s="8">
        <v>97</v>
      </c>
      <c r="F669" s="7">
        <v>9.8000000000000007</v>
      </c>
      <c r="H669"/>
      <c r="I669" s="21"/>
    </row>
    <row r="670" spans="1:9" x14ac:dyDescent="0.2">
      <c r="A670" s="20">
        <v>39958</v>
      </c>
      <c r="B670" s="8" t="s">
        <v>48</v>
      </c>
      <c r="C670" s="8" t="s">
        <v>49</v>
      </c>
      <c r="D670" s="8" t="s">
        <v>89</v>
      </c>
      <c r="E670" s="8">
        <v>94</v>
      </c>
      <c r="F670" s="7">
        <v>8.5</v>
      </c>
      <c r="H670"/>
      <c r="I670" s="21"/>
    </row>
    <row r="671" spans="1:9" x14ac:dyDescent="0.2">
      <c r="A671" s="20">
        <v>39958</v>
      </c>
      <c r="B671" s="8" t="s">
        <v>48</v>
      </c>
      <c r="C671" s="8" t="s">
        <v>49</v>
      </c>
      <c r="D671" s="8" t="s">
        <v>89</v>
      </c>
      <c r="E671" s="8">
        <v>96</v>
      </c>
      <c r="F671" s="7">
        <v>9.1999999999999993</v>
      </c>
      <c r="H671"/>
      <c r="I671" s="21"/>
    </row>
    <row r="672" spans="1:9" x14ac:dyDescent="0.2">
      <c r="A672" s="20">
        <v>39958</v>
      </c>
      <c r="B672" s="8" t="s">
        <v>48</v>
      </c>
      <c r="C672" s="8" t="s">
        <v>49</v>
      </c>
      <c r="D672" s="8" t="s">
        <v>89</v>
      </c>
      <c r="E672" s="8">
        <v>96</v>
      </c>
      <c r="F672" s="7">
        <v>8.8000000000000007</v>
      </c>
      <c r="H672"/>
      <c r="I672" s="21"/>
    </row>
    <row r="673" spans="1:9" x14ac:dyDescent="0.2">
      <c r="A673" s="20">
        <v>39958</v>
      </c>
      <c r="B673" s="8" t="s">
        <v>48</v>
      </c>
      <c r="C673" s="8" t="s">
        <v>49</v>
      </c>
      <c r="D673" s="8" t="s">
        <v>89</v>
      </c>
      <c r="E673" s="8">
        <v>109</v>
      </c>
      <c r="F673" s="7">
        <v>12.4</v>
      </c>
      <c r="H673"/>
      <c r="I673" s="21"/>
    </row>
    <row r="674" spans="1:9" x14ac:dyDescent="0.2">
      <c r="A674" s="20">
        <v>39958</v>
      </c>
      <c r="B674" s="8" t="s">
        <v>48</v>
      </c>
      <c r="C674" s="8" t="s">
        <v>49</v>
      </c>
      <c r="D674" s="8" t="s">
        <v>89</v>
      </c>
      <c r="E674" s="8">
        <v>103</v>
      </c>
      <c r="F674" s="7">
        <v>10.6</v>
      </c>
      <c r="H674"/>
      <c r="I674" s="21"/>
    </row>
    <row r="675" spans="1:9" x14ac:dyDescent="0.2">
      <c r="A675" s="58">
        <v>39958</v>
      </c>
      <c r="B675" s="36" t="s">
        <v>48</v>
      </c>
      <c r="C675" s="36" t="s">
        <v>49</v>
      </c>
      <c r="D675" s="36" t="s">
        <v>89</v>
      </c>
      <c r="E675" s="36">
        <v>86</v>
      </c>
      <c r="F675" s="35">
        <v>7.1</v>
      </c>
      <c r="G675" s="36"/>
      <c r="H675"/>
      <c r="I675" s="21"/>
    </row>
    <row r="676" spans="1:9" x14ac:dyDescent="0.2">
      <c r="A676" s="20">
        <v>39958</v>
      </c>
      <c r="B676" s="8" t="s">
        <v>48</v>
      </c>
      <c r="C676" s="8" t="s">
        <v>49</v>
      </c>
      <c r="D676" s="8" t="s">
        <v>89</v>
      </c>
      <c r="E676" s="8">
        <v>85</v>
      </c>
      <c r="F676" s="7">
        <v>5.7</v>
      </c>
    </row>
    <row r="677" spans="1:9" x14ac:dyDescent="0.2">
      <c r="A677" s="20">
        <v>39958</v>
      </c>
      <c r="B677" s="8" t="s">
        <v>48</v>
      </c>
      <c r="C677" s="8" t="s">
        <v>49</v>
      </c>
      <c r="D677" s="8" t="s">
        <v>89</v>
      </c>
      <c r="E677" s="8">
        <v>98</v>
      </c>
      <c r="F677" s="7">
        <v>9.5</v>
      </c>
    </row>
    <row r="678" spans="1:9" x14ac:dyDescent="0.2">
      <c r="A678" s="20">
        <v>39958</v>
      </c>
      <c r="B678" s="8" t="s">
        <v>48</v>
      </c>
      <c r="C678" s="8" t="s">
        <v>49</v>
      </c>
      <c r="D678" s="8" t="s">
        <v>89</v>
      </c>
      <c r="E678" s="8">
        <v>94</v>
      </c>
      <c r="F678" s="7">
        <v>9.4</v>
      </c>
    </row>
    <row r="679" spans="1:9" x14ac:dyDescent="0.2">
      <c r="A679" s="20">
        <v>39958</v>
      </c>
      <c r="B679" s="8" t="s">
        <v>48</v>
      </c>
      <c r="C679" s="8" t="s">
        <v>49</v>
      </c>
      <c r="D679" s="8" t="s">
        <v>89</v>
      </c>
      <c r="E679" s="8">
        <v>92</v>
      </c>
      <c r="F679" s="7">
        <v>8.8000000000000007</v>
      </c>
    </row>
    <row r="680" spans="1:9" x14ac:dyDescent="0.2">
      <c r="A680" s="20">
        <v>39958</v>
      </c>
      <c r="B680" s="8" t="s">
        <v>48</v>
      </c>
      <c r="C680" s="8" t="s">
        <v>49</v>
      </c>
      <c r="D680" s="8" t="s">
        <v>89</v>
      </c>
      <c r="E680" s="8">
        <v>108</v>
      </c>
      <c r="F680" s="7">
        <v>11.5</v>
      </c>
    </row>
    <row r="681" spans="1:9" x14ac:dyDescent="0.2">
      <c r="A681" s="20">
        <v>39958</v>
      </c>
      <c r="B681" s="8" t="s">
        <v>48</v>
      </c>
      <c r="C681" s="8" t="s">
        <v>49</v>
      </c>
      <c r="D681" s="8" t="s">
        <v>89</v>
      </c>
      <c r="E681" s="8">
        <v>104</v>
      </c>
      <c r="F681" s="7">
        <v>10.1</v>
      </c>
    </row>
    <row r="682" spans="1:9" x14ac:dyDescent="0.2">
      <c r="A682" s="20">
        <v>39958</v>
      </c>
      <c r="B682" s="8" t="s">
        <v>48</v>
      </c>
      <c r="C682" s="8" t="s">
        <v>49</v>
      </c>
      <c r="D682" s="8" t="s">
        <v>89</v>
      </c>
      <c r="E682" s="8">
        <v>101</v>
      </c>
      <c r="F682" s="7">
        <v>10.199999999999999</v>
      </c>
    </row>
    <row r="683" spans="1:9" x14ac:dyDescent="0.2">
      <c r="A683" s="20">
        <v>39958</v>
      </c>
      <c r="B683" s="8" t="s">
        <v>48</v>
      </c>
      <c r="C683" s="8" t="s">
        <v>49</v>
      </c>
      <c r="D683" s="8" t="s">
        <v>89</v>
      </c>
      <c r="E683" s="8">
        <v>103</v>
      </c>
      <c r="F683" s="7">
        <v>10.5</v>
      </c>
    </row>
    <row r="684" spans="1:9" x14ac:dyDescent="0.2">
      <c r="A684" s="20">
        <v>39958</v>
      </c>
      <c r="B684" s="8" t="s">
        <v>48</v>
      </c>
      <c r="C684" s="8" t="s">
        <v>49</v>
      </c>
      <c r="D684" s="8" t="s">
        <v>89</v>
      </c>
      <c r="E684" s="8">
        <v>91</v>
      </c>
      <c r="F684" s="7">
        <v>7.3</v>
      </c>
    </row>
    <row r="685" spans="1:9" x14ac:dyDescent="0.2">
      <c r="A685" s="20">
        <v>39958</v>
      </c>
      <c r="B685" s="8" t="s">
        <v>48</v>
      </c>
      <c r="C685" s="8" t="s">
        <v>49</v>
      </c>
      <c r="D685" s="8" t="s">
        <v>89</v>
      </c>
      <c r="E685" s="8">
        <v>95</v>
      </c>
      <c r="F685" s="7">
        <v>8.3000000000000007</v>
      </c>
    </row>
    <row r="686" spans="1:9" x14ac:dyDescent="0.2">
      <c r="A686" s="20">
        <v>39958</v>
      </c>
      <c r="B686" s="8" t="s">
        <v>48</v>
      </c>
      <c r="C686" s="8" t="s">
        <v>49</v>
      </c>
      <c r="D686" s="8" t="s">
        <v>89</v>
      </c>
      <c r="E686" s="8">
        <v>110</v>
      </c>
      <c r="F686" s="7">
        <v>13.7</v>
      </c>
    </row>
    <row r="687" spans="1:9" x14ac:dyDescent="0.2">
      <c r="A687" s="20">
        <v>39958</v>
      </c>
      <c r="B687" s="8" t="s">
        <v>46</v>
      </c>
      <c r="D687" s="8" t="s">
        <v>89</v>
      </c>
      <c r="E687" s="8">
        <v>185</v>
      </c>
    </row>
    <row r="688" spans="1:9" x14ac:dyDescent="0.2">
      <c r="A688" s="20">
        <v>39958</v>
      </c>
      <c r="B688" s="8" t="s">
        <v>46</v>
      </c>
      <c r="D688" s="8" t="s">
        <v>89</v>
      </c>
      <c r="E688" s="8">
        <v>165</v>
      </c>
    </row>
    <row r="689" spans="1:9" x14ac:dyDescent="0.2">
      <c r="A689" s="20">
        <v>39958</v>
      </c>
      <c r="B689" s="8" t="s">
        <v>46</v>
      </c>
      <c r="D689" s="8" t="s">
        <v>89</v>
      </c>
      <c r="E689" s="8">
        <v>165</v>
      </c>
    </row>
    <row r="690" spans="1:9" x14ac:dyDescent="0.2">
      <c r="A690" s="20">
        <v>39958</v>
      </c>
      <c r="B690" s="8" t="s">
        <v>46</v>
      </c>
      <c r="D690" s="8" t="s">
        <v>89</v>
      </c>
      <c r="E690" s="28">
        <v>155</v>
      </c>
      <c r="F690"/>
    </row>
    <row r="691" spans="1:9" x14ac:dyDescent="0.2">
      <c r="A691" s="20">
        <v>39959</v>
      </c>
      <c r="B691" s="8" t="s">
        <v>48</v>
      </c>
      <c r="C691" s="8" t="s">
        <v>49</v>
      </c>
      <c r="D691" s="8" t="s">
        <v>89</v>
      </c>
      <c r="E691" s="8">
        <v>106</v>
      </c>
      <c r="F691" s="7">
        <v>12.2</v>
      </c>
    </row>
    <row r="692" spans="1:9" x14ac:dyDescent="0.2">
      <c r="A692" s="20">
        <v>39959</v>
      </c>
      <c r="B692" s="8" t="s">
        <v>48</v>
      </c>
      <c r="C692" s="8" t="s">
        <v>49</v>
      </c>
      <c r="D692" s="8" t="s">
        <v>89</v>
      </c>
      <c r="E692" s="8">
        <v>86</v>
      </c>
      <c r="F692" s="7">
        <v>6.4</v>
      </c>
    </row>
    <row r="693" spans="1:9" x14ac:dyDescent="0.2">
      <c r="A693" s="20">
        <v>39959</v>
      </c>
      <c r="B693" s="8" t="s">
        <v>48</v>
      </c>
      <c r="C693" s="8" t="s">
        <v>49</v>
      </c>
      <c r="D693" s="8" t="s">
        <v>89</v>
      </c>
      <c r="E693" s="8">
        <v>106</v>
      </c>
      <c r="F693" s="7">
        <v>11.5</v>
      </c>
    </row>
    <row r="694" spans="1:9" x14ac:dyDescent="0.2">
      <c r="A694" s="20">
        <v>39959</v>
      </c>
      <c r="B694" s="8" t="s">
        <v>48</v>
      </c>
      <c r="C694" s="8" t="s">
        <v>49</v>
      </c>
      <c r="D694" s="8" t="s">
        <v>89</v>
      </c>
      <c r="E694" s="8">
        <v>101</v>
      </c>
      <c r="F694" s="7">
        <v>10.199999999999999</v>
      </c>
    </row>
    <row r="695" spans="1:9" x14ac:dyDescent="0.2">
      <c r="A695" s="20">
        <v>39959</v>
      </c>
      <c r="B695" s="8" t="s">
        <v>48</v>
      </c>
      <c r="C695" s="8" t="s">
        <v>49</v>
      </c>
      <c r="D695" s="8" t="s">
        <v>89</v>
      </c>
      <c r="E695" s="8">
        <v>100</v>
      </c>
      <c r="F695" s="7">
        <v>9.6</v>
      </c>
    </row>
    <row r="696" spans="1:9" x14ac:dyDescent="0.2">
      <c r="A696" s="20">
        <v>39959</v>
      </c>
      <c r="B696" s="8" t="s">
        <v>48</v>
      </c>
      <c r="C696" s="8" t="s">
        <v>49</v>
      </c>
      <c r="D696" s="8" t="s">
        <v>89</v>
      </c>
      <c r="E696" s="8">
        <v>95</v>
      </c>
      <c r="F696" s="7">
        <v>7.8</v>
      </c>
    </row>
    <row r="697" spans="1:9" x14ac:dyDescent="0.2">
      <c r="A697" s="58">
        <v>39959</v>
      </c>
      <c r="B697" s="36" t="s">
        <v>48</v>
      </c>
      <c r="C697" s="36" t="s">
        <v>49</v>
      </c>
      <c r="D697" s="36" t="s">
        <v>89</v>
      </c>
      <c r="E697" s="36">
        <v>105</v>
      </c>
      <c r="F697" s="35">
        <v>11.2</v>
      </c>
      <c r="G697" s="36"/>
    </row>
    <row r="698" spans="1:9" x14ac:dyDescent="0.2">
      <c r="A698" s="20">
        <v>39959</v>
      </c>
      <c r="B698" s="8" t="s">
        <v>48</v>
      </c>
      <c r="C698" s="8" t="s">
        <v>49</v>
      </c>
      <c r="D698" s="8" t="s">
        <v>89</v>
      </c>
      <c r="E698" s="8">
        <v>95</v>
      </c>
      <c r="F698" s="7">
        <v>8.3000000000000007</v>
      </c>
      <c r="H698"/>
      <c r="I698" s="21"/>
    </row>
    <row r="699" spans="1:9" x14ac:dyDescent="0.2">
      <c r="A699" s="20">
        <v>39959</v>
      </c>
      <c r="B699" s="8" t="s">
        <v>48</v>
      </c>
      <c r="C699" s="8" t="s">
        <v>49</v>
      </c>
      <c r="D699" s="8" t="s">
        <v>89</v>
      </c>
      <c r="E699" s="8">
        <v>94</v>
      </c>
      <c r="F699" s="7">
        <v>8.5</v>
      </c>
      <c r="H699"/>
      <c r="I699" s="21"/>
    </row>
    <row r="700" spans="1:9" x14ac:dyDescent="0.2">
      <c r="A700" s="20">
        <v>39959</v>
      </c>
      <c r="B700" s="8" t="s">
        <v>48</v>
      </c>
      <c r="C700" s="8" t="s">
        <v>49</v>
      </c>
      <c r="D700" s="8" t="s">
        <v>89</v>
      </c>
      <c r="E700" s="8">
        <v>88</v>
      </c>
      <c r="F700" s="7">
        <v>7.1</v>
      </c>
      <c r="I700" s="21"/>
    </row>
    <row r="701" spans="1:9" x14ac:dyDescent="0.2">
      <c r="A701" s="20">
        <v>39959</v>
      </c>
      <c r="B701" s="8" t="s">
        <v>46</v>
      </c>
      <c r="D701" s="8" t="s">
        <v>47</v>
      </c>
      <c r="E701" s="8">
        <v>150</v>
      </c>
      <c r="I701" s="21"/>
    </row>
    <row r="702" spans="1:9" s="26" customFormat="1" x14ac:dyDescent="0.2">
      <c r="A702" s="20">
        <v>39960</v>
      </c>
      <c r="B702" s="8" t="s">
        <v>48</v>
      </c>
      <c r="C702" s="8" t="s">
        <v>49</v>
      </c>
      <c r="D702" s="8" t="s">
        <v>89</v>
      </c>
      <c r="E702" s="24">
        <v>109</v>
      </c>
      <c r="F702" s="25">
        <v>11.7</v>
      </c>
      <c r="G702" s="24"/>
      <c r="H702" s="49"/>
      <c r="I702" s="27"/>
    </row>
    <row r="703" spans="1:9" x14ac:dyDescent="0.2">
      <c r="A703" s="20">
        <v>39960</v>
      </c>
      <c r="B703" s="8" t="s">
        <v>48</v>
      </c>
      <c r="C703" s="8" t="s">
        <v>49</v>
      </c>
      <c r="D703" s="8" t="s">
        <v>89</v>
      </c>
      <c r="E703" s="8">
        <v>103</v>
      </c>
      <c r="F703" s="7">
        <v>10.8</v>
      </c>
      <c r="I703" s="21"/>
    </row>
    <row r="704" spans="1:9" x14ac:dyDescent="0.2">
      <c r="A704" s="20">
        <v>39960</v>
      </c>
      <c r="B704" s="8" t="s">
        <v>48</v>
      </c>
      <c r="C704" s="8" t="s">
        <v>49</v>
      </c>
      <c r="D704" s="8" t="s">
        <v>89</v>
      </c>
      <c r="E704" s="8">
        <v>96</v>
      </c>
      <c r="F704" s="7">
        <v>9</v>
      </c>
      <c r="I704" s="21"/>
    </row>
    <row r="705" spans="1:9" x14ac:dyDescent="0.2">
      <c r="A705" s="20">
        <v>39960</v>
      </c>
      <c r="B705" s="8" t="s">
        <v>48</v>
      </c>
      <c r="C705" s="8" t="s">
        <v>49</v>
      </c>
      <c r="D705" s="8" t="s">
        <v>89</v>
      </c>
      <c r="E705" s="8">
        <v>91</v>
      </c>
      <c r="F705" s="7">
        <v>10</v>
      </c>
      <c r="H705"/>
      <c r="I705" s="21"/>
    </row>
    <row r="706" spans="1:9" x14ac:dyDescent="0.2">
      <c r="A706" s="20">
        <v>39960</v>
      </c>
      <c r="B706" s="8" t="s">
        <v>48</v>
      </c>
      <c r="C706" s="8" t="s">
        <v>49</v>
      </c>
      <c r="D706" s="8" t="s">
        <v>89</v>
      </c>
      <c r="E706" s="8">
        <v>92</v>
      </c>
      <c r="F706" s="7">
        <v>7.7</v>
      </c>
      <c r="H706"/>
      <c r="I706" s="21"/>
    </row>
    <row r="707" spans="1:9" x14ac:dyDescent="0.2">
      <c r="A707" s="20">
        <v>39960</v>
      </c>
      <c r="B707" s="8" t="s">
        <v>48</v>
      </c>
      <c r="C707" s="8" t="s">
        <v>49</v>
      </c>
      <c r="D707" s="8" t="s">
        <v>89</v>
      </c>
      <c r="E707" s="8">
        <v>99</v>
      </c>
      <c r="F707" s="7">
        <v>10.199999999999999</v>
      </c>
      <c r="H707"/>
      <c r="I707" s="21"/>
    </row>
    <row r="708" spans="1:9" x14ac:dyDescent="0.2">
      <c r="A708" s="20">
        <v>39960</v>
      </c>
      <c r="B708" s="8" t="s">
        <v>48</v>
      </c>
      <c r="C708" s="8" t="s">
        <v>49</v>
      </c>
      <c r="D708" s="8" t="s">
        <v>89</v>
      </c>
      <c r="E708" s="8">
        <v>111</v>
      </c>
      <c r="F708" s="7">
        <v>13.7</v>
      </c>
      <c r="G708" s="8" t="s">
        <v>50</v>
      </c>
      <c r="H708"/>
      <c r="I708" s="21"/>
    </row>
    <row r="709" spans="1:9" x14ac:dyDescent="0.2">
      <c r="A709" s="20">
        <v>39960</v>
      </c>
      <c r="B709" s="8" t="s">
        <v>48</v>
      </c>
      <c r="C709" s="8" t="s">
        <v>49</v>
      </c>
      <c r="D709" s="8" t="s">
        <v>89</v>
      </c>
      <c r="E709" s="8">
        <v>91</v>
      </c>
      <c r="F709" s="7">
        <v>7.4</v>
      </c>
      <c r="H709"/>
      <c r="I709" s="21"/>
    </row>
    <row r="710" spans="1:9" x14ac:dyDescent="0.2">
      <c r="A710" s="20">
        <v>39960</v>
      </c>
      <c r="B710" s="8" t="s">
        <v>48</v>
      </c>
      <c r="C710" s="8" t="s">
        <v>49</v>
      </c>
      <c r="D710" s="8" t="s">
        <v>89</v>
      </c>
      <c r="E710" s="8">
        <v>98</v>
      </c>
      <c r="F710" s="7">
        <v>9.6</v>
      </c>
      <c r="H710"/>
      <c r="I710" s="21"/>
    </row>
    <row r="711" spans="1:9" x14ac:dyDescent="0.2">
      <c r="A711" s="20">
        <v>39960</v>
      </c>
      <c r="B711" s="8" t="s">
        <v>48</v>
      </c>
      <c r="C711" s="8" t="s">
        <v>49</v>
      </c>
      <c r="D711" s="8" t="s">
        <v>89</v>
      </c>
      <c r="E711" s="8">
        <v>95</v>
      </c>
      <c r="F711" s="7">
        <v>8.4</v>
      </c>
      <c r="H711"/>
      <c r="I711" s="21"/>
    </row>
    <row r="712" spans="1:9" x14ac:dyDescent="0.2">
      <c r="A712" s="20">
        <v>39960</v>
      </c>
      <c r="B712" s="8" t="s">
        <v>48</v>
      </c>
      <c r="C712" s="8" t="s">
        <v>49</v>
      </c>
      <c r="D712" s="8" t="s">
        <v>89</v>
      </c>
      <c r="E712" s="8">
        <v>115</v>
      </c>
      <c r="F712" s="7">
        <v>14.5</v>
      </c>
      <c r="G712" s="8" t="s">
        <v>50</v>
      </c>
      <c r="H712"/>
      <c r="I712" s="21"/>
    </row>
    <row r="713" spans="1:9" x14ac:dyDescent="0.2">
      <c r="A713" s="20">
        <v>39960</v>
      </c>
      <c r="B713" s="8" t="s">
        <v>48</v>
      </c>
      <c r="C713" s="8" t="s">
        <v>49</v>
      </c>
      <c r="D713" s="8" t="s">
        <v>89</v>
      </c>
      <c r="E713" s="8">
        <v>97</v>
      </c>
      <c r="F713" s="7">
        <v>9.4</v>
      </c>
      <c r="H713"/>
      <c r="I713" s="21"/>
    </row>
    <row r="714" spans="1:9" x14ac:dyDescent="0.2">
      <c r="A714" s="20">
        <v>39960</v>
      </c>
      <c r="B714" s="8" t="s">
        <v>48</v>
      </c>
      <c r="C714" s="8" t="s">
        <v>49</v>
      </c>
      <c r="D714" s="8" t="s">
        <v>89</v>
      </c>
      <c r="E714" s="8">
        <v>94</v>
      </c>
      <c r="F714" s="7">
        <v>8.5</v>
      </c>
      <c r="H714"/>
      <c r="I714" s="21"/>
    </row>
    <row r="715" spans="1:9" x14ac:dyDescent="0.2">
      <c r="A715" s="20">
        <v>39960</v>
      </c>
      <c r="B715" s="8" t="s">
        <v>48</v>
      </c>
      <c r="C715" s="8" t="s">
        <v>49</v>
      </c>
      <c r="D715" s="8" t="s">
        <v>89</v>
      </c>
      <c r="E715" s="8">
        <v>94</v>
      </c>
      <c r="F715" s="7">
        <v>9</v>
      </c>
      <c r="H715"/>
      <c r="I715" s="21"/>
    </row>
    <row r="716" spans="1:9" x14ac:dyDescent="0.2">
      <c r="A716" s="20">
        <v>39960</v>
      </c>
      <c r="B716" s="8" t="s">
        <v>48</v>
      </c>
      <c r="C716" s="8" t="s">
        <v>49</v>
      </c>
      <c r="D716" s="8" t="s">
        <v>89</v>
      </c>
      <c r="E716" s="8">
        <v>100</v>
      </c>
      <c r="F716" s="7">
        <v>10.1</v>
      </c>
      <c r="H716"/>
      <c r="I716" s="21"/>
    </row>
    <row r="717" spans="1:9" x14ac:dyDescent="0.2">
      <c r="A717" s="20">
        <v>39960</v>
      </c>
      <c r="B717" s="8" t="s">
        <v>48</v>
      </c>
      <c r="C717" s="8" t="s">
        <v>49</v>
      </c>
      <c r="D717" s="8" t="s">
        <v>89</v>
      </c>
      <c r="E717" s="8">
        <v>96</v>
      </c>
      <c r="F717" s="7">
        <v>8.9</v>
      </c>
      <c r="H717"/>
      <c r="I717" s="21"/>
    </row>
    <row r="718" spans="1:9" x14ac:dyDescent="0.2">
      <c r="A718" s="20">
        <v>39960</v>
      </c>
      <c r="B718" s="8" t="s">
        <v>48</v>
      </c>
      <c r="C718" s="8" t="s">
        <v>49</v>
      </c>
      <c r="D718" s="8" t="s">
        <v>89</v>
      </c>
      <c r="E718" s="8">
        <v>94</v>
      </c>
      <c r="F718" s="7">
        <v>8</v>
      </c>
      <c r="H718"/>
      <c r="I718" s="21"/>
    </row>
    <row r="719" spans="1:9" x14ac:dyDescent="0.2">
      <c r="A719" s="20">
        <v>39960</v>
      </c>
      <c r="B719" s="8" t="s">
        <v>48</v>
      </c>
      <c r="C719" s="8" t="s">
        <v>49</v>
      </c>
      <c r="D719" s="8" t="s">
        <v>89</v>
      </c>
      <c r="E719" s="8">
        <v>93</v>
      </c>
      <c r="F719" s="7">
        <v>7.8</v>
      </c>
      <c r="H719"/>
      <c r="I719" s="21"/>
    </row>
    <row r="720" spans="1:9" x14ac:dyDescent="0.2">
      <c r="A720" s="20">
        <v>39960</v>
      </c>
      <c r="B720" s="8" t="s">
        <v>48</v>
      </c>
      <c r="C720" s="8" t="s">
        <v>49</v>
      </c>
      <c r="D720" s="8" t="s">
        <v>89</v>
      </c>
      <c r="E720" s="8">
        <v>102</v>
      </c>
      <c r="F720" s="7">
        <v>10</v>
      </c>
      <c r="H720"/>
      <c r="I720" s="21"/>
    </row>
    <row r="721" spans="1:9" x14ac:dyDescent="0.2">
      <c r="A721" s="20">
        <v>39960</v>
      </c>
      <c r="B721" s="8" t="s">
        <v>48</v>
      </c>
      <c r="C721" s="8" t="s">
        <v>49</v>
      </c>
      <c r="D721" s="8" t="s">
        <v>89</v>
      </c>
      <c r="E721" s="8">
        <v>111</v>
      </c>
      <c r="F721" s="7">
        <v>14</v>
      </c>
      <c r="H721"/>
      <c r="I721" s="21"/>
    </row>
    <row r="722" spans="1:9" x14ac:dyDescent="0.2">
      <c r="A722" s="20">
        <v>39961</v>
      </c>
      <c r="B722" s="8" t="s">
        <v>48</v>
      </c>
      <c r="C722" s="8" t="s">
        <v>49</v>
      </c>
      <c r="D722" s="8" t="s">
        <v>89</v>
      </c>
      <c r="E722" s="8">
        <v>83</v>
      </c>
      <c r="F722" s="7">
        <v>5.9</v>
      </c>
      <c r="H722"/>
      <c r="I722" s="21"/>
    </row>
    <row r="723" spans="1:9" x14ac:dyDescent="0.2">
      <c r="A723" s="20">
        <v>39961</v>
      </c>
      <c r="B723" s="8" t="s">
        <v>48</v>
      </c>
      <c r="C723" s="8" t="s">
        <v>49</v>
      </c>
      <c r="D723" s="8" t="s">
        <v>89</v>
      </c>
      <c r="E723" s="8">
        <v>99</v>
      </c>
      <c r="F723" s="7">
        <v>9.9</v>
      </c>
      <c r="H723"/>
      <c r="I723" s="21"/>
    </row>
    <row r="724" spans="1:9" x14ac:dyDescent="0.2">
      <c r="A724" s="20">
        <v>39961</v>
      </c>
      <c r="B724" s="8" t="s">
        <v>48</v>
      </c>
      <c r="C724" s="8" t="s">
        <v>49</v>
      </c>
      <c r="D724" s="8" t="s">
        <v>89</v>
      </c>
      <c r="E724" s="8">
        <v>84</v>
      </c>
      <c r="F724" s="7">
        <v>6</v>
      </c>
      <c r="H724"/>
      <c r="I724" s="21"/>
    </row>
    <row r="725" spans="1:9" x14ac:dyDescent="0.2">
      <c r="A725" s="20">
        <v>39961</v>
      </c>
      <c r="B725" s="8" t="s">
        <v>48</v>
      </c>
      <c r="C725" s="8" t="s">
        <v>49</v>
      </c>
      <c r="D725" s="8" t="s">
        <v>89</v>
      </c>
      <c r="E725" s="8">
        <v>102</v>
      </c>
      <c r="F725" s="7">
        <v>10.4</v>
      </c>
      <c r="H725"/>
      <c r="I725" s="21"/>
    </row>
    <row r="726" spans="1:9" x14ac:dyDescent="0.2">
      <c r="A726" s="20">
        <v>39961</v>
      </c>
      <c r="B726" s="8" t="s">
        <v>48</v>
      </c>
      <c r="C726" s="8" t="s">
        <v>49</v>
      </c>
      <c r="D726" s="8" t="s">
        <v>89</v>
      </c>
      <c r="E726" s="8">
        <v>85</v>
      </c>
      <c r="F726" s="7">
        <v>6</v>
      </c>
      <c r="H726"/>
      <c r="I726" s="21"/>
    </row>
    <row r="727" spans="1:9" x14ac:dyDescent="0.2">
      <c r="A727" s="20">
        <v>39961</v>
      </c>
      <c r="B727" s="8" t="s">
        <v>48</v>
      </c>
      <c r="C727" s="8" t="s">
        <v>49</v>
      </c>
      <c r="D727" s="8" t="s">
        <v>89</v>
      </c>
      <c r="E727" s="8">
        <v>105</v>
      </c>
      <c r="F727" s="7">
        <v>11.9</v>
      </c>
      <c r="H727"/>
      <c r="I727" s="21"/>
    </row>
    <row r="728" spans="1:9" x14ac:dyDescent="0.2">
      <c r="A728" s="20">
        <v>39961</v>
      </c>
      <c r="B728" s="8" t="s">
        <v>48</v>
      </c>
      <c r="C728" s="8" t="s">
        <v>49</v>
      </c>
      <c r="D728" s="8" t="s">
        <v>89</v>
      </c>
      <c r="E728" s="8">
        <v>94</v>
      </c>
      <c r="F728" s="7">
        <v>8.9</v>
      </c>
      <c r="H728"/>
      <c r="I728" s="21"/>
    </row>
    <row r="729" spans="1:9" x14ac:dyDescent="0.2">
      <c r="A729" s="20">
        <v>39961</v>
      </c>
      <c r="B729" s="8" t="s">
        <v>48</v>
      </c>
      <c r="C729" s="8" t="s">
        <v>49</v>
      </c>
      <c r="D729" s="8" t="s">
        <v>89</v>
      </c>
      <c r="E729" s="8">
        <v>102</v>
      </c>
      <c r="F729" s="7">
        <v>11.5</v>
      </c>
      <c r="H729"/>
      <c r="I729" s="21"/>
    </row>
    <row r="730" spans="1:9" x14ac:dyDescent="0.2">
      <c r="A730" s="20">
        <v>39961</v>
      </c>
      <c r="B730" s="8" t="s">
        <v>48</v>
      </c>
      <c r="C730" s="8" t="s">
        <v>49</v>
      </c>
      <c r="D730" s="8" t="s">
        <v>89</v>
      </c>
      <c r="E730" s="8">
        <v>84</v>
      </c>
      <c r="F730" s="7">
        <v>5.7</v>
      </c>
      <c r="H730"/>
      <c r="I730" s="21"/>
    </row>
    <row r="731" spans="1:9" x14ac:dyDescent="0.2">
      <c r="A731" s="58">
        <v>39961</v>
      </c>
      <c r="B731" s="36" t="s">
        <v>48</v>
      </c>
      <c r="C731" s="36" t="s">
        <v>49</v>
      </c>
      <c r="D731" s="36" t="s">
        <v>89</v>
      </c>
      <c r="E731" s="36">
        <v>99</v>
      </c>
      <c r="F731" s="35">
        <v>10.1</v>
      </c>
      <c r="G731" s="36"/>
      <c r="H731"/>
      <c r="I731" s="21"/>
    </row>
    <row r="732" spans="1:9" s="8" customFormat="1" x14ac:dyDescent="0.2">
      <c r="A732" s="20">
        <v>39961</v>
      </c>
      <c r="B732" s="8" t="s">
        <v>48</v>
      </c>
      <c r="C732" s="8" t="s">
        <v>49</v>
      </c>
      <c r="D732" s="8" t="s">
        <v>89</v>
      </c>
      <c r="E732" s="8">
        <v>90</v>
      </c>
      <c r="F732" s="7">
        <v>7.4</v>
      </c>
      <c r="I732" s="61"/>
    </row>
    <row r="733" spans="1:9" s="8" customFormat="1" x14ac:dyDescent="0.2">
      <c r="A733" s="20">
        <v>39961</v>
      </c>
      <c r="B733" s="8" t="s">
        <v>48</v>
      </c>
      <c r="C733" s="8" t="s">
        <v>49</v>
      </c>
      <c r="D733" s="8" t="s">
        <v>89</v>
      </c>
      <c r="E733" s="8">
        <v>110</v>
      </c>
      <c r="F733" s="7">
        <v>12.2</v>
      </c>
      <c r="I733" s="61"/>
    </row>
    <row r="734" spans="1:9" s="8" customFormat="1" x14ac:dyDescent="0.2">
      <c r="A734" s="20">
        <v>39961</v>
      </c>
      <c r="B734" s="8" t="s">
        <v>48</v>
      </c>
      <c r="C734" s="8" t="s">
        <v>49</v>
      </c>
      <c r="D734" s="8" t="s">
        <v>89</v>
      </c>
      <c r="E734" s="8">
        <v>105</v>
      </c>
      <c r="F734" s="7">
        <v>11.1</v>
      </c>
      <c r="I734" s="62"/>
    </row>
    <row r="735" spans="1:9" s="8" customFormat="1" x14ac:dyDescent="0.2">
      <c r="A735" s="20">
        <v>39961</v>
      </c>
      <c r="B735" s="8" t="s">
        <v>48</v>
      </c>
      <c r="C735" s="8" t="s">
        <v>49</v>
      </c>
      <c r="D735" s="8" t="s">
        <v>89</v>
      </c>
      <c r="E735" s="8">
        <v>101</v>
      </c>
      <c r="F735" s="7">
        <v>10.4</v>
      </c>
      <c r="I735" s="62"/>
    </row>
    <row r="736" spans="1:9" s="8" customFormat="1" x14ac:dyDescent="0.2">
      <c r="A736" s="20">
        <v>39961</v>
      </c>
      <c r="B736" s="8" t="s">
        <v>48</v>
      </c>
      <c r="C736" s="8" t="s">
        <v>49</v>
      </c>
      <c r="D736" s="8" t="s">
        <v>89</v>
      </c>
      <c r="E736" s="8">
        <v>79</v>
      </c>
      <c r="F736" s="7">
        <v>5.0999999999999996</v>
      </c>
      <c r="I736" s="62"/>
    </row>
    <row r="737" spans="1:9" s="8" customFormat="1" x14ac:dyDescent="0.2">
      <c r="A737" s="20">
        <v>39961</v>
      </c>
      <c r="B737" s="8" t="s">
        <v>48</v>
      </c>
      <c r="C737" s="8" t="s">
        <v>49</v>
      </c>
      <c r="D737" s="8" t="s">
        <v>89</v>
      </c>
      <c r="E737" s="8">
        <v>92</v>
      </c>
      <c r="F737" s="7">
        <v>8.1999999999999993</v>
      </c>
      <c r="I737" s="62"/>
    </row>
    <row r="738" spans="1:9" s="8" customFormat="1" x14ac:dyDescent="0.2">
      <c r="A738" s="20">
        <v>39961</v>
      </c>
      <c r="B738" s="8" t="s">
        <v>48</v>
      </c>
      <c r="C738" s="8" t="s">
        <v>49</v>
      </c>
      <c r="D738" s="8" t="s">
        <v>89</v>
      </c>
      <c r="E738" s="8">
        <v>94</v>
      </c>
      <c r="F738" s="7">
        <v>7.9</v>
      </c>
      <c r="I738" s="62"/>
    </row>
    <row r="739" spans="1:9" s="8" customFormat="1" x14ac:dyDescent="0.2">
      <c r="A739" s="20">
        <v>39961</v>
      </c>
      <c r="B739" s="8" t="s">
        <v>48</v>
      </c>
      <c r="C739" s="8" t="s">
        <v>49</v>
      </c>
      <c r="D739" s="8" t="s">
        <v>89</v>
      </c>
      <c r="E739" s="8">
        <v>90</v>
      </c>
      <c r="F739" s="7">
        <v>7.5</v>
      </c>
      <c r="I739" s="62"/>
    </row>
    <row r="740" spans="1:9" s="8" customFormat="1" x14ac:dyDescent="0.2">
      <c r="A740" s="20">
        <v>39961</v>
      </c>
      <c r="B740" s="8" t="s">
        <v>48</v>
      </c>
      <c r="C740" s="8" t="s">
        <v>49</v>
      </c>
      <c r="D740" s="8" t="s">
        <v>89</v>
      </c>
      <c r="E740" s="8">
        <v>88</v>
      </c>
      <c r="F740" s="7">
        <v>6.6</v>
      </c>
      <c r="I740" s="62"/>
    </row>
    <row r="741" spans="1:9" s="8" customFormat="1" x14ac:dyDescent="0.2">
      <c r="A741" s="20">
        <v>39961</v>
      </c>
      <c r="B741" s="8" t="s">
        <v>48</v>
      </c>
      <c r="C741" s="8" t="s">
        <v>49</v>
      </c>
      <c r="D741" s="8" t="s">
        <v>89</v>
      </c>
      <c r="E741" s="8">
        <v>92</v>
      </c>
      <c r="F741" s="7">
        <v>8</v>
      </c>
      <c r="I741" s="62"/>
    </row>
    <row r="742" spans="1:9" s="8" customFormat="1" x14ac:dyDescent="0.2">
      <c r="A742" s="20">
        <v>39962</v>
      </c>
      <c r="B742" s="8" t="s">
        <v>48</v>
      </c>
      <c r="C742" s="8" t="s">
        <v>49</v>
      </c>
      <c r="D742" s="8" t="s">
        <v>89</v>
      </c>
      <c r="E742" s="8">
        <v>87</v>
      </c>
      <c r="F742" s="7">
        <v>6.4</v>
      </c>
      <c r="I742" s="62"/>
    </row>
    <row r="743" spans="1:9" s="8" customFormat="1" x14ac:dyDescent="0.2">
      <c r="A743" s="20">
        <v>39962</v>
      </c>
      <c r="B743" s="8" t="s">
        <v>48</v>
      </c>
      <c r="C743" s="8" t="s">
        <v>49</v>
      </c>
      <c r="D743" s="8" t="s">
        <v>89</v>
      </c>
      <c r="E743" s="8">
        <v>102</v>
      </c>
      <c r="F743" s="7">
        <v>10</v>
      </c>
      <c r="I743" s="62"/>
    </row>
    <row r="744" spans="1:9" s="8" customFormat="1" x14ac:dyDescent="0.2">
      <c r="A744" s="20">
        <v>39962</v>
      </c>
      <c r="B744" s="8" t="s">
        <v>48</v>
      </c>
      <c r="C744" s="8" t="s">
        <v>49</v>
      </c>
      <c r="D744" s="8" t="s">
        <v>89</v>
      </c>
      <c r="E744" s="8">
        <v>93</v>
      </c>
      <c r="F744" s="7">
        <v>7.9</v>
      </c>
      <c r="I744" s="62"/>
    </row>
    <row r="745" spans="1:9" s="8" customFormat="1" x14ac:dyDescent="0.2">
      <c r="A745" s="20">
        <v>39962</v>
      </c>
      <c r="B745" s="8" t="s">
        <v>48</v>
      </c>
      <c r="C745" s="8" t="s">
        <v>49</v>
      </c>
      <c r="D745" s="8" t="s">
        <v>89</v>
      </c>
      <c r="E745" s="8">
        <v>96</v>
      </c>
      <c r="F745" s="7">
        <v>9</v>
      </c>
      <c r="I745" s="62"/>
    </row>
    <row r="746" spans="1:9" s="8" customFormat="1" x14ac:dyDescent="0.2">
      <c r="A746" s="20">
        <v>39962</v>
      </c>
      <c r="B746" s="8" t="s">
        <v>48</v>
      </c>
      <c r="C746" s="8" t="s">
        <v>49</v>
      </c>
      <c r="D746" s="8" t="s">
        <v>89</v>
      </c>
      <c r="E746" s="8">
        <v>95</v>
      </c>
      <c r="F746" s="7">
        <v>8.8000000000000007</v>
      </c>
      <c r="I746" s="62"/>
    </row>
    <row r="747" spans="1:9" s="8" customFormat="1" x14ac:dyDescent="0.2">
      <c r="A747" s="20">
        <v>39962</v>
      </c>
      <c r="B747" s="8" t="s">
        <v>48</v>
      </c>
      <c r="C747" s="8" t="s">
        <v>49</v>
      </c>
      <c r="D747" s="8" t="s">
        <v>89</v>
      </c>
      <c r="E747" s="8">
        <v>108</v>
      </c>
      <c r="F747" s="7">
        <v>12.4</v>
      </c>
      <c r="I747" s="62"/>
    </row>
    <row r="748" spans="1:9" s="8" customFormat="1" x14ac:dyDescent="0.2">
      <c r="A748" s="20">
        <v>39962</v>
      </c>
      <c r="B748" s="8" t="s">
        <v>48</v>
      </c>
      <c r="C748" s="8" t="s">
        <v>49</v>
      </c>
      <c r="D748" s="8" t="s">
        <v>89</v>
      </c>
      <c r="E748" s="8">
        <v>93</v>
      </c>
      <c r="F748" s="7">
        <v>8</v>
      </c>
      <c r="I748" s="62"/>
    </row>
    <row r="749" spans="1:9" s="8" customFormat="1" x14ac:dyDescent="0.2">
      <c r="A749" s="20">
        <v>39962</v>
      </c>
      <c r="B749" s="8" t="s">
        <v>48</v>
      </c>
      <c r="C749" s="8" t="s">
        <v>49</v>
      </c>
      <c r="D749" s="8" t="s">
        <v>89</v>
      </c>
      <c r="E749" s="8">
        <v>96</v>
      </c>
      <c r="F749" s="7">
        <v>8.9</v>
      </c>
      <c r="I749" s="62"/>
    </row>
    <row r="750" spans="1:9" s="8" customFormat="1" x14ac:dyDescent="0.2">
      <c r="A750" s="20">
        <v>39962</v>
      </c>
      <c r="B750" s="8" t="s">
        <v>48</v>
      </c>
      <c r="C750" s="8" t="s">
        <v>49</v>
      </c>
      <c r="D750" s="8" t="s">
        <v>89</v>
      </c>
      <c r="E750" s="8">
        <v>101</v>
      </c>
      <c r="F750" s="7">
        <v>10.1</v>
      </c>
      <c r="I750" s="62"/>
    </row>
    <row r="751" spans="1:9" s="8" customFormat="1" x14ac:dyDescent="0.2">
      <c r="A751" s="20">
        <v>39962</v>
      </c>
      <c r="B751" s="8" t="s">
        <v>48</v>
      </c>
      <c r="C751" s="8" t="s">
        <v>49</v>
      </c>
      <c r="D751" s="8" t="s">
        <v>89</v>
      </c>
      <c r="E751" s="8">
        <v>93</v>
      </c>
      <c r="F751" s="7">
        <v>7.7</v>
      </c>
      <c r="I751" s="62"/>
    </row>
    <row r="752" spans="1:9" s="8" customFormat="1" x14ac:dyDescent="0.2">
      <c r="A752" s="58">
        <v>39962</v>
      </c>
      <c r="B752" s="36" t="s">
        <v>48</v>
      </c>
      <c r="C752" s="36" t="s">
        <v>49</v>
      </c>
      <c r="D752" s="36" t="s">
        <v>89</v>
      </c>
      <c r="E752" s="36">
        <v>100</v>
      </c>
      <c r="F752" s="35">
        <v>9.1999999999999993</v>
      </c>
      <c r="G752" s="36"/>
      <c r="I752" s="62"/>
    </row>
    <row r="753" spans="1:9" x14ac:dyDescent="0.2">
      <c r="A753" s="20">
        <v>39962</v>
      </c>
      <c r="B753" s="8" t="s">
        <v>48</v>
      </c>
      <c r="C753" s="8" t="s">
        <v>49</v>
      </c>
      <c r="D753" s="8" t="s">
        <v>89</v>
      </c>
      <c r="E753" s="8">
        <v>97</v>
      </c>
      <c r="F753" s="7">
        <v>8.6</v>
      </c>
      <c r="H753"/>
    </row>
    <row r="754" spans="1:9" x14ac:dyDescent="0.2">
      <c r="A754" s="20">
        <v>39962</v>
      </c>
      <c r="B754" s="8" t="s">
        <v>48</v>
      </c>
      <c r="C754" s="8" t="s">
        <v>49</v>
      </c>
      <c r="D754" s="8" t="s">
        <v>89</v>
      </c>
      <c r="E754" s="8">
        <v>93</v>
      </c>
      <c r="F754" s="7">
        <v>7.3</v>
      </c>
      <c r="H754"/>
    </row>
    <row r="755" spans="1:9" x14ac:dyDescent="0.2">
      <c r="A755" s="20">
        <v>39962</v>
      </c>
      <c r="B755" s="8" t="s">
        <v>48</v>
      </c>
      <c r="C755" s="8" t="s">
        <v>49</v>
      </c>
      <c r="D755" s="8" t="s">
        <v>89</v>
      </c>
      <c r="E755" s="8">
        <v>100</v>
      </c>
      <c r="F755" s="7">
        <v>9.5</v>
      </c>
      <c r="H755"/>
    </row>
    <row r="756" spans="1:9" x14ac:dyDescent="0.2">
      <c r="A756" s="20">
        <v>39962</v>
      </c>
      <c r="B756" s="8" t="s">
        <v>48</v>
      </c>
      <c r="C756" s="8" t="s">
        <v>49</v>
      </c>
      <c r="D756" s="8" t="s">
        <v>89</v>
      </c>
      <c r="E756" s="8">
        <v>87</v>
      </c>
      <c r="F756" s="7">
        <v>6.8</v>
      </c>
      <c r="H756"/>
    </row>
    <row r="757" spans="1:9" x14ac:dyDescent="0.2">
      <c r="A757" s="20">
        <v>39962</v>
      </c>
      <c r="B757" s="8" t="s">
        <v>48</v>
      </c>
      <c r="C757" s="8" t="s">
        <v>49</v>
      </c>
      <c r="D757" s="8" t="s">
        <v>89</v>
      </c>
      <c r="E757" s="8">
        <v>100</v>
      </c>
      <c r="F757" s="7">
        <v>9.1</v>
      </c>
      <c r="H757"/>
    </row>
    <row r="758" spans="1:9" x14ac:dyDescent="0.2">
      <c r="A758" s="20">
        <v>39962</v>
      </c>
      <c r="B758" s="8" t="s">
        <v>48</v>
      </c>
      <c r="C758" s="8" t="s">
        <v>49</v>
      </c>
      <c r="D758" s="8" t="s">
        <v>89</v>
      </c>
      <c r="E758" s="8">
        <v>100</v>
      </c>
      <c r="F758" s="7">
        <v>9.9</v>
      </c>
      <c r="H758"/>
    </row>
    <row r="759" spans="1:9" x14ac:dyDescent="0.2">
      <c r="A759" s="20">
        <v>39962</v>
      </c>
      <c r="B759" s="8" t="s">
        <v>48</v>
      </c>
      <c r="C759" s="8" t="s">
        <v>49</v>
      </c>
      <c r="D759" s="8" t="s">
        <v>89</v>
      </c>
      <c r="E759" s="8">
        <v>102</v>
      </c>
      <c r="F759" s="7">
        <v>9.4</v>
      </c>
      <c r="H759"/>
    </row>
    <row r="760" spans="1:9" x14ac:dyDescent="0.2">
      <c r="A760" s="20">
        <v>39962</v>
      </c>
      <c r="B760" s="8" t="s">
        <v>48</v>
      </c>
      <c r="C760" s="8" t="s">
        <v>49</v>
      </c>
      <c r="D760" s="8" t="s">
        <v>89</v>
      </c>
      <c r="E760" s="8">
        <v>95</v>
      </c>
      <c r="F760" s="7">
        <v>8.5</v>
      </c>
      <c r="G760" s="8" t="s">
        <v>50</v>
      </c>
      <c r="H760"/>
    </row>
    <row r="761" spans="1:9" x14ac:dyDescent="0.2">
      <c r="A761" s="20">
        <v>39962</v>
      </c>
      <c r="B761" s="8" t="s">
        <v>48</v>
      </c>
      <c r="C761" s="8" t="s">
        <v>49</v>
      </c>
      <c r="D761" s="8" t="s">
        <v>89</v>
      </c>
      <c r="E761" s="8">
        <v>89</v>
      </c>
      <c r="F761" s="7">
        <v>6.6</v>
      </c>
      <c r="H761"/>
    </row>
    <row r="762" spans="1:9" x14ac:dyDescent="0.2">
      <c r="A762" s="58">
        <v>39962</v>
      </c>
      <c r="B762" s="36" t="s">
        <v>46</v>
      </c>
      <c r="C762" s="36"/>
      <c r="D762" s="36" t="s">
        <v>89</v>
      </c>
      <c r="E762" s="36">
        <v>150</v>
      </c>
      <c r="F762" s="35"/>
      <c r="G762" s="36"/>
      <c r="H762"/>
    </row>
    <row r="763" spans="1:9" x14ac:dyDescent="0.2">
      <c r="A763" s="20">
        <v>39962</v>
      </c>
      <c r="B763" s="8" t="s">
        <v>46</v>
      </c>
      <c r="D763" s="8" t="s">
        <v>89</v>
      </c>
      <c r="E763" s="8">
        <v>160</v>
      </c>
      <c r="H763"/>
      <c r="I763" s="21"/>
    </row>
    <row r="764" spans="1:9" x14ac:dyDescent="0.2">
      <c r="A764" s="20">
        <v>39963</v>
      </c>
      <c r="B764" s="8" t="s">
        <v>48</v>
      </c>
      <c r="C764" s="8" t="s">
        <v>49</v>
      </c>
      <c r="D764" s="8" t="s">
        <v>89</v>
      </c>
      <c r="E764" s="8">
        <v>87</v>
      </c>
      <c r="F764" s="7">
        <v>6.5</v>
      </c>
      <c r="H764"/>
      <c r="I764" s="21"/>
    </row>
    <row r="765" spans="1:9" x14ac:dyDescent="0.2">
      <c r="A765" s="20">
        <v>39963</v>
      </c>
      <c r="B765" s="8" t="s">
        <v>48</v>
      </c>
      <c r="C765" s="8" t="s">
        <v>49</v>
      </c>
      <c r="D765" s="8" t="s">
        <v>89</v>
      </c>
      <c r="E765" s="8">
        <v>105</v>
      </c>
      <c r="F765" s="7">
        <v>12.2</v>
      </c>
      <c r="H765"/>
      <c r="I765" s="21"/>
    </row>
    <row r="766" spans="1:9" x14ac:dyDescent="0.2">
      <c r="A766" s="20">
        <v>39963</v>
      </c>
      <c r="B766" s="8" t="s">
        <v>48</v>
      </c>
      <c r="C766" s="8" t="s">
        <v>49</v>
      </c>
      <c r="D766" s="8" t="s">
        <v>89</v>
      </c>
      <c r="E766" s="8">
        <v>104</v>
      </c>
      <c r="F766" s="7">
        <v>10.1</v>
      </c>
      <c r="H766"/>
      <c r="I766" s="21"/>
    </row>
    <row r="767" spans="1:9" x14ac:dyDescent="0.2">
      <c r="A767" s="20">
        <v>39963</v>
      </c>
      <c r="B767" s="8" t="s">
        <v>48</v>
      </c>
      <c r="C767" s="8" t="s">
        <v>49</v>
      </c>
      <c r="D767" s="8" t="s">
        <v>89</v>
      </c>
      <c r="E767" s="8">
        <v>100</v>
      </c>
      <c r="F767" s="7">
        <v>9</v>
      </c>
      <c r="H767"/>
      <c r="I767" s="21"/>
    </row>
    <row r="768" spans="1:9" x14ac:dyDescent="0.2">
      <c r="A768" s="20">
        <v>39963</v>
      </c>
      <c r="B768" s="8" t="s">
        <v>48</v>
      </c>
      <c r="C768" s="8" t="s">
        <v>49</v>
      </c>
      <c r="D768" s="8" t="s">
        <v>89</v>
      </c>
      <c r="E768" s="8">
        <v>98</v>
      </c>
      <c r="F768" s="7">
        <v>9.6999999999999993</v>
      </c>
      <c r="H768"/>
      <c r="I768" s="21"/>
    </row>
    <row r="769" spans="1:9" x14ac:dyDescent="0.2">
      <c r="A769" s="20">
        <v>39963</v>
      </c>
      <c r="B769" s="8" t="s">
        <v>48</v>
      </c>
      <c r="C769" s="8" t="s">
        <v>49</v>
      </c>
      <c r="D769" s="8" t="s">
        <v>89</v>
      </c>
      <c r="E769" s="8">
        <v>99</v>
      </c>
      <c r="F769" s="7">
        <v>10.4</v>
      </c>
      <c r="H769"/>
      <c r="I769" s="21"/>
    </row>
    <row r="770" spans="1:9" x14ac:dyDescent="0.2">
      <c r="A770" s="20">
        <v>39963</v>
      </c>
      <c r="B770" s="8" t="s">
        <v>48</v>
      </c>
      <c r="C770" s="8" t="s">
        <v>49</v>
      </c>
      <c r="D770" s="8" t="s">
        <v>89</v>
      </c>
      <c r="E770" s="8">
        <v>94</v>
      </c>
      <c r="F770" s="7">
        <v>8.9</v>
      </c>
      <c r="H770"/>
      <c r="I770" s="21"/>
    </row>
    <row r="771" spans="1:9" x14ac:dyDescent="0.2">
      <c r="A771" s="20">
        <v>39963</v>
      </c>
      <c r="B771" s="8" t="s">
        <v>48</v>
      </c>
      <c r="C771" s="8" t="s">
        <v>49</v>
      </c>
      <c r="D771" s="8" t="s">
        <v>89</v>
      </c>
      <c r="E771" s="8">
        <v>94</v>
      </c>
      <c r="F771" s="7">
        <v>9.1999999999999993</v>
      </c>
      <c r="H771"/>
      <c r="I771" s="21"/>
    </row>
    <row r="772" spans="1:9" x14ac:dyDescent="0.2">
      <c r="A772" s="58">
        <v>39963</v>
      </c>
      <c r="B772" s="36" t="s">
        <v>48</v>
      </c>
      <c r="C772" s="36" t="s">
        <v>49</v>
      </c>
      <c r="D772" s="36" t="s">
        <v>89</v>
      </c>
      <c r="E772" s="36">
        <v>95</v>
      </c>
      <c r="F772" s="35">
        <v>9.1999999999999993</v>
      </c>
      <c r="G772" s="36"/>
      <c r="H772"/>
      <c r="I772" s="21"/>
    </row>
    <row r="773" spans="1:9" x14ac:dyDescent="0.2">
      <c r="A773" s="20">
        <v>39963</v>
      </c>
      <c r="B773" s="8" t="s">
        <v>48</v>
      </c>
      <c r="C773" s="8" t="s">
        <v>49</v>
      </c>
      <c r="D773" s="8" t="s">
        <v>89</v>
      </c>
      <c r="E773" s="8">
        <v>97</v>
      </c>
      <c r="F773" s="7">
        <v>9</v>
      </c>
      <c r="G773" s="8" t="s">
        <v>50</v>
      </c>
      <c r="H773"/>
      <c r="I773" s="21"/>
    </row>
    <row r="774" spans="1:9" x14ac:dyDescent="0.2">
      <c r="A774" s="20">
        <v>39963</v>
      </c>
      <c r="B774" s="8" t="s">
        <v>48</v>
      </c>
      <c r="C774" s="8" t="s">
        <v>49</v>
      </c>
      <c r="D774" s="8" t="s">
        <v>89</v>
      </c>
      <c r="E774" s="8">
        <v>95</v>
      </c>
      <c r="F774" s="7">
        <v>9</v>
      </c>
      <c r="H774"/>
      <c r="I774" s="21"/>
    </row>
    <row r="775" spans="1:9" x14ac:dyDescent="0.2">
      <c r="A775" s="20">
        <v>39963</v>
      </c>
      <c r="B775" s="8" t="s">
        <v>48</v>
      </c>
      <c r="C775" s="8" t="s">
        <v>49</v>
      </c>
      <c r="D775" s="8" t="s">
        <v>89</v>
      </c>
      <c r="E775" s="8">
        <v>110</v>
      </c>
      <c r="F775" s="7">
        <v>13.3</v>
      </c>
      <c r="H775"/>
      <c r="I775" s="21"/>
    </row>
    <row r="776" spans="1:9" x14ac:dyDescent="0.2">
      <c r="A776" s="20">
        <v>39963</v>
      </c>
      <c r="B776" s="8" t="s">
        <v>48</v>
      </c>
      <c r="C776" s="8" t="s">
        <v>49</v>
      </c>
      <c r="D776" s="8" t="s">
        <v>89</v>
      </c>
      <c r="E776" s="8">
        <v>95</v>
      </c>
      <c r="F776" s="7">
        <v>8.5</v>
      </c>
      <c r="H776"/>
      <c r="I776" s="21"/>
    </row>
    <row r="777" spans="1:9" x14ac:dyDescent="0.2">
      <c r="A777" s="20">
        <v>39963</v>
      </c>
      <c r="B777" s="8" t="s">
        <v>48</v>
      </c>
      <c r="C777" s="8" t="s">
        <v>49</v>
      </c>
      <c r="D777" s="8" t="s">
        <v>89</v>
      </c>
      <c r="E777" s="8">
        <v>95</v>
      </c>
      <c r="F777" s="7">
        <v>9</v>
      </c>
      <c r="H777"/>
      <c r="I777" s="21"/>
    </row>
    <row r="778" spans="1:9" x14ac:dyDescent="0.2">
      <c r="A778" s="20">
        <v>39963</v>
      </c>
      <c r="B778" s="8" t="s">
        <v>48</v>
      </c>
      <c r="C778" s="8" t="s">
        <v>49</v>
      </c>
      <c r="D778" s="8" t="s">
        <v>89</v>
      </c>
      <c r="E778" s="8">
        <v>91</v>
      </c>
      <c r="F778" s="7">
        <v>7.9</v>
      </c>
      <c r="H778"/>
      <c r="I778" s="21"/>
    </row>
    <row r="779" spans="1:9" x14ac:dyDescent="0.2">
      <c r="A779" s="20">
        <v>39963</v>
      </c>
      <c r="B779" s="8" t="s">
        <v>48</v>
      </c>
      <c r="C779" s="8" t="s">
        <v>49</v>
      </c>
      <c r="D779" s="8" t="s">
        <v>89</v>
      </c>
      <c r="E779" s="8">
        <v>102</v>
      </c>
      <c r="F779" s="7">
        <v>10</v>
      </c>
      <c r="H779"/>
      <c r="I779" s="21"/>
    </row>
    <row r="780" spans="1:9" x14ac:dyDescent="0.2">
      <c r="A780" s="20">
        <v>39963</v>
      </c>
      <c r="B780" s="8" t="s">
        <v>48</v>
      </c>
      <c r="C780" s="8" t="s">
        <v>49</v>
      </c>
      <c r="D780" s="8" t="s">
        <v>89</v>
      </c>
      <c r="E780" s="8">
        <v>95</v>
      </c>
      <c r="F780" s="7">
        <v>9.6999999999999993</v>
      </c>
      <c r="H780"/>
      <c r="I780" s="21"/>
    </row>
    <row r="781" spans="1:9" x14ac:dyDescent="0.2">
      <c r="A781" s="20">
        <v>39963</v>
      </c>
      <c r="B781" s="8" t="s">
        <v>48</v>
      </c>
      <c r="C781" s="8" t="s">
        <v>49</v>
      </c>
      <c r="D781" s="8" t="s">
        <v>89</v>
      </c>
      <c r="E781" s="8">
        <v>104</v>
      </c>
      <c r="F781" s="7">
        <v>10.5</v>
      </c>
      <c r="H781"/>
      <c r="I781" s="21"/>
    </row>
    <row r="782" spans="1:9" x14ac:dyDescent="0.2">
      <c r="A782" s="20">
        <v>39963</v>
      </c>
      <c r="B782" s="8" t="s">
        <v>48</v>
      </c>
      <c r="C782" s="8" t="s">
        <v>49</v>
      </c>
      <c r="D782" s="8" t="s">
        <v>89</v>
      </c>
      <c r="E782" s="8">
        <v>93</v>
      </c>
      <c r="F782" s="7">
        <v>8</v>
      </c>
      <c r="H782"/>
      <c r="I782" s="21"/>
    </row>
    <row r="783" spans="1:9" x14ac:dyDescent="0.2">
      <c r="A783" s="20">
        <v>39963</v>
      </c>
      <c r="B783" s="8" t="s">
        <v>48</v>
      </c>
      <c r="C783" s="8" t="s">
        <v>49</v>
      </c>
      <c r="D783" s="8" t="s">
        <v>89</v>
      </c>
      <c r="E783" s="8">
        <v>101</v>
      </c>
      <c r="F783" s="7">
        <v>10.7</v>
      </c>
      <c r="H783"/>
      <c r="I783" s="21"/>
    </row>
    <row r="784" spans="1:9" x14ac:dyDescent="0.2">
      <c r="A784" s="58">
        <v>39963</v>
      </c>
      <c r="B784" s="36" t="s">
        <v>46</v>
      </c>
      <c r="C784" s="36"/>
      <c r="D784" s="36" t="s">
        <v>89</v>
      </c>
      <c r="E784" s="36">
        <v>180</v>
      </c>
      <c r="F784" s="35"/>
      <c r="G784" s="36"/>
      <c r="H784"/>
      <c r="I784" s="21"/>
    </row>
    <row r="785" spans="1:9" x14ac:dyDescent="0.2">
      <c r="A785" s="20">
        <v>39963</v>
      </c>
      <c r="B785" s="8" t="s">
        <v>46</v>
      </c>
      <c r="D785" s="8" t="s">
        <v>89</v>
      </c>
      <c r="E785" s="8">
        <v>210</v>
      </c>
      <c r="H785"/>
      <c r="I785" s="21"/>
    </row>
    <row r="786" spans="1:9" x14ac:dyDescent="0.2">
      <c r="A786" s="20">
        <v>39963</v>
      </c>
      <c r="B786" s="8" t="s">
        <v>46</v>
      </c>
      <c r="D786" s="8" t="s">
        <v>89</v>
      </c>
      <c r="E786" s="8">
        <v>160</v>
      </c>
      <c r="H786"/>
      <c r="I786" s="21"/>
    </row>
    <row r="787" spans="1:9" x14ac:dyDescent="0.2">
      <c r="A787" s="20">
        <v>39963</v>
      </c>
      <c r="B787" s="8" t="s">
        <v>46</v>
      </c>
      <c r="D787" s="8" t="s">
        <v>89</v>
      </c>
      <c r="E787" s="8">
        <v>145</v>
      </c>
      <c r="I787" s="21"/>
    </row>
    <row r="788" spans="1:9" x14ac:dyDescent="0.2">
      <c r="A788" s="20">
        <v>39963</v>
      </c>
      <c r="B788" s="8" t="s">
        <v>46</v>
      </c>
      <c r="D788" s="8" t="s">
        <v>89</v>
      </c>
      <c r="E788" s="8">
        <v>145</v>
      </c>
      <c r="I788" s="21"/>
    </row>
    <row r="789" spans="1:9" x14ac:dyDescent="0.2">
      <c r="A789" s="20">
        <v>39963</v>
      </c>
      <c r="B789" s="8" t="s">
        <v>46</v>
      </c>
      <c r="D789" s="8" t="s">
        <v>89</v>
      </c>
      <c r="E789" s="8">
        <v>140</v>
      </c>
      <c r="I789" s="21"/>
    </row>
    <row r="790" spans="1:9" x14ac:dyDescent="0.2">
      <c r="A790" s="20">
        <v>39963</v>
      </c>
      <c r="B790" s="8" t="s">
        <v>46</v>
      </c>
      <c r="D790" s="8" t="s">
        <v>89</v>
      </c>
      <c r="E790" s="8">
        <v>140</v>
      </c>
      <c r="I790" s="21"/>
    </row>
    <row r="791" spans="1:9" x14ac:dyDescent="0.2">
      <c r="A791" s="20">
        <v>39963</v>
      </c>
      <c r="B791" s="8" t="s">
        <v>46</v>
      </c>
      <c r="D791" s="8" t="s">
        <v>89</v>
      </c>
      <c r="E791" s="8">
        <v>145</v>
      </c>
      <c r="I791" s="21"/>
    </row>
    <row r="792" spans="1:9" x14ac:dyDescent="0.2">
      <c r="A792" s="31">
        <v>39964</v>
      </c>
      <c r="B792" s="8" t="s">
        <v>46</v>
      </c>
      <c r="D792" s="8" t="s">
        <v>47</v>
      </c>
      <c r="E792" s="8">
        <v>145</v>
      </c>
      <c r="F792" s="8"/>
      <c r="I792" s="21"/>
    </row>
    <row r="793" spans="1:9" x14ac:dyDescent="0.2">
      <c r="A793" s="31">
        <v>39964</v>
      </c>
      <c r="B793" s="8" t="s">
        <v>48</v>
      </c>
      <c r="C793" s="8" t="s">
        <v>49</v>
      </c>
      <c r="D793" s="8" t="s">
        <v>89</v>
      </c>
      <c r="E793" s="8">
        <v>95</v>
      </c>
      <c r="F793" s="8">
        <v>7.8</v>
      </c>
      <c r="I793" s="21"/>
    </row>
    <row r="794" spans="1:9" x14ac:dyDescent="0.2">
      <c r="A794" s="31">
        <v>39964</v>
      </c>
      <c r="B794" s="8" t="s">
        <v>48</v>
      </c>
      <c r="C794" s="8" t="s">
        <v>49</v>
      </c>
      <c r="D794" s="8" t="s">
        <v>89</v>
      </c>
      <c r="E794" s="8">
        <v>82</v>
      </c>
      <c r="F794" s="8">
        <v>6.8</v>
      </c>
      <c r="I794" s="21"/>
    </row>
    <row r="795" spans="1:9" x14ac:dyDescent="0.2">
      <c r="A795" s="31">
        <v>39964</v>
      </c>
      <c r="B795" s="8" t="s">
        <v>48</v>
      </c>
      <c r="C795" s="8" t="s">
        <v>49</v>
      </c>
      <c r="D795" s="8" t="s">
        <v>89</v>
      </c>
      <c r="E795" s="8">
        <v>97</v>
      </c>
      <c r="F795" s="8">
        <v>8.9</v>
      </c>
      <c r="I795" s="21"/>
    </row>
    <row r="796" spans="1:9" x14ac:dyDescent="0.2">
      <c r="A796" s="31">
        <v>39964</v>
      </c>
      <c r="B796" s="8" t="s">
        <v>48</v>
      </c>
      <c r="C796" s="8" t="s">
        <v>49</v>
      </c>
      <c r="D796" s="8" t="s">
        <v>89</v>
      </c>
      <c r="E796" s="8">
        <v>110</v>
      </c>
      <c r="F796" s="8">
        <v>12.2</v>
      </c>
      <c r="I796" s="21"/>
    </row>
    <row r="797" spans="1:9" x14ac:dyDescent="0.2">
      <c r="A797" s="31">
        <v>39964</v>
      </c>
      <c r="B797" s="8" t="s">
        <v>48</v>
      </c>
      <c r="C797" s="8" t="s">
        <v>49</v>
      </c>
      <c r="D797" s="8" t="s">
        <v>89</v>
      </c>
      <c r="E797" s="8">
        <v>95</v>
      </c>
      <c r="F797" s="8">
        <v>8.5</v>
      </c>
      <c r="H797"/>
      <c r="I797" s="21"/>
    </row>
    <row r="798" spans="1:9" x14ac:dyDescent="0.2">
      <c r="A798" s="31">
        <v>39964</v>
      </c>
      <c r="B798" s="8" t="s">
        <v>48</v>
      </c>
      <c r="C798" s="8" t="s">
        <v>49</v>
      </c>
      <c r="D798" s="8" t="s">
        <v>89</v>
      </c>
      <c r="E798" s="8">
        <v>84</v>
      </c>
      <c r="F798" s="8">
        <v>6.2</v>
      </c>
      <c r="H798"/>
      <c r="I798" s="21"/>
    </row>
    <row r="799" spans="1:9" x14ac:dyDescent="0.2">
      <c r="A799" s="31">
        <v>39964</v>
      </c>
      <c r="B799" s="8" t="s">
        <v>48</v>
      </c>
      <c r="C799" s="8" t="s">
        <v>49</v>
      </c>
      <c r="D799" s="8" t="s">
        <v>89</v>
      </c>
      <c r="E799" s="8">
        <v>103</v>
      </c>
      <c r="F799" s="8">
        <v>10.199999999999999</v>
      </c>
      <c r="H799"/>
      <c r="I799" s="21"/>
    </row>
    <row r="800" spans="1:9" x14ac:dyDescent="0.2">
      <c r="A800" s="31">
        <v>39964</v>
      </c>
      <c r="B800" s="8" t="s">
        <v>48</v>
      </c>
      <c r="C800" s="8" t="s">
        <v>49</v>
      </c>
      <c r="D800" s="8" t="s">
        <v>89</v>
      </c>
      <c r="E800" s="8">
        <v>127</v>
      </c>
      <c r="F800" s="8">
        <v>17.899999999999999</v>
      </c>
      <c r="H800"/>
      <c r="I800" s="21"/>
    </row>
    <row r="801" spans="1:9" x14ac:dyDescent="0.2">
      <c r="A801" s="31">
        <v>39964</v>
      </c>
      <c r="B801" s="8" t="s">
        <v>48</v>
      </c>
      <c r="C801" s="8" t="s">
        <v>49</v>
      </c>
      <c r="D801" s="8" t="s">
        <v>89</v>
      </c>
      <c r="E801" s="8">
        <v>104</v>
      </c>
      <c r="F801" s="8">
        <v>10.7</v>
      </c>
      <c r="H801"/>
      <c r="I801" s="21"/>
    </row>
    <row r="802" spans="1:9" x14ac:dyDescent="0.2">
      <c r="A802" s="31">
        <v>39964</v>
      </c>
      <c r="B802" s="8" t="s">
        <v>48</v>
      </c>
      <c r="C802" s="8" t="s">
        <v>49</v>
      </c>
      <c r="D802" s="8" t="s">
        <v>89</v>
      </c>
      <c r="E802" s="8">
        <v>104</v>
      </c>
      <c r="F802" s="8">
        <v>11.1</v>
      </c>
      <c r="H802"/>
      <c r="I802" s="21"/>
    </row>
    <row r="803" spans="1:9" x14ac:dyDescent="0.2">
      <c r="A803" s="31">
        <v>39964</v>
      </c>
      <c r="B803" s="8" t="s">
        <v>48</v>
      </c>
      <c r="C803" s="8" t="s">
        <v>49</v>
      </c>
      <c r="D803" s="8" t="s">
        <v>89</v>
      </c>
      <c r="E803" s="8">
        <v>109</v>
      </c>
      <c r="F803" s="8">
        <v>12.1</v>
      </c>
      <c r="H803"/>
      <c r="I803" s="21"/>
    </row>
    <row r="804" spans="1:9" x14ac:dyDescent="0.2">
      <c r="A804" s="31">
        <v>39964</v>
      </c>
      <c r="B804" s="8" t="s">
        <v>48</v>
      </c>
      <c r="C804" s="8" t="s">
        <v>49</v>
      </c>
      <c r="D804" s="8" t="s">
        <v>89</v>
      </c>
      <c r="E804" s="8">
        <v>89</v>
      </c>
      <c r="F804" s="8">
        <v>6.5</v>
      </c>
      <c r="H804"/>
      <c r="I804" s="21"/>
    </row>
    <row r="805" spans="1:9" x14ac:dyDescent="0.2">
      <c r="A805" s="31">
        <v>39964</v>
      </c>
      <c r="B805" s="8" t="s">
        <v>48</v>
      </c>
      <c r="C805" s="8" t="s">
        <v>49</v>
      </c>
      <c r="D805" s="8" t="s">
        <v>89</v>
      </c>
      <c r="E805" s="8">
        <v>104</v>
      </c>
      <c r="F805" s="8">
        <v>10.8</v>
      </c>
      <c r="H805"/>
      <c r="I805" s="21"/>
    </row>
    <row r="806" spans="1:9" x14ac:dyDescent="0.2">
      <c r="A806" s="31">
        <v>39964</v>
      </c>
      <c r="B806" s="8" t="s">
        <v>48</v>
      </c>
      <c r="C806" s="8" t="s">
        <v>49</v>
      </c>
      <c r="D806" s="8" t="s">
        <v>89</v>
      </c>
      <c r="E806" s="8">
        <v>103</v>
      </c>
      <c r="F806" s="8">
        <v>10</v>
      </c>
      <c r="H806"/>
      <c r="I806" s="21"/>
    </row>
    <row r="807" spans="1:9" x14ac:dyDescent="0.2">
      <c r="A807" s="31">
        <v>39964</v>
      </c>
      <c r="B807" s="8" t="s">
        <v>48</v>
      </c>
      <c r="C807" s="8" t="s">
        <v>49</v>
      </c>
      <c r="D807" s="8" t="s">
        <v>89</v>
      </c>
      <c r="E807" s="8">
        <v>98</v>
      </c>
      <c r="F807" s="8">
        <v>9.1999999999999993</v>
      </c>
      <c r="H807"/>
      <c r="I807" s="21"/>
    </row>
    <row r="808" spans="1:9" x14ac:dyDescent="0.2">
      <c r="A808" s="63">
        <v>39964</v>
      </c>
      <c r="B808" s="36" t="s">
        <v>48</v>
      </c>
      <c r="C808" s="36" t="s">
        <v>49</v>
      </c>
      <c r="D808" s="36" t="s">
        <v>89</v>
      </c>
      <c r="E808" s="36">
        <v>83</v>
      </c>
      <c r="F808" s="36">
        <v>5.4</v>
      </c>
      <c r="G808" s="36"/>
      <c r="H808"/>
      <c r="I808" s="21"/>
    </row>
    <row r="809" spans="1:9" x14ac:dyDescent="0.2">
      <c r="A809" s="31">
        <v>39964</v>
      </c>
      <c r="B809" s="8" t="s">
        <v>48</v>
      </c>
      <c r="C809" s="8" t="s">
        <v>49</v>
      </c>
      <c r="D809" s="8" t="s">
        <v>89</v>
      </c>
      <c r="E809" s="8">
        <v>99</v>
      </c>
      <c r="F809" s="8">
        <v>8.8000000000000007</v>
      </c>
      <c r="H809"/>
      <c r="I809" s="21"/>
    </row>
    <row r="810" spans="1:9" x14ac:dyDescent="0.2">
      <c r="A810" s="31">
        <v>39964</v>
      </c>
      <c r="B810" s="8" t="s">
        <v>48</v>
      </c>
      <c r="C810" s="8" t="s">
        <v>49</v>
      </c>
      <c r="D810" s="8" t="s">
        <v>89</v>
      </c>
      <c r="E810" s="8">
        <v>104</v>
      </c>
      <c r="F810" s="7">
        <v>10.7</v>
      </c>
      <c r="H810"/>
      <c r="I810" s="21"/>
    </row>
    <row r="811" spans="1:9" x14ac:dyDescent="0.2">
      <c r="A811" s="31">
        <v>39964</v>
      </c>
      <c r="B811" s="8" t="s">
        <v>48</v>
      </c>
      <c r="C811" s="8" t="s">
        <v>49</v>
      </c>
      <c r="D811" s="8" t="s">
        <v>89</v>
      </c>
      <c r="E811" s="8">
        <v>81</v>
      </c>
      <c r="F811" s="7">
        <v>5.3</v>
      </c>
      <c r="H811"/>
      <c r="I811" s="21"/>
    </row>
    <row r="812" spans="1:9" x14ac:dyDescent="0.2">
      <c r="A812" s="31">
        <v>39964</v>
      </c>
      <c r="B812" s="8" t="s">
        <v>48</v>
      </c>
      <c r="C812" s="8" t="s">
        <v>49</v>
      </c>
      <c r="D812" s="8" t="s">
        <v>89</v>
      </c>
      <c r="E812" s="8">
        <v>97</v>
      </c>
      <c r="F812" s="7">
        <v>9</v>
      </c>
      <c r="H812"/>
      <c r="I812" s="21"/>
    </row>
    <row r="813" spans="1:9" x14ac:dyDescent="0.2">
      <c r="A813" s="20">
        <v>39965</v>
      </c>
      <c r="B813" s="8" t="s">
        <v>48</v>
      </c>
      <c r="C813" s="8" t="s">
        <v>49</v>
      </c>
      <c r="D813" s="8" t="s">
        <v>89</v>
      </c>
      <c r="E813" s="8">
        <v>96</v>
      </c>
      <c r="F813" s="7">
        <v>8.8000000000000007</v>
      </c>
      <c r="H813"/>
      <c r="I813" s="21"/>
    </row>
    <row r="814" spans="1:9" x14ac:dyDescent="0.2">
      <c r="A814" s="20">
        <v>39965</v>
      </c>
      <c r="B814" s="8" t="s">
        <v>48</v>
      </c>
      <c r="C814" s="8" t="s">
        <v>49</v>
      </c>
      <c r="D814" s="8" t="s">
        <v>89</v>
      </c>
      <c r="E814" s="8">
        <v>108</v>
      </c>
      <c r="F814" s="7">
        <v>11.5</v>
      </c>
      <c r="H814"/>
      <c r="I814" s="21"/>
    </row>
    <row r="815" spans="1:9" x14ac:dyDescent="0.2">
      <c r="A815" s="20">
        <v>39965</v>
      </c>
      <c r="B815" s="8" t="s">
        <v>48</v>
      </c>
      <c r="C815" s="8" t="s">
        <v>49</v>
      </c>
      <c r="D815" s="8" t="s">
        <v>89</v>
      </c>
      <c r="E815" s="8">
        <v>85</v>
      </c>
      <c r="F815" s="7">
        <v>6.3</v>
      </c>
      <c r="H815"/>
      <c r="I815" s="21"/>
    </row>
    <row r="816" spans="1:9" x14ac:dyDescent="0.2">
      <c r="A816" s="20">
        <v>39965</v>
      </c>
      <c r="B816" s="8" t="s">
        <v>48</v>
      </c>
      <c r="C816" s="8" t="s">
        <v>49</v>
      </c>
      <c r="D816" s="8" t="s">
        <v>89</v>
      </c>
      <c r="E816" s="8">
        <v>101</v>
      </c>
      <c r="F816" s="7">
        <v>10.9</v>
      </c>
      <c r="H816"/>
    </row>
    <row r="817" spans="1:8" x14ac:dyDescent="0.2">
      <c r="A817" s="20">
        <v>39965</v>
      </c>
      <c r="B817" s="8" t="s">
        <v>48</v>
      </c>
      <c r="C817" s="8" t="s">
        <v>49</v>
      </c>
      <c r="D817" s="8" t="s">
        <v>89</v>
      </c>
      <c r="E817" s="8">
        <v>95</v>
      </c>
      <c r="F817" s="7">
        <v>8.8000000000000007</v>
      </c>
      <c r="H817"/>
    </row>
    <row r="818" spans="1:8" x14ac:dyDescent="0.2">
      <c r="A818" s="58">
        <v>39965</v>
      </c>
      <c r="B818" s="36" t="s">
        <v>48</v>
      </c>
      <c r="C818" s="36" t="s">
        <v>49</v>
      </c>
      <c r="D818" s="36" t="s">
        <v>89</v>
      </c>
      <c r="E818" s="36">
        <v>120</v>
      </c>
      <c r="F818" s="35">
        <v>15.4</v>
      </c>
      <c r="G818" s="36"/>
      <c r="H818"/>
    </row>
    <row r="819" spans="1:8" x14ac:dyDescent="0.2">
      <c r="A819" s="20">
        <v>39965</v>
      </c>
      <c r="B819" s="8" t="s">
        <v>48</v>
      </c>
      <c r="C819" s="8" t="s">
        <v>49</v>
      </c>
      <c r="D819" s="8" t="s">
        <v>89</v>
      </c>
      <c r="E819" s="8">
        <v>95</v>
      </c>
      <c r="F819" s="7">
        <v>8.6</v>
      </c>
      <c r="H819"/>
    </row>
    <row r="820" spans="1:8" x14ac:dyDescent="0.2">
      <c r="A820" s="20">
        <v>39965</v>
      </c>
      <c r="B820" s="8" t="s">
        <v>48</v>
      </c>
      <c r="C820" s="8" t="s">
        <v>49</v>
      </c>
      <c r="D820" s="8" t="s">
        <v>89</v>
      </c>
      <c r="E820" s="8">
        <v>87</v>
      </c>
      <c r="F820" s="7">
        <v>6.7</v>
      </c>
      <c r="H820"/>
    </row>
    <row r="821" spans="1:8" x14ac:dyDescent="0.2">
      <c r="A821" s="20">
        <v>39965</v>
      </c>
      <c r="B821" s="8" t="s">
        <v>48</v>
      </c>
      <c r="C821" s="8" t="s">
        <v>49</v>
      </c>
      <c r="D821" s="8" t="s">
        <v>89</v>
      </c>
      <c r="E821" s="8">
        <v>84</v>
      </c>
      <c r="F821" s="7">
        <v>6.4</v>
      </c>
      <c r="H821"/>
    </row>
    <row r="822" spans="1:8" x14ac:dyDescent="0.2">
      <c r="A822" s="20">
        <v>39965</v>
      </c>
      <c r="B822" s="8" t="s">
        <v>48</v>
      </c>
      <c r="C822" s="8" t="s">
        <v>49</v>
      </c>
      <c r="D822" s="8" t="s">
        <v>89</v>
      </c>
      <c r="E822" s="8">
        <v>97</v>
      </c>
      <c r="F822" s="7">
        <v>9.9</v>
      </c>
      <c r="H822"/>
    </row>
    <row r="823" spans="1:8" x14ac:dyDescent="0.2">
      <c r="A823" s="20">
        <v>39966</v>
      </c>
      <c r="B823" s="8" t="s">
        <v>48</v>
      </c>
      <c r="C823" s="8" t="s">
        <v>49</v>
      </c>
      <c r="D823" s="8" t="s">
        <v>89</v>
      </c>
      <c r="E823" s="8">
        <v>92</v>
      </c>
      <c r="F823" s="7">
        <v>7.7</v>
      </c>
      <c r="H823"/>
    </row>
    <row r="824" spans="1:8" x14ac:dyDescent="0.2">
      <c r="A824" s="20">
        <v>39966</v>
      </c>
      <c r="B824" s="8" t="s">
        <v>48</v>
      </c>
      <c r="C824" s="8" t="s">
        <v>49</v>
      </c>
      <c r="D824" s="8" t="s">
        <v>89</v>
      </c>
      <c r="E824" s="8">
        <v>90</v>
      </c>
      <c r="F824" s="7">
        <v>6.6</v>
      </c>
      <c r="H824"/>
    </row>
    <row r="825" spans="1:8" x14ac:dyDescent="0.2">
      <c r="A825" s="20">
        <v>39966</v>
      </c>
      <c r="B825" s="8" t="s">
        <v>48</v>
      </c>
      <c r="C825" s="8" t="s">
        <v>49</v>
      </c>
      <c r="D825" s="8" t="s">
        <v>89</v>
      </c>
      <c r="E825" s="8">
        <v>93</v>
      </c>
      <c r="F825" s="7">
        <v>8.6</v>
      </c>
      <c r="H825"/>
    </row>
    <row r="826" spans="1:8" x14ac:dyDescent="0.2">
      <c r="A826" s="20">
        <v>39966</v>
      </c>
      <c r="B826" s="8" t="s">
        <v>48</v>
      </c>
      <c r="C826" s="8" t="s">
        <v>49</v>
      </c>
      <c r="D826" s="8" t="s">
        <v>89</v>
      </c>
      <c r="E826" s="8">
        <v>88</v>
      </c>
      <c r="F826" s="7">
        <v>6.8</v>
      </c>
      <c r="H826"/>
    </row>
    <row r="827" spans="1:8" x14ac:dyDescent="0.2">
      <c r="A827" s="20">
        <v>39966</v>
      </c>
      <c r="B827" s="8" t="s">
        <v>48</v>
      </c>
      <c r="C827" s="8" t="s">
        <v>49</v>
      </c>
      <c r="D827" s="8" t="s">
        <v>89</v>
      </c>
      <c r="E827" s="8">
        <v>98</v>
      </c>
      <c r="F827" s="7">
        <v>9.4</v>
      </c>
      <c r="H827"/>
    </row>
    <row r="828" spans="1:8" x14ac:dyDescent="0.2">
      <c r="A828" s="58">
        <v>39966</v>
      </c>
      <c r="B828" s="36" t="s">
        <v>48</v>
      </c>
      <c r="C828" s="36" t="s">
        <v>49</v>
      </c>
      <c r="D828" s="36" t="s">
        <v>89</v>
      </c>
      <c r="E828" s="36">
        <v>85</v>
      </c>
      <c r="F828" s="35">
        <v>5.7</v>
      </c>
      <c r="G828" s="36"/>
      <c r="H828"/>
    </row>
    <row r="829" spans="1:8" x14ac:dyDescent="0.2">
      <c r="A829" s="20">
        <v>39966</v>
      </c>
      <c r="B829" s="8" t="s">
        <v>48</v>
      </c>
      <c r="C829" s="8" t="s">
        <v>49</v>
      </c>
      <c r="D829" s="8" t="s">
        <v>89</v>
      </c>
      <c r="E829" s="8">
        <v>81</v>
      </c>
      <c r="F829" s="7">
        <v>5.4</v>
      </c>
      <c r="H829"/>
    </row>
    <row r="830" spans="1:8" x14ac:dyDescent="0.2">
      <c r="A830" s="20">
        <v>39966</v>
      </c>
      <c r="B830" s="8" t="s">
        <v>48</v>
      </c>
      <c r="C830" s="8" t="s">
        <v>49</v>
      </c>
      <c r="D830" s="8" t="s">
        <v>89</v>
      </c>
      <c r="E830" s="8">
        <v>102</v>
      </c>
      <c r="F830" s="7">
        <v>10.3</v>
      </c>
      <c r="H830"/>
    </row>
    <row r="831" spans="1:8" x14ac:dyDescent="0.2">
      <c r="A831" s="20">
        <v>39966</v>
      </c>
      <c r="B831" s="8" t="s">
        <v>48</v>
      </c>
      <c r="C831" s="8" t="s">
        <v>49</v>
      </c>
      <c r="D831" s="8" t="s">
        <v>89</v>
      </c>
      <c r="E831" s="8">
        <v>109</v>
      </c>
      <c r="F831" s="7">
        <v>12.4</v>
      </c>
      <c r="H831"/>
    </row>
    <row r="832" spans="1:8" x14ac:dyDescent="0.2">
      <c r="A832" s="20">
        <v>39966</v>
      </c>
      <c r="B832" s="8" t="s">
        <v>48</v>
      </c>
      <c r="C832" s="8" t="s">
        <v>49</v>
      </c>
      <c r="D832" s="8" t="s">
        <v>89</v>
      </c>
      <c r="E832" s="8">
        <v>87</v>
      </c>
      <c r="F832" s="7">
        <v>7.9</v>
      </c>
      <c r="H832"/>
    </row>
    <row r="833" spans="1:9" x14ac:dyDescent="0.2">
      <c r="A833" s="20">
        <v>39967</v>
      </c>
      <c r="B833" s="8" t="s">
        <v>48</v>
      </c>
      <c r="C833" s="8" t="s">
        <v>49</v>
      </c>
      <c r="D833" s="8" t="s">
        <v>89</v>
      </c>
      <c r="E833" s="8">
        <v>86</v>
      </c>
      <c r="F833" s="7">
        <v>6.3</v>
      </c>
      <c r="H833"/>
    </row>
    <row r="834" spans="1:9" x14ac:dyDescent="0.2">
      <c r="A834" s="20">
        <v>39967</v>
      </c>
      <c r="B834" s="8" t="s">
        <v>48</v>
      </c>
      <c r="C834" s="8" t="s">
        <v>49</v>
      </c>
      <c r="D834" s="8" t="s">
        <v>89</v>
      </c>
      <c r="E834" s="8">
        <v>86</v>
      </c>
      <c r="F834" s="7">
        <v>7</v>
      </c>
      <c r="H834"/>
    </row>
    <row r="835" spans="1:9" x14ac:dyDescent="0.2">
      <c r="A835" s="20">
        <v>39967</v>
      </c>
      <c r="B835" s="8" t="s">
        <v>48</v>
      </c>
      <c r="C835" s="8" t="s">
        <v>49</v>
      </c>
      <c r="D835" s="8" t="s">
        <v>89</v>
      </c>
      <c r="E835" s="8">
        <v>96</v>
      </c>
      <c r="F835" s="7">
        <v>9.6999999999999993</v>
      </c>
      <c r="G835" s="8" t="s">
        <v>50</v>
      </c>
      <c r="H835"/>
    </row>
    <row r="836" spans="1:9" x14ac:dyDescent="0.2">
      <c r="A836" s="20">
        <v>39967</v>
      </c>
      <c r="B836" s="8" t="s">
        <v>48</v>
      </c>
      <c r="C836" s="8" t="s">
        <v>49</v>
      </c>
      <c r="D836" s="8" t="s">
        <v>89</v>
      </c>
      <c r="E836" s="8">
        <v>95</v>
      </c>
      <c r="F836" s="7">
        <v>9.4</v>
      </c>
      <c r="I836" s="21"/>
    </row>
    <row r="837" spans="1:9" x14ac:dyDescent="0.2">
      <c r="A837" s="20">
        <v>39967</v>
      </c>
      <c r="B837" s="8" t="s">
        <v>48</v>
      </c>
      <c r="C837" s="8" t="s">
        <v>49</v>
      </c>
      <c r="D837" s="8" t="s">
        <v>89</v>
      </c>
      <c r="E837" s="8">
        <v>103</v>
      </c>
      <c r="F837" s="7">
        <v>10.9</v>
      </c>
      <c r="I837" s="21"/>
    </row>
    <row r="838" spans="1:9" x14ac:dyDescent="0.2">
      <c r="A838" s="20">
        <v>39967</v>
      </c>
      <c r="B838" s="8" t="s">
        <v>48</v>
      </c>
      <c r="C838" s="8" t="s">
        <v>49</v>
      </c>
      <c r="D838" s="8" t="s">
        <v>89</v>
      </c>
      <c r="E838" s="8">
        <v>94</v>
      </c>
      <c r="F838" s="7">
        <v>8.6</v>
      </c>
      <c r="I838" s="21"/>
    </row>
    <row r="839" spans="1:9" x14ac:dyDescent="0.2">
      <c r="A839" s="20">
        <v>39967</v>
      </c>
      <c r="B839" s="8" t="s">
        <v>48</v>
      </c>
      <c r="C839" s="8" t="s">
        <v>49</v>
      </c>
      <c r="D839" s="8" t="s">
        <v>89</v>
      </c>
      <c r="E839" s="8">
        <v>96</v>
      </c>
      <c r="F839" s="7">
        <v>8.5</v>
      </c>
      <c r="I839" s="21"/>
    </row>
    <row r="840" spans="1:9" x14ac:dyDescent="0.2">
      <c r="A840" s="20">
        <v>39967</v>
      </c>
      <c r="B840" s="8" t="s">
        <v>48</v>
      </c>
      <c r="C840" s="8" t="s">
        <v>49</v>
      </c>
      <c r="D840" s="8" t="s">
        <v>89</v>
      </c>
      <c r="E840" s="8">
        <v>96</v>
      </c>
      <c r="F840" s="7">
        <v>9.8000000000000007</v>
      </c>
      <c r="I840" s="21"/>
    </row>
    <row r="841" spans="1:9" x14ac:dyDescent="0.2">
      <c r="A841" s="20">
        <v>39967</v>
      </c>
      <c r="B841" s="8" t="s">
        <v>48</v>
      </c>
      <c r="C841" s="8" t="s">
        <v>49</v>
      </c>
      <c r="D841" s="8" t="s">
        <v>89</v>
      </c>
      <c r="E841" s="8">
        <v>104</v>
      </c>
      <c r="F841" s="7">
        <v>11.2</v>
      </c>
      <c r="I841" s="21"/>
    </row>
    <row r="842" spans="1:9" x14ac:dyDescent="0.2">
      <c r="A842" s="20">
        <v>39967</v>
      </c>
      <c r="B842" s="8" t="s">
        <v>48</v>
      </c>
      <c r="C842" s="8" t="s">
        <v>49</v>
      </c>
      <c r="D842" s="8" t="s">
        <v>89</v>
      </c>
      <c r="E842" s="8">
        <v>92</v>
      </c>
      <c r="F842" s="7">
        <v>8.5</v>
      </c>
      <c r="I842" s="21"/>
    </row>
    <row r="843" spans="1:9" x14ac:dyDescent="0.2">
      <c r="A843" s="20">
        <v>39967</v>
      </c>
      <c r="B843" s="8" t="s">
        <v>46</v>
      </c>
      <c r="D843" s="8" t="s">
        <v>89</v>
      </c>
      <c r="E843" s="8">
        <v>210</v>
      </c>
      <c r="I843" s="21"/>
    </row>
    <row r="844" spans="1:9" x14ac:dyDescent="0.2">
      <c r="A844" s="20">
        <v>39967</v>
      </c>
      <c r="B844" s="8" t="s">
        <v>46</v>
      </c>
      <c r="D844" s="8" t="s">
        <v>89</v>
      </c>
      <c r="E844" s="8">
        <v>160</v>
      </c>
      <c r="H844"/>
      <c r="I844" s="21"/>
    </row>
    <row r="845" spans="1:9" x14ac:dyDescent="0.2">
      <c r="A845" s="20">
        <v>39968</v>
      </c>
      <c r="B845" s="8" t="s">
        <v>48</v>
      </c>
      <c r="C845" s="8" t="s">
        <v>49</v>
      </c>
      <c r="D845" s="8" t="s">
        <v>89</v>
      </c>
      <c r="E845" s="8">
        <v>109</v>
      </c>
      <c r="F845" s="7">
        <v>12.3</v>
      </c>
      <c r="H845"/>
      <c r="I845" s="21"/>
    </row>
    <row r="846" spans="1:9" x14ac:dyDescent="0.2">
      <c r="A846" s="20">
        <v>39968</v>
      </c>
      <c r="B846" s="8" t="s">
        <v>48</v>
      </c>
      <c r="C846" s="8" t="s">
        <v>49</v>
      </c>
      <c r="D846" s="8" t="s">
        <v>89</v>
      </c>
      <c r="E846" s="8">
        <v>116</v>
      </c>
      <c r="F846" s="7">
        <v>16.5</v>
      </c>
      <c r="G846" s="8" t="s">
        <v>50</v>
      </c>
      <c r="H846"/>
      <c r="I846" s="21"/>
    </row>
    <row r="847" spans="1:9" x14ac:dyDescent="0.2">
      <c r="A847" s="20">
        <v>39968</v>
      </c>
      <c r="B847" s="8" t="s">
        <v>48</v>
      </c>
      <c r="C847" s="8" t="s">
        <v>49</v>
      </c>
      <c r="D847" s="8" t="s">
        <v>89</v>
      </c>
      <c r="E847" s="8">
        <v>85</v>
      </c>
      <c r="F847" s="7">
        <v>5.5</v>
      </c>
      <c r="H847"/>
      <c r="I847" s="21"/>
    </row>
    <row r="848" spans="1:9" x14ac:dyDescent="0.2">
      <c r="A848" s="58">
        <v>39968</v>
      </c>
      <c r="B848" s="36" t="s">
        <v>48</v>
      </c>
      <c r="C848" s="36" t="s">
        <v>49</v>
      </c>
      <c r="D848" s="36" t="s">
        <v>89</v>
      </c>
      <c r="E848" s="36">
        <v>95</v>
      </c>
      <c r="F848" s="35">
        <v>8.5</v>
      </c>
      <c r="G848" s="36"/>
      <c r="H848"/>
      <c r="I848" s="21"/>
    </row>
    <row r="849" spans="1:9" x14ac:dyDescent="0.2">
      <c r="A849" s="20">
        <v>39968</v>
      </c>
      <c r="B849" s="8" t="s">
        <v>48</v>
      </c>
      <c r="C849" s="8" t="s">
        <v>49</v>
      </c>
      <c r="D849" s="8" t="s">
        <v>89</v>
      </c>
      <c r="E849" s="8">
        <v>107</v>
      </c>
      <c r="F849" s="7">
        <v>11.3</v>
      </c>
      <c r="I849" s="21"/>
    </row>
    <row r="850" spans="1:9" x14ac:dyDescent="0.2">
      <c r="A850" s="20">
        <v>39968</v>
      </c>
      <c r="B850" s="8" t="s">
        <v>48</v>
      </c>
      <c r="C850" s="8" t="s">
        <v>49</v>
      </c>
      <c r="D850" s="8" t="s">
        <v>89</v>
      </c>
      <c r="E850" s="8">
        <v>104</v>
      </c>
      <c r="F850" s="7">
        <v>10.1</v>
      </c>
      <c r="I850" s="21"/>
    </row>
    <row r="851" spans="1:9" x14ac:dyDescent="0.2">
      <c r="A851" s="20">
        <v>39968</v>
      </c>
      <c r="B851" s="8" t="s">
        <v>48</v>
      </c>
      <c r="C851" s="8" t="s">
        <v>49</v>
      </c>
      <c r="D851" s="8" t="s">
        <v>89</v>
      </c>
      <c r="E851" s="8">
        <v>93</v>
      </c>
      <c r="F851" s="7">
        <v>8.3000000000000007</v>
      </c>
      <c r="I851" s="21"/>
    </row>
    <row r="852" spans="1:9" x14ac:dyDescent="0.2">
      <c r="A852" s="20">
        <v>39968</v>
      </c>
      <c r="B852" s="8" t="s">
        <v>48</v>
      </c>
      <c r="C852" s="8" t="s">
        <v>49</v>
      </c>
      <c r="D852" s="8" t="s">
        <v>89</v>
      </c>
      <c r="E852" s="8">
        <v>11</v>
      </c>
      <c r="F852" s="7">
        <v>13.5</v>
      </c>
      <c r="I852" s="21"/>
    </row>
    <row r="853" spans="1:9" x14ac:dyDescent="0.2">
      <c r="A853" s="20">
        <v>39968</v>
      </c>
      <c r="B853" s="8" t="s">
        <v>48</v>
      </c>
      <c r="C853" s="8" t="s">
        <v>49</v>
      </c>
      <c r="D853" s="8" t="s">
        <v>89</v>
      </c>
      <c r="E853" s="8">
        <v>94</v>
      </c>
      <c r="F853" s="7">
        <v>8.3000000000000007</v>
      </c>
      <c r="I853" s="21"/>
    </row>
    <row r="854" spans="1:9" x14ac:dyDescent="0.2">
      <c r="A854" s="20">
        <v>39968</v>
      </c>
      <c r="B854" s="8" t="s">
        <v>48</v>
      </c>
      <c r="C854" s="8" t="s">
        <v>49</v>
      </c>
      <c r="D854" s="8" t="s">
        <v>89</v>
      </c>
      <c r="E854" s="8">
        <v>99</v>
      </c>
      <c r="F854" s="7">
        <v>9</v>
      </c>
      <c r="I854" s="21"/>
    </row>
    <row r="855" spans="1:9" x14ac:dyDescent="0.2">
      <c r="A855" s="20">
        <v>39969</v>
      </c>
      <c r="B855" s="8" t="s">
        <v>48</v>
      </c>
      <c r="C855" s="8" t="s">
        <v>49</v>
      </c>
      <c r="D855" s="8" t="s">
        <v>89</v>
      </c>
      <c r="E855" s="8">
        <v>94</v>
      </c>
      <c r="F855" s="7">
        <v>8.1</v>
      </c>
      <c r="I855" s="21"/>
    </row>
    <row r="856" spans="1:9" x14ac:dyDescent="0.2">
      <c r="A856" s="20">
        <v>39969</v>
      </c>
      <c r="B856" s="8" t="s">
        <v>48</v>
      </c>
      <c r="C856" s="8" t="s">
        <v>49</v>
      </c>
      <c r="D856" s="8" t="s">
        <v>89</v>
      </c>
      <c r="E856" s="8">
        <v>106</v>
      </c>
      <c r="F856" s="7">
        <v>10.3</v>
      </c>
      <c r="G856" s="8" t="s">
        <v>50</v>
      </c>
      <c r="H856"/>
      <c r="I856" s="21"/>
    </row>
    <row r="857" spans="1:9" x14ac:dyDescent="0.2">
      <c r="A857" s="20">
        <v>39969</v>
      </c>
      <c r="B857" s="8" t="s">
        <v>48</v>
      </c>
      <c r="C857" s="8" t="s">
        <v>49</v>
      </c>
      <c r="D857" s="8" t="s">
        <v>89</v>
      </c>
      <c r="E857" s="8">
        <v>110</v>
      </c>
      <c r="F857" s="7">
        <v>12.7</v>
      </c>
      <c r="H857"/>
      <c r="I857" s="21"/>
    </row>
    <row r="858" spans="1:9" x14ac:dyDescent="0.2">
      <c r="A858" s="20">
        <v>39969</v>
      </c>
      <c r="B858" s="8" t="s">
        <v>48</v>
      </c>
      <c r="C858" s="8" t="s">
        <v>49</v>
      </c>
      <c r="D858" s="8" t="s">
        <v>89</v>
      </c>
      <c r="E858" s="8">
        <v>96</v>
      </c>
      <c r="F858" s="7">
        <v>9.4</v>
      </c>
      <c r="H858"/>
      <c r="I858" s="21"/>
    </row>
    <row r="859" spans="1:9" x14ac:dyDescent="0.2">
      <c r="A859" s="20">
        <v>39969</v>
      </c>
      <c r="B859" s="8" t="s">
        <v>48</v>
      </c>
      <c r="C859" s="8" t="s">
        <v>49</v>
      </c>
      <c r="D859" s="8" t="s">
        <v>89</v>
      </c>
      <c r="E859" s="8">
        <v>105</v>
      </c>
      <c r="F859" s="7">
        <v>11.9</v>
      </c>
      <c r="I859" s="21"/>
    </row>
    <row r="860" spans="1:9" x14ac:dyDescent="0.2">
      <c r="A860" s="20">
        <v>39969</v>
      </c>
      <c r="B860" s="8" t="s">
        <v>48</v>
      </c>
      <c r="C860" s="8" t="s">
        <v>49</v>
      </c>
      <c r="D860" s="8" t="s">
        <v>89</v>
      </c>
      <c r="E860" s="8">
        <v>94</v>
      </c>
      <c r="F860" s="7">
        <v>8</v>
      </c>
      <c r="I860" s="21"/>
    </row>
    <row r="861" spans="1:9" x14ac:dyDescent="0.2">
      <c r="A861" s="20">
        <v>39969</v>
      </c>
      <c r="B861" s="8" t="s">
        <v>48</v>
      </c>
      <c r="C861" s="8" t="s">
        <v>49</v>
      </c>
      <c r="D861" s="8" t="s">
        <v>89</v>
      </c>
      <c r="E861" s="8">
        <v>100</v>
      </c>
      <c r="F861" s="7">
        <v>10.6</v>
      </c>
      <c r="I861" s="21"/>
    </row>
    <row r="862" spans="1:9" x14ac:dyDescent="0.2">
      <c r="A862" s="20">
        <v>39969</v>
      </c>
      <c r="B862" s="8" t="s">
        <v>48</v>
      </c>
      <c r="C862" s="8" t="s">
        <v>49</v>
      </c>
      <c r="D862" s="8" t="s">
        <v>89</v>
      </c>
      <c r="E862" s="8">
        <v>103</v>
      </c>
      <c r="F862" s="7">
        <v>10.6</v>
      </c>
      <c r="I862" s="21"/>
    </row>
    <row r="863" spans="1:9" x14ac:dyDescent="0.2">
      <c r="A863" s="20">
        <v>39969</v>
      </c>
      <c r="B863" s="8" t="s">
        <v>48</v>
      </c>
      <c r="C863" s="8" t="s">
        <v>49</v>
      </c>
      <c r="D863" s="8" t="s">
        <v>89</v>
      </c>
      <c r="E863" s="8">
        <v>86</v>
      </c>
      <c r="F863" s="7">
        <v>6.6</v>
      </c>
      <c r="I863" s="21"/>
    </row>
    <row r="864" spans="1:9" x14ac:dyDescent="0.2">
      <c r="A864" s="20">
        <v>39969</v>
      </c>
      <c r="B864" s="8" t="s">
        <v>48</v>
      </c>
      <c r="C864" s="8" t="s">
        <v>49</v>
      </c>
      <c r="D864" s="8" t="s">
        <v>89</v>
      </c>
      <c r="E864" s="8">
        <v>100</v>
      </c>
      <c r="F864" s="7">
        <v>9.6</v>
      </c>
      <c r="I864" s="21"/>
    </row>
    <row r="865" spans="1:9" x14ac:dyDescent="0.2">
      <c r="A865" s="20">
        <v>39970</v>
      </c>
      <c r="B865" s="8" t="s">
        <v>48</v>
      </c>
      <c r="C865" s="8" t="s">
        <v>49</v>
      </c>
      <c r="D865" s="8" t="s">
        <v>89</v>
      </c>
      <c r="E865" s="8">
        <v>91</v>
      </c>
      <c r="F865" s="7">
        <v>7.8</v>
      </c>
      <c r="I865" s="21"/>
    </row>
    <row r="866" spans="1:9" x14ac:dyDescent="0.2">
      <c r="A866" s="20">
        <v>39970</v>
      </c>
      <c r="B866" s="8" t="s">
        <v>48</v>
      </c>
      <c r="C866" s="8" t="s">
        <v>49</v>
      </c>
      <c r="D866" s="8" t="s">
        <v>89</v>
      </c>
      <c r="E866" s="8">
        <v>97</v>
      </c>
      <c r="F866" s="7">
        <v>8.9</v>
      </c>
      <c r="I866" s="21"/>
    </row>
    <row r="867" spans="1:9" x14ac:dyDescent="0.2">
      <c r="A867" s="20">
        <v>39970</v>
      </c>
      <c r="B867" s="8" t="s">
        <v>48</v>
      </c>
      <c r="C867" s="8" t="s">
        <v>49</v>
      </c>
      <c r="D867" s="8" t="s">
        <v>89</v>
      </c>
      <c r="E867" s="8">
        <v>109</v>
      </c>
      <c r="F867" s="7">
        <v>13.5</v>
      </c>
      <c r="I867" s="21"/>
    </row>
    <row r="868" spans="1:9" x14ac:dyDescent="0.2">
      <c r="A868" s="20">
        <v>39970</v>
      </c>
      <c r="B868" s="8" t="s">
        <v>48</v>
      </c>
      <c r="C868" s="8" t="s">
        <v>49</v>
      </c>
      <c r="D868" s="8" t="s">
        <v>89</v>
      </c>
      <c r="E868" s="8">
        <v>108</v>
      </c>
      <c r="F868" s="7">
        <v>12.2</v>
      </c>
      <c r="I868" s="21"/>
    </row>
    <row r="869" spans="1:9" x14ac:dyDescent="0.2">
      <c r="A869" s="20">
        <v>39970</v>
      </c>
      <c r="B869" s="8" t="s">
        <v>48</v>
      </c>
      <c r="C869" s="8" t="s">
        <v>49</v>
      </c>
      <c r="D869" s="8" t="s">
        <v>89</v>
      </c>
      <c r="E869" s="8">
        <v>94</v>
      </c>
      <c r="F869" s="7">
        <v>8</v>
      </c>
      <c r="I869" s="21"/>
    </row>
    <row r="870" spans="1:9" x14ac:dyDescent="0.2">
      <c r="A870" s="20">
        <v>39970</v>
      </c>
      <c r="B870" s="8" t="s">
        <v>48</v>
      </c>
      <c r="C870" s="8" t="s">
        <v>49</v>
      </c>
      <c r="D870" s="8" t="s">
        <v>89</v>
      </c>
      <c r="E870" s="8">
        <v>115</v>
      </c>
      <c r="F870" s="7">
        <v>14.1</v>
      </c>
      <c r="I870" s="21"/>
    </row>
    <row r="871" spans="1:9" x14ac:dyDescent="0.2">
      <c r="A871" s="20">
        <v>39970</v>
      </c>
      <c r="B871" s="8" t="s">
        <v>48</v>
      </c>
      <c r="C871" s="8" t="s">
        <v>49</v>
      </c>
      <c r="D871" s="8" t="s">
        <v>89</v>
      </c>
      <c r="E871" s="8">
        <v>97</v>
      </c>
      <c r="F871" s="7">
        <v>9</v>
      </c>
      <c r="I871" s="21"/>
    </row>
    <row r="872" spans="1:9" x14ac:dyDescent="0.2">
      <c r="A872" s="20">
        <v>39970</v>
      </c>
      <c r="B872" s="8" t="s">
        <v>48</v>
      </c>
      <c r="C872" s="8" t="s">
        <v>49</v>
      </c>
      <c r="D872" s="8" t="s">
        <v>89</v>
      </c>
      <c r="E872" s="8">
        <v>98</v>
      </c>
      <c r="F872" s="7">
        <v>9.3000000000000007</v>
      </c>
      <c r="I872" s="21"/>
    </row>
    <row r="873" spans="1:9" x14ac:dyDescent="0.2">
      <c r="A873" s="20">
        <v>39970</v>
      </c>
      <c r="B873" s="8" t="s">
        <v>48</v>
      </c>
      <c r="C873" s="8" t="s">
        <v>49</v>
      </c>
      <c r="D873" s="8" t="s">
        <v>89</v>
      </c>
      <c r="E873" s="8">
        <v>104</v>
      </c>
      <c r="F873" s="7">
        <v>11.4</v>
      </c>
      <c r="I873" s="21"/>
    </row>
    <row r="874" spans="1:9" x14ac:dyDescent="0.2">
      <c r="A874" s="20">
        <v>39970</v>
      </c>
      <c r="B874" s="8" t="s">
        <v>48</v>
      </c>
      <c r="C874" s="8" t="s">
        <v>49</v>
      </c>
      <c r="D874" s="8" t="s">
        <v>89</v>
      </c>
      <c r="E874" s="8">
        <v>111</v>
      </c>
      <c r="F874" s="7">
        <v>12.4</v>
      </c>
      <c r="I874" s="21"/>
    </row>
    <row r="875" spans="1:9" x14ac:dyDescent="0.2">
      <c r="A875" s="20">
        <v>39971</v>
      </c>
      <c r="B875" s="8" t="s">
        <v>48</v>
      </c>
      <c r="C875" s="8" t="s">
        <v>49</v>
      </c>
      <c r="D875" s="8" t="s">
        <v>89</v>
      </c>
      <c r="E875" s="8">
        <v>100</v>
      </c>
      <c r="F875" s="7">
        <v>9.6999999999999993</v>
      </c>
      <c r="I875" s="21"/>
    </row>
    <row r="876" spans="1:9" x14ac:dyDescent="0.2">
      <c r="A876" s="20">
        <v>39971</v>
      </c>
      <c r="B876" s="8" t="s">
        <v>48</v>
      </c>
      <c r="C876" s="8" t="s">
        <v>49</v>
      </c>
      <c r="D876" s="8" t="s">
        <v>89</v>
      </c>
      <c r="E876" s="8">
        <v>94</v>
      </c>
      <c r="F876" s="7">
        <v>9.1</v>
      </c>
      <c r="I876" s="21"/>
    </row>
    <row r="877" spans="1:9" x14ac:dyDescent="0.2">
      <c r="A877" s="20">
        <v>39971</v>
      </c>
      <c r="B877" s="8" t="s">
        <v>48</v>
      </c>
      <c r="C877" s="8" t="s">
        <v>49</v>
      </c>
      <c r="D877" s="8" t="s">
        <v>89</v>
      </c>
      <c r="E877" s="8">
        <v>97</v>
      </c>
      <c r="F877" s="7">
        <v>9.9</v>
      </c>
      <c r="I877" s="21"/>
    </row>
    <row r="878" spans="1:9" x14ac:dyDescent="0.2">
      <c r="A878" s="20">
        <v>39971</v>
      </c>
      <c r="B878" s="8" t="s">
        <v>48</v>
      </c>
      <c r="C878" s="8" t="s">
        <v>49</v>
      </c>
      <c r="D878" s="8" t="s">
        <v>89</v>
      </c>
      <c r="E878" s="8">
        <v>103</v>
      </c>
      <c r="F878" s="7">
        <v>10.7</v>
      </c>
      <c r="I878" s="21"/>
    </row>
    <row r="879" spans="1:9" x14ac:dyDescent="0.2">
      <c r="A879" s="20">
        <v>39971</v>
      </c>
      <c r="B879" s="8" t="s">
        <v>48</v>
      </c>
      <c r="C879" s="8" t="s">
        <v>49</v>
      </c>
      <c r="D879" s="8" t="s">
        <v>89</v>
      </c>
      <c r="E879" s="8">
        <v>97</v>
      </c>
      <c r="F879" s="7">
        <v>8.5</v>
      </c>
      <c r="I879" s="21"/>
    </row>
    <row r="880" spans="1:9" x14ac:dyDescent="0.2">
      <c r="A880" s="20">
        <v>39971</v>
      </c>
      <c r="B880" s="8" t="s">
        <v>48</v>
      </c>
      <c r="C880" s="8" t="s">
        <v>49</v>
      </c>
      <c r="D880" s="8" t="s">
        <v>89</v>
      </c>
      <c r="E880" s="8">
        <v>95</v>
      </c>
      <c r="F880" s="7">
        <v>8.5</v>
      </c>
      <c r="I880" s="21"/>
    </row>
    <row r="881" spans="1:9" x14ac:dyDescent="0.2">
      <c r="A881" s="20">
        <v>39971</v>
      </c>
      <c r="B881" s="8" t="s">
        <v>48</v>
      </c>
      <c r="C881" s="8" t="s">
        <v>49</v>
      </c>
      <c r="D881" s="8" t="s">
        <v>89</v>
      </c>
      <c r="E881" s="8">
        <v>95</v>
      </c>
      <c r="F881" s="7">
        <v>8.1999999999999993</v>
      </c>
      <c r="I881" s="21"/>
    </row>
    <row r="882" spans="1:9" x14ac:dyDescent="0.2">
      <c r="A882" s="20">
        <v>39971</v>
      </c>
      <c r="B882" s="8" t="s">
        <v>48</v>
      </c>
      <c r="C882" s="8" t="s">
        <v>49</v>
      </c>
      <c r="D882" s="8" t="s">
        <v>89</v>
      </c>
      <c r="E882" s="8">
        <v>93</v>
      </c>
      <c r="F882" s="7">
        <v>8.1</v>
      </c>
      <c r="I882" s="21"/>
    </row>
    <row r="883" spans="1:9" x14ac:dyDescent="0.2">
      <c r="A883" s="20">
        <v>39971</v>
      </c>
      <c r="B883" s="8" t="s">
        <v>48</v>
      </c>
      <c r="C883" s="8" t="s">
        <v>49</v>
      </c>
      <c r="D883" s="8" t="s">
        <v>89</v>
      </c>
      <c r="E883" s="8">
        <v>90</v>
      </c>
      <c r="F883" s="7">
        <v>7.1</v>
      </c>
      <c r="I883" s="21"/>
    </row>
    <row r="884" spans="1:9" x14ac:dyDescent="0.2">
      <c r="A884" s="20">
        <v>39971</v>
      </c>
      <c r="B884" s="8" t="s">
        <v>48</v>
      </c>
      <c r="C884" s="8" t="s">
        <v>49</v>
      </c>
      <c r="D884" s="8" t="s">
        <v>89</v>
      </c>
      <c r="E884" s="8">
        <v>93</v>
      </c>
      <c r="F884" s="7">
        <v>7.7</v>
      </c>
      <c r="H884"/>
      <c r="I884" s="21"/>
    </row>
  </sheetData>
  <autoFilter ref="A1:G884" xr:uid="{E85C6CCF-7972-4062-A596-2F5FFAB90945}">
    <sortState xmlns:xlrd2="http://schemas.microsoft.com/office/spreadsheetml/2017/richdata2" ref="A2:G884">
      <sortCondition ref="A1:A884"/>
    </sortState>
  </autoFilter>
  <phoneticPr fontId="19" type="noConversion"/>
  <pageMargins left="0.74791666666666667" right="0.74791666666666667" top="0.98402777777777783" bottom="0.98402777777777783" header="0.51180555555555562" footer="0.51180555555555562"/>
  <pageSetup scale="73" firstPageNumber="0" orientation="portrait" horizontalDpi="300" verticalDpi="300" r:id="rId1"/>
  <headerFooter alignWithMargins="0"/>
  <colBreaks count="1" manualBreakCount="1">
    <brk id="10" max="1268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A40ABA-94C8-45EB-ABE4-F0269318BA3B}">
  <dimension ref="A1:AV97"/>
  <sheetViews>
    <sheetView view="pageBreakPreview" zoomScaleNormal="75" zoomScaleSheetLayoutView="100" workbookViewId="0">
      <pane xSplit="1" ySplit="2" topLeftCell="B30" activePane="bottomRight" state="frozen"/>
      <selection pane="topRight" activeCell="B1" sqref="B1"/>
      <selection pane="bottomLeft" activeCell="A3" sqref="A3"/>
      <selection pane="bottomRight" activeCell="L58" sqref="L58"/>
    </sheetView>
  </sheetViews>
  <sheetFormatPr defaultRowHeight="12.75" x14ac:dyDescent="0.2"/>
  <cols>
    <col min="1" max="1" width="13.85546875" customWidth="1"/>
    <col min="2" max="2" width="5.85546875" customWidth="1"/>
    <col min="3" max="4" width="6.5703125" style="7" customWidth="1"/>
    <col min="5" max="5" width="4.140625" style="7" customWidth="1"/>
    <col min="6" max="6" width="5.140625" style="7" customWidth="1"/>
    <col min="7" max="7" width="5.140625" style="8" customWidth="1"/>
    <col min="8" max="8" width="8.7109375" style="9" customWidth="1"/>
    <col min="9" max="9" width="34.5703125" customWidth="1"/>
    <col min="10" max="12" width="8.7109375" style="8" customWidth="1"/>
    <col min="13" max="13" width="11.5703125" style="8" customWidth="1"/>
    <col min="14" max="16" width="8.7109375" style="8" customWidth="1"/>
    <col min="17" max="17" width="10.7109375" style="8" customWidth="1"/>
    <col min="18" max="18" width="11.140625" style="8" customWidth="1"/>
    <col min="19" max="19" width="10.85546875" style="8" customWidth="1"/>
    <col min="20" max="21" width="8.7109375" style="8" customWidth="1"/>
    <col min="22" max="22" width="9.28515625" style="8" customWidth="1"/>
    <col min="23" max="23" width="6.42578125" style="8" customWidth="1"/>
    <col min="24" max="24" width="8.7109375" style="8" customWidth="1"/>
    <col min="25" max="25" width="7" style="8" customWidth="1"/>
    <col min="26" max="26" width="8.7109375" style="8" customWidth="1"/>
    <col min="27" max="27" width="7.5703125" style="8" customWidth="1"/>
    <col min="28" max="28" width="9.28515625" style="8" customWidth="1"/>
    <col min="29" max="31" width="10.5703125" style="8" customWidth="1"/>
    <col min="32" max="32" width="8.5703125" style="8" customWidth="1"/>
    <col min="33" max="33" width="10.5703125" style="8" customWidth="1"/>
    <col min="34" max="34" width="106.140625" customWidth="1"/>
  </cols>
  <sheetData>
    <row r="1" spans="1:34" s="13" customFormat="1" ht="13.5" customHeight="1" x14ac:dyDescent="0.2">
      <c r="A1" s="10"/>
      <c r="B1" s="11"/>
      <c r="C1" s="82" t="s">
        <v>7</v>
      </c>
      <c r="D1" s="82"/>
      <c r="E1" s="82"/>
      <c r="F1" s="14"/>
      <c r="G1" s="10"/>
      <c r="H1" s="12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</row>
    <row r="2" spans="1:34" s="13" customFormat="1" ht="38.25" x14ac:dyDescent="0.2">
      <c r="A2" s="10" t="s">
        <v>8</v>
      </c>
      <c r="B2" s="10" t="s">
        <v>9</v>
      </c>
      <c r="C2" s="14" t="s">
        <v>10</v>
      </c>
      <c r="D2" s="14" t="s">
        <v>11</v>
      </c>
      <c r="E2" s="14" t="s">
        <v>12</v>
      </c>
      <c r="F2" s="14" t="s">
        <v>13</v>
      </c>
      <c r="G2" s="10" t="s">
        <v>14</v>
      </c>
      <c r="H2" s="12" t="s">
        <v>15</v>
      </c>
      <c r="I2" s="10" t="s">
        <v>16</v>
      </c>
      <c r="J2" s="10" t="s">
        <v>17</v>
      </c>
      <c r="K2" s="10" t="s">
        <v>18</v>
      </c>
      <c r="L2" s="10" t="s">
        <v>19</v>
      </c>
      <c r="M2" s="10" t="s">
        <v>84</v>
      </c>
      <c r="N2" s="10" t="s">
        <v>20</v>
      </c>
      <c r="O2" s="10" t="s">
        <v>21</v>
      </c>
      <c r="P2" s="10" t="s">
        <v>91</v>
      </c>
      <c r="Q2" s="10" t="s">
        <v>24</v>
      </c>
      <c r="R2" s="10" t="s">
        <v>25</v>
      </c>
      <c r="S2" s="10" t="s">
        <v>26</v>
      </c>
      <c r="T2" s="10" t="s">
        <v>30</v>
      </c>
      <c r="U2" s="10" t="s">
        <v>31</v>
      </c>
      <c r="V2" s="10" t="s">
        <v>32</v>
      </c>
      <c r="W2" s="10" t="s">
        <v>22</v>
      </c>
      <c r="X2" s="10" t="s">
        <v>23</v>
      </c>
      <c r="Y2" s="10" t="s">
        <v>27</v>
      </c>
      <c r="Z2" s="10" t="s">
        <v>28</v>
      </c>
      <c r="AA2" s="10" t="s">
        <v>29</v>
      </c>
      <c r="AB2" s="10" t="s">
        <v>33</v>
      </c>
      <c r="AC2" s="10" t="s">
        <v>34</v>
      </c>
      <c r="AD2" s="10" t="s">
        <v>35</v>
      </c>
      <c r="AE2" s="10" t="s">
        <v>36</v>
      </c>
      <c r="AF2" s="10" t="s">
        <v>37</v>
      </c>
      <c r="AG2" s="10" t="s">
        <v>38</v>
      </c>
      <c r="AH2" s="13" t="s">
        <v>39</v>
      </c>
    </row>
    <row r="3" spans="1:34" x14ac:dyDescent="0.2">
      <c r="A3" s="15">
        <v>39919</v>
      </c>
      <c r="B3" s="16">
        <v>0.45833333333333331</v>
      </c>
      <c r="C3" s="7">
        <v>10</v>
      </c>
      <c r="D3" s="7">
        <v>7.1</v>
      </c>
      <c r="E3" s="7">
        <v>8</v>
      </c>
      <c r="F3" s="7">
        <v>11</v>
      </c>
      <c r="G3" s="8">
        <v>60</v>
      </c>
      <c r="H3" s="55"/>
      <c r="I3" t="s">
        <v>113</v>
      </c>
      <c r="AH3" t="s">
        <v>115</v>
      </c>
    </row>
    <row r="4" spans="1:34" s="8" customFormat="1" x14ac:dyDescent="0.2">
      <c r="A4" s="74">
        <v>39920</v>
      </c>
      <c r="B4" s="70"/>
      <c r="C4" s="8">
        <v>15</v>
      </c>
      <c r="D4" s="8">
        <v>7.5</v>
      </c>
      <c r="E4" s="8">
        <v>6.4</v>
      </c>
      <c r="F4" s="7">
        <v>11.5</v>
      </c>
      <c r="G4" s="8">
        <v>60</v>
      </c>
      <c r="H4" s="55"/>
      <c r="I4" s="18" t="s">
        <v>92</v>
      </c>
      <c r="K4" s="8">
        <v>1</v>
      </c>
      <c r="R4" s="8">
        <v>1</v>
      </c>
      <c r="AH4" s="8" t="s">
        <v>116</v>
      </c>
    </row>
    <row r="5" spans="1:34" x14ac:dyDescent="0.2">
      <c r="A5" s="15">
        <v>39921</v>
      </c>
      <c r="B5" s="16">
        <v>0.50763888888888886</v>
      </c>
      <c r="C5" s="7">
        <v>11</v>
      </c>
      <c r="D5" s="7">
        <v>7.8</v>
      </c>
      <c r="E5" s="7">
        <v>6.7</v>
      </c>
      <c r="F5" s="7">
        <v>11.3</v>
      </c>
      <c r="G5" s="8">
        <v>60</v>
      </c>
      <c r="H5" s="55"/>
      <c r="I5" t="s">
        <v>114</v>
      </c>
    </row>
    <row r="6" spans="1:34" x14ac:dyDescent="0.2">
      <c r="A6" s="15">
        <v>39922</v>
      </c>
      <c r="B6" s="16">
        <v>0.3125</v>
      </c>
      <c r="C6" s="7">
        <v>8</v>
      </c>
      <c r="D6" s="7">
        <v>7.7</v>
      </c>
      <c r="E6" s="7">
        <v>6.9</v>
      </c>
      <c r="F6" s="7">
        <v>11.2</v>
      </c>
      <c r="G6" s="8">
        <v>60</v>
      </c>
      <c r="H6" s="9">
        <v>0.1</v>
      </c>
      <c r="I6" s="18" t="s">
        <v>113</v>
      </c>
    </row>
    <row r="7" spans="1:34" x14ac:dyDescent="0.2">
      <c r="A7" s="15">
        <v>39923</v>
      </c>
      <c r="B7" s="16">
        <v>0.35902777777777778</v>
      </c>
      <c r="C7" s="7">
        <v>8.5</v>
      </c>
      <c r="D7" s="7">
        <v>10</v>
      </c>
      <c r="E7" s="7">
        <v>7.1</v>
      </c>
      <c r="F7" s="7">
        <v>10.7</v>
      </c>
      <c r="G7" s="8">
        <v>60</v>
      </c>
      <c r="H7" s="9">
        <v>0.05</v>
      </c>
      <c r="I7" t="s">
        <v>113</v>
      </c>
      <c r="J7" s="8">
        <v>2</v>
      </c>
      <c r="Q7" s="8">
        <v>4</v>
      </c>
    </row>
    <row r="8" spans="1:34" x14ac:dyDescent="0.2">
      <c r="A8" s="15">
        <v>39924</v>
      </c>
      <c r="B8" s="16">
        <v>0.36527777777777781</v>
      </c>
      <c r="C8" s="7">
        <v>9</v>
      </c>
      <c r="D8" s="7">
        <v>7.9</v>
      </c>
      <c r="E8" s="7">
        <v>7.2</v>
      </c>
      <c r="F8" s="7">
        <v>11.2</v>
      </c>
      <c r="G8" s="8">
        <v>60</v>
      </c>
      <c r="H8" s="9">
        <v>0.05</v>
      </c>
      <c r="I8" t="s">
        <v>65</v>
      </c>
      <c r="J8" s="8">
        <v>3</v>
      </c>
      <c r="N8" s="8">
        <v>1</v>
      </c>
    </row>
    <row r="9" spans="1:34" x14ac:dyDescent="0.2">
      <c r="A9" s="15">
        <v>39925</v>
      </c>
      <c r="B9" s="16">
        <v>0.35416666666666669</v>
      </c>
      <c r="C9" s="54"/>
      <c r="D9" s="7">
        <v>6.3</v>
      </c>
      <c r="E9" s="7">
        <v>7.6</v>
      </c>
      <c r="F9" s="7">
        <v>11.4</v>
      </c>
      <c r="G9" s="8">
        <v>60</v>
      </c>
      <c r="H9" s="9">
        <v>0.1</v>
      </c>
      <c r="I9" t="s">
        <v>117</v>
      </c>
      <c r="J9" s="8">
        <v>3</v>
      </c>
    </row>
    <row r="10" spans="1:34" x14ac:dyDescent="0.2">
      <c r="A10" s="15">
        <v>39926</v>
      </c>
      <c r="B10" s="16">
        <v>0.36319444444444443</v>
      </c>
      <c r="C10" s="7">
        <v>10</v>
      </c>
      <c r="D10" s="7">
        <v>6.3</v>
      </c>
      <c r="E10" s="7">
        <v>7.4</v>
      </c>
      <c r="F10" s="7">
        <v>11.6</v>
      </c>
      <c r="G10" s="8">
        <v>60</v>
      </c>
      <c r="H10" s="9">
        <v>0.1</v>
      </c>
      <c r="I10" t="s">
        <v>54</v>
      </c>
    </row>
    <row r="11" spans="1:34" x14ac:dyDescent="0.2">
      <c r="A11" s="15">
        <v>39927</v>
      </c>
      <c r="B11" s="16">
        <v>0.35416666666666669</v>
      </c>
      <c r="C11" s="7">
        <v>10</v>
      </c>
      <c r="D11" s="7">
        <v>6.2</v>
      </c>
      <c r="E11" s="7">
        <v>7.4</v>
      </c>
      <c r="F11" s="7">
        <v>11.4</v>
      </c>
      <c r="G11" s="8">
        <v>60</v>
      </c>
      <c r="H11" s="9">
        <v>0.1</v>
      </c>
      <c r="I11" t="s">
        <v>54</v>
      </c>
      <c r="J11" s="8">
        <v>2</v>
      </c>
    </row>
    <row r="12" spans="1:34" x14ac:dyDescent="0.2">
      <c r="A12" s="15">
        <v>39928</v>
      </c>
      <c r="B12" s="16">
        <v>0.3659722222222222</v>
      </c>
      <c r="C12" s="7">
        <v>9</v>
      </c>
      <c r="D12" s="7">
        <v>6.7</v>
      </c>
      <c r="E12" s="7">
        <v>7.6</v>
      </c>
      <c r="F12" s="7">
        <v>10.7</v>
      </c>
      <c r="G12" s="8">
        <v>60</v>
      </c>
      <c r="H12" s="9">
        <v>0.1</v>
      </c>
      <c r="I12" t="s">
        <v>114</v>
      </c>
      <c r="J12" s="8">
        <v>1</v>
      </c>
      <c r="AH12" t="s">
        <v>118</v>
      </c>
    </row>
    <row r="13" spans="1:34" x14ac:dyDescent="0.2">
      <c r="A13" s="15">
        <v>39929</v>
      </c>
      <c r="B13" s="16">
        <v>0.38125000000000003</v>
      </c>
      <c r="C13" s="7">
        <v>12</v>
      </c>
      <c r="D13" s="7">
        <v>7.3</v>
      </c>
      <c r="E13" s="7">
        <v>7.6</v>
      </c>
      <c r="F13" s="7">
        <v>10.6</v>
      </c>
      <c r="G13" s="8">
        <v>60</v>
      </c>
      <c r="H13" s="9">
        <v>0.09</v>
      </c>
      <c r="I13" t="s">
        <v>95</v>
      </c>
      <c r="J13" s="8">
        <v>4</v>
      </c>
      <c r="Q13" s="8">
        <v>1</v>
      </c>
      <c r="R13" s="8">
        <v>1</v>
      </c>
      <c r="AH13" t="s">
        <v>119</v>
      </c>
    </row>
    <row r="14" spans="1:34" x14ac:dyDescent="0.2">
      <c r="A14" s="15">
        <v>39930</v>
      </c>
      <c r="B14" s="16">
        <v>0.37152777777777773</v>
      </c>
      <c r="C14" s="7">
        <v>12</v>
      </c>
      <c r="D14" s="7">
        <v>8.1</v>
      </c>
      <c r="E14" s="7">
        <v>7.4</v>
      </c>
      <c r="F14" s="7">
        <v>10.1</v>
      </c>
      <c r="G14" s="8">
        <v>70</v>
      </c>
      <c r="H14" s="9">
        <v>0.1</v>
      </c>
      <c r="I14" s="41"/>
      <c r="J14" s="8">
        <v>18</v>
      </c>
      <c r="N14" s="8">
        <v>2</v>
      </c>
      <c r="Q14" s="8">
        <v>7</v>
      </c>
      <c r="AH14" t="s">
        <v>120</v>
      </c>
    </row>
    <row r="15" spans="1:34" x14ac:dyDescent="0.2">
      <c r="A15" s="15">
        <v>39931</v>
      </c>
      <c r="B15" s="16">
        <v>0.37847222222222227</v>
      </c>
      <c r="C15" s="7">
        <v>13</v>
      </c>
      <c r="D15" s="7">
        <v>8.1</v>
      </c>
      <c r="E15" s="7">
        <v>7.4</v>
      </c>
      <c r="F15" s="7">
        <v>10.4</v>
      </c>
      <c r="G15" s="8">
        <v>70</v>
      </c>
      <c r="H15" s="9">
        <v>0.1</v>
      </c>
      <c r="I15" t="s">
        <v>95</v>
      </c>
      <c r="J15" s="8">
        <v>25</v>
      </c>
      <c r="N15" s="8">
        <v>3</v>
      </c>
    </row>
    <row r="16" spans="1:34" x14ac:dyDescent="0.2">
      <c r="A16" s="15">
        <v>39932</v>
      </c>
      <c r="B16" s="16">
        <v>0.38055555555555554</v>
      </c>
      <c r="C16" s="7">
        <v>12</v>
      </c>
      <c r="D16" s="7">
        <v>7.8</v>
      </c>
      <c r="E16" s="7">
        <v>7.4</v>
      </c>
      <c r="F16" s="7">
        <v>10.199999999999999</v>
      </c>
      <c r="G16" s="8">
        <v>70</v>
      </c>
      <c r="H16" s="9">
        <v>0.1</v>
      </c>
      <c r="I16" s="18" t="s">
        <v>121</v>
      </c>
      <c r="J16" s="8">
        <v>30</v>
      </c>
      <c r="Q16" s="8">
        <v>3</v>
      </c>
    </row>
    <row r="17" spans="1:34" x14ac:dyDescent="0.2">
      <c r="A17" s="15">
        <v>39933</v>
      </c>
      <c r="B17" s="16">
        <v>0.36458333333333331</v>
      </c>
      <c r="C17" s="7">
        <v>11</v>
      </c>
      <c r="D17" s="7">
        <v>7.6</v>
      </c>
      <c r="E17" s="7">
        <v>7.4</v>
      </c>
      <c r="F17" s="7">
        <v>10.6</v>
      </c>
      <c r="G17" s="8">
        <v>70</v>
      </c>
      <c r="H17" s="9">
        <v>0.1</v>
      </c>
      <c r="I17" s="18" t="s">
        <v>54</v>
      </c>
      <c r="J17" s="8">
        <v>52</v>
      </c>
      <c r="Q17" s="8">
        <v>3</v>
      </c>
      <c r="AC17" s="8">
        <v>1</v>
      </c>
    </row>
    <row r="18" spans="1:34" x14ac:dyDescent="0.2">
      <c r="A18" s="15">
        <v>39934</v>
      </c>
      <c r="B18" s="16">
        <v>0.36458333333333331</v>
      </c>
      <c r="C18" s="7">
        <v>12</v>
      </c>
      <c r="D18" s="7">
        <v>8.5</v>
      </c>
      <c r="E18" s="7">
        <v>6</v>
      </c>
      <c r="F18" s="7">
        <v>10.1</v>
      </c>
      <c r="G18" s="8">
        <v>70</v>
      </c>
      <c r="H18" s="9">
        <v>0.09</v>
      </c>
      <c r="I18" t="s">
        <v>54</v>
      </c>
      <c r="J18" s="8">
        <v>27</v>
      </c>
      <c r="Q18" s="8">
        <v>2</v>
      </c>
    </row>
    <row r="19" spans="1:34" x14ac:dyDescent="0.2">
      <c r="A19" s="15">
        <v>39935</v>
      </c>
      <c r="B19" s="16">
        <v>0.35416666666666669</v>
      </c>
      <c r="C19" s="7">
        <v>11</v>
      </c>
      <c r="D19" s="7">
        <v>8.6</v>
      </c>
      <c r="E19" s="7">
        <v>6.6</v>
      </c>
      <c r="F19" s="7">
        <v>10.4</v>
      </c>
      <c r="G19" s="8">
        <v>70</v>
      </c>
      <c r="H19" s="9">
        <v>0.08</v>
      </c>
      <c r="I19" t="s">
        <v>122</v>
      </c>
      <c r="J19" s="8">
        <v>41</v>
      </c>
      <c r="Q19" s="8">
        <v>5</v>
      </c>
    </row>
    <row r="20" spans="1:34" x14ac:dyDescent="0.2">
      <c r="A20" s="15">
        <v>39936</v>
      </c>
      <c r="B20" s="16">
        <v>0.39583333333333331</v>
      </c>
      <c r="C20" s="7">
        <v>10</v>
      </c>
      <c r="D20" s="7">
        <v>8.5</v>
      </c>
      <c r="E20" s="7">
        <v>6.6</v>
      </c>
      <c r="F20" s="7">
        <v>10.6</v>
      </c>
      <c r="G20" s="8">
        <v>70</v>
      </c>
      <c r="H20" s="9">
        <v>0.1</v>
      </c>
      <c r="I20" t="s">
        <v>122</v>
      </c>
      <c r="J20" s="8">
        <v>99</v>
      </c>
      <c r="Q20" s="8">
        <v>7</v>
      </c>
    </row>
    <row r="21" spans="1:34" x14ac:dyDescent="0.2">
      <c r="A21" s="15">
        <v>39937</v>
      </c>
      <c r="B21" s="16">
        <v>0.375</v>
      </c>
      <c r="C21" s="7">
        <v>8</v>
      </c>
      <c r="D21" s="7">
        <v>9</v>
      </c>
      <c r="E21" s="7">
        <v>7</v>
      </c>
      <c r="F21" s="7">
        <v>10.5</v>
      </c>
      <c r="G21" s="8">
        <v>70</v>
      </c>
      <c r="H21" s="9">
        <v>0.1</v>
      </c>
      <c r="I21" t="s">
        <v>73</v>
      </c>
      <c r="J21" s="8">
        <v>65</v>
      </c>
      <c r="N21" s="8">
        <v>1</v>
      </c>
      <c r="Q21" s="8">
        <v>1</v>
      </c>
    </row>
    <row r="22" spans="1:34" x14ac:dyDescent="0.2">
      <c r="A22" s="15">
        <v>39938</v>
      </c>
      <c r="B22" s="16">
        <v>0.375</v>
      </c>
      <c r="C22" s="7">
        <v>9</v>
      </c>
      <c r="D22" s="7">
        <v>9</v>
      </c>
      <c r="E22" s="7">
        <v>6.4</v>
      </c>
      <c r="F22" s="7">
        <v>10.8</v>
      </c>
      <c r="G22" s="8">
        <v>60</v>
      </c>
      <c r="H22" s="9">
        <v>0.2</v>
      </c>
      <c r="I22" t="s">
        <v>74</v>
      </c>
      <c r="J22" s="8">
        <v>149</v>
      </c>
      <c r="N22" s="8">
        <v>1</v>
      </c>
      <c r="Q22" s="8">
        <v>10</v>
      </c>
      <c r="V22" s="8">
        <v>3</v>
      </c>
      <c r="AH22" t="s">
        <v>123</v>
      </c>
    </row>
    <row r="23" spans="1:34" x14ac:dyDescent="0.2">
      <c r="A23" s="15">
        <v>39939</v>
      </c>
      <c r="B23" s="16">
        <v>0.38194444444444442</v>
      </c>
      <c r="C23" s="7">
        <v>9</v>
      </c>
      <c r="D23" s="7">
        <v>8.5</v>
      </c>
      <c r="E23" s="7">
        <v>6.6</v>
      </c>
      <c r="F23" s="7">
        <v>11</v>
      </c>
      <c r="G23" s="8">
        <v>50</v>
      </c>
      <c r="H23" s="9">
        <v>0.22</v>
      </c>
      <c r="I23" s="18" t="s">
        <v>40</v>
      </c>
      <c r="AH23" t="s">
        <v>124</v>
      </c>
    </row>
    <row r="24" spans="1:34" x14ac:dyDescent="0.2">
      <c r="A24" s="15">
        <v>39940</v>
      </c>
      <c r="B24" s="16">
        <v>0.39583333333333331</v>
      </c>
      <c r="C24" s="7">
        <v>10</v>
      </c>
      <c r="D24" s="7">
        <v>8.6999999999999993</v>
      </c>
      <c r="E24" s="7">
        <v>6.6</v>
      </c>
      <c r="F24" s="7">
        <v>10.9</v>
      </c>
      <c r="G24" s="8">
        <v>50</v>
      </c>
      <c r="H24" s="9">
        <v>0.2</v>
      </c>
      <c r="I24" t="s">
        <v>40</v>
      </c>
      <c r="J24" s="8">
        <v>90</v>
      </c>
      <c r="AH24" t="s">
        <v>125</v>
      </c>
    </row>
    <row r="25" spans="1:34" x14ac:dyDescent="0.2">
      <c r="A25" s="15">
        <v>39941</v>
      </c>
      <c r="B25" s="16">
        <v>0.375</v>
      </c>
      <c r="C25" s="7">
        <v>11</v>
      </c>
      <c r="D25" s="7">
        <v>9.3000000000000007</v>
      </c>
      <c r="E25" s="7">
        <v>7</v>
      </c>
      <c r="F25" s="7">
        <v>10.9</v>
      </c>
      <c r="G25" s="8">
        <v>50</v>
      </c>
      <c r="H25" s="9">
        <v>0.2</v>
      </c>
      <c r="I25" s="18" t="s">
        <v>40</v>
      </c>
      <c r="J25" s="8">
        <v>338</v>
      </c>
      <c r="K25" s="8">
        <v>22</v>
      </c>
      <c r="N25" s="8">
        <v>6</v>
      </c>
      <c r="Q25" s="8">
        <v>1</v>
      </c>
      <c r="R25" s="8">
        <v>5</v>
      </c>
    </row>
    <row r="26" spans="1:34" x14ac:dyDescent="0.2">
      <c r="A26" s="15">
        <v>39942</v>
      </c>
      <c r="B26" s="16">
        <v>0.375</v>
      </c>
      <c r="C26" s="7">
        <v>10.9</v>
      </c>
      <c r="D26" s="7">
        <v>8.9</v>
      </c>
      <c r="E26" s="7">
        <v>6.9</v>
      </c>
      <c r="F26" s="7">
        <v>10.8</v>
      </c>
      <c r="G26" s="8">
        <v>50</v>
      </c>
      <c r="H26" s="9">
        <v>0.15</v>
      </c>
      <c r="I26" t="s">
        <v>53</v>
      </c>
      <c r="J26" s="8">
        <v>419</v>
      </c>
      <c r="K26" s="8">
        <v>10</v>
      </c>
      <c r="Q26" s="8">
        <v>2</v>
      </c>
    </row>
    <row r="27" spans="1:34" x14ac:dyDescent="0.2">
      <c r="A27" s="15">
        <v>39943</v>
      </c>
      <c r="B27" s="16">
        <v>0.39583333333333331</v>
      </c>
      <c r="C27" s="7">
        <v>9</v>
      </c>
      <c r="D27" s="7">
        <v>9.1</v>
      </c>
      <c r="E27" s="7">
        <v>6.9</v>
      </c>
      <c r="F27" s="7">
        <v>10.8</v>
      </c>
      <c r="G27" s="8">
        <v>50</v>
      </c>
      <c r="H27" s="9">
        <v>0.12</v>
      </c>
      <c r="I27" s="18" t="s">
        <v>53</v>
      </c>
      <c r="J27" s="8">
        <v>197</v>
      </c>
      <c r="K27" s="8">
        <v>10</v>
      </c>
      <c r="Q27" s="8">
        <v>4</v>
      </c>
    </row>
    <row r="28" spans="1:34" x14ac:dyDescent="0.2">
      <c r="A28" s="15">
        <v>39944</v>
      </c>
      <c r="B28" s="16">
        <v>0.39861111111111108</v>
      </c>
      <c r="C28" s="7">
        <v>12</v>
      </c>
      <c r="D28" s="7">
        <v>10.1</v>
      </c>
      <c r="E28" s="7">
        <v>7.1</v>
      </c>
      <c r="F28" s="7">
        <v>10.199999999999999</v>
      </c>
      <c r="G28" s="8">
        <v>60</v>
      </c>
      <c r="H28" s="9">
        <v>0.13</v>
      </c>
      <c r="I28" s="18" t="s">
        <v>103</v>
      </c>
      <c r="J28" s="8">
        <v>203</v>
      </c>
      <c r="K28" s="8">
        <v>11</v>
      </c>
      <c r="N28" s="8">
        <v>2</v>
      </c>
      <c r="Q28" s="8">
        <v>9</v>
      </c>
      <c r="X28" s="17"/>
    </row>
    <row r="29" spans="1:34" x14ac:dyDescent="0.2">
      <c r="A29" s="15">
        <v>39945</v>
      </c>
      <c r="B29" s="16">
        <v>0.40902777777777777</v>
      </c>
      <c r="C29" s="7">
        <v>11</v>
      </c>
      <c r="D29" s="7">
        <v>9.1999999999999993</v>
      </c>
      <c r="E29" s="7">
        <v>7.3</v>
      </c>
      <c r="F29" s="7">
        <v>10.8</v>
      </c>
      <c r="G29" s="8">
        <v>60</v>
      </c>
      <c r="H29" s="9">
        <v>0.12</v>
      </c>
      <c r="I29" s="18" t="s">
        <v>126</v>
      </c>
      <c r="J29" s="8">
        <v>113</v>
      </c>
      <c r="K29" s="8">
        <v>4</v>
      </c>
      <c r="N29" s="8">
        <v>200</v>
      </c>
      <c r="R29" s="8">
        <v>2</v>
      </c>
    </row>
    <row r="30" spans="1:34" x14ac:dyDescent="0.2">
      <c r="A30" s="15">
        <v>39946</v>
      </c>
      <c r="B30" s="16">
        <v>0.40972222222222227</v>
      </c>
      <c r="C30" s="7">
        <v>9</v>
      </c>
      <c r="D30" s="7">
        <v>9.6</v>
      </c>
      <c r="E30" s="7">
        <v>7.4</v>
      </c>
      <c r="F30" s="7">
        <v>10.5</v>
      </c>
      <c r="G30" s="8">
        <v>60</v>
      </c>
      <c r="H30" s="9">
        <v>0.12</v>
      </c>
      <c r="I30" s="18" t="s">
        <v>113</v>
      </c>
      <c r="J30" s="8">
        <v>69</v>
      </c>
      <c r="K30" s="8">
        <v>4</v>
      </c>
      <c r="L30" s="8">
        <v>19</v>
      </c>
      <c r="N30" s="8">
        <v>2</v>
      </c>
      <c r="S30" s="8">
        <v>1</v>
      </c>
      <c r="AC30" s="8">
        <v>1</v>
      </c>
      <c r="AH30" t="s">
        <v>127</v>
      </c>
    </row>
    <row r="31" spans="1:34" x14ac:dyDescent="0.2">
      <c r="A31" s="15">
        <v>39947</v>
      </c>
      <c r="B31" s="16">
        <v>0.375</v>
      </c>
      <c r="C31" s="7">
        <v>13</v>
      </c>
      <c r="D31" s="7">
        <v>8.1999999999999993</v>
      </c>
      <c r="E31" s="7">
        <v>7.4</v>
      </c>
      <c r="F31" s="7">
        <v>11.2</v>
      </c>
      <c r="G31" s="8">
        <v>60</v>
      </c>
      <c r="H31" s="9">
        <v>0.11</v>
      </c>
      <c r="I31" s="18" t="s">
        <v>128</v>
      </c>
      <c r="J31" s="8">
        <v>32</v>
      </c>
      <c r="K31" s="8">
        <v>1</v>
      </c>
      <c r="AC31" s="8">
        <v>1</v>
      </c>
    </row>
    <row r="32" spans="1:34" x14ac:dyDescent="0.2">
      <c r="A32" s="15">
        <v>39948</v>
      </c>
      <c r="B32" s="16">
        <v>0.375</v>
      </c>
      <c r="C32" s="7">
        <v>10</v>
      </c>
      <c r="D32" s="7">
        <v>8.4</v>
      </c>
      <c r="E32" s="7">
        <v>7.4</v>
      </c>
      <c r="F32" s="7">
        <v>10.9</v>
      </c>
      <c r="G32" s="8">
        <v>60</v>
      </c>
      <c r="H32" s="9">
        <v>0.1</v>
      </c>
      <c r="I32" s="18" t="s">
        <v>40</v>
      </c>
      <c r="J32" s="8">
        <v>186</v>
      </c>
    </row>
    <row r="33" spans="1:34" x14ac:dyDescent="0.2">
      <c r="A33" s="15">
        <v>39949</v>
      </c>
      <c r="B33" s="16">
        <v>0.41666666666666669</v>
      </c>
      <c r="C33" s="7">
        <v>12</v>
      </c>
      <c r="D33" s="7">
        <v>10.1</v>
      </c>
      <c r="E33" s="7">
        <v>7.7</v>
      </c>
      <c r="F33" s="7">
        <v>10.6</v>
      </c>
      <c r="G33" s="8">
        <v>60</v>
      </c>
      <c r="H33" s="9">
        <v>0.1</v>
      </c>
      <c r="I33" s="18" t="s">
        <v>103</v>
      </c>
      <c r="J33" s="8">
        <v>109</v>
      </c>
    </row>
    <row r="34" spans="1:34" x14ac:dyDescent="0.2">
      <c r="A34" s="15">
        <v>39950</v>
      </c>
      <c r="B34" s="16">
        <v>0.43194444444444446</v>
      </c>
      <c r="C34" s="7">
        <v>19</v>
      </c>
      <c r="D34" s="7">
        <v>11.6</v>
      </c>
      <c r="E34" s="7">
        <v>7.6</v>
      </c>
      <c r="F34" s="7">
        <v>10.3</v>
      </c>
      <c r="G34" s="8">
        <v>60</v>
      </c>
      <c r="H34" s="9">
        <v>0.1</v>
      </c>
      <c r="I34" s="18" t="s">
        <v>53</v>
      </c>
      <c r="J34" s="8">
        <v>110</v>
      </c>
      <c r="K34" s="8">
        <v>1</v>
      </c>
      <c r="N34" s="8">
        <v>1</v>
      </c>
      <c r="Q34" s="8">
        <v>7</v>
      </c>
      <c r="R34" s="8">
        <v>2</v>
      </c>
    </row>
    <row r="35" spans="1:34" x14ac:dyDescent="0.2">
      <c r="A35" s="15">
        <v>39951</v>
      </c>
      <c r="B35" s="16">
        <v>0.40833333333333338</v>
      </c>
      <c r="C35" s="7">
        <v>14</v>
      </c>
      <c r="D35" s="7">
        <v>11.9</v>
      </c>
      <c r="E35" s="7">
        <v>7.6</v>
      </c>
      <c r="F35" s="7">
        <v>10</v>
      </c>
      <c r="G35" s="8">
        <v>60</v>
      </c>
      <c r="H35" s="9">
        <v>0.1</v>
      </c>
      <c r="I35" s="18" t="s">
        <v>54</v>
      </c>
      <c r="J35" s="8">
        <v>69</v>
      </c>
      <c r="K35" s="8">
        <v>3</v>
      </c>
      <c r="L35" s="8">
        <v>2</v>
      </c>
      <c r="O35" s="8">
        <v>1</v>
      </c>
      <c r="R35" s="8">
        <v>1</v>
      </c>
    </row>
    <row r="36" spans="1:34" x14ac:dyDescent="0.2">
      <c r="A36" s="15">
        <v>39952</v>
      </c>
      <c r="B36" s="16">
        <v>0.4236111111111111</v>
      </c>
      <c r="C36" s="7">
        <v>13</v>
      </c>
      <c r="D36" s="7">
        <v>10.199999999999999</v>
      </c>
      <c r="E36" s="7">
        <v>7.5</v>
      </c>
      <c r="F36" s="7">
        <v>10.7</v>
      </c>
      <c r="G36" s="8">
        <v>60</v>
      </c>
      <c r="H36" s="9">
        <v>0.1</v>
      </c>
      <c r="I36" s="18" t="s">
        <v>81</v>
      </c>
      <c r="J36" s="8">
        <v>41</v>
      </c>
      <c r="K36" s="8">
        <v>1</v>
      </c>
      <c r="R36" s="8">
        <v>1</v>
      </c>
    </row>
    <row r="37" spans="1:34" x14ac:dyDescent="0.2">
      <c r="A37" s="15">
        <v>39953</v>
      </c>
      <c r="B37" s="16">
        <v>0.3923611111111111</v>
      </c>
      <c r="C37" s="7">
        <v>13</v>
      </c>
      <c r="D37" s="7">
        <v>9.5</v>
      </c>
      <c r="E37" s="7">
        <v>7.3</v>
      </c>
      <c r="F37" s="7">
        <v>10.8</v>
      </c>
      <c r="G37" s="8">
        <v>60</v>
      </c>
      <c r="H37" s="9">
        <v>0.1</v>
      </c>
      <c r="I37" s="18" t="s">
        <v>54</v>
      </c>
      <c r="J37" s="8">
        <v>75</v>
      </c>
    </row>
    <row r="38" spans="1:34" x14ac:dyDescent="0.2">
      <c r="A38" s="15">
        <v>39954</v>
      </c>
      <c r="B38" s="16">
        <v>0.41666666666666669</v>
      </c>
      <c r="C38" s="7">
        <v>17</v>
      </c>
      <c r="D38" s="7">
        <v>10.199999999999999</v>
      </c>
      <c r="E38" s="7">
        <v>7.1</v>
      </c>
      <c r="F38" s="7">
        <v>10.6</v>
      </c>
      <c r="G38" s="8">
        <v>60</v>
      </c>
      <c r="H38" s="9">
        <v>0.1</v>
      </c>
      <c r="I38" s="18" t="s">
        <v>129</v>
      </c>
      <c r="J38" s="8">
        <v>31</v>
      </c>
    </row>
    <row r="39" spans="1:34" x14ac:dyDescent="0.2">
      <c r="A39" s="15">
        <v>39955</v>
      </c>
      <c r="B39" s="16">
        <v>0.41666666666666669</v>
      </c>
      <c r="C39" s="7">
        <v>16</v>
      </c>
      <c r="D39" s="7">
        <v>10.3</v>
      </c>
      <c r="E39" s="7">
        <v>7.1</v>
      </c>
      <c r="F39" s="7">
        <v>10.4</v>
      </c>
      <c r="G39" s="8">
        <v>70</v>
      </c>
      <c r="H39" s="9">
        <v>0.1</v>
      </c>
      <c r="I39" s="18" t="s">
        <v>129</v>
      </c>
      <c r="J39" s="8">
        <v>14</v>
      </c>
    </row>
    <row r="40" spans="1:34" x14ac:dyDescent="0.2">
      <c r="A40" s="15">
        <v>39956</v>
      </c>
      <c r="B40" s="16">
        <v>0.40625</v>
      </c>
      <c r="C40" s="7">
        <v>15</v>
      </c>
      <c r="D40" s="7">
        <v>10.7</v>
      </c>
      <c r="E40" s="7">
        <v>7.1</v>
      </c>
      <c r="F40" s="7">
        <v>10.3</v>
      </c>
      <c r="G40" s="8">
        <v>70</v>
      </c>
      <c r="H40" s="9">
        <v>0.1</v>
      </c>
      <c r="I40" s="18" t="s">
        <v>129</v>
      </c>
      <c r="J40" s="8">
        <v>6</v>
      </c>
    </row>
    <row r="41" spans="1:34" x14ac:dyDescent="0.2">
      <c r="A41" s="15">
        <v>39957</v>
      </c>
      <c r="B41" s="16">
        <v>0.4069444444444445</v>
      </c>
      <c r="C41" s="7">
        <v>16</v>
      </c>
      <c r="D41" s="7">
        <v>11.5</v>
      </c>
      <c r="E41" s="7">
        <v>7</v>
      </c>
      <c r="F41" s="7">
        <v>10.1</v>
      </c>
      <c r="G41" s="8">
        <v>70</v>
      </c>
      <c r="H41" s="9">
        <v>0.1</v>
      </c>
      <c r="I41" s="18" t="s">
        <v>129</v>
      </c>
      <c r="J41" s="8">
        <v>5</v>
      </c>
      <c r="V41" s="8">
        <v>3</v>
      </c>
      <c r="AC41" s="8">
        <v>1</v>
      </c>
    </row>
    <row r="42" spans="1:34" x14ac:dyDescent="0.2">
      <c r="A42" s="15">
        <v>39958</v>
      </c>
      <c r="B42" s="16">
        <v>0.39583333333333331</v>
      </c>
      <c r="C42" s="7">
        <v>15</v>
      </c>
      <c r="D42" s="7">
        <v>11.4</v>
      </c>
      <c r="E42" s="7">
        <v>6.7</v>
      </c>
      <c r="F42" s="7">
        <v>9.8000000000000007</v>
      </c>
      <c r="G42" s="8">
        <v>70</v>
      </c>
      <c r="H42" s="9">
        <v>0.08</v>
      </c>
      <c r="I42" s="18" t="s">
        <v>54</v>
      </c>
      <c r="J42" s="8">
        <v>3</v>
      </c>
      <c r="V42" s="8">
        <v>2</v>
      </c>
    </row>
    <row r="43" spans="1:34" x14ac:dyDescent="0.2">
      <c r="A43" s="15">
        <v>39959</v>
      </c>
      <c r="B43" s="16">
        <v>0.3833333333333333</v>
      </c>
      <c r="C43" s="7">
        <v>13</v>
      </c>
      <c r="D43" s="7">
        <v>11</v>
      </c>
      <c r="E43" s="7">
        <v>7.2</v>
      </c>
      <c r="F43" s="7">
        <v>10</v>
      </c>
      <c r="G43" s="8">
        <v>70</v>
      </c>
      <c r="H43" s="9">
        <v>0.08</v>
      </c>
      <c r="I43" s="18" t="s">
        <v>130</v>
      </c>
      <c r="V43" s="8">
        <v>1</v>
      </c>
    </row>
    <row r="44" spans="1:34" x14ac:dyDescent="0.2">
      <c r="A44" s="15">
        <v>39960</v>
      </c>
      <c r="B44" s="16">
        <v>0.40138888888888885</v>
      </c>
      <c r="C44" s="7">
        <v>16</v>
      </c>
      <c r="D44" s="7">
        <v>10.9</v>
      </c>
      <c r="E44" s="7">
        <v>6.6</v>
      </c>
      <c r="F44" s="7">
        <v>9.8000000000000007</v>
      </c>
      <c r="G44" s="8">
        <v>70</v>
      </c>
      <c r="H44" s="9">
        <v>0.08</v>
      </c>
      <c r="I44" s="18" t="s">
        <v>53</v>
      </c>
      <c r="N44" s="8">
        <v>1</v>
      </c>
      <c r="Q44" s="8">
        <v>1</v>
      </c>
    </row>
    <row r="45" spans="1:34" x14ac:dyDescent="0.2">
      <c r="A45" s="15">
        <v>39961</v>
      </c>
      <c r="B45" s="16">
        <v>0.4284722222222222</v>
      </c>
      <c r="C45" s="7">
        <v>18</v>
      </c>
      <c r="D45" s="7">
        <v>11</v>
      </c>
      <c r="E45" s="7">
        <v>7.4</v>
      </c>
      <c r="F45" s="7">
        <v>9.6999999999999993</v>
      </c>
      <c r="G45" s="8">
        <v>70</v>
      </c>
      <c r="H45" s="9">
        <v>7.0000000000000007E-2</v>
      </c>
      <c r="I45" s="18" t="s">
        <v>53</v>
      </c>
      <c r="AA45" s="8">
        <v>2</v>
      </c>
    </row>
    <row r="46" spans="1:34" x14ac:dyDescent="0.2">
      <c r="A46" s="15">
        <v>39962</v>
      </c>
      <c r="B46" s="16">
        <v>0.40138888888888885</v>
      </c>
      <c r="C46" s="7">
        <v>20</v>
      </c>
      <c r="D46" s="7">
        <v>11.8</v>
      </c>
      <c r="E46" s="7">
        <v>7.1</v>
      </c>
      <c r="F46" s="7">
        <v>9.9</v>
      </c>
      <c r="G46" s="8">
        <v>70</v>
      </c>
      <c r="H46" s="9">
        <v>7.0000000000000007E-2</v>
      </c>
      <c r="I46" s="18" t="s">
        <v>53</v>
      </c>
      <c r="AH46" t="s">
        <v>131</v>
      </c>
    </row>
    <row r="47" spans="1:34" x14ac:dyDescent="0.2">
      <c r="A47" s="15">
        <v>39963</v>
      </c>
      <c r="B47" s="16">
        <v>0.40833333333333338</v>
      </c>
      <c r="C47" s="7">
        <v>15</v>
      </c>
      <c r="D47" s="7">
        <v>12.7</v>
      </c>
      <c r="E47" s="7">
        <v>6.7</v>
      </c>
      <c r="F47" s="7">
        <v>9.4</v>
      </c>
      <c r="G47" s="8">
        <v>70</v>
      </c>
      <c r="H47" s="9">
        <v>0.06</v>
      </c>
      <c r="I47" s="18" t="s">
        <v>53</v>
      </c>
    </row>
    <row r="48" spans="1:34" s="37" customFormat="1" x14ac:dyDescent="0.2">
      <c r="A48" s="33">
        <v>39964</v>
      </c>
      <c r="B48" s="34">
        <v>0.38958333333333334</v>
      </c>
      <c r="C48" s="35">
        <v>17</v>
      </c>
      <c r="D48" s="35">
        <v>13</v>
      </c>
      <c r="E48" s="35">
        <v>6.8</v>
      </c>
      <c r="F48" s="35">
        <v>9</v>
      </c>
      <c r="G48" s="36">
        <v>80</v>
      </c>
      <c r="H48" s="52">
        <v>0.06</v>
      </c>
      <c r="I48" s="42" t="s">
        <v>53</v>
      </c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>
        <v>1</v>
      </c>
      <c r="W48" s="36"/>
      <c r="X48" s="36"/>
      <c r="Y48" s="36"/>
      <c r="Z48" s="36"/>
      <c r="AA48" s="36">
        <v>1</v>
      </c>
      <c r="AB48" s="36"/>
      <c r="AC48" s="36">
        <v>1</v>
      </c>
      <c r="AD48" s="36"/>
      <c r="AE48" s="36"/>
      <c r="AF48" s="36"/>
      <c r="AG48" s="36"/>
    </row>
    <row r="49" spans="1:33" x14ac:dyDescent="0.2">
      <c r="A49" s="57" t="s">
        <v>87</v>
      </c>
      <c r="B49" s="16"/>
      <c r="C49" s="7">
        <f t="shared" ref="C49:H49" si="0">AVERAGE(C3:C48)</f>
        <v>12.32</v>
      </c>
      <c r="D49" s="7">
        <f t="shared" si="0"/>
        <v>9.2130434782608681</v>
      </c>
      <c r="E49" s="7">
        <f t="shared" si="0"/>
        <v>7.113043478260872</v>
      </c>
      <c r="F49" s="7">
        <f t="shared" si="0"/>
        <v>10.558695652173913</v>
      </c>
      <c r="G49" s="7">
        <f t="shared" si="0"/>
        <v>63.043478260869563</v>
      </c>
      <c r="H49" s="9">
        <f t="shared" si="0"/>
        <v>0.10534883720930235</v>
      </c>
      <c r="I49" s="29" t="s">
        <v>88</v>
      </c>
      <c r="J49" s="8">
        <f t="shared" ref="J49:AG49" si="1">SUM(J3:J48)</f>
        <v>2631</v>
      </c>
      <c r="K49" s="8">
        <f t="shared" si="1"/>
        <v>68</v>
      </c>
      <c r="L49" s="8">
        <f t="shared" si="1"/>
        <v>21</v>
      </c>
      <c r="M49" s="8">
        <f t="shared" si="1"/>
        <v>0</v>
      </c>
      <c r="N49" s="8">
        <f t="shared" si="1"/>
        <v>220</v>
      </c>
      <c r="O49" s="8">
        <f t="shared" si="1"/>
        <v>1</v>
      </c>
      <c r="P49" s="8">
        <f t="shared" si="1"/>
        <v>0</v>
      </c>
      <c r="Q49" s="8">
        <f t="shared" si="1"/>
        <v>67</v>
      </c>
      <c r="R49" s="8">
        <f t="shared" si="1"/>
        <v>13</v>
      </c>
      <c r="S49" s="8">
        <f t="shared" si="1"/>
        <v>1</v>
      </c>
      <c r="T49" s="8">
        <f t="shared" si="1"/>
        <v>0</v>
      </c>
      <c r="U49" s="8">
        <f t="shared" si="1"/>
        <v>0</v>
      </c>
      <c r="V49" s="8">
        <f t="shared" si="1"/>
        <v>10</v>
      </c>
      <c r="W49" s="8">
        <f t="shared" si="1"/>
        <v>0</v>
      </c>
      <c r="X49" s="8">
        <f t="shared" si="1"/>
        <v>0</v>
      </c>
      <c r="Y49" s="8">
        <f t="shared" si="1"/>
        <v>0</v>
      </c>
      <c r="Z49" s="8">
        <f t="shared" si="1"/>
        <v>0</v>
      </c>
      <c r="AA49" s="8">
        <f t="shared" si="1"/>
        <v>3</v>
      </c>
      <c r="AB49" s="8">
        <f t="shared" si="1"/>
        <v>0</v>
      </c>
      <c r="AC49" s="8">
        <f t="shared" si="1"/>
        <v>5</v>
      </c>
      <c r="AD49" s="8">
        <f t="shared" si="1"/>
        <v>0</v>
      </c>
      <c r="AE49" s="8">
        <f t="shared" si="1"/>
        <v>0</v>
      </c>
      <c r="AF49" s="8">
        <f t="shared" si="1"/>
        <v>0</v>
      </c>
      <c r="AG49" s="8">
        <f t="shared" si="1"/>
        <v>0</v>
      </c>
    </row>
    <row r="50" spans="1:33" x14ac:dyDescent="0.2">
      <c r="A50" s="15"/>
      <c r="B50" s="16"/>
    </row>
    <row r="51" spans="1:33" x14ac:dyDescent="0.2">
      <c r="A51" s="15"/>
      <c r="B51" s="16"/>
    </row>
    <row r="52" spans="1:33" x14ac:dyDescent="0.2">
      <c r="A52" s="15"/>
      <c r="B52" s="16"/>
    </row>
    <row r="53" spans="1:33" x14ac:dyDescent="0.2">
      <c r="A53" s="15"/>
      <c r="B53" s="16"/>
    </row>
    <row r="54" spans="1:33" x14ac:dyDescent="0.2">
      <c r="A54" s="15"/>
      <c r="B54" s="16"/>
    </row>
    <row r="55" spans="1:33" x14ac:dyDescent="0.2">
      <c r="A55" s="15"/>
      <c r="B55" s="16"/>
    </row>
    <row r="56" spans="1:33" x14ac:dyDescent="0.2">
      <c r="A56" s="15"/>
      <c r="B56" s="16"/>
    </row>
    <row r="57" spans="1:33" x14ac:dyDescent="0.2">
      <c r="A57" s="15"/>
      <c r="B57" s="16"/>
    </row>
    <row r="58" spans="1:33" x14ac:dyDescent="0.2">
      <c r="A58" s="15"/>
      <c r="B58" s="16"/>
    </row>
    <row r="59" spans="1:33" x14ac:dyDescent="0.2">
      <c r="A59" s="15"/>
      <c r="B59" s="16"/>
    </row>
    <row r="60" spans="1:33" x14ac:dyDescent="0.2">
      <c r="A60" s="15"/>
      <c r="B60" s="16"/>
    </row>
    <row r="61" spans="1:33" x14ac:dyDescent="0.2">
      <c r="A61" s="15"/>
      <c r="B61" s="16"/>
    </row>
    <row r="62" spans="1:33" x14ac:dyDescent="0.2">
      <c r="A62" s="15"/>
      <c r="B62" s="16"/>
    </row>
    <row r="63" spans="1:33" x14ac:dyDescent="0.2">
      <c r="A63" s="15"/>
      <c r="B63" s="16"/>
    </row>
    <row r="64" spans="1:33" x14ac:dyDescent="0.2">
      <c r="A64" s="15"/>
      <c r="B64" s="16"/>
    </row>
    <row r="65" spans="1:48" x14ac:dyDescent="0.2">
      <c r="A65" s="15"/>
      <c r="B65" s="16"/>
    </row>
    <row r="66" spans="1:48" x14ac:dyDescent="0.2">
      <c r="A66" s="15"/>
      <c r="B66" s="16"/>
    </row>
    <row r="67" spans="1:48" x14ac:dyDescent="0.2">
      <c r="A67" s="15"/>
      <c r="B67" s="16"/>
    </row>
    <row r="68" spans="1:48" x14ac:dyDescent="0.2">
      <c r="A68" s="15"/>
      <c r="B68" s="16"/>
    </row>
    <row r="69" spans="1:48" x14ac:dyDescent="0.2">
      <c r="A69" s="15"/>
      <c r="B69" s="16"/>
    </row>
    <row r="70" spans="1:48" x14ac:dyDescent="0.2">
      <c r="A70" s="15"/>
      <c r="B70" s="16"/>
    </row>
    <row r="71" spans="1:48" x14ac:dyDescent="0.2">
      <c r="A71" s="15"/>
      <c r="B71" s="16"/>
    </row>
    <row r="72" spans="1:48" x14ac:dyDescent="0.2">
      <c r="A72" s="15"/>
      <c r="B72" s="16"/>
      <c r="AH72" s="18"/>
      <c r="AI72" s="8"/>
      <c r="AJ72" s="8"/>
      <c r="AK72" s="19"/>
      <c r="AL72" s="19"/>
      <c r="AM72" s="19"/>
      <c r="AN72" s="19"/>
      <c r="AO72" s="19"/>
      <c r="AP72" s="19"/>
      <c r="AQ72" s="19"/>
      <c r="AR72" s="19"/>
      <c r="AS72" s="19"/>
      <c r="AT72" s="19"/>
      <c r="AU72" s="19"/>
      <c r="AV72" s="19"/>
    </row>
    <row r="73" spans="1:48" x14ac:dyDescent="0.2">
      <c r="A73" s="15"/>
      <c r="B73" s="16"/>
    </row>
    <row r="74" spans="1:48" x14ac:dyDescent="0.2">
      <c r="A74" s="15"/>
      <c r="B74" s="16"/>
    </row>
    <row r="75" spans="1:48" x14ac:dyDescent="0.2">
      <c r="A75" s="15"/>
      <c r="B75" s="16"/>
    </row>
    <row r="76" spans="1:48" x14ac:dyDescent="0.2">
      <c r="A76" s="15"/>
      <c r="B76" s="16"/>
    </row>
    <row r="77" spans="1:48" x14ac:dyDescent="0.2">
      <c r="A77" s="15"/>
      <c r="B77" s="16"/>
    </row>
    <row r="78" spans="1:48" x14ac:dyDescent="0.2">
      <c r="A78" s="15"/>
      <c r="B78" s="16"/>
      <c r="G78" s="7"/>
    </row>
    <row r="79" spans="1:48" x14ac:dyDescent="0.2">
      <c r="A79" s="15"/>
      <c r="B79" s="16"/>
    </row>
    <row r="80" spans="1:48" x14ac:dyDescent="0.2">
      <c r="A80" s="15"/>
      <c r="B80" s="16"/>
    </row>
    <row r="81" spans="1:2" x14ac:dyDescent="0.2">
      <c r="A81" s="15"/>
      <c r="B81" s="16"/>
    </row>
    <row r="82" spans="1:2" x14ac:dyDescent="0.2">
      <c r="A82" s="15"/>
      <c r="B82" s="16"/>
    </row>
    <row r="83" spans="1:2" x14ac:dyDescent="0.2">
      <c r="A83" s="15"/>
      <c r="B83" s="16"/>
    </row>
    <row r="84" spans="1:2" x14ac:dyDescent="0.2">
      <c r="A84" s="15"/>
      <c r="B84" s="16"/>
    </row>
    <row r="85" spans="1:2" x14ac:dyDescent="0.2">
      <c r="A85" s="15"/>
    </row>
    <row r="86" spans="1:2" x14ac:dyDescent="0.2">
      <c r="A86" s="15"/>
    </row>
    <row r="87" spans="1:2" x14ac:dyDescent="0.2">
      <c r="A87" s="15"/>
    </row>
    <row r="88" spans="1:2" x14ac:dyDescent="0.2">
      <c r="A88" s="15"/>
    </row>
    <row r="89" spans="1:2" x14ac:dyDescent="0.2">
      <c r="A89" s="15"/>
    </row>
    <row r="90" spans="1:2" x14ac:dyDescent="0.2">
      <c r="A90" s="15"/>
    </row>
    <row r="91" spans="1:2" x14ac:dyDescent="0.2">
      <c r="A91" s="15"/>
    </row>
    <row r="92" spans="1:2" x14ac:dyDescent="0.2">
      <c r="A92" s="15"/>
    </row>
    <row r="93" spans="1:2" x14ac:dyDescent="0.2">
      <c r="A93" s="15"/>
    </row>
    <row r="94" spans="1:2" x14ac:dyDescent="0.2">
      <c r="A94" s="15"/>
    </row>
    <row r="95" spans="1:2" x14ac:dyDescent="0.2">
      <c r="A95" s="15"/>
    </row>
    <row r="96" spans="1:2" x14ac:dyDescent="0.2">
      <c r="A96" s="15"/>
    </row>
    <row r="97" spans="1:1" x14ac:dyDescent="0.2">
      <c r="A97" s="15"/>
    </row>
  </sheetData>
  <mergeCells count="1">
    <mergeCell ref="C1:E1"/>
  </mergeCells>
  <phoneticPr fontId="19" type="noConversion"/>
  <printOptions horizontalCentered="1"/>
  <pageMargins left="0.19685039370078741" right="0.19685039370078741" top="0.62992125984251968" bottom="0.31496062992125984" header="0.15748031496062992" footer="0.51181102362204722"/>
  <pageSetup scale="85" firstPageNumber="0" orientation="landscape" horizontalDpi="300" verticalDpi="300" r:id="rId1"/>
  <headerFooter alignWithMargins="0">
    <oddHeader>&amp;C&amp;A</oddHeader>
  </headerFooter>
  <colBreaks count="1" manualBreakCount="1">
    <brk id="13" max="48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5011E-DEC8-4EA9-92CE-FB7447F897FF}">
  <dimension ref="A1:I535"/>
  <sheetViews>
    <sheetView zoomScaleNormal="100" workbookViewId="0">
      <pane xSplit="1" ySplit="1" topLeftCell="B506" activePane="bottomRight" state="frozen"/>
      <selection pane="topRight" activeCell="B1" sqref="B1"/>
      <selection pane="bottomLeft" activeCell="A2" sqref="A2"/>
      <selection pane="bottomRight" activeCell="A497" sqref="A497:IV497"/>
    </sheetView>
  </sheetViews>
  <sheetFormatPr defaultRowHeight="12.75" x14ac:dyDescent="0.2"/>
  <cols>
    <col min="1" max="1" width="11" style="8" customWidth="1"/>
    <col min="2" max="2" width="10.5703125" style="18" customWidth="1"/>
    <col min="3" max="3" width="11.140625" style="8" customWidth="1"/>
    <col min="4" max="4" width="11.5703125" style="8" customWidth="1"/>
    <col min="5" max="5" width="12.140625" style="28" customWidth="1"/>
    <col min="6" max="6" width="12.28515625" style="7" customWidth="1"/>
    <col min="7" max="7" width="23.7109375" style="8" customWidth="1"/>
    <col min="9" max="9" width="9.140625" style="21"/>
  </cols>
  <sheetData>
    <row r="1" spans="1:7" x14ac:dyDescent="0.2">
      <c r="A1" s="19" t="s">
        <v>8</v>
      </c>
      <c r="B1" s="29" t="s">
        <v>41</v>
      </c>
      <c r="C1" s="19" t="s">
        <v>42</v>
      </c>
      <c r="D1" s="19" t="s">
        <v>43</v>
      </c>
      <c r="E1" s="30" t="s">
        <v>44</v>
      </c>
      <c r="F1" s="23" t="s">
        <v>45</v>
      </c>
      <c r="G1" s="19" t="s">
        <v>39</v>
      </c>
    </row>
    <row r="2" spans="1:7" x14ac:dyDescent="0.2">
      <c r="A2" s="31">
        <v>39920</v>
      </c>
      <c r="B2" s="8" t="s">
        <v>48</v>
      </c>
      <c r="C2" s="8" t="s">
        <v>49</v>
      </c>
      <c r="D2" s="8" t="s">
        <v>47</v>
      </c>
      <c r="E2" s="28">
        <v>85</v>
      </c>
      <c r="F2" s="7">
        <v>5.6</v>
      </c>
    </row>
    <row r="3" spans="1:7" x14ac:dyDescent="0.2">
      <c r="A3" s="63">
        <v>39920</v>
      </c>
      <c r="B3" s="36" t="s">
        <v>46</v>
      </c>
      <c r="C3" s="36"/>
      <c r="D3" s="36" t="s">
        <v>47</v>
      </c>
      <c r="E3" s="39">
        <v>175</v>
      </c>
      <c r="F3" s="35"/>
      <c r="G3" s="36"/>
    </row>
    <row r="4" spans="1:7" x14ac:dyDescent="0.2">
      <c r="A4" s="31">
        <v>39923</v>
      </c>
      <c r="B4" s="8" t="s">
        <v>48</v>
      </c>
      <c r="C4" s="8" t="s">
        <v>49</v>
      </c>
      <c r="D4" s="8" t="s">
        <v>89</v>
      </c>
      <c r="E4" s="28">
        <v>98</v>
      </c>
      <c r="F4" s="7">
        <v>8.6</v>
      </c>
    </row>
    <row r="5" spans="1:7" x14ac:dyDescent="0.2">
      <c r="A5" s="31">
        <v>39923</v>
      </c>
      <c r="B5" s="8" t="s">
        <v>48</v>
      </c>
      <c r="C5" s="8" t="s">
        <v>49</v>
      </c>
      <c r="D5" s="8" t="s">
        <v>89</v>
      </c>
      <c r="E5" s="28">
        <v>105</v>
      </c>
      <c r="F5" s="7">
        <v>12.1</v>
      </c>
    </row>
    <row r="6" spans="1:7" x14ac:dyDescent="0.2">
      <c r="A6" s="31">
        <v>39923</v>
      </c>
      <c r="B6" s="8" t="s">
        <v>46</v>
      </c>
      <c r="D6" s="8" t="s">
        <v>89</v>
      </c>
      <c r="E6" s="28">
        <v>165</v>
      </c>
    </row>
    <row r="7" spans="1:7" x14ac:dyDescent="0.2">
      <c r="A7" s="31">
        <v>39923</v>
      </c>
      <c r="B7" s="8" t="s">
        <v>46</v>
      </c>
      <c r="D7" s="8" t="s">
        <v>89</v>
      </c>
      <c r="E7" s="8">
        <v>160</v>
      </c>
    </row>
    <row r="8" spans="1:7" x14ac:dyDescent="0.2">
      <c r="A8" s="31">
        <v>39923</v>
      </c>
      <c r="B8" s="8" t="s">
        <v>46</v>
      </c>
      <c r="D8" s="8" t="s">
        <v>89</v>
      </c>
      <c r="E8" s="8">
        <v>160</v>
      </c>
    </row>
    <row r="9" spans="1:7" x14ac:dyDescent="0.2">
      <c r="A9" s="63">
        <v>39923</v>
      </c>
      <c r="B9" s="36" t="s">
        <v>46</v>
      </c>
      <c r="C9" s="36"/>
      <c r="D9" s="36" t="s">
        <v>89</v>
      </c>
      <c r="E9" s="39">
        <v>210</v>
      </c>
      <c r="F9" s="35"/>
      <c r="G9" s="36"/>
    </row>
    <row r="10" spans="1:7" x14ac:dyDescent="0.2">
      <c r="A10" s="31">
        <v>39924</v>
      </c>
      <c r="B10" s="8" t="s">
        <v>48</v>
      </c>
      <c r="C10" s="8" t="s">
        <v>49</v>
      </c>
      <c r="D10" s="8" t="s">
        <v>89</v>
      </c>
      <c r="E10" s="28">
        <v>84</v>
      </c>
      <c r="F10" s="7">
        <v>5.5</v>
      </c>
    </row>
    <row r="11" spans="1:7" x14ac:dyDescent="0.2">
      <c r="A11" s="31">
        <v>39924</v>
      </c>
      <c r="B11" s="8" t="s">
        <v>48</v>
      </c>
      <c r="C11" s="8" t="s">
        <v>49</v>
      </c>
      <c r="D11" s="8" t="s">
        <v>89</v>
      </c>
      <c r="E11" s="28">
        <v>105</v>
      </c>
      <c r="F11" s="7">
        <v>11.5</v>
      </c>
    </row>
    <row r="12" spans="1:7" x14ac:dyDescent="0.2">
      <c r="A12" s="63">
        <v>39924</v>
      </c>
      <c r="B12" s="36" t="s">
        <v>48</v>
      </c>
      <c r="C12" s="36" t="s">
        <v>49</v>
      </c>
      <c r="D12" s="36" t="s">
        <v>89</v>
      </c>
      <c r="E12" s="39">
        <v>108</v>
      </c>
      <c r="F12" s="35">
        <v>12.1</v>
      </c>
      <c r="G12" s="36"/>
    </row>
    <row r="13" spans="1:7" x14ac:dyDescent="0.2">
      <c r="A13" s="31">
        <v>39925</v>
      </c>
      <c r="B13" s="8" t="s">
        <v>48</v>
      </c>
      <c r="C13" s="8" t="s">
        <v>49</v>
      </c>
      <c r="D13" s="8" t="s">
        <v>89</v>
      </c>
      <c r="E13" s="28">
        <v>108</v>
      </c>
      <c r="F13" s="7">
        <v>12.6</v>
      </c>
    </row>
    <row r="14" spans="1:7" x14ac:dyDescent="0.2">
      <c r="A14" s="31">
        <v>39925</v>
      </c>
      <c r="B14" s="8" t="s">
        <v>48</v>
      </c>
      <c r="C14" s="8" t="s">
        <v>49</v>
      </c>
      <c r="D14" s="8" t="s">
        <v>89</v>
      </c>
      <c r="E14" s="28">
        <v>102</v>
      </c>
      <c r="F14" s="7">
        <v>10.4</v>
      </c>
    </row>
    <row r="15" spans="1:7" x14ac:dyDescent="0.2">
      <c r="A15" s="63">
        <v>39925</v>
      </c>
      <c r="B15" s="36" t="s">
        <v>48</v>
      </c>
      <c r="C15" s="36" t="s">
        <v>49</v>
      </c>
      <c r="D15" s="36" t="s">
        <v>89</v>
      </c>
      <c r="E15" s="39">
        <v>108</v>
      </c>
      <c r="F15" s="35">
        <v>12.9</v>
      </c>
      <c r="G15" s="36"/>
    </row>
    <row r="16" spans="1:7" x14ac:dyDescent="0.2">
      <c r="A16" s="31">
        <v>39927</v>
      </c>
      <c r="B16" s="8" t="s">
        <v>48</v>
      </c>
      <c r="C16" s="8" t="s">
        <v>49</v>
      </c>
      <c r="D16" s="8" t="s">
        <v>89</v>
      </c>
      <c r="E16" s="28">
        <v>109</v>
      </c>
      <c r="F16" s="7">
        <v>13.8</v>
      </c>
    </row>
    <row r="17" spans="1:7" x14ac:dyDescent="0.2">
      <c r="A17" s="63">
        <v>39927</v>
      </c>
      <c r="B17" s="36" t="s">
        <v>48</v>
      </c>
      <c r="C17" s="36" t="s">
        <v>49</v>
      </c>
      <c r="D17" s="36" t="s">
        <v>89</v>
      </c>
      <c r="E17" s="39">
        <v>92</v>
      </c>
      <c r="F17" s="35">
        <v>7.2</v>
      </c>
      <c r="G17" s="36"/>
    </row>
    <row r="18" spans="1:7" x14ac:dyDescent="0.2">
      <c r="A18" s="72">
        <v>39928</v>
      </c>
      <c r="B18" s="59" t="s">
        <v>48</v>
      </c>
      <c r="C18" s="59" t="s">
        <v>49</v>
      </c>
      <c r="D18" s="59" t="s">
        <v>89</v>
      </c>
      <c r="E18" s="73">
        <v>106</v>
      </c>
      <c r="F18" s="60">
        <v>11.4</v>
      </c>
      <c r="G18" s="59"/>
    </row>
    <row r="19" spans="1:7" x14ac:dyDescent="0.2">
      <c r="A19" s="31">
        <v>39929</v>
      </c>
      <c r="B19" s="8" t="s">
        <v>48</v>
      </c>
      <c r="C19" s="8" t="s">
        <v>49</v>
      </c>
      <c r="D19" s="8" t="s">
        <v>89</v>
      </c>
      <c r="E19" s="28">
        <v>91</v>
      </c>
      <c r="F19" s="7">
        <v>7.2</v>
      </c>
    </row>
    <row r="20" spans="1:7" x14ac:dyDescent="0.2">
      <c r="A20" s="31">
        <v>39929</v>
      </c>
      <c r="B20" s="8" t="s">
        <v>48</v>
      </c>
      <c r="C20" s="8" t="s">
        <v>49</v>
      </c>
      <c r="D20" s="8" t="s">
        <v>89</v>
      </c>
      <c r="E20" s="28">
        <v>98</v>
      </c>
      <c r="F20" s="7">
        <v>10.1</v>
      </c>
    </row>
    <row r="21" spans="1:7" x14ac:dyDescent="0.2">
      <c r="A21" s="31">
        <v>39929</v>
      </c>
      <c r="B21" s="8" t="s">
        <v>48</v>
      </c>
      <c r="C21" s="8" t="s">
        <v>49</v>
      </c>
      <c r="D21" s="8" t="s">
        <v>89</v>
      </c>
      <c r="E21" s="28">
        <v>114</v>
      </c>
      <c r="F21" s="7">
        <v>13.8</v>
      </c>
    </row>
    <row r="22" spans="1:7" x14ac:dyDescent="0.2">
      <c r="A22" s="31">
        <v>39929</v>
      </c>
      <c r="B22" s="8" t="s">
        <v>48</v>
      </c>
      <c r="C22" s="8" t="s">
        <v>49</v>
      </c>
      <c r="D22" s="8" t="s">
        <v>89</v>
      </c>
      <c r="E22" s="28">
        <v>110</v>
      </c>
      <c r="F22" s="7">
        <v>13.3</v>
      </c>
    </row>
    <row r="23" spans="1:7" x14ac:dyDescent="0.2">
      <c r="A23" s="31">
        <v>39929</v>
      </c>
      <c r="B23" s="8" t="s">
        <v>46</v>
      </c>
      <c r="D23" s="8" t="s">
        <v>89</v>
      </c>
      <c r="E23" s="28">
        <v>170</v>
      </c>
    </row>
    <row r="24" spans="1:7" x14ac:dyDescent="0.2">
      <c r="A24" s="63">
        <v>39929</v>
      </c>
      <c r="B24" s="36" t="s">
        <v>46</v>
      </c>
      <c r="C24" s="36"/>
      <c r="D24" s="36" t="s">
        <v>47</v>
      </c>
      <c r="E24" s="39">
        <v>75</v>
      </c>
      <c r="F24" s="35"/>
      <c r="G24" s="36"/>
    </row>
    <row r="25" spans="1:7" x14ac:dyDescent="0.2">
      <c r="A25" s="31">
        <v>39930</v>
      </c>
      <c r="B25" s="8" t="s">
        <v>48</v>
      </c>
      <c r="C25" s="8" t="s">
        <v>49</v>
      </c>
      <c r="D25" s="8" t="s">
        <v>89</v>
      </c>
      <c r="E25" s="8">
        <v>108</v>
      </c>
      <c r="F25" s="7">
        <v>11.9</v>
      </c>
    </row>
    <row r="26" spans="1:7" x14ac:dyDescent="0.2">
      <c r="A26" s="31">
        <v>39930</v>
      </c>
      <c r="B26" s="8" t="s">
        <v>48</v>
      </c>
      <c r="C26" s="8" t="s">
        <v>49</v>
      </c>
      <c r="D26" s="8" t="s">
        <v>89</v>
      </c>
      <c r="E26" s="8">
        <v>102</v>
      </c>
      <c r="F26" s="7">
        <v>10.3</v>
      </c>
    </row>
    <row r="27" spans="1:7" x14ac:dyDescent="0.2">
      <c r="A27" s="31">
        <v>39930</v>
      </c>
      <c r="B27" s="8" t="s">
        <v>48</v>
      </c>
      <c r="C27" s="8" t="s">
        <v>49</v>
      </c>
      <c r="D27" s="8" t="s">
        <v>89</v>
      </c>
      <c r="E27" s="8">
        <v>98</v>
      </c>
      <c r="F27" s="7">
        <v>9.3000000000000007</v>
      </c>
    </row>
    <row r="28" spans="1:7" x14ac:dyDescent="0.2">
      <c r="A28" s="31">
        <v>39930</v>
      </c>
      <c r="B28" s="8" t="s">
        <v>48</v>
      </c>
      <c r="C28" s="8" t="s">
        <v>49</v>
      </c>
      <c r="D28" s="8" t="s">
        <v>89</v>
      </c>
      <c r="E28" s="8">
        <v>92</v>
      </c>
      <c r="F28" s="7">
        <v>8.1</v>
      </c>
    </row>
    <row r="29" spans="1:7" x14ac:dyDescent="0.2">
      <c r="A29" s="31">
        <v>39930</v>
      </c>
      <c r="B29" s="8" t="s">
        <v>48</v>
      </c>
      <c r="C29" s="8" t="s">
        <v>49</v>
      </c>
      <c r="D29" s="8" t="s">
        <v>89</v>
      </c>
      <c r="E29" s="8">
        <v>96</v>
      </c>
      <c r="F29" s="7">
        <v>9.1</v>
      </c>
    </row>
    <row r="30" spans="1:7" x14ac:dyDescent="0.2">
      <c r="A30" s="31">
        <v>39930</v>
      </c>
      <c r="B30" s="8" t="s">
        <v>48</v>
      </c>
      <c r="C30" s="8" t="s">
        <v>49</v>
      </c>
      <c r="D30" s="8" t="s">
        <v>89</v>
      </c>
      <c r="E30" s="8">
        <v>94</v>
      </c>
      <c r="F30" s="7">
        <v>9</v>
      </c>
    </row>
    <row r="31" spans="1:7" x14ac:dyDescent="0.2">
      <c r="A31" s="31">
        <v>39930</v>
      </c>
      <c r="B31" s="8" t="s">
        <v>48</v>
      </c>
      <c r="C31" s="8" t="s">
        <v>49</v>
      </c>
      <c r="D31" s="8" t="s">
        <v>89</v>
      </c>
      <c r="E31" s="8">
        <v>106</v>
      </c>
      <c r="F31" s="7">
        <v>11.4</v>
      </c>
    </row>
    <row r="32" spans="1:7" x14ac:dyDescent="0.2">
      <c r="A32" s="31">
        <v>39930</v>
      </c>
      <c r="B32" s="8" t="s">
        <v>48</v>
      </c>
      <c r="C32" s="8" t="s">
        <v>49</v>
      </c>
      <c r="D32" s="8" t="s">
        <v>89</v>
      </c>
      <c r="E32" s="8">
        <v>98</v>
      </c>
      <c r="F32" s="7">
        <v>8.1</v>
      </c>
    </row>
    <row r="33" spans="1:7" x14ac:dyDescent="0.2">
      <c r="A33" s="31">
        <v>39930</v>
      </c>
      <c r="B33" s="8" t="s">
        <v>48</v>
      </c>
      <c r="C33" s="8" t="s">
        <v>49</v>
      </c>
      <c r="D33" s="8" t="s">
        <v>89</v>
      </c>
      <c r="E33" s="8">
        <v>109</v>
      </c>
      <c r="F33" s="7">
        <v>12.1</v>
      </c>
    </row>
    <row r="34" spans="1:7" x14ac:dyDescent="0.2">
      <c r="A34" s="31">
        <v>39930</v>
      </c>
      <c r="B34" s="8" t="s">
        <v>48</v>
      </c>
      <c r="C34" s="8" t="s">
        <v>49</v>
      </c>
      <c r="D34" s="8" t="s">
        <v>89</v>
      </c>
      <c r="E34" s="8">
        <v>112</v>
      </c>
      <c r="F34" s="7">
        <v>14.2</v>
      </c>
    </row>
    <row r="35" spans="1:7" x14ac:dyDescent="0.2">
      <c r="A35" s="31">
        <v>39930</v>
      </c>
      <c r="B35" s="8" t="s">
        <v>46</v>
      </c>
      <c r="D35" s="8" t="s">
        <v>89</v>
      </c>
      <c r="E35" s="8">
        <v>165</v>
      </c>
    </row>
    <row r="36" spans="1:7" x14ac:dyDescent="0.2">
      <c r="A36" s="31">
        <v>39930</v>
      </c>
      <c r="B36" s="8" t="s">
        <v>46</v>
      </c>
      <c r="D36" s="8" t="s">
        <v>89</v>
      </c>
      <c r="E36" s="8">
        <v>155</v>
      </c>
    </row>
    <row r="37" spans="1:7" x14ac:dyDescent="0.2">
      <c r="A37" s="31">
        <v>39930</v>
      </c>
      <c r="B37" s="8" t="s">
        <v>46</v>
      </c>
      <c r="D37" s="8" t="s">
        <v>89</v>
      </c>
      <c r="E37" s="8">
        <v>180</v>
      </c>
    </row>
    <row r="38" spans="1:7" x14ac:dyDescent="0.2">
      <c r="A38" s="31">
        <v>39930</v>
      </c>
      <c r="B38" s="8" t="s">
        <v>46</v>
      </c>
      <c r="D38" s="8" t="s">
        <v>89</v>
      </c>
      <c r="E38" s="8">
        <v>170</v>
      </c>
    </row>
    <row r="39" spans="1:7" x14ac:dyDescent="0.2">
      <c r="A39" s="31">
        <v>39930</v>
      </c>
      <c r="B39" s="8" t="s">
        <v>46</v>
      </c>
      <c r="D39" s="8" t="s">
        <v>89</v>
      </c>
      <c r="E39" s="28">
        <v>145</v>
      </c>
    </row>
    <row r="40" spans="1:7" x14ac:dyDescent="0.2">
      <c r="A40" s="31">
        <v>39930</v>
      </c>
      <c r="B40" s="8" t="s">
        <v>46</v>
      </c>
      <c r="D40" s="8" t="s">
        <v>89</v>
      </c>
      <c r="E40" s="8">
        <v>155</v>
      </c>
    </row>
    <row r="41" spans="1:7" x14ac:dyDescent="0.2">
      <c r="A41" s="63">
        <v>39930</v>
      </c>
      <c r="B41" s="36" t="s">
        <v>46</v>
      </c>
      <c r="C41" s="36"/>
      <c r="D41" s="36" t="s">
        <v>89</v>
      </c>
      <c r="E41" s="36">
        <v>170</v>
      </c>
      <c r="F41" s="35"/>
      <c r="G41" s="36"/>
    </row>
    <row r="42" spans="1:7" x14ac:dyDescent="0.2">
      <c r="A42" s="31">
        <v>39931</v>
      </c>
      <c r="B42" s="8" t="s">
        <v>48</v>
      </c>
      <c r="C42" s="8" t="s">
        <v>49</v>
      </c>
      <c r="D42" s="8" t="s">
        <v>89</v>
      </c>
      <c r="E42" s="8">
        <v>83</v>
      </c>
      <c r="F42" s="7">
        <v>6.3</v>
      </c>
    </row>
    <row r="43" spans="1:7" x14ac:dyDescent="0.2">
      <c r="A43" s="31">
        <v>39931</v>
      </c>
      <c r="B43" s="8" t="s">
        <v>48</v>
      </c>
      <c r="C43" s="8" t="s">
        <v>49</v>
      </c>
      <c r="D43" s="8" t="s">
        <v>89</v>
      </c>
      <c r="E43" s="28">
        <v>87</v>
      </c>
      <c r="F43" s="7">
        <v>5.7</v>
      </c>
    </row>
    <row r="44" spans="1:7" x14ac:dyDescent="0.2">
      <c r="A44" s="31">
        <v>39931</v>
      </c>
      <c r="B44" s="8" t="s">
        <v>48</v>
      </c>
      <c r="C44" s="8" t="s">
        <v>49</v>
      </c>
      <c r="D44" s="8" t="s">
        <v>89</v>
      </c>
      <c r="E44" s="28">
        <v>91</v>
      </c>
      <c r="F44" s="7">
        <v>7.3</v>
      </c>
    </row>
    <row r="45" spans="1:7" x14ac:dyDescent="0.2">
      <c r="A45" s="31">
        <v>39931</v>
      </c>
      <c r="B45" s="8" t="s">
        <v>48</v>
      </c>
      <c r="C45" s="8" t="s">
        <v>49</v>
      </c>
      <c r="D45" s="8" t="s">
        <v>89</v>
      </c>
      <c r="E45" s="28">
        <v>90</v>
      </c>
      <c r="F45" s="7">
        <v>7.8</v>
      </c>
    </row>
    <row r="46" spans="1:7" x14ac:dyDescent="0.2">
      <c r="A46" s="31">
        <v>39931</v>
      </c>
      <c r="B46" s="8" t="s">
        <v>48</v>
      </c>
      <c r="C46" s="8" t="s">
        <v>49</v>
      </c>
      <c r="D46" s="8" t="s">
        <v>89</v>
      </c>
      <c r="E46" s="28">
        <v>102</v>
      </c>
      <c r="F46" s="7">
        <v>11.2</v>
      </c>
    </row>
    <row r="47" spans="1:7" x14ac:dyDescent="0.2">
      <c r="A47" s="31">
        <v>39931</v>
      </c>
      <c r="B47" s="8" t="s">
        <v>48</v>
      </c>
      <c r="C47" s="8" t="s">
        <v>49</v>
      </c>
      <c r="D47" s="8" t="s">
        <v>89</v>
      </c>
      <c r="E47" s="28">
        <v>98</v>
      </c>
      <c r="F47" s="7">
        <v>10.1</v>
      </c>
    </row>
    <row r="48" spans="1:7" x14ac:dyDescent="0.2">
      <c r="A48" s="31">
        <v>39931</v>
      </c>
      <c r="B48" s="8" t="s">
        <v>48</v>
      </c>
      <c r="C48" s="8" t="s">
        <v>49</v>
      </c>
      <c r="D48" s="8" t="s">
        <v>89</v>
      </c>
      <c r="E48" s="28">
        <v>105</v>
      </c>
      <c r="F48" s="7">
        <v>12.2</v>
      </c>
    </row>
    <row r="49" spans="1:7" x14ac:dyDescent="0.2">
      <c r="A49" s="31">
        <v>39931</v>
      </c>
      <c r="B49" s="8" t="s">
        <v>48</v>
      </c>
      <c r="C49" s="8" t="s">
        <v>49</v>
      </c>
      <c r="D49" s="8" t="s">
        <v>89</v>
      </c>
      <c r="E49" s="8">
        <v>125</v>
      </c>
      <c r="F49" s="7">
        <v>19.600000000000001</v>
      </c>
    </row>
    <row r="50" spans="1:7" x14ac:dyDescent="0.2">
      <c r="A50" s="31">
        <v>39931</v>
      </c>
      <c r="B50" s="8" t="s">
        <v>48</v>
      </c>
      <c r="C50" s="8" t="s">
        <v>49</v>
      </c>
      <c r="D50" s="8" t="s">
        <v>89</v>
      </c>
      <c r="E50" s="8">
        <v>108</v>
      </c>
      <c r="F50" s="7">
        <v>13.4</v>
      </c>
    </row>
    <row r="51" spans="1:7" x14ac:dyDescent="0.2">
      <c r="A51" s="63">
        <v>39931</v>
      </c>
      <c r="B51" s="36" t="s">
        <v>48</v>
      </c>
      <c r="C51" s="36" t="s">
        <v>49</v>
      </c>
      <c r="D51" s="36" t="s">
        <v>89</v>
      </c>
      <c r="E51" s="36">
        <v>107</v>
      </c>
      <c r="F51" s="35">
        <v>12.2</v>
      </c>
      <c r="G51" s="36"/>
    </row>
    <row r="52" spans="1:7" x14ac:dyDescent="0.2">
      <c r="A52" s="31">
        <v>39932</v>
      </c>
      <c r="B52" s="8" t="s">
        <v>48</v>
      </c>
      <c r="C52" s="8" t="s">
        <v>49</v>
      </c>
      <c r="D52" s="8" t="s">
        <v>89</v>
      </c>
      <c r="E52" s="8">
        <v>92</v>
      </c>
      <c r="F52" s="7">
        <v>7.8</v>
      </c>
    </row>
    <row r="53" spans="1:7" x14ac:dyDescent="0.2">
      <c r="A53" s="31">
        <v>39932</v>
      </c>
      <c r="B53" s="8" t="s">
        <v>48</v>
      </c>
      <c r="C53" s="8" t="s">
        <v>49</v>
      </c>
      <c r="D53" s="8" t="s">
        <v>89</v>
      </c>
      <c r="E53" s="8">
        <v>98</v>
      </c>
      <c r="F53" s="7">
        <v>9.1999999999999993</v>
      </c>
    </row>
    <row r="54" spans="1:7" x14ac:dyDescent="0.2">
      <c r="A54" s="31">
        <v>39932</v>
      </c>
      <c r="B54" s="8" t="s">
        <v>48</v>
      </c>
      <c r="C54" s="8" t="s">
        <v>49</v>
      </c>
      <c r="D54" s="8" t="s">
        <v>89</v>
      </c>
      <c r="E54" s="28">
        <v>121</v>
      </c>
      <c r="F54" s="7">
        <v>16.5</v>
      </c>
    </row>
    <row r="55" spans="1:7" x14ac:dyDescent="0.2">
      <c r="A55" s="31">
        <v>39932</v>
      </c>
      <c r="B55" s="8" t="s">
        <v>48</v>
      </c>
      <c r="C55" s="8" t="s">
        <v>49</v>
      </c>
      <c r="D55" s="8" t="s">
        <v>89</v>
      </c>
      <c r="E55" s="8">
        <v>103</v>
      </c>
      <c r="F55" s="7">
        <v>9.6999999999999993</v>
      </c>
    </row>
    <row r="56" spans="1:7" x14ac:dyDescent="0.2">
      <c r="A56" s="31">
        <v>39932</v>
      </c>
      <c r="B56" s="8" t="s">
        <v>48</v>
      </c>
      <c r="C56" s="8" t="s">
        <v>49</v>
      </c>
      <c r="D56" s="8" t="s">
        <v>89</v>
      </c>
      <c r="E56" s="8">
        <v>108</v>
      </c>
      <c r="F56" s="7">
        <v>11.3</v>
      </c>
    </row>
    <row r="57" spans="1:7" x14ac:dyDescent="0.2">
      <c r="A57" s="31">
        <v>39932</v>
      </c>
      <c r="B57" s="8" t="s">
        <v>48</v>
      </c>
      <c r="C57" s="8" t="s">
        <v>49</v>
      </c>
      <c r="D57" s="8" t="s">
        <v>89</v>
      </c>
      <c r="E57" s="8">
        <v>100</v>
      </c>
      <c r="F57" s="7">
        <v>10.3</v>
      </c>
    </row>
    <row r="58" spans="1:7" x14ac:dyDescent="0.2">
      <c r="A58" s="31">
        <v>39932</v>
      </c>
      <c r="B58" s="8" t="s">
        <v>48</v>
      </c>
      <c r="C58" s="8" t="s">
        <v>49</v>
      </c>
      <c r="D58" s="8" t="s">
        <v>89</v>
      </c>
      <c r="E58" s="8">
        <v>96</v>
      </c>
      <c r="F58" s="7">
        <v>9.4</v>
      </c>
    </row>
    <row r="59" spans="1:7" x14ac:dyDescent="0.2">
      <c r="A59" s="31">
        <v>39932</v>
      </c>
      <c r="B59" s="8" t="s">
        <v>48</v>
      </c>
      <c r="C59" s="8" t="s">
        <v>49</v>
      </c>
      <c r="D59" s="8" t="s">
        <v>89</v>
      </c>
      <c r="E59" s="28">
        <v>114</v>
      </c>
      <c r="F59" s="7">
        <v>14.2</v>
      </c>
    </row>
    <row r="60" spans="1:7" x14ac:dyDescent="0.2">
      <c r="A60" s="31">
        <v>39932</v>
      </c>
      <c r="B60" s="8" t="s">
        <v>48</v>
      </c>
      <c r="C60" s="8" t="s">
        <v>49</v>
      </c>
      <c r="D60" s="8" t="s">
        <v>89</v>
      </c>
      <c r="E60" s="28">
        <v>94</v>
      </c>
      <c r="F60" s="7">
        <v>7.9</v>
      </c>
    </row>
    <row r="61" spans="1:7" x14ac:dyDescent="0.2">
      <c r="A61" s="31">
        <v>39932</v>
      </c>
      <c r="B61" s="8" t="s">
        <v>48</v>
      </c>
      <c r="C61" s="8" t="s">
        <v>49</v>
      </c>
      <c r="D61" s="8" t="s">
        <v>89</v>
      </c>
      <c r="E61" s="28">
        <v>106</v>
      </c>
      <c r="F61" s="7">
        <v>11.8</v>
      </c>
    </row>
    <row r="62" spans="1:7" x14ac:dyDescent="0.2">
      <c r="A62" s="31">
        <v>39932</v>
      </c>
      <c r="B62" s="8" t="s">
        <v>46</v>
      </c>
      <c r="D62" s="8" t="s">
        <v>89</v>
      </c>
      <c r="E62" s="28">
        <v>165</v>
      </c>
    </row>
    <row r="63" spans="1:7" x14ac:dyDescent="0.2">
      <c r="A63" s="31">
        <v>39932</v>
      </c>
      <c r="B63" s="8" t="s">
        <v>46</v>
      </c>
      <c r="D63" s="8" t="s">
        <v>89</v>
      </c>
      <c r="E63" s="28">
        <v>150</v>
      </c>
    </row>
    <row r="64" spans="1:7" x14ac:dyDescent="0.2">
      <c r="A64" s="63">
        <v>39932</v>
      </c>
      <c r="B64" s="36" t="s">
        <v>46</v>
      </c>
      <c r="C64" s="36"/>
      <c r="D64" s="36" t="s">
        <v>89</v>
      </c>
      <c r="E64" s="39">
        <v>490</v>
      </c>
      <c r="F64" s="35"/>
      <c r="G64" s="36"/>
    </row>
    <row r="65" spans="1:7" x14ac:dyDescent="0.2">
      <c r="A65" s="31">
        <v>39933</v>
      </c>
      <c r="B65" s="8" t="s">
        <v>46</v>
      </c>
      <c r="D65" s="8" t="s">
        <v>89</v>
      </c>
      <c r="E65" s="28">
        <v>175</v>
      </c>
      <c r="F65" s="8"/>
    </row>
    <row r="66" spans="1:7" x14ac:dyDescent="0.2">
      <c r="A66" s="31">
        <v>39933</v>
      </c>
      <c r="B66" s="8" t="s">
        <v>46</v>
      </c>
      <c r="D66" s="8" t="s">
        <v>89</v>
      </c>
      <c r="E66" s="28">
        <v>140</v>
      </c>
    </row>
    <row r="67" spans="1:7" x14ac:dyDescent="0.2">
      <c r="A67" s="31">
        <v>39933</v>
      </c>
      <c r="B67" s="8" t="s">
        <v>46</v>
      </c>
      <c r="D67" s="8" t="s">
        <v>89</v>
      </c>
      <c r="E67" s="8">
        <v>165</v>
      </c>
    </row>
    <row r="68" spans="1:7" x14ac:dyDescent="0.2">
      <c r="A68" s="31">
        <v>39933</v>
      </c>
      <c r="B68" s="8" t="s">
        <v>48</v>
      </c>
      <c r="C68" s="8" t="s">
        <v>49</v>
      </c>
      <c r="D68" s="8" t="s">
        <v>89</v>
      </c>
      <c r="E68" s="8">
        <v>98</v>
      </c>
      <c r="F68" s="7">
        <v>9</v>
      </c>
    </row>
    <row r="69" spans="1:7" x14ac:dyDescent="0.2">
      <c r="A69" s="31">
        <v>39933</v>
      </c>
      <c r="B69" s="8" t="s">
        <v>48</v>
      </c>
      <c r="C69" s="8" t="s">
        <v>49</v>
      </c>
      <c r="D69" s="8" t="s">
        <v>89</v>
      </c>
      <c r="E69" s="8">
        <v>97</v>
      </c>
      <c r="F69" s="7">
        <v>7.3</v>
      </c>
    </row>
    <row r="70" spans="1:7" x14ac:dyDescent="0.2">
      <c r="A70" s="31">
        <v>39933</v>
      </c>
      <c r="B70" s="8" t="s">
        <v>48</v>
      </c>
      <c r="C70" s="8" t="s">
        <v>49</v>
      </c>
      <c r="D70" s="8" t="s">
        <v>89</v>
      </c>
      <c r="E70" s="8">
        <v>95</v>
      </c>
      <c r="F70" s="7">
        <v>8.9</v>
      </c>
    </row>
    <row r="71" spans="1:7" x14ac:dyDescent="0.2">
      <c r="A71" s="31">
        <v>39933</v>
      </c>
      <c r="B71" s="8" t="s">
        <v>48</v>
      </c>
      <c r="C71" s="8" t="s">
        <v>49</v>
      </c>
      <c r="D71" s="8" t="s">
        <v>89</v>
      </c>
      <c r="E71" s="28">
        <v>108</v>
      </c>
      <c r="F71" s="7">
        <v>10.199999999999999</v>
      </c>
    </row>
    <row r="72" spans="1:7" x14ac:dyDescent="0.2">
      <c r="A72" s="31">
        <v>39933</v>
      </c>
      <c r="B72" s="8" t="s">
        <v>48</v>
      </c>
      <c r="C72" s="8" t="s">
        <v>49</v>
      </c>
      <c r="D72" s="8" t="s">
        <v>89</v>
      </c>
      <c r="E72" s="8">
        <v>117</v>
      </c>
      <c r="F72" s="7">
        <v>15.4</v>
      </c>
    </row>
    <row r="73" spans="1:7" x14ac:dyDescent="0.2">
      <c r="A73" s="31">
        <v>39933</v>
      </c>
      <c r="B73" s="8" t="s">
        <v>48</v>
      </c>
      <c r="C73" s="8" t="s">
        <v>49</v>
      </c>
      <c r="D73" s="8" t="s">
        <v>89</v>
      </c>
      <c r="E73" s="8">
        <v>93</v>
      </c>
      <c r="F73" s="7">
        <v>8.1999999999999993</v>
      </c>
    </row>
    <row r="74" spans="1:7" x14ac:dyDescent="0.2">
      <c r="A74" s="31">
        <v>39933</v>
      </c>
      <c r="B74" s="8" t="s">
        <v>48</v>
      </c>
      <c r="C74" s="8" t="s">
        <v>49</v>
      </c>
      <c r="D74" s="8" t="s">
        <v>89</v>
      </c>
      <c r="E74" s="8">
        <v>91</v>
      </c>
      <c r="F74" s="7">
        <v>6.8</v>
      </c>
    </row>
    <row r="75" spans="1:7" x14ac:dyDescent="0.2">
      <c r="A75" s="31">
        <v>39933</v>
      </c>
      <c r="B75" s="8" t="s">
        <v>48</v>
      </c>
      <c r="C75" s="8" t="s">
        <v>49</v>
      </c>
      <c r="D75" s="8" t="s">
        <v>89</v>
      </c>
      <c r="E75" s="8">
        <v>107</v>
      </c>
      <c r="F75" s="7">
        <v>12.1</v>
      </c>
    </row>
    <row r="76" spans="1:7" x14ac:dyDescent="0.2">
      <c r="A76" s="31">
        <v>39933</v>
      </c>
      <c r="B76" s="8" t="s">
        <v>48</v>
      </c>
      <c r="C76" s="8" t="s">
        <v>49</v>
      </c>
      <c r="D76" s="8" t="s">
        <v>89</v>
      </c>
      <c r="E76" s="8">
        <v>110</v>
      </c>
      <c r="F76" s="7">
        <v>12.6</v>
      </c>
    </row>
    <row r="77" spans="1:7" x14ac:dyDescent="0.2">
      <c r="A77" s="31">
        <v>39933</v>
      </c>
      <c r="B77" s="8" t="s">
        <v>48</v>
      </c>
      <c r="C77" s="8" t="s">
        <v>49</v>
      </c>
      <c r="D77" s="8" t="s">
        <v>89</v>
      </c>
      <c r="E77" s="8">
        <v>95</v>
      </c>
      <c r="F77" s="7">
        <v>8.1</v>
      </c>
    </row>
    <row r="78" spans="1:7" x14ac:dyDescent="0.2">
      <c r="A78" s="63">
        <v>39933</v>
      </c>
      <c r="B78" s="36" t="s">
        <v>48</v>
      </c>
      <c r="C78" s="36" t="s">
        <v>49</v>
      </c>
      <c r="D78" s="36" t="s">
        <v>89</v>
      </c>
      <c r="E78" s="36">
        <v>105</v>
      </c>
      <c r="F78" s="35">
        <v>10.3</v>
      </c>
      <c r="G78" s="36"/>
    </row>
    <row r="79" spans="1:7" x14ac:dyDescent="0.2">
      <c r="A79" s="31">
        <v>39934</v>
      </c>
      <c r="B79" s="8" t="s">
        <v>48</v>
      </c>
      <c r="C79" s="8" t="s">
        <v>49</v>
      </c>
      <c r="D79" s="8" t="s">
        <v>89</v>
      </c>
      <c r="E79" s="8">
        <v>104</v>
      </c>
      <c r="F79" s="7">
        <v>10.9</v>
      </c>
    </row>
    <row r="80" spans="1:7" x14ac:dyDescent="0.2">
      <c r="A80" s="31">
        <v>39934</v>
      </c>
      <c r="B80" s="8" t="s">
        <v>48</v>
      </c>
      <c r="C80" s="8" t="s">
        <v>49</v>
      </c>
      <c r="D80" s="8" t="s">
        <v>89</v>
      </c>
      <c r="E80" s="8">
        <v>83</v>
      </c>
      <c r="F80" s="7">
        <v>6.5</v>
      </c>
    </row>
    <row r="81" spans="1:7" x14ac:dyDescent="0.2">
      <c r="A81" s="31">
        <v>39934</v>
      </c>
      <c r="B81" s="8" t="s">
        <v>48</v>
      </c>
      <c r="C81" s="8" t="s">
        <v>49</v>
      </c>
      <c r="D81" s="8" t="s">
        <v>89</v>
      </c>
      <c r="E81" s="28">
        <v>96</v>
      </c>
      <c r="F81" s="7">
        <v>8.5</v>
      </c>
    </row>
    <row r="82" spans="1:7" x14ac:dyDescent="0.2">
      <c r="A82" s="31">
        <v>39934</v>
      </c>
      <c r="B82" s="8" t="s">
        <v>48</v>
      </c>
      <c r="C82" s="8" t="s">
        <v>49</v>
      </c>
      <c r="D82" s="8" t="s">
        <v>89</v>
      </c>
      <c r="E82" s="28">
        <v>97</v>
      </c>
      <c r="F82" s="7">
        <v>8.8000000000000007</v>
      </c>
    </row>
    <row r="83" spans="1:7" x14ac:dyDescent="0.2">
      <c r="A83" s="31">
        <v>39934</v>
      </c>
      <c r="B83" s="8" t="s">
        <v>48</v>
      </c>
      <c r="C83" s="8" t="s">
        <v>49</v>
      </c>
      <c r="D83" s="8" t="s">
        <v>89</v>
      </c>
      <c r="E83" s="8">
        <v>98</v>
      </c>
      <c r="F83" s="7">
        <v>9.6999999999999993</v>
      </c>
    </row>
    <row r="84" spans="1:7" x14ac:dyDescent="0.2">
      <c r="A84" s="31">
        <v>39934</v>
      </c>
      <c r="B84" s="8" t="s">
        <v>48</v>
      </c>
      <c r="C84" s="8" t="s">
        <v>49</v>
      </c>
      <c r="D84" s="8" t="s">
        <v>89</v>
      </c>
      <c r="E84" s="8">
        <v>91</v>
      </c>
      <c r="F84" s="7">
        <v>7.9</v>
      </c>
    </row>
    <row r="85" spans="1:7" x14ac:dyDescent="0.2">
      <c r="A85" s="31">
        <v>39934</v>
      </c>
      <c r="B85" s="8" t="s">
        <v>48</v>
      </c>
      <c r="C85" s="8" t="s">
        <v>49</v>
      </c>
      <c r="D85" s="8" t="s">
        <v>89</v>
      </c>
      <c r="E85" s="8">
        <v>103</v>
      </c>
      <c r="F85" s="7">
        <v>11.1</v>
      </c>
    </row>
    <row r="86" spans="1:7" x14ac:dyDescent="0.2">
      <c r="A86" s="31">
        <v>39934</v>
      </c>
      <c r="B86" s="8" t="s">
        <v>48</v>
      </c>
      <c r="C86" s="8" t="s">
        <v>49</v>
      </c>
      <c r="D86" s="8" t="s">
        <v>89</v>
      </c>
      <c r="E86" s="8">
        <v>83</v>
      </c>
      <c r="F86" s="7">
        <v>5.5</v>
      </c>
    </row>
    <row r="87" spans="1:7" x14ac:dyDescent="0.2">
      <c r="A87" s="31">
        <v>39934</v>
      </c>
      <c r="B87" s="8" t="s">
        <v>48</v>
      </c>
      <c r="C87" s="8" t="s">
        <v>49</v>
      </c>
      <c r="D87" s="8" t="s">
        <v>89</v>
      </c>
      <c r="E87" s="8">
        <v>104</v>
      </c>
      <c r="F87" s="7">
        <v>10.7</v>
      </c>
    </row>
    <row r="88" spans="1:7" x14ac:dyDescent="0.2">
      <c r="A88" s="31">
        <v>39934</v>
      </c>
      <c r="B88" s="8" t="s">
        <v>48</v>
      </c>
      <c r="C88" s="8" t="s">
        <v>49</v>
      </c>
      <c r="D88" s="8" t="s">
        <v>89</v>
      </c>
      <c r="E88" s="8">
        <v>110</v>
      </c>
      <c r="F88" s="7">
        <v>13.9</v>
      </c>
    </row>
    <row r="89" spans="1:7" x14ac:dyDescent="0.2">
      <c r="A89" s="31">
        <v>39934</v>
      </c>
      <c r="B89" s="8" t="s">
        <v>46</v>
      </c>
      <c r="D89" s="8" t="s">
        <v>89</v>
      </c>
      <c r="E89" s="28">
        <v>175</v>
      </c>
    </row>
    <row r="90" spans="1:7" x14ac:dyDescent="0.2">
      <c r="A90" s="63">
        <v>39934</v>
      </c>
      <c r="B90" s="36" t="s">
        <v>46</v>
      </c>
      <c r="C90" s="36"/>
      <c r="D90" s="36" t="s">
        <v>89</v>
      </c>
      <c r="E90" s="36">
        <v>180</v>
      </c>
      <c r="F90" s="35"/>
      <c r="G90" s="36"/>
    </row>
    <row r="91" spans="1:7" x14ac:dyDescent="0.2">
      <c r="A91" s="31">
        <v>39935</v>
      </c>
      <c r="B91" s="8" t="s">
        <v>46</v>
      </c>
      <c r="D91" s="8" t="s">
        <v>89</v>
      </c>
      <c r="E91" s="28">
        <v>165</v>
      </c>
    </row>
    <row r="92" spans="1:7" x14ac:dyDescent="0.2">
      <c r="A92" s="31">
        <v>39935</v>
      </c>
      <c r="B92" s="8" t="s">
        <v>46</v>
      </c>
      <c r="D92" s="8" t="s">
        <v>89</v>
      </c>
      <c r="E92" s="28">
        <v>140</v>
      </c>
    </row>
    <row r="93" spans="1:7" x14ac:dyDescent="0.2">
      <c r="A93" s="31">
        <v>39935</v>
      </c>
      <c r="B93" s="8" t="s">
        <v>46</v>
      </c>
      <c r="D93" s="8" t="s">
        <v>89</v>
      </c>
      <c r="E93" s="28">
        <v>145</v>
      </c>
    </row>
    <row r="94" spans="1:7" x14ac:dyDescent="0.2">
      <c r="A94" s="31">
        <v>39935</v>
      </c>
      <c r="B94" s="8" t="s">
        <v>46</v>
      </c>
      <c r="D94" s="8" t="s">
        <v>89</v>
      </c>
      <c r="E94" s="8">
        <v>175</v>
      </c>
    </row>
    <row r="95" spans="1:7" x14ac:dyDescent="0.2">
      <c r="A95" s="31">
        <v>39935</v>
      </c>
      <c r="B95" s="8" t="s">
        <v>46</v>
      </c>
      <c r="D95" s="8" t="s">
        <v>89</v>
      </c>
      <c r="E95" s="8">
        <v>160</v>
      </c>
    </row>
    <row r="96" spans="1:7" x14ac:dyDescent="0.2">
      <c r="A96" s="31">
        <v>39935</v>
      </c>
      <c r="B96" s="8" t="s">
        <v>48</v>
      </c>
      <c r="C96" s="8" t="s">
        <v>49</v>
      </c>
      <c r="D96" s="8" t="s">
        <v>89</v>
      </c>
      <c r="E96" s="8">
        <v>87</v>
      </c>
      <c r="F96" s="7">
        <v>5.5</v>
      </c>
    </row>
    <row r="97" spans="1:7" x14ac:dyDescent="0.2">
      <c r="A97" s="31">
        <v>39935</v>
      </c>
      <c r="B97" s="8" t="s">
        <v>48</v>
      </c>
      <c r="C97" s="8" t="s">
        <v>49</v>
      </c>
      <c r="D97" s="8" t="s">
        <v>89</v>
      </c>
      <c r="E97" s="8">
        <v>69</v>
      </c>
      <c r="F97" s="7">
        <v>3.1</v>
      </c>
    </row>
    <row r="98" spans="1:7" x14ac:dyDescent="0.2">
      <c r="A98" s="31">
        <v>39935</v>
      </c>
      <c r="B98" s="8" t="s">
        <v>48</v>
      </c>
      <c r="C98" s="8" t="s">
        <v>49</v>
      </c>
      <c r="D98" s="8" t="s">
        <v>89</v>
      </c>
      <c r="E98" s="8">
        <v>105</v>
      </c>
      <c r="F98" s="7">
        <v>11.2</v>
      </c>
    </row>
    <row r="99" spans="1:7" x14ac:dyDescent="0.2">
      <c r="A99" s="31">
        <v>39935</v>
      </c>
      <c r="B99" s="8" t="s">
        <v>48</v>
      </c>
      <c r="C99" s="8" t="s">
        <v>49</v>
      </c>
      <c r="D99" s="8" t="s">
        <v>89</v>
      </c>
      <c r="E99" s="8">
        <v>98</v>
      </c>
      <c r="F99" s="7">
        <v>9.4</v>
      </c>
    </row>
    <row r="100" spans="1:7" x14ac:dyDescent="0.2">
      <c r="A100" s="31">
        <v>39935</v>
      </c>
      <c r="B100" s="8" t="s">
        <v>48</v>
      </c>
      <c r="C100" s="8" t="s">
        <v>49</v>
      </c>
      <c r="D100" s="8" t="s">
        <v>89</v>
      </c>
      <c r="E100" s="8">
        <v>87</v>
      </c>
      <c r="F100" s="7">
        <v>6.9</v>
      </c>
    </row>
    <row r="101" spans="1:7" x14ac:dyDescent="0.2">
      <c r="A101" s="31">
        <v>39935</v>
      </c>
      <c r="B101" s="8" t="s">
        <v>48</v>
      </c>
      <c r="C101" s="8" t="s">
        <v>49</v>
      </c>
      <c r="D101" s="8" t="s">
        <v>89</v>
      </c>
      <c r="E101" s="8">
        <v>105</v>
      </c>
      <c r="F101" s="7">
        <v>11.8</v>
      </c>
    </row>
    <row r="102" spans="1:7" x14ac:dyDescent="0.2">
      <c r="A102" s="31">
        <v>39935</v>
      </c>
      <c r="B102" s="8" t="s">
        <v>48</v>
      </c>
      <c r="C102" s="8" t="s">
        <v>49</v>
      </c>
      <c r="D102" s="8" t="s">
        <v>89</v>
      </c>
      <c r="E102" s="8">
        <v>98</v>
      </c>
      <c r="F102" s="7">
        <v>9.4</v>
      </c>
    </row>
    <row r="103" spans="1:7" x14ac:dyDescent="0.2">
      <c r="A103" s="31">
        <v>39935</v>
      </c>
      <c r="B103" s="8" t="s">
        <v>48</v>
      </c>
      <c r="C103" s="8" t="s">
        <v>49</v>
      </c>
      <c r="D103" s="8" t="s">
        <v>89</v>
      </c>
      <c r="E103" s="8">
        <v>103</v>
      </c>
      <c r="F103" s="7">
        <v>9.6999999999999993</v>
      </c>
    </row>
    <row r="104" spans="1:7" x14ac:dyDescent="0.2">
      <c r="A104" s="31">
        <v>39935</v>
      </c>
      <c r="B104" s="8" t="s">
        <v>48</v>
      </c>
      <c r="C104" s="8" t="s">
        <v>49</v>
      </c>
      <c r="D104" s="8" t="s">
        <v>89</v>
      </c>
      <c r="E104" s="28">
        <v>106</v>
      </c>
      <c r="F104" s="7">
        <v>10.1</v>
      </c>
    </row>
    <row r="105" spans="1:7" x14ac:dyDescent="0.2">
      <c r="A105" s="63">
        <v>39935</v>
      </c>
      <c r="B105" s="36" t="s">
        <v>48</v>
      </c>
      <c r="C105" s="36" t="s">
        <v>49</v>
      </c>
      <c r="D105" s="36" t="s">
        <v>89</v>
      </c>
      <c r="E105" s="36">
        <v>97</v>
      </c>
      <c r="F105" s="35">
        <v>9.3000000000000007</v>
      </c>
      <c r="G105" s="36"/>
    </row>
    <row r="106" spans="1:7" x14ac:dyDescent="0.2">
      <c r="A106" s="31">
        <v>39936</v>
      </c>
      <c r="B106" s="8" t="s">
        <v>46</v>
      </c>
      <c r="D106" s="8" t="s">
        <v>89</v>
      </c>
      <c r="E106" s="8">
        <v>175</v>
      </c>
    </row>
    <row r="107" spans="1:7" x14ac:dyDescent="0.2">
      <c r="A107" s="31">
        <v>39936</v>
      </c>
      <c r="B107" s="8" t="s">
        <v>46</v>
      </c>
      <c r="D107" s="8" t="s">
        <v>89</v>
      </c>
      <c r="E107" s="8">
        <v>155</v>
      </c>
    </row>
    <row r="108" spans="1:7" x14ac:dyDescent="0.2">
      <c r="A108" s="31">
        <v>39936</v>
      </c>
      <c r="B108" s="8" t="s">
        <v>46</v>
      </c>
      <c r="D108" s="8" t="s">
        <v>89</v>
      </c>
      <c r="E108" s="8">
        <v>175</v>
      </c>
    </row>
    <row r="109" spans="1:7" x14ac:dyDescent="0.2">
      <c r="A109" s="31">
        <v>39936</v>
      </c>
      <c r="B109" s="8" t="s">
        <v>46</v>
      </c>
      <c r="D109" s="8" t="s">
        <v>89</v>
      </c>
      <c r="E109" s="8">
        <v>170</v>
      </c>
    </row>
    <row r="110" spans="1:7" x14ac:dyDescent="0.2">
      <c r="A110" s="31">
        <v>39936</v>
      </c>
      <c r="B110" s="8" t="s">
        <v>46</v>
      </c>
      <c r="D110" s="8" t="s">
        <v>89</v>
      </c>
      <c r="E110" s="8">
        <v>165</v>
      </c>
    </row>
    <row r="111" spans="1:7" x14ac:dyDescent="0.2">
      <c r="A111" s="31">
        <v>39936</v>
      </c>
      <c r="B111" s="8" t="s">
        <v>46</v>
      </c>
      <c r="D111" s="8" t="s">
        <v>89</v>
      </c>
      <c r="E111" s="8">
        <v>145</v>
      </c>
    </row>
    <row r="112" spans="1:7" x14ac:dyDescent="0.2">
      <c r="A112" s="31">
        <v>39936</v>
      </c>
      <c r="B112" s="8" t="s">
        <v>46</v>
      </c>
      <c r="D112" s="8" t="s">
        <v>89</v>
      </c>
      <c r="E112" s="8">
        <v>190</v>
      </c>
    </row>
    <row r="113" spans="1:7" x14ac:dyDescent="0.2">
      <c r="A113" s="31">
        <v>39936</v>
      </c>
      <c r="B113" s="8" t="s">
        <v>48</v>
      </c>
      <c r="C113" s="8" t="s">
        <v>49</v>
      </c>
      <c r="D113" s="8" t="s">
        <v>89</v>
      </c>
      <c r="E113" s="8">
        <v>97</v>
      </c>
      <c r="F113" s="7">
        <v>10.7</v>
      </c>
    </row>
    <row r="114" spans="1:7" x14ac:dyDescent="0.2">
      <c r="A114" s="31">
        <v>39936</v>
      </c>
      <c r="B114" s="8" t="s">
        <v>48</v>
      </c>
      <c r="C114" s="8" t="s">
        <v>49</v>
      </c>
      <c r="D114" s="8" t="s">
        <v>89</v>
      </c>
      <c r="E114" s="28">
        <v>93</v>
      </c>
      <c r="F114" s="7">
        <v>7.2</v>
      </c>
    </row>
    <row r="115" spans="1:7" x14ac:dyDescent="0.2">
      <c r="A115" s="31">
        <v>39936</v>
      </c>
      <c r="B115" s="8" t="s">
        <v>48</v>
      </c>
      <c r="C115" s="8" t="s">
        <v>49</v>
      </c>
      <c r="D115" s="8" t="s">
        <v>89</v>
      </c>
      <c r="E115" s="28">
        <v>105</v>
      </c>
      <c r="F115" s="7">
        <v>10.5</v>
      </c>
    </row>
    <row r="116" spans="1:7" x14ac:dyDescent="0.2">
      <c r="A116" s="31">
        <v>39936</v>
      </c>
      <c r="B116" s="8" t="s">
        <v>48</v>
      </c>
      <c r="C116" s="8" t="s">
        <v>49</v>
      </c>
      <c r="D116" s="8" t="s">
        <v>89</v>
      </c>
      <c r="E116" s="28">
        <v>102</v>
      </c>
      <c r="F116" s="7">
        <v>9.8000000000000007</v>
      </c>
    </row>
    <row r="117" spans="1:7" x14ac:dyDescent="0.2">
      <c r="A117" s="31">
        <v>39936</v>
      </c>
      <c r="B117" s="8" t="s">
        <v>48</v>
      </c>
      <c r="C117" s="8" t="s">
        <v>49</v>
      </c>
      <c r="D117" s="8" t="s">
        <v>89</v>
      </c>
      <c r="E117" s="28">
        <v>87</v>
      </c>
      <c r="F117" s="7">
        <v>6.4</v>
      </c>
    </row>
    <row r="118" spans="1:7" x14ac:dyDescent="0.2">
      <c r="A118" s="31">
        <v>39936</v>
      </c>
      <c r="B118" s="8" t="s">
        <v>48</v>
      </c>
      <c r="C118" s="8" t="s">
        <v>49</v>
      </c>
      <c r="D118" s="8" t="s">
        <v>89</v>
      </c>
      <c r="E118" s="28">
        <v>90</v>
      </c>
      <c r="F118" s="7">
        <v>7</v>
      </c>
    </row>
    <row r="119" spans="1:7" x14ac:dyDescent="0.2">
      <c r="A119" s="31">
        <v>39936</v>
      </c>
      <c r="B119" s="8" t="s">
        <v>48</v>
      </c>
      <c r="C119" s="8" t="s">
        <v>49</v>
      </c>
      <c r="D119" s="8" t="s">
        <v>89</v>
      </c>
      <c r="E119" s="28">
        <v>95</v>
      </c>
      <c r="F119" s="7">
        <v>8.1</v>
      </c>
    </row>
    <row r="120" spans="1:7" x14ac:dyDescent="0.2">
      <c r="A120" s="31">
        <v>39936</v>
      </c>
      <c r="B120" s="8" t="s">
        <v>48</v>
      </c>
      <c r="C120" s="8" t="s">
        <v>49</v>
      </c>
      <c r="D120" s="8" t="s">
        <v>89</v>
      </c>
      <c r="E120" s="28">
        <v>98</v>
      </c>
      <c r="F120" s="7">
        <v>8.9</v>
      </c>
    </row>
    <row r="121" spans="1:7" x14ac:dyDescent="0.2">
      <c r="A121" s="31">
        <v>39936</v>
      </c>
      <c r="B121" s="8" t="s">
        <v>48</v>
      </c>
      <c r="C121" s="8" t="s">
        <v>49</v>
      </c>
      <c r="D121" s="8" t="s">
        <v>89</v>
      </c>
      <c r="E121" s="28">
        <v>75</v>
      </c>
      <c r="F121" s="7">
        <v>4</v>
      </c>
    </row>
    <row r="122" spans="1:7" x14ac:dyDescent="0.2">
      <c r="A122" s="63">
        <v>39936</v>
      </c>
      <c r="B122" s="36" t="s">
        <v>48</v>
      </c>
      <c r="C122" s="36" t="s">
        <v>49</v>
      </c>
      <c r="D122" s="36" t="s">
        <v>89</v>
      </c>
      <c r="E122" s="36">
        <v>87</v>
      </c>
      <c r="F122" s="35">
        <v>6.8</v>
      </c>
      <c r="G122" s="36"/>
    </row>
    <row r="123" spans="1:7" x14ac:dyDescent="0.2">
      <c r="A123" s="31">
        <v>39937</v>
      </c>
      <c r="B123" s="8" t="s">
        <v>46</v>
      </c>
      <c r="D123" s="8" t="s">
        <v>89</v>
      </c>
      <c r="E123" s="28">
        <v>140</v>
      </c>
    </row>
    <row r="124" spans="1:7" x14ac:dyDescent="0.2">
      <c r="A124" s="31">
        <v>39937</v>
      </c>
      <c r="B124" s="8" t="s">
        <v>48</v>
      </c>
      <c r="C124" s="8" t="s">
        <v>49</v>
      </c>
      <c r="D124" s="8" t="s">
        <v>89</v>
      </c>
      <c r="E124" s="28">
        <v>97</v>
      </c>
      <c r="F124" s="7">
        <v>8.9</v>
      </c>
    </row>
    <row r="125" spans="1:7" x14ac:dyDescent="0.2">
      <c r="A125" s="31">
        <v>39937</v>
      </c>
      <c r="B125" s="8" t="s">
        <v>48</v>
      </c>
      <c r="C125" s="8" t="s">
        <v>49</v>
      </c>
      <c r="D125" s="8" t="s">
        <v>89</v>
      </c>
      <c r="E125" s="28">
        <v>104</v>
      </c>
      <c r="F125" s="7">
        <v>10.3</v>
      </c>
    </row>
    <row r="126" spans="1:7" x14ac:dyDescent="0.2">
      <c r="A126" s="31">
        <v>39937</v>
      </c>
      <c r="B126" s="8" t="s">
        <v>48</v>
      </c>
      <c r="C126" s="8" t="s">
        <v>49</v>
      </c>
      <c r="D126" s="8" t="s">
        <v>89</v>
      </c>
      <c r="E126" s="28">
        <v>95</v>
      </c>
      <c r="F126" s="7">
        <v>8.1999999999999993</v>
      </c>
    </row>
    <row r="127" spans="1:7" x14ac:dyDescent="0.2">
      <c r="A127" s="31">
        <v>39937</v>
      </c>
      <c r="B127" s="8" t="s">
        <v>48</v>
      </c>
      <c r="C127" s="8" t="s">
        <v>49</v>
      </c>
      <c r="D127" s="8" t="s">
        <v>89</v>
      </c>
      <c r="E127" s="28">
        <v>130</v>
      </c>
      <c r="F127" s="7">
        <v>22.1</v>
      </c>
    </row>
    <row r="128" spans="1:7" x14ac:dyDescent="0.2">
      <c r="A128" s="31">
        <v>39937</v>
      </c>
      <c r="B128" s="8" t="s">
        <v>48</v>
      </c>
      <c r="C128" s="8" t="s">
        <v>49</v>
      </c>
      <c r="D128" s="8" t="s">
        <v>89</v>
      </c>
      <c r="E128" s="28">
        <v>100</v>
      </c>
      <c r="F128" s="7">
        <v>9.6</v>
      </c>
    </row>
    <row r="129" spans="1:7" x14ac:dyDescent="0.2">
      <c r="A129" s="31">
        <v>39937</v>
      </c>
      <c r="B129" s="8" t="s">
        <v>48</v>
      </c>
      <c r="C129" s="8" t="s">
        <v>49</v>
      </c>
      <c r="D129" s="8" t="s">
        <v>89</v>
      </c>
      <c r="E129" s="28">
        <v>88</v>
      </c>
      <c r="F129" s="7">
        <v>6.1</v>
      </c>
    </row>
    <row r="130" spans="1:7" x14ac:dyDescent="0.2">
      <c r="A130" s="31">
        <v>39937</v>
      </c>
      <c r="B130" s="8" t="s">
        <v>48</v>
      </c>
      <c r="C130" s="8" t="s">
        <v>49</v>
      </c>
      <c r="D130" s="8" t="s">
        <v>89</v>
      </c>
      <c r="E130" s="28">
        <v>95</v>
      </c>
      <c r="F130" s="7">
        <v>8.6999999999999993</v>
      </c>
    </row>
    <row r="131" spans="1:7" x14ac:dyDescent="0.2">
      <c r="A131" s="31">
        <v>39937</v>
      </c>
      <c r="B131" s="8" t="s">
        <v>48</v>
      </c>
      <c r="C131" s="8" t="s">
        <v>49</v>
      </c>
      <c r="D131" s="8" t="s">
        <v>89</v>
      </c>
      <c r="E131" s="28">
        <v>105</v>
      </c>
      <c r="F131" s="7">
        <v>10.6</v>
      </c>
    </row>
    <row r="132" spans="1:7" x14ac:dyDescent="0.2">
      <c r="A132" s="31">
        <v>39937</v>
      </c>
      <c r="B132" s="8" t="s">
        <v>48</v>
      </c>
      <c r="C132" s="8" t="s">
        <v>49</v>
      </c>
      <c r="D132" s="8" t="s">
        <v>89</v>
      </c>
      <c r="E132" s="28">
        <v>96</v>
      </c>
      <c r="F132" s="7">
        <v>8.3000000000000007</v>
      </c>
    </row>
    <row r="133" spans="1:7" x14ac:dyDescent="0.2">
      <c r="A133" s="63">
        <v>39937</v>
      </c>
      <c r="B133" s="36" t="s">
        <v>48</v>
      </c>
      <c r="C133" s="36" t="s">
        <v>49</v>
      </c>
      <c r="D133" s="36" t="s">
        <v>89</v>
      </c>
      <c r="E133" s="39">
        <v>96</v>
      </c>
      <c r="F133" s="35">
        <v>8.3000000000000007</v>
      </c>
      <c r="G133" s="36"/>
    </row>
    <row r="134" spans="1:7" x14ac:dyDescent="0.2">
      <c r="A134" s="31">
        <v>39938</v>
      </c>
      <c r="B134" s="8" t="s">
        <v>46</v>
      </c>
      <c r="D134" s="8" t="s">
        <v>89</v>
      </c>
      <c r="E134" s="28">
        <v>150</v>
      </c>
    </row>
    <row r="135" spans="1:7" x14ac:dyDescent="0.2">
      <c r="A135" s="31">
        <v>39938</v>
      </c>
      <c r="B135" s="8" t="s">
        <v>46</v>
      </c>
      <c r="D135" s="8" t="s">
        <v>89</v>
      </c>
      <c r="E135" s="28">
        <v>145</v>
      </c>
    </row>
    <row r="136" spans="1:7" x14ac:dyDescent="0.2">
      <c r="A136" s="31">
        <v>39938</v>
      </c>
      <c r="B136" s="8" t="s">
        <v>46</v>
      </c>
      <c r="D136" s="8" t="s">
        <v>89</v>
      </c>
      <c r="E136" s="28">
        <v>150</v>
      </c>
    </row>
    <row r="137" spans="1:7" x14ac:dyDescent="0.2">
      <c r="A137" s="31">
        <v>39938</v>
      </c>
      <c r="B137" s="8" t="s">
        <v>46</v>
      </c>
      <c r="D137" s="8" t="s">
        <v>89</v>
      </c>
      <c r="E137" s="28">
        <v>140</v>
      </c>
    </row>
    <row r="138" spans="1:7" x14ac:dyDescent="0.2">
      <c r="A138" s="31">
        <v>39938</v>
      </c>
      <c r="B138" s="8" t="s">
        <v>46</v>
      </c>
      <c r="D138" s="8" t="s">
        <v>89</v>
      </c>
      <c r="E138" s="28">
        <v>135</v>
      </c>
    </row>
    <row r="139" spans="1:7" x14ac:dyDescent="0.2">
      <c r="A139" s="31">
        <v>39938</v>
      </c>
      <c r="B139" s="8" t="s">
        <v>46</v>
      </c>
      <c r="D139" s="8" t="s">
        <v>89</v>
      </c>
      <c r="E139" s="28">
        <v>145</v>
      </c>
    </row>
    <row r="140" spans="1:7" x14ac:dyDescent="0.2">
      <c r="A140" s="31">
        <v>39938</v>
      </c>
      <c r="B140" s="8" t="s">
        <v>46</v>
      </c>
      <c r="D140" s="8" t="s">
        <v>89</v>
      </c>
      <c r="E140" s="28">
        <v>135</v>
      </c>
    </row>
    <row r="141" spans="1:7" x14ac:dyDescent="0.2">
      <c r="A141" s="31">
        <v>39938</v>
      </c>
      <c r="B141" s="8" t="s">
        <v>46</v>
      </c>
      <c r="D141" s="8" t="s">
        <v>89</v>
      </c>
      <c r="E141" s="28">
        <v>155</v>
      </c>
    </row>
    <row r="142" spans="1:7" x14ac:dyDescent="0.2">
      <c r="A142" s="31">
        <v>39938</v>
      </c>
      <c r="B142" s="8" t="s">
        <v>46</v>
      </c>
      <c r="D142" s="8" t="s">
        <v>89</v>
      </c>
      <c r="E142" s="28">
        <v>140</v>
      </c>
    </row>
    <row r="143" spans="1:7" x14ac:dyDescent="0.2">
      <c r="A143" s="31">
        <v>39938</v>
      </c>
      <c r="B143" s="8" t="s">
        <v>46</v>
      </c>
      <c r="D143" s="8" t="s">
        <v>89</v>
      </c>
      <c r="E143" s="28">
        <v>130</v>
      </c>
    </row>
    <row r="144" spans="1:7" x14ac:dyDescent="0.2">
      <c r="A144" s="31">
        <v>39938</v>
      </c>
      <c r="B144" s="8" t="s">
        <v>48</v>
      </c>
      <c r="C144" s="8" t="s">
        <v>49</v>
      </c>
      <c r="D144" s="8" t="s">
        <v>89</v>
      </c>
      <c r="E144" s="28">
        <v>107</v>
      </c>
      <c r="F144" s="7">
        <v>12.3</v>
      </c>
    </row>
    <row r="145" spans="1:6" x14ac:dyDescent="0.2">
      <c r="A145" s="31">
        <v>39938</v>
      </c>
      <c r="B145" s="8" t="s">
        <v>48</v>
      </c>
      <c r="C145" s="8" t="s">
        <v>49</v>
      </c>
      <c r="D145" s="8" t="s">
        <v>89</v>
      </c>
      <c r="E145" s="28">
        <v>106</v>
      </c>
      <c r="F145" s="7">
        <v>12.3</v>
      </c>
    </row>
    <row r="146" spans="1:6" x14ac:dyDescent="0.2">
      <c r="A146" s="31">
        <v>39938</v>
      </c>
      <c r="B146" s="8" t="s">
        <v>48</v>
      </c>
      <c r="C146" s="8" t="s">
        <v>49</v>
      </c>
      <c r="D146" s="8" t="s">
        <v>89</v>
      </c>
      <c r="E146" s="28">
        <v>94</v>
      </c>
      <c r="F146" s="7">
        <v>7.8</v>
      </c>
    </row>
    <row r="147" spans="1:6" x14ac:dyDescent="0.2">
      <c r="A147" s="31">
        <v>39938</v>
      </c>
      <c r="B147" s="8" t="s">
        <v>48</v>
      </c>
      <c r="C147" s="8" t="s">
        <v>49</v>
      </c>
      <c r="D147" s="8" t="s">
        <v>89</v>
      </c>
      <c r="E147" s="28">
        <v>113</v>
      </c>
      <c r="F147" s="7">
        <v>13</v>
      </c>
    </row>
    <row r="148" spans="1:6" x14ac:dyDescent="0.2">
      <c r="A148" s="31">
        <v>39938</v>
      </c>
      <c r="B148" s="8" t="s">
        <v>48</v>
      </c>
      <c r="C148" s="8" t="s">
        <v>49</v>
      </c>
      <c r="D148" s="8" t="s">
        <v>89</v>
      </c>
      <c r="E148" s="28">
        <v>90</v>
      </c>
      <c r="F148" s="7">
        <v>7</v>
      </c>
    </row>
    <row r="149" spans="1:6" x14ac:dyDescent="0.2">
      <c r="A149" s="31">
        <v>39938</v>
      </c>
      <c r="B149" s="8" t="s">
        <v>48</v>
      </c>
      <c r="C149" s="8" t="s">
        <v>49</v>
      </c>
      <c r="D149" s="8" t="s">
        <v>89</v>
      </c>
      <c r="E149" s="28">
        <v>97</v>
      </c>
      <c r="F149" s="7">
        <v>9.1999999999999993</v>
      </c>
    </row>
    <row r="150" spans="1:6" x14ac:dyDescent="0.2">
      <c r="A150" s="31">
        <v>39938</v>
      </c>
      <c r="B150" s="8" t="s">
        <v>48</v>
      </c>
      <c r="C150" s="8" t="s">
        <v>49</v>
      </c>
      <c r="D150" s="8" t="s">
        <v>89</v>
      </c>
      <c r="E150" s="28">
        <v>109</v>
      </c>
      <c r="F150" s="7">
        <v>12.9</v>
      </c>
    </row>
    <row r="151" spans="1:6" x14ac:dyDescent="0.2">
      <c r="A151" s="31">
        <v>39938</v>
      </c>
      <c r="B151" s="8" t="s">
        <v>48</v>
      </c>
      <c r="C151" s="8" t="s">
        <v>49</v>
      </c>
      <c r="D151" s="8" t="s">
        <v>89</v>
      </c>
      <c r="E151" s="28">
        <v>95</v>
      </c>
      <c r="F151" s="7">
        <v>8.3000000000000007</v>
      </c>
    </row>
    <row r="152" spans="1:6" x14ac:dyDescent="0.2">
      <c r="A152" s="31">
        <v>39938</v>
      </c>
      <c r="B152" s="8" t="s">
        <v>48</v>
      </c>
      <c r="C152" s="8" t="s">
        <v>49</v>
      </c>
      <c r="D152" s="8" t="s">
        <v>89</v>
      </c>
      <c r="E152" s="28">
        <v>102</v>
      </c>
      <c r="F152" s="7">
        <v>10.3</v>
      </c>
    </row>
    <row r="153" spans="1:6" x14ac:dyDescent="0.2">
      <c r="A153" s="31">
        <v>39938</v>
      </c>
      <c r="B153" s="8" t="s">
        <v>48</v>
      </c>
      <c r="C153" s="8" t="s">
        <v>49</v>
      </c>
      <c r="D153" s="8" t="s">
        <v>89</v>
      </c>
      <c r="E153" s="28">
        <v>96</v>
      </c>
      <c r="F153" s="7">
        <v>9.3000000000000007</v>
      </c>
    </row>
    <row r="154" spans="1:6" x14ac:dyDescent="0.2">
      <c r="A154" s="31">
        <v>39938</v>
      </c>
      <c r="B154" s="8" t="s">
        <v>48</v>
      </c>
      <c r="C154" s="8" t="s">
        <v>49</v>
      </c>
      <c r="D154" s="8" t="s">
        <v>89</v>
      </c>
      <c r="E154" s="28">
        <v>111</v>
      </c>
      <c r="F154" s="7">
        <v>9.1999999999999993</v>
      </c>
    </row>
    <row r="155" spans="1:6" x14ac:dyDescent="0.2">
      <c r="A155" s="31">
        <v>39938</v>
      </c>
      <c r="B155" s="8" t="s">
        <v>48</v>
      </c>
      <c r="C155" s="8" t="s">
        <v>49</v>
      </c>
      <c r="D155" s="8" t="s">
        <v>89</v>
      </c>
      <c r="E155" s="28">
        <v>96</v>
      </c>
      <c r="F155" s="7">
        <v>8.1999999999999993</v>
      </c>
    </row>
    <row r="156" spans="1:6" x14ac:dyDescent="0.2">
      <c r="A156" s="31">
        <v>39938</v>
      </c>
      <c r="B156" s="8" t="s">
        <v>48</v>
      </c>
      <c r="C156" s="8" t="s">
        <v>49</v>
      </c>
      <c r="D156" s="8" t="s">
        <v>89</v>
      </c>
      <c r="E156" s="8">
        <v>100</v>
      </c>
      <c r="F156" s="7">
        <v>9.5</v>
      </c>
    </row>
    <row r="157" spans="1:6" x14ac:dyDescent="0.2">
      <c r="A157" s="31">
        <v>39938</v>
      </c>
      <c r="B157" s="8" t="s">
        <v>48</v>
      </c>
      <c r="C157" s="8" t="s">
        <v>49</v>
      </c>
      <c r="D157" s="8" t="s">
        <v>89</v>
      </c>
      <c r="E157" s="8">
        <v>90</v>
      </c>
      <c r="F157" s="7">
        <v>7.1</v>
      </c>
    </row>
    <row r="158" spans="1:6" x14ac:dyDescent="0.2">
      <c r="A158" s="31">
        <v>39938</v>
      </c>
      <c r="B158" s="8" t="s">
        <v>48</v>
      </c>
      <c r="C158" s="8" t="s">
        <v>49</v>
      </c>
      <c r="D158" s="8" t="s">
        <v>89</v>
      </c>
      <c r="E158" s="8">
        <v>80</v>
      </c>
      <c r="F158" s="7">
        <v>4.7</v>
      </c>
    </row>
    <row r="159" spans="1:6" x14ac:dyDescent="0.2">
      <c r="A159" s="31">
        <v>39938</v>
      </c>
      <c r="B159" s="8" t="s">
        <v>48</v>
      </c>
      <c r="C159" s="8" t="s">
        <v>49</v>
      </c>
      <c r="D159" s="8" t="s">
        <v>89</v>
      </c>
      <c r="E159" s="8">
        <v>105</v>
      </c>
      <c r="F159" s="7">
        <v>11</v>
      </c>
    </row>
    <row r="160" spans="1:6" x14ac:dyDescent="0.2">
      <c r="A160" s="31">
        <v>39938</v>
      </c>
      <c r="B160" s="8" t="s">
        <v>48</v>
      </c>
      <c r="C160" s="8" t="s">
        <v>49</v>
      </c>
      <c r="D160" s="8" t="s">
        <v>89</v>
      </c>
      <c r="E160" s="8">
        <v>96</v>
      </c>
      <c r="F160" s="7">
        <v>8.1</v>
      </c>
    </row>
    <row r="161" spans="1:7" x14ac:dyDescent="0.2">
      <c r="A161" s="31">
        <v>39938</v>
      </c>
      <c r="B161" s="8" t="s">
        <v>48</v>
      </c>
      <c r="C161" s="8" t="s">
        <v>49</v>
      </c>
      <c r="D161" s="8" t="s">
        <v>89</v>
      </c>
      <c r="E161" s="8">
        <v>75</v>
      </c>
      <c r="F161" s="7">
        <v>4.4000000000000004</v>
      </c>
    </row>
    <row r="162" spans="1:7" x14ac:dyDescent="0.2">
      <c r="A162" s="31">
        <v>39938</v>
      </c>
      <c r="B162" s="8" t="s">
        <v>48</v>
      </c>
      <c r="C162" s="8" t="s">
        <v>49</v>
      </c>
      <c r="D162" s="8" t="s">
        <v>89</v>
      </c>
      <c r="E162" s="8">
        <v>105</v>
      </c>
      <c r="F162" s="7">
        <v>11</v>
      </c>
    </row>
    <row r="163" spans="1:7" x14ac:dyDescent="0.2">
      <c r="A163" s="63">
        <v>39938</v>
      </c>
      <c r="B163" s="36" t="s">
        <v>48</v>
      </c>
      <c r="C163" s="36" t="s">
        <v>49</v>
      </c>
      <c r="D163" s="36" t="s">
        <v>89</v>
      </c>
      <c r="E163" s="36">
        <v>98</v>
      </c>
      <c r="F163" s="35">
        <v>9.6999999999999993</v>
      </c>
      <c r="G163" s="36"/>
    </row>
    <row r="164" spans="1:7" x14ac:dyDescent="0.2">
      <c r="A164" s="31">
        <v>39940</v>
      </c>
      <c r="B164" s="8" t="s">
        <v>48</v>
      </c>
      <c r="C164" s="8" t="s">
        <v>49</v>
      </c>
      <c r="D164" s="8" t="s">
        <v>89</v>
      </c>
      <c r="E164" s="8">
        <v>115</v>
      </c>
      <c r="F164" s="7">
        <v>15</v>
      </c>
    </row>
    <row r="165" spans="1:7" x14ac:dyDescent="0.2">
      <c r="A165" s="31">
        <v>39940</v>
      </c>
      <c r="B165" s="8" t="s">
        <v>48</v>
      </c>
      <c r="C165" s="8" t="s">
        <v>49</v>
      </c>
      <c r="D165" s="8" t="s">
        <v>89</v>
      </c>
      <c r="E165" s="8">
        <v>96</v>
      </c>
      <c r="F165" s="7">
        <v>9.1999999999999993</v>
      </c>
    </row>
    <row r="166" spans="1:7" x14ac:dyDescent="0.2">
      <c r="A166" s="31">
        <v>39940</v>
      </c>
      <c r="B166" s="8" t="s">
        <v>48</v>
      </c>
      <c r="C166" s="8" t="s">
        <v>49</v>
      </c>
      <c r="D166" s="8" t="s">
        <v>89</v>
      </c>
      <c r="E166" s="8">
        <v>96</v>
      </c>
      <c r="F166" s="7">
        <v>9.5</v>
      </c>
    </row>
    <row r="167" spans="1:7" x14ac:dyDescent="0.2">
      <c r="A167" s="31">
        <v>39940</v>
      </c>
      <c r="B167" s="8" t="s">
        <v>48</v>
      </c>
      <c r="C167" s="8" t="s">
        <v>49</v>
      </c>
      <c r="D167" s="8" t="s">
        <v>89</v>
      </c>
      <c r="E167" s="8">
        <v>108</v>
      </c>
      <c r="F167" s="7">
        <v>13.3</v>
      </c>
    </row>
    <row r="168" spans="1:7" x14ac:dyDescent="0.2">
      <c r="A168" s="31">
        <v>39940</v>
      </c>
      <c r="B168" s="8" t="s">
        <v>48</v>
      </c>
      <c r="C168" s="8" t="s">
        <v>49</v>
      </c>
      <c r="D168" s="8" t="s">
        <v>89</v>
      </c>
      <c r="E168" s="8">
        <v>93</v>
      </c>
      <c r="F168" s="7">
        <v>8.4</v>
      </c>
    </row>
    <row r="169" spans="1:7" x14ac:dyDescent="0.2">
      <c r="A169" s="31">
        <v>39940</v>
      </c>
      <c r="B169" s="8" t="s">
        <v>48</v>
      </c>
      <c r="C169" s="8" t="s">
        <v>49</v>
      </c>
      <c r="D169" s="8" t="s">
        <v>89</v>
      </c>
      <c r="E169" s="8">
        <v>103</v>
      </c>
      <c r="F169" s="7">
        <v>12.1</v>
      </c>
    </row>
    <row r="170" spans="1:7" x14ac:dyDescent="0.2">
      <c r="A170" s="31">
        <v>39940</v>
      </c>
      <c r="B170" s="8" t="s">
        <v>48</v>
      </c>
      <c r="C170" s="8" t="s">
        <v>49</v>
      </c>
      <c r="D170" s="8" t="s">
        <v>89</v>
      </c>
      <c r="E170" s="8">
        <v>110</v>
      </c>
      <c r="F170" s="7">
        <v>13.6</v>
      </c>
    </row>
    <row r="171" spans="1:7" x14ac:dyDescent="0.2">
      <c r="A171" s="31">
        <v>39940</v>
      </c>
      <c r="B171" s="8" t="s">
        <v>48</v>
      </c>
      <c r="C171" s="8" t="s">
        <v>49</v>
      </c>
      <c r="D171" s="8" t="s">
        <v>89</v>
      </c>
      <c r="E171" s="8">
        <v>111</v>
      </c>
      <c r="F171" s="7">
        <v>15.2</v>
      </c>
    </row>
    <row r="172" spans="1:7" x14ac:dyDescent="0.2">
      <c r="A172" s="31">
        <v>39940</v>
      </c>
      <c r="B172" s="8" t="s">
        <v>48</v>
      </c>
      <c r="C172" s="8" t="s">
        <v>49</v>
      </c>
      <c r="D172" s="8" t="s">
        <v>89</v>
      </c>
      <c r="E172" s="8">
        <v>96</v>
      </c>
      <c r="F172" s="7">
        <v>8.8000000000000007</v>
      </c>
    </row>
    <row r="173" spans="1:7" x14ac:dyDescent="0.2">
      <c r="A173" s="31">
        <v>39940</v>
      </c>
      <c r="B173" s="8" t="s">
        <v>48</v>
      </c>
      <c r="C173" s="8" t="s">
        <v>49</v>
      </c>
      <c r="D173" s="8" t="s">
        <v>89</v>
      </c>
      <c r="E173" s="8">
        <v>97</v>
      </c>
      <c r="F173" s="7">
        <v>9.6</v>
      </c>
    </row>
    <row r="174" spans="1:7" x14ac:dyDescent="0.2">
      <c r="A174" s="31">
        <v>39940</v>
      </c>
      <c r="B174" s="8" t="s">
        <v>48</v>
      </c>
      <c r="C174" s="8" t="s">
        <v>49</v>
      </c>
      <c r="D174" s="8" t="s">
        <v>89</v>
      </c>
      <c r="E174" s="8">
        <v>93</v>
      </c>
      <c r="F174" s="7">
        <v>8.1999999999999993</v>
      </c>
    </row>
    <row r="175" spans="1:7" x14ac:dyDescent="0.2">
      <c r="A175" s="31">
        <v>39940</v>
      </c>
      <c r="B175" s="8" t="s">
        <v>48</v>
      </c>
      <c r="C175" s="8" t="s">
        <v>49</v>
      </c>
      <c r="D175" s="8" t="s">
        <v>89</v>
      </c>
      <c r="E175" s="8">
        <v>98</v>
      </c>
      <c r="F175" s="7">
        <v>10.6</v>
      </c>
    </row>
    <row r="176" spans="1:7" x14ac:dyDescent="0.2">
      <c r="A176" s="31">
        <v>39940</v>
      </c>
      <c r="B176" s="8" t="s">
        <v>48</v>
      </c>
      <c r="C176" s="8" t="s">
        <v>49</v>
      </c>
      <c r="D176" s="8" t="s">
        <v>89</v>
      </c>
      <c r="E176" s="8">
        <v>85</v>
      </c>
      <c r="F176" s="7">
        <v>6</v>
      </c>
    </row>
    <row r="177" spans="1:7" x14ac:dyDescent="0.2">
      <c r="A177" s="31">
        <v>39940</v>
      </c>
      <c r="B177" s="8" t="s">
        <v>48</v>
      </c>
      <c r="C177" s="8" t="s">
        <v>49</v>
      </c>
      <c r="D177" s="8" t="s">
        <v>89</v>
      </c>
      <c r="E177" s="8">
        <v>94</v>
      </c>
      <c r="F177" s="7">
        <v>8.9</v>
      </c>
    </row>
    <row r="178" spans="1:7" x14ac:dyDescent="0.2">
      <c r="A178" s="31">
        <v>39940</v>
      </c>
      <c r="B178" s="8" t="s">
        <v>48</v>
      </c>
      <c r="C178" s="8" t="s">
        <v>49</v>
      </c>
      <c r="D178" s="8" t="s">
        <v>89</v>
      </c>
      <c r="E178" s="8">
        <v>100</v>
      </c>
      <c r="F178" s="7">
        <v>10.1</v>
      </c>
    </row>
    <row r="179" spans="1:7" x14ac:dyDescent="0.2">
      <c r="A179" s="31">
        <v>39940</v>
      </c>
      <c r="B179" s="8" t="s">
        <v>48</v>
      </c>
      <c r="C179" s="8" t="s">
        <v>49</v>
      </c>
      <c r="D179" s="8" t="s">
        <v>89</v>
      </c>
      <c r="E179" s="8">
        <v>97</v>
      </c>
      <c r="F179" s="7">
        <v>9.4</v>
      </c>
    </row>
    <row r="180" spans="1:7" x14ac:dyDescent="0.2">
      <c r="A180" s="31">
        <v>39940</v>
      </c>
      <c r="B180" s="8" t="s">
        <v>48</v>
      </c>
      <c r="C180" s="8" t="s">
        <v>49</v>
      </c>
      <c r="D180" s="8" t="s">
        <v>89</v>
      </c>
      <c r="E180" s="8">
        <v>89</v>
      </c>
      <c r="F180" s="7">
        <v>7.1</v>
      </c>
    </row>
    <row r="181" spans="1:7" x14ac:dyDescent="0.2">
      <c r="A181" s="31">
        <v>39940</v>
      </c>
      <c r="B181" s="8" t="s">
        <v>48</v>
      </c>
      <c r="C181" s="8" t="s">
        <v>49</v>
      </c>
      <c r="D181" s="8" t="s">
        <v>89</v>
      </c>
      <c r="E181" s="8">
        <v>95</v>
      </c>
      <c r="F181" s="7">
        <v>9.4</v>
      </c>
    </row>
    <row r="182" spans="1:7" x14ac:dyDescent="0.2">
      <c r="A182" s="31">
        <v>39940</v>
      </c>
      <c r="B182" s="8" t="s">
        <v>48</v>
      </c>
      <c r="C182" s="8" t="s">
        <v>49</v>
      </c>
      <c r="D182" s="8" t="s">
        <v>89</v>
      </c>
      <c r="E182" s="8">
        <v>98</v>
      </c>
      <c r="F182" s="7">
        <v>10.4</v>
      </c>
    </row>
    <row r="183" spans="1:7" x14ac:dyDescent="0.2">
      <c r="A183" s="63">
        <v>39940</v>
      </c>
      <c r="B183" s="36" t="s">
        <v>48</v>
      </c>
      <c r="C183" s="36" t="s">
        <v>49</v>
      </c>
      <c r="D183" s="36" t="s">
        <v>89</v>
      </c>
      <c r="E183" s="36">
        <v>116</v>
      </c>
      <c r="F183" s="35">
        <v>16.100000000000001</v>
      </c>
      <c r="G183" s="36"/>
    </row>
    <row r="184" spans="1:7" x14ac:dyDescent="0.2">
      <c r="A184" s="31">
        <v>39941</v>
      </c>
      <c r="B184" s="8" t="s">
        <v>46</v>
      </c>
      <c r="D184" s="8" t="s">
        <v>89</v>
      </c>
      <c r="E184" s="8">
        <v>235</v>
      </c>
    </row>
    <row r="185" spans="1:7" x14ac:dyDescent="0.2">
      <c r="A185" s="31">
        <v>39941</v>
      </c>
      <c r="B185" s="8" t="s">
        <v>48</v>
      </c>
      <c r="C185" s="8" t="s">
        <v>49</v>
      </c>
      <c r="D185" s="8" t="s">
        <v>89</v>
      </c>
      <c r="E185" s="8">
        <v>108</v>
      </c>
      <c r="F185" s="7">
        <v>12.5</v>
      </c>
    </row>
    <row r="186" spans="1:7" x14ac:dyDescent="0.2">
      <c r="A186" s="31">
        <v>39941</v>
      </c>
      <c r="B186" s="8" t="s">
        <v>48</v>
      </c>
      <c r="C186" s="8" t="s">
        <v>49</v>
      </c>
      <c r="D186" s="8" t="s">
        <v>89</v>
      </c>
      <c r="E186" s="8">
        <v>95</v>
      </c>
      <c r="F186" s="7">
        <v>8.8000000000000007</v>
      </c>
    </row>
    <row r="187" spans="1:7" x14ac:dyDescent="0.2">
      <c r="A187" s="31">
        <v>39941</v>
      </c>
      <c r="B187" s="8" t="s">
        <v>48</v>
      </c>
      <c r="C187" s="8" t="s">
        <v>49</v>
      </c>
      <c r="D187" s="8" t="s">
        <v>89</v>
      </c>
      <c r="E187" s="28">
        <v>105</v>
      </c>
      <c r="F187" s="7">
        <v>11.4</v>
      </c>
    </row>
    <row r="188" spans="1:7" x14ac:dyDescent="0.2">
      <c r="A188" s="31">
        <v>39941</v>
      </c>
      <c r="B188" s="8" t="s">
        <v>48</v>
      </c>
      <c r="C188" s="8" t="s">
        <v>49</v>
      </c>
      <c r="D188" s="8" t="s">
        <v>89</v>
      </c>
      <c r="E188" s="8">
        <v>110</v>
      </c>
      <c r="F188" s="7">
        <v>12.9</v>
      </c>
    </row>
    <row r="189" spans="1:7" x14ac:dyDescent="0.2">
      <c r="A189" s="31">
        <v>39941</v>
      </c>
      <c r="B189" s="8" t="s">
        <v>48</v>
      </c>
      <c r="C189" s="8" t="s">
        <v>49</v>
      </c>
      <c r="D189" s="8" t="s">
        <v>89</v>
      </c>
      <c r="E189" s="8">
        <v>87</v>
      </c>
      <c r="F189" s="7">
        <v>7.4</v>
      </c>
    </row>
    <row r="190" spans="1:7" x14ac:dyDescent="0.2">
      <c r="A190" s="31">
        <v>39941</v>
      </c>
      <c r="B190" s="8" t="s">
        <v>48</v>
      </c>
      <c r="C190" s="8" t="s">
        <v>49</v>
      </c>
      <c r="D190" s="8" t="s">
        <v>89</v>
      </c>
      <c r="E190" s="8">
        <v>117</v>
      </c>
      <c r="F190" s="7">
        <v>15.7</v>
      </c>
    </row>
    <row r="191" spans="1:7" x14ac:dyDescent="0.2">
      <c r="A191" s="31">
        <v>39941</v>
      </c>
      <c r="B191" s="8" t="s">
        <v>48</v>
      </c>
      <c r="C191" s="8" t="s">
        <v>49</v>
      </c>
      <c r="D191" s="8" t="s">
        <v>89</v>
      </c>
      <c r="E191" s="8">
        <v>114</v>
      </c>
      <c r="F191" s="7">
        <v>13.4</v>
      </c>
    </row>
    <row r="192" spans="1:7" x14ac:dyDescent="0.2">
      <c r="A192" s="31">
        <v>39941</v>
      </c>
      <c r="B192" s="8" t="s">
        <v>48</v>
      </c>
      <c r="C192" s="8" t="s">
        <v>49</v>
      </c>
      <c r="D192" s="8" t="s">
        <v>89</v>
      </c>
      <c r="E192" s="8">
        <v>116</v>
      </c>
      <c r="F192" s="7">
        <v>14.6</v>
      </c>
    </row>
    <row r="193" spans="1:6" x14ac:dyDescent="0.2">
      <c r="A193" s="31">
        <v>39941</v>
      </c>
      <c r="B193" s="8" t="s">
        <v>48</v>
      </c>
      <c r="C193" s="8" t="s">
        <v>49</v>
      </c>
      <c r="D193" s="8" t="s">
        <v>89</v>
      </c>
      <c r="E193" s="8">
        <v>110</v>
      </c>
      <c r="F193" s="7">
        <v>14.1</v>
      </c>
    </row>
    <row r="194" spans="1:6" x14ac:dyDescent="0.2">
      <c r="A194" s="31">
        <v>39941</v>
      </c>
      <c r="B194" s="8" t="s">
        <v>48</v>
      </c>
      <c r="C194" s="8" t="s">
        <v>49</v>
      </c>
      <c r="D194" s="8" t="s">
        <v>89</v>
      </c>
      <c r="E194" s="8">
        <v>132</v>
      </c>
      <c r="F194" s="7">
        <v>21.7</v>
      </c>
    </row>
    <row r="195" spans="1:6" x14ac:dyDescent="0.2">
      <c r="A195" s="31">
        <v>39941</v>
      </c>
      <c r="B195" s="8" t="s">
        <v>48</v>
      </c>
      <c r="C195" s="8" t="s">
        <v>49</v>
      </c>
      <c r="D195" s="8" t="s">
        <v>89</v>
      </c>
      <c r="E195" s="8">
        <v>88</v>
      </c>
      <c r="F195" s="7">
        <v>6.7</v>
      </c>
    </row>
    <row r="196" spans="1:6" x14ac:dyDescent="0.2">
      <c r="A196" s="31">
        <v>39941</v>
      </c>
      <c r="B196" s="8" t="s">
        <v>48</v>
      </c>
      <c r="C196" s="8" t="s">
        <v>49</v>
      </c>
      <c r="D196" s="8" t="s">
        <v>89</v>
      </c>
      <c r="E196" s="8">
        <v>97</v>
      </c>
      <c r="F196" s="7">
        <v>9.1999999999999993</v>
      </c>
    </row>
    <row r="197" spans="1:6" x14ac:dyDescent="0.2">
      <c r="A197" s="31">
        <v>39941</v>
      </c>
      <c r="B197" s="8" t="s">
        <v>48</v>
      </c>
      <c r="C197" s="8" t="s">
        <v>49</v>
      </c>
      <c r="D197" s="8" t="s">
        <v>89</v>
      </c>
      <c r="E197" s="28">
        <v>117</v>
      </c>
      <c r="F197" s="7">
        <v>13.7</v>
      </c>
    </row>
    <row r="198" spans="1:6" x14ac:dyDescent="0.2">
      <c r="A198" s="31">
        <v>39941</v>
      </c>
      <c r="B198" s="8" t="s">
        <v>48</v>
      </c>
      <c r="C198" s="8" t="s">
        <v>49</v>
      </c>
      <c r="D198" s="8" t="s">
        <v>89</v>
      </c>
      <c r="E198" s="28">
        <v>90</v>
      </c>
      <c r="F198" s="7">
        <v>8.1999999999999993</v>
      </c>
    </row>
    <row r="199" spans="1:6" x14ac:dyDescent="0.2">
      <c r="A199" s="31">
        <v>39941</v>
      </c>
      <c r="B199" s="8" t="s">
        <v>48</v>
      </c>
      <c r="C199" s="8" t="s">
        <v>49</v>
      </c>
      <c r="D199" s="8" t="s">
        <v>89</v>
      </c>
      <c r="E199" s="28">
        <v>100</v>
      </c>
      <c r="F199" s="7">
        <v>10</v>
      </c>
    </row>
    <row r="200" spans="1:6" x14ac:dyDescent="0.2">
      <c r="A200" s="31">
        <v>39941</v>
      </c>
      <c r="B200" s="8" t="s">
        <v>48</v>
      </c>
      <c r="C200" s="8" t="s">
        <v>49</v>
      </c>
      <c r="D200" s="8" t="s">
        <v>89</v>
      </c>
      <c r="E200" s="28">
        <v>122</v>
      </c>
      <c r="F200" s="7">
        <v>19</v>
      </c>
    </row>
    <row r="201" spans="1:6" x14ac:dyDescent="0.2">
      <c r="A201" s="31">
        <v>39941</v>
      </c>
      <c r="B201" s="8" t="s">
        <v>48</v>
      </c>
      <c r="C201" s="8" t="s">
        <v>49</v>
      </c>
      <c r="D201" s="8" t="s">
        <v>89</v>
      </c>
      <c r="E201" s="28">
        <v>88</v>
      </c>
      <c r="F201" s="7">
        <v>6.4</v>
      </c>
    </row>
    <row r="202" spans="1:6" x14ac:dyDescent="0.2">
      <c r="A202" s="31">
        <v>39941</v>
      </c>
      <c r="B202" s="8" t="s">
        <v>48</v>
      </c>
      <c r="C202" s="8" t="s">
        <v>49</v>
      </c>
      <c r="D202" s="8" t="s">
        <v>89</v>
      </c>
      <c r="E202" s="28">
        <v>94</v>
      </c>
      <c r="F202" s="7">
        <v>8.1</v>
      </c>
    </row>
    <row r="203" spans="1:6" x14ac:dyDescent="0.2">
      <c r="A203" s="31">
        <v>39941</v>
      </c>
      <c r="B203" s="8" t="s">
        <v>48</v>
      </c>
      <c r="C203" s="8" t="s">
        <v>49</v>
      </c>
      <c r="D203" s="8" t="s">
        <v>89</v>
      </c>
      <c r="E203" s="28">
        <v>119</v>
      </c>
      <c r="F203" s="7">
        <v>14.9</v>
      </c>
    </row>
    <row r="204" spans="1:6" x14ac:dyDescent="0.2">
      <c r="A204" s="31">
        <v>39941</v>
      </c>
      <c r="B204" s="8" t="s">
        <v>48</v>
      </c>
      <c r="C204" s="8" t="s">
        <v>49</v>
      </c>
      <c r="D204" s="8" t="s">
        <v>89</v>
      </c>
      <c r="E204" s="28">
        <v>105</v>
      </c>
      <c r="F204" s="7">
        <v>14.3</v>
      </c>
    </row>
    <row r="205" spans="1:6" x14ac:dyDescent="0.2">
      <c r="A205" s="31">
        <v>39941</v>
      </c>
      <c r="B205" s="8" t="s">
        <v>48</v>
      </c>
      <c r="C205" s="8" t="s">
        <v>49</v>
      </c>
      <c r="D205" s="8" t="s">
        <v>89</v>
      </c>
      <c r="E205" s="28">
        <v>105</v>
      </c>
      <c r="F205" s="7">
        <v>11.9</v>
      </c>
    </row>
    <row r="206" spans="1:6" x14ac:dyDescent="0.2">
      <c r="A206" s="31">
        <v>39941</v>
      </c>
      <c r="B206" s="8" t="s">
        <v>48</v>
      </c>
      <c r="C206" s="8" t="s">
        <v>49</v>
      </c>
      <c r="D206" s="8" t="s">
        <v>89</v>
      </c>
      <c r="E206" s="28">
        <v>103</v>
      </c>
      <c r="F206" s="7">
        <v>10.9</v>
      </c>
    </row>
    <row r="207" spans="1:6" x14ac:dyDescent="0.2">
      <c r="A207" s="31">
        <v>39941</v>
      </c>
      <c r="B207" s="8" t="s">
        <v>48</v>
      </c>
      <c r="C207" s="8" t="s">
        <v>49</v>
      </c>
      <c r="D207" s="8" t="s">
        <v>89</v>
      </c>
      <c r="E207" s="28">
        <v>84</v>
      </c>
      <c r="F207" s="7">
        <v>6.4</v>
      </c>
    </row>
    <row r="208" spans="1:6" x14ac:dyDescent="0.2">
      <c r="A208" s="31">
        <v>39941</v>
      </c>
      <c r="B208" s="8" t="s">
        <v>48</v>
      </c>
      <c r="C208" s="8" t="s">
        <v>49</v>
      </c>
      <c r="D208" s="8" t="s">
        <v>89</v>
      </c>
      <c r="E208" s="28">
        <v>100</v>
      </c>
      <c r="F208" s="7">
        <v>10.1</v>
      </c>
    </row>
    <row r="209" spans="1:6" x14ac:dyDescent="0.2">
      <c r="A209" s="31">
        <v>39941</v>
      </c>
      <c r="B209" s="8" t="s">
        <v>48</v>
      </c>
      <c r="C209" s="8" t="s">
        <v>49</v>
      </c>
      <c r="D209" s="8" t="s">
        <v>89</v>
      </c>
      <c r="E209" s="28">
        <v>115</v>
      </c>
      <c r="F209" s="7">
        <v>15.3</v>
      </c>
    </row>
    <row r="210" spans="1:6" x14ac:dyDescent="0.2">
      <c r="A210" s="31">
        <v>39941</v>
      </c>
      <c r="B210" s="8" t="s">
        <v>48</v>
      </c>
      <c r="C210" s="8" t="s">
        <v>49</v>
      </c>
      <c r="D210" s="8" t="s">
        <v>89</v>
      </c>
      <c r="E210" s="8">
        <v>86</v>
      </c>
      <c r="F210" s="7">
        <v>6.6</v>
      </c>
    </row>
    <row r="211" spans="1:6" x14ac:dyDescent="0.2">
      <c r="A211" s="31">
        <v>39941</v>
      </c>
      <c r="B211" s="8" t="s">
        <v>48</v>
      </c>
      <c r="C211" s="8" t="s">
        <v>49</v>
      </c>
      <c r="D211" s="8" t="s">
        <v>89</v>
      </c>
      <c r="E211" s="8">
        <v>113</v>
      </c>
      <c r="F211" s="7">
        <v>12.5</v>
      </c>
    </row>
    <row r="212" spans="1:6" x14ac:dyDescent="0.2">
      <c r="A212" s="31">
        <v>39941</v>
      </c>
      <c r="B212" s="8" t="s">
        <v>48</v>
      </c>
      <c r="C212" s="8" t="s">
        <v>49</v>
      </c>
      <c r="D212" s="8" t="s">
        <v>89</v>
      </c>
      <c r="E212" s="8">
        <v>91</v>
      </c>
      <c r="F212" s="7">
        <v>8.4</v>
      </c>
    </row>
    <row r="213" spans="1:6" x14ac:dyDescent="0.2">
      <c r="A213" s="31">
        <v>39941</v>
      </c>
      <c r="B213" s="8" t="s">
        <v>48</v>
      </c>
      <c r="C213" s="8" t="s">
        <v>49</v>
      </c>
      <c r="D213" s="8" t="s">
        <v>89</v>
      </c>
      <c r="E213" s="8">
        <v>86</v>
      </c>
      <c r="F213" s="7">
        <v>6.2</v>
      </c>
    </row>
    <row r="214" spans="1:6" x14ac:dyDescent="0.2">
      <c r="A214" s="31">
        <v>39941</v>
      </c>
      <c r="B214" s="8" t="s">
        <v>48</v>
      </c>
      <c r="C214" s="8" t="s">
        <v>49</v>
      </c>
      <c r="D214" s="8" t="s">
        <v>89</v>
      </c>
      <c r="E214" s="8">
        <v>119</v>
      </c>
      <c r="F214" s="7">
        <v>17</v>
      </c>
    </row>
    <row r="215" spans="1:6" x14ac:dyDescent="0.2">
      <c r="A215" s="31">
        <v>39941</v>
      </c>
      <c r="B215" s="8" t="s">
        <v>46</v>
      </c>
      <c r="D215" s="8" t="s">
        <v>47</v>
      </c>
      <c r="E215" s="8">
        <v>150</v>
      </c>
    </row>
    <row r="216" spans="1:6" x14ac:dyDescent="0.2">
      <c r="A216" s="31">
        <v>39941</v>
      </c>
      <c r="B216" s="8" t="s">
        <v>46</v>
      </c>
      <c r="D216" s="8" t="s">
        <v>47</v>
      </c>
      <c r="E216" s="8">
        <v>155</v>
      </c>
    </row>
    <row r="217" spans="1:6" x14ac:dyDescent="0.2">
      <c r="A217" s="31">
        <v>39941</v>
      </c>
      <c r="B217" s="8" t="s">
        <v>46</v>
      </c>
      <c r="D217" s="8" t="s">
        <v>47</v>
      </c>
      <c r="E217" s="8">
        <v>155</v>
      </c>
    </row>
    <row r="218" spans="1:6" x14ac:dyDescent="0.2">
      <c r="A218" s="31">
        <v>39941</v>
      </c>
      <c r="B218" s="8" t="s">
        <v>46</v>
      </c>
      <c r="D218" s="8" t="s">
        <v>47</v>
      </c>
      <c r="E218" s="8">
        <v>175</v>
      </c>
    </row>
    <row r="219" spans="1:6" x14ac:dyDescent="0.2">
      <c r="A219" s="31">
        <v>39941</v>
      </c>
      <c r="B219" s="8" t="s">
        <v>46</v>
      </c>
      <c r="D219" s="8" t="s">
        <v>47</v>
      </c>
      <c r="E219" s="28">
        <v>175</v>
      </c>
    </row>
    <row r="220" spans="1:6" x14ac:dyDescent="0.2">
      <c r="A220" s="31">
        <v>39941</v>
      </c>
      <c r="B220" s="8" t="s">
        <v>48</v>
      </c>
      <c r="C220" s="8" t="s">
        <v>49</v>
      </c>
      <c r="D220" s="8" t="s">
        <v>47</v>
      </c>
      <c r="E220" s="28">
        <v>116</v>
      </c>
      <c r="F220" s="7">
        <v>15.8</v>
      </c>
    </row>
    <row r="221" spans="1:6" x14ac:dyDescent="0.2">
      <c r="A221" s="31">
        <v>39941</v>
      </c>
      <c r="B221" s="8" t="s">
        <v>48</v>
      </c>
      <c r="C221" s="8" t="s">
        <v>49</v>
      </c>
      <c r="D221" s="8" t="s">
        <v>47</v>
      </c>
      <c r="E221" s="28">
        <v>125</v>
      </c>
      <c r="F221" s="7">
        <v>19.7</v>
      </c>
    </row>
    <row r="222" spans="1:6" x14ac:dyDescent="0.2">
      <c r="A222" s="31">
        <v>39941</v>
      </c>
      <c r="B222" s="8" t="s">
        <v>48</v>
      </c>
      <c r="C222" s="8" t="s">
        <v>49</v>
      </c>
      <c r="D222" s="8" t="s">
        <v>47</v>
      </c>
      <c r="E222" s="28">
        <v>106</v>
      </c>
      <c r="F222" s="7">
        <v>11.4</v>
      </c>
    </row>
    <row r="223" spans="1:6" x14ac:dyDescent="0.2">
      <c r="A223" s="31">
        <v>39941</v>
      </c>
      <c r="B223" s="8" t="s">
        <v>48</v>
      </c>
      <c r="C223" s="8" t="s">
        <v>49</v>
      </c>
      <c r="D223" s="8" t="s">
        <v>47</v>
      </c>
      <c r="E223" s="28">
        <v>124</v>
      </c>
      <c r="F223" s="7">
        <v>18</v>
      </c>
    </row>
    <row r="224" spans="1:6" x14ac:dyDescent="0.2">
      <c r="A224" s="31">
        <v>39941</v>
      </c>
      <c r="B224" s="8" t="s">
        <v>48</v>
      </c>
      <c r="C224" s="8" t="s">
        <v>49</v>
      </c>
      <c r="D224" s="8" t="s">
        <v>47</v>
      </c>
      <c r="E224" s="28">
        <v>106</v>
      </c>
      <c r="F224" s="7">
        <v>11</v>
      </c>
    </row>
    <row r="225" spans="1:7" x14ac:dyDescent="0.2">
      <c r="A225" s="31">
        <v>39941</v>
      </c>
      <c r="B225" s="8" t="s">
        <v>48</v>
      </c>
      <c r="C225" s="8" t="s">
        <v>49</v>
      </c>
      <c r="D225" s="8" t="s">
        <v>47</v>
      </c>
      <c r="E225" s="8">
        <v>125</v>
      </c>
      <c r="F225" s="7">
        <v>19.2</v>
      </c>
    </row>
    <row r="226" spans="1:7" x14ac:dyDescent="0.2">
      <c r="A226" s="31">
        <v>39941</v>
      </c>
      <c r="B226" s="8" t="s">
        <v>48</v>
      </c>
      <c r="C226" s="8" t="s">
        <v>49</v>
      </c>
      <c r="D226" s="8" t="s">
        <v>47</v>
      </c>
      <c r="E226" s="28">
        <v>113</v>
      </c>
      <c r="F226" s="7">
        <v>14.2</v>
      </c>
    </row>
    <row r="227" spans="1:7" x14ac:dyDescent="0.2">
      <c r="A227" s="31">
        <v>39941</v>
      </c>
      <c r="B227" s="8" t="s">
        <v>48</v>
      </c>
      <c r="C227" s="8" t="s">
        <v>49</v>
      </c>
      <c r="D227" s="8" t="s">
        <v>47</v>
      </c>
      <c r="E227" s="8">
        <v>115</v>
      </c>
      <c r="F227" s="7">
        <v>14.2</v>
      </c>
    </row>
    <row r="228" spans="1:7" x14ac:dyDescent="0.2">
      <c r="A228" s="31">
        <v>39941</v>
      </c>
      <c r="B228" s="8" t="s">
        <v>48</v>
      </c>
      <c r="C228" s="8" t="s">
        <v>49</v>
      </c>
      <c r="D228" s="8" t="s">
        <v>47</v>
      </c>
      <c r="E228" s="8">
        <v>90</v>
      </c>
      <c r="F228" s="7">
        <v>7.7</v>
      </c>
    </row>
    <row r="229" spans="1:7" x14ac:dyDescent="0.2">
      <c r="A229" s="63">
        <v>39941</v>
      </c>
      <c r="B229" s="36" t="s">
        <v>48</v>
      </c>
      <c r="C229" s="36" t="s">
        <v>49</v>
      </c>
      <c r="D229" s="36" t="s">
        <v>47</v>
      </c>
      <c r="E229" s="36">
        <v>108</v>
      </c>
      <c r="F229" s="35">
        <v>12.3</v>
      </c>
      <c r="G229" s="36"/>
    </row>
    <row r="230" spans="1:7" x14ac:dyDescent="0.2">
      <c r="A230" s="31">
        <v>39942</v>
      </c>
      <c r="B230" s="8" t="s">
        <v>46</v>
      </c>
      <c r="D230" s="8" t="s">
        <v>89</v>
      </c>
      <c r="E230" s="8">
        <v>135</v>
      </c>
    </row>
    <row r="231" spans="1:7" x14ac:dyDescent="0.2">
      <c r="A231" s="31">
        <v>39942</v>
      </c>
      <c r="B231" s="8" t="s">
        <v>46</v>
      </c>
      <c r="D231" s="8" t="s">
        <v>89</v>
      </c>
      <c r="E231" s="8">
        <v>240</v>
      </c>
    </row>
    <row r="232" spans="1:7" x14ac:dyDescent="0.2">
      <c r="A232" s="31">
        <v>39942</v>
      </c>
      <c r="B232" s="8" t="s">
        <v>48</v>
      </c>
      <c r="C232" s="8" t="s">
        <v>49</v>
      </c>
      <c r="D232" s="8" t="s">
        <v>89</v>
      </c>
      <c r="E232" s="8">
        <v>107</v>
      </c>
      <c r="F232" s="7">
        <v>12.5</v>
      </c>
    </row>
    <row r="233" spans="1:7" x14ac:dyDescent="0.2">
      <c r="A233" s="31">
        <v>39942</v>
      </c>
      <c r="B233" s="8" t="s">
        <v>48</v>
      </c>
      <c r="C233" s="8" t="s">
        <v>49</v>
      </c>
      <c r="D233" s="8" t="s">
        <v>89</v>
      </c>
      <c r="E233" s="8">
        <v>94</v>
      </c>
      <c r="F233" s="7">
        <v>8.9</v>
      </c>
    </row>
    <row r="234" spans="1:7" x14ac:dyDescent="0.2">
      <c r="A234" s="31">
        <v>39942</v>
      </c>
      <c r="B234" s="8" t="s">
        <v>48</v>
      </c>
      <c r="C234" s="8" t="s">
        <v>49</v>
      </c>
      <c r="D234" s="8" t="s">
        <v>89</v>
      </c>
      <c r="E234" s="8">
        <v>105</v>
      </c>
      <c r="F234" s="7">
        <v>12.4</v>
      </c>
    </row>
    <row r="235" spans="1:7" x14ac:dyDescent="0.2">
      <c r="A235" s="31">
        <v>39942</v>
      </c>
      <c r="B235" s="8" t="s">
        <v>48</v>
      </c>
      <c r="C235" s="8" t="s">
        <v>49</v>
      </c>
      <c r="D235" s="8" t="s">
        <v>89</v>
      </c>
      <c r="E235" s="28">
        <v>86</v>
      </c>
      <c r="F235" s="7">
        <v>6.3</v>
      </c>
    </row>
    <row r="236" spans="1:7" x14ac:dyDescent="0.2">
      <c r="A236" s="31">
        <v>39942</v>
      </c>
      <c r="B236" s="8" t="s">
        <v>48</v>
      </c>
      <c r="C236" s="8" t="s">
        <v>49</v>
      </c>
      <c r="D236" s="8" t="s">
        <v>89</v>
      </c>
      <c r="E236" s="28">
        <v>83</v>
      </c>
      <c r="F236" s="7">
        <v>6.1</v>
      </c>
    </row>
    <row r="237" spans="1:7" x14ac:dyDescent="0.2">
      <c r="A237" s="31">
        <v>39942</v>
      </c>
      <c r="B237" s="8" t="s">
        <v>48</v>
      </c>
      <c r="C237" s="8" t="s">
        <v>49</v>
      </c>
      <c r="D237" s="8" t="s">
        <v>89</v>
      </c>
      <c r="E237" s="28">
        <v>104</v>
      </c>
      <c r="F237" s="7">
        <v>10.9</v>
      </c>
    </row>
    <row r="238" spans="1:7" x14ac:dyDescent="0.2">
      <c r="A238" s="31">
        <v>39942</v>
      </c>
      <c r="B238" s="8" t="s">
        <v>48</v>
      </c>
      <c r="C238" s="8" t="s">
        <v>49</v>
      </c>
      <c r="D238" s="8" t="s">
        <v>89</v>
      </c>
      <c r="E238" s="28">
        <v>95</v>
      </c>
      <c r="F238" s="7">
        <v>8.9</v>
      </c>
    </row>
    <row r="239" spans="1:7" x14ac:dyDescent="0.2">
      <c r="A239" s="31">
        <v>39942</v>
      </c>
      <c r="B239" s="8" t="s">
        <v>48</v>
      </c>
      <c r="C239" s="8" t="s">
        <v>49</v>
      </c>
      <c r="D239" s="8" t="s">
        <v>89</v>
      </c>
      <c r="E239" s="28">
        <v>91</v>
      </c>
      <c r="F239" s="7">
        <v>8</v>
      </c>
    </row>
    <row r="240" spans="1:7" x14ac:dyDescent="0.2">
      <c r="A240" s="31">
        <v>39942</v>
      </c>
      <c r="B240" s="8" t="s">
        <v>48</v>
      </c>
      <c r="C240" s="8" t="s">
        <v>49</v>
      </c>
      <c r="D240" s="8" t="s">
        <v>89</v>
      </c>
      <c r="E240" s="28">
        <v>96</v>
      </c>
      <c r="F240" s="7">
        <v>8.6</v>
      </c>
    </row>
    <row r="241" spans="1:6" x14ac:dyDescent="0.2">
      <c r="A241" s="31">
        <v>39942</v>
      </c>
      <c r="B241" s="8" t="s">
        <v>48</v>
      </c>
      <c r="C241" s="8" t="s">
        <v>49</v>
      </c>
      <c r="D241" s="8" t="s">
        <v>89</v>
      </c>
      <c r="E241" s="28">
        <v>94</v>
      </c>
      <c r="F241" s="7">
        <v>8.4</v>
      </c>
    </row>
    <row r="242" spans="1:6" x14ac:dyDescent="0.2">
      <c r="A242" s="31">
        <v>39942</v>
      </c>
      <c r="B242" s="8" t="s">
        <v>48</v>
      </c>
      <c r="C242" s="8" t="s">
        <v>49</v>
      </c>
      <c r="D242" s="8" t="s">
        <v>89</v>
      </c>
      <c r="E242" s="28">
        <v>112</v>
      </c>
      <c r="F242" s="7">
        <v>12.3</v>
      </c>
    </row>
    <row r="243" spans="1:6" x14ac:dyDescent="0.2">
      <c r="A243" s="31">
        <v>39942</v>
      </c>
      <c r="B243" s="8" t="s">
        <v>48</v>
      </c>
      <c r="C243" s="8" t="s">
        <v>49</v>
      </c>
      <c r="D243" s="8" t="s">
        <v>89</v>
      </c>
      <c r="E243" s="8">
        <v>78</v>
      </c>
      <c r="F243" s="7">
        <v>4.3</v>
      </c>
    </row>
    <row r="244" spans="1:6" x14ac:dyDescent="0.2">
      <c r="A244" s="31">
        <v>39942</v>
      </c>
      <c r="B244" s="8" t="s">
        <v>48</v>
      </c>
      <c r="C244" s="8" t="s">
        <v>49</v>
      </c>
      <c r="D244" s="8" t="s">
        <v>89</v>
      </c>
      <c r="E244" s="8">
        <v>110</v>
      </c>
      <c r="F244" s="7">
        <v>12.6</v>
      </c>
    </row>
    <row r="245" spans="1:6" x14ac:dyDescent="0.2">
      <c r="A245" s="31">
        <v>39942</v>
      </c>
      <c r="B245" s="8" t="s">
        <v>48</v>
      </c>
      <c r="C245" s="8" t="s">
        <v>49</v>
      </c>
      <c r="D245" s="8" t="s">
        <v>89</v>
      </c>
      <c r="E245" s="8">
        <v>90</v>
      </c>
      <c r="F245" s="7">
        <v>7.2</v>
      </c>
    </row>
    <row r="246" spans="1:6" x14ac:dyDescent="0.2">
      <c r="A246" s="31">
        <v>39942</v>
      </c>
      <c r="B246" s="8" t="s">
        <v>48</v>
      </c>
      <c r="C246" s="8" t="s">
        <v>49</v>
      </c>
      <c r="D246" s="8" t="s">
        <v>89</v>
      </c>
      <c r="E246" s="28">
        <v>90</v>
      </c>
      <c r="F246" s="7">
        <v>7</v>
      </c>
    </row>
    <row r="247" spans="1:6" x14ac:dyDescent="0.2">
      <c r="A247" s="31">
        <v>39942</v>
      </c>
      <c r="B247" s="8" t="s">
        <v>48</v>
      </c>
      <c r="C247" s="8" t="s">
        <v>49</v>
      </c>
      <c r="D247" s="8" t="s">
        <v>89</v>
      </c>
      <c r="E247" s="8">
        <v>100</v>
      </c>
      <c r="F247" s="7">
        <v>10</v>
      </c>
    </row>
    <row r="248" spans="1:6" x14ac:dyDescent="0.2">
      <c r="A248" s="31">
        <v>39942</v>
      </c>
      <c r="B248" s="8" t="s">
        <v>48</v>
      </c>
      <c r="C248" s="8" t="s">
        <v>49</v>
      </c>
      <c r="D248" s="8" t="s">
        <v>89</v>
      </c>
      <c r="E248" s="28">
        <v>114</v>
      </c>
      <c r="F248" s="7">
        <v>15.4</v>
      </c>
    </row>
    <row r="249" spans="1:6" x14ac:dyDescent="0.2">
      <c r="A249" s="31">
        <v>39942</v>
      </c>
      <c r="B249" s="8" t="s">
        <v>48</v>
      </c>
      <c r="C249" s="8" t="s">
        <v>49</v>
      </c>
      <c r="D249" s="8" t="s">
        <v>89</v>
      </c>
      <c r="E249" s="28">
        <v>103</v>
      </c>
      <c r="F249" s="7">
        <v>11.4</v>
      </c>
    </row>
    <row r="250" spans="1:6" x14ac:dyDescent="0.2">
      <c r="A250" s="31">
        <v>39942</v>
      </c>
      <c r="B250" s="8" t="s">
        <v>48</v>
      </c>
      <c r="C250" s="8" t="s">
        <v>49</v>
      </c>
      <c r="D250" s="8" t="s">
        <v>89</v>
      </c>
      <c r="E250" s="28">
        <v>105</v>
      </c>
      <c r="F250" s="7">
        <v>11.4</v>
      </c>
    </row>
    <row r="251" spans="1:6" x14ac:dyDescent="0.2">
      <c r="A251" s="31">
        <v>39942</v>
      </c>
      <c r="B251" s="8" t="s">
        <v>48</v>
      </c>
      <c r="C251" s="8" t="s">
        <v>49</v>
      </c>
      <c r="D251" s="8" t="s">
        <v>89</v>
      </c>
      <c r="E251" s="28">
        <v>107</v>
      </c>
      <c r="F251" s="7">
        <v>12.6</v>
      </c>
    </row>
    <row r="252" spans="1:6" x14ac:dyDescent="0.2">
      <c r="A252" s="31">
        <v>39942</v>
      </c>
      <c r="B252" s="8" t="s">
        <v>48</v>
      </c>
      <c r="C252" s="8" t="s">
        <v>49</v>
      </c>
      <c r="D252" s="8" t="s">
        <v>89</v>
      </c>
      <c r="E252" s="28">
        <v>94</v>
      </c>
      <c r="F252" s="7">
        <v>9.1999999999999993</v>
      </c>
    </row>
    <row r="253" spans="1:6" x14ac:dyDescent="0.2">
      <c r="A253" s="31">
        <v>39942</v>
      </c>
      <c r="B253" s="8" t="s">
        <v>48</v>
      </c>
      <c r="C253" s="8" t="s">
        <v>49</v>
      </c>
      <c r="D253" s="8" t="s">
        <v>89</v>
      </c>
      <c r="E253" s="28">
        <v>108</v>
      </c>
      <c r="F253" s="7">
        <v>12.5</v>
      </c>
    </row>
    <row r="254" spans="1:6" x14ac:dyDescent="0.2">
      <c r="A254" s="31">
        <v>39942</v>
      </c>
      <c r="B254" s="8" t="s">
        <v>48</v>
      </c>
      <c r="C254" s="8" t="s">
        <v>49</v>
      </c>
      <c r="D254" s="8" t="s">
        <v>89</v>
      </c>
      <c r="E254" s="28">
        <v>95</v>
      </c>
      <c r="F254" s="7">
        <v>7.5</v>
      </c>
    </row>
    <row r="255" spans="1:6" x14ac:dyDescent="0.2">
      <c r="A255" s="31">
        <v>39942</v>
      </c>
      <c r="B255" s="8" t="s">
        <v>48</v>
      </c>
      <c r="C255" s="8" t="s">
        <v>49</v>
      </c>
      <c r="D255" s="8" t="s">
        <v>89</v>
      </c>
      <c r="E255" s="8">
        <v>87</v>
      </c>
      <c r="F255" s="7">
        <v>6.7</v>
      </c>
    </row>
    <row r="256" spans="1:6" x14ac:dyDescent="0.2">
      <c r="A256" s="31">
        <v>39942</v>
      </c>
      <c r="B256" s="8" t="s">
        <v>48</v>
      </c>
      <c r="C256" s="8" t="s">
        <v>49</v>
      </c>
      <c r="D256" s="8" t="s">
        <v>89</v>
      </c>
      <c r="E256" s="28">
        <v>87</v>
      </c>
      <c r="F256" s="7">
        <v>6.6</v>
      </c>
    </row>
    <row r="257" spans="1:6" x14ac:dyDescent="0.2">
      <c r="A257" s="31">
        <v>39942</v>
      </c>
      <c r="B257" s="8" t="s">
        <v>48</v>
      </c>
      <c r="C257" s="8" t="s">
        <v>49</v>
      </c>
      <c r="D257" s="8" t="s">
        <v>89</v>
      </c>
      <c r="E257" s="28">
        <v>94</v>
      </c>
      <c r="F257" s="7">
        <v>8.6</v>
      </c>
    </row>
    <row r="258" spans="1:6" x14ac:dyDescent="0.2">
      <c r="A258" s="31">
        <v>39942</v>
      </c>
      <c r="B258" s="8" t="s">
        <v>48</v>
      </c>
      <c r="C258" s="8" t="s">
        <v>49</v>
      </c>
      <c r="D258" s="8" t="s">
        <v>89</v>
      </c>
      <c r="E258" s="8">
        <v>121</v>
      </c>
      <c r="F258" s="7">
        <v>18.899999999999999</v>
      </c>
    </row>
    <row r="259" spans="1:6" x14ac:dyDescent="0.2">
      <c r="A259" s="31">
        <v>39942</v>
      </c>
      <c r="B259" s="8" t="s">
        <v>48</v>
      </c>
      <c r="C259" s="8" t="s">
        <v>49</v>
      </c>
      <c r="D259" s="8" t="s">
        <v>89</v>
      </c>
      <c r="E259" s="8">
        <v>100</v>
      </c>
      <c r="F259" s="7">
        <v>9.1999999999999993</v>
      </c>
    </row>
    <row r="260" spans="1:6" x14ac:dyDescent="0.2">
      <c r="A260" s="31">
        <v>39942</v>
      </c>
      <c r="B260" s="8" t="s">
        <v>48</v>
      </c>
      <c r="C260" s="8" t="s">
        <v>49</v>
      </c>
      <c r="D260" s="8" t="s">
        <v>89</v>
      </c>
      <c r="E260" s="28">
        <v>134</v>
      </c>
      <c r="F260" s="7">
        <v>23.6</v>
      </c>
    </row>
    <row r="261" spans="1:6" x14ac:dyDescent="0.2">
      <c r="A261" s="31">
        <v>39942</v>
      </c>
      <c r="B261" s="8" t="s">
        <v>48</v>
      </c>
      <c r="C261" s="8" t="s">
        <v>49</v>
      </c>
      <c r="D261" s="8" t="s">
        <v>89</v>
      </c>
      <c r="E261" s="28">
        <v>133</v>
      </c>
      <c r="F261" s="7">
        <v>22.1</v>
      </c>
    </row>
    <row r="262" spans="1:6" x14ac:dyDescent="0.2">
      <c r="A262" s="31">
        <v>39942</v>
      </c>
      <c r="B262" s="8" t="s">
        <v>48</v>
      </c>
      <c r="C262" s="8" t="s">
        <v>49</v>
      </c>
      <c r="D262" s="8" t="s">
        <v>89</v>
      </c>
      <c r="E262" s="28">
        <v>116</v>
      </c>
      <c r="F262" s="7">
        <v>15.2</v>
      </c>
    </row>
    <row r="263" spans="1:6" x14ac:dyDescent="0.2">
      <c r="A263" s="31">
        <v>39942</v>
      </c>
      <c r="B263" s="8" t="s">
        <v>48</v>
      </c>
      <c r="C263" s="8" t="s">
        <v>49</v>
      </c>
      <c r="D263" s="8" t="s">
        <v>89</v>
      </c>
      <c r="E263" s="28">
        <v>104</v>
      </c>
      <c r="F263" s="7">
        <v>11.9</v>
      </c>
    </row>
    <row r="264" spans="1:6" x14ac:dyDescent="0.2">
      <c r="A264" s="31">
        <v>39942</v>
      </c>
      <c r="B264" s="8" t="s">
        <v>48</v>
      </c>
      <c r="C264" s="8" t="s">
        <v>49</v>
      </c>
      <c r="D264" s="8" t="s">
        <v>47</v>
      </c>
      <c r="E264" s="28">
        <v>123</v>
      </c>
      <c r="F264" s="7">
        <v>19.8</v>
      </c>
    </row>
    <row r="265" spans="1:6" x14ac:dyDescent="0.2">
      <c r="A265" s="31">
        <v>39942</v>
      </c>
      <c r="B265" s="8" t="s">
        <v>48</v>
      </c>
      <c r="C265" s="8" t="s">
        <v>49</v>
      </c>
      <c r="D265" s="8" t="s">
        <v>47</v>
      </c>
      <c r="E265" s="28">
        <v>110</v>
      </c>
      <c r="F265" s="7">
        <v>13.8</v>
      </c>
    </row>
    <row r="266" spans="1:6" x14ac:dyDescent="0.2">
      <c r="A266" s="31">
        <v>39942</v>
      </c>
      <c r="B266" s="8" t="s">
        <v>48</v>
      </c>
      <c r="C266" s="8" t="s">
        <v>49</v>
      </c>
      <c r="D266" s="8" t="s">
        <v>47</v>
      </c>
      <c r="E266" s="28">
        <v>115</v>
      </c>
      <c r="F266" s="7">
        <v>17</v>
      </c>
    </row>
    <row r="267" spans="1:6" x14ac:dyDescent="0.2">
      <c r="A267" s="31">
        <v>39942</v>
      </c>
      <c r="B267" s="8" t="s">
        <v>48</v>
      </c>
      <c r="C267" s="8" t="s">
        <v>49</v>
      </c>
      <c r="D267" s="8" t="s">
        <v>47</v>
      </c>
      <c r="E267" s="28">
        <v>119</v>
      </c>
      <c r="F267" s="7">
        <v>15.8</v>
      </c>
    </row>
    <row r="268" spans="1:6" x14ac:dyDescent="0.2">
      <c r="A268" s="31">
        <v>39942</v>
      </c>
      <c r="B268" s="8" t="s">
        <v>48</v>
      </c>
      <c r="C268" s="8" t="s">
        <v>49</v>
      </c>
      <c r="D268" s="8" t="s">
        <v>47</v>
      </c>
      <c r="E268" s="28">
        <v>105</v>
      </c>
      <c r="F268" s="7">
        <v>10.8</v>
      </c>
    </row>
    <row r="269" spans="1:6" x14ac:dyDescent="0.2">
      <c r="A269" s="31">
        <v>39942</v>
      </c>
      <c r="B269" s="8" t="s">
        <v>48</v>
      </c>
      <c r="C269" s="8" t="s">
        <v>49</v>
      </c>
      <c r="D269" s="8" t="s">
        <v>47</v>
      </c>
      <c r="E269" s="28">
        <v>128</v>
      </c>
      <c r="F269" s="7">
        <v>21.4</v>
      </c>
    </row>
    <row r="270" spans="1:6" x14ac:dyDescent="0.2">
      <c r="A270" s="31">
        <v>39942</v>
      </c>
      <c r="B270" s="8" t="s">
        <v>48</v>
      </c>
      <c r="C270" s="8" t="s">
        <v>49</v>
      </c>
      <c r="D270" s="8" t="s">
        <v>47</v>
      </c>
      <c r="E270" s="28">
        <v>112</v>
      </c>
      <c r="F270" s="7">
        <v>13.8</v>
      </c>
    </row>
    <row r="271" spans="1:6" x14ac:dyDescent="0.2">
      <c r="A271" s="31">
        <v>39942</v>
      </c>
      <c r="B271" s="8" t="s">
        <v>48</v>
      </c>
      <c r="C271" s="8" t="s">
        <v>49</v>
      </c>
      <c r="D271" s="8" t="s">
        <v>47</v>
      </c>
      <c r="E271" s="28">
        <v>115</v>
      </c>
      <c r="F271" s="7">
        <v>13.6</v>
      </c>
    </row>
    <row r="272" spans="1:6" x14ac:dyDescent="0.2">
      <c r="A272" s="31">
        <v>39942</v>
      </c>
      <c r="B272" s="8" t="s">
        <v>48</v>
      </c>
      <c r="C272" s="8" t="s">
        <v>49</v>
      </c>
      <c r="D272" s="8" t="s">
        <v>47</v>
      </c>
      <c r="E272" s="28">
        <v>118</v>
      </c>
      <c r="F272" s="7">
        <v>13.7</v>
      </c>
    </row>
    <row r="273" spans="1:7" x14ac:dyDescent="0.2">
      <c r="A273" s="63">
        <v>39942</v>
      </c>
      <c r="B273" s="36" t="s">
        <v>48</v>
      </c>
      <c r="C273" s="36" t="s">
        <v>49</v>
      </c>
      <c r="D273" s="36" t="s">
        <v>47</v>
      </c>
      <c r="E273" s="39">
        <v>108</v>
      </c>
      <c r="F273" s="35">
        <v>12.2</v>
      </c>
      <c r="G273" s="36"/>
    </row>
    <row r="274" spans="1:7" x14ac:dyDescent="0.2">
      <c r="A274" s="31">
        <v>39943</v>
      </c>
      <c r="B274" s="8" t="s">
        <v>46</v>
      </c>
      <c r="D274" s="8" t="s">
        <v>89</v>
      </c>
      <c r="E274" s="8">
        <v>130</v>
      </c>
    </row>
    <row r="275" spans="1:7" x14ac:dyDescent="0.2">
      <c r="A275" s="31">
        <v>39943</v>
      </c>
      <c r="B275" s="8" t="s">
        <v>46</v>
      </c>
      <c r="D275" s="8" t="s">
        <v>89</v>
      </c>
      <c r="E275" s="8">
        <v>180</v>
      </c>
    </row>
    <row r="276" spans="1:7" x14ac:dyDescent="0.2">
      <c r="A276" s="31">
        <v>39943</v>
      </c>
      <c r="B276" s="8" t="s">
        <v>46</v>
      </c>
      <c r="D276" s="8" t="s">
        <v>89</v>
      </c>
      <c r="E276" s="8">
        <v>190</v>
      </c>
    </row>
    <row r="277" spans="1:7" x14ac:dyDescent="0.2">
      <c r="A277" s="31">
        <v>39943</v>
      </c>
      <c r="B277" s="8" t="s">
        <v>46</v>
      </c>
      <c r="D277" s="8" t="s">
        <v>89</v>
      </c>
      <c r="E277" s="28">
        <v>195</v>
      </c>
    </row>
    <row r="278" spans="1:7" x14ac:dyDescent="0.2">
      <c r="A278" s="31">
        <v>39943</v>
      </c>
      <c r="B278" s="8" t="s">
        <v>48</v>
      </c>
      <c r="C278" s="8" t="s">
        <v>49</v>
      </c>
      <c r="D278" s="8" t="s">
        <v>89</v>
      </c>
      <c r="E278" s="28">
        <v>105</v>
      </c>
      <c r="F278" s="7">
        <v>11.8</v>
      </c>
    </row>
    <row r="279" spans="1:7" x14ac:dyDescent="0.2">
      <c r="A279" s="31">
        <v>39943</v>
      </c>
      <c r="B279" s="8" t="s">
        <v>48</v>
      </c>
      <c r="C279" s="8" t="s">
        <v>49</v>
      </c>
      <c r="D279" s="8" t="s">
        <v>89</v>
      </c>
      <c r="E279" s="28">
        <v>102</v>
      </c>
      <c r="F279" s="7">
        <v>10.8</v>
      </c>
    </row>
    <row r="280" spans="1:7" x14ac:dyDescent="0.2">
      <c r="A280" s="31">
        <v>39943</v>
      </c>
      <c r="B280" s="8" t="s">
        <v>48</v>
      </c>
      <c r="C280" s="8" t="s">
        <v>49</v>
      </c>
      <c r="D280" s="8" t="s">
        <v>89</v>
      </c>
      <c r="E280" s="8">
        <v>106</v>
      </c>
      <c r="F280" s="7">
        <v>11.5</v>
      </c>
    </row>
    <row r="281" spans="1:7" x14ac:dyDescent="0.2">
      <c r="A281" s="31">
        <v>39943</v>
      </c>
      <c r="B281" s="8" t="s">
        <v>48</v>
      </c>
      <c r="C281" s="8" t="s">
        <v>49</v>
      </c>
      <c r="D281" s="8" t="s">
        <v>89</v>
      </c>
      <c r="E281" s="8">
        <v>84</v>
      </c>
      <c r="F281" s="7">
        <v>5.9</v>
      </c>
    </row>
    <row r="282" spans="1:7" x14ac:dyDescent="0.2">
      <c r="A282" s="31">
        <v>39943</v>
      </c>
      <c r="B282" s="8" t="s">
        <v>48</v>
      </c>
      <c r="C282" s="8" t="s">
        <v>49</v>
      </c>
      <c r="D282" s="8" t="s">
        <v>89</v>
      </c>
      <c r="E282" s="28">
        <v>90</v>
      </c>
      <c r="F282" s="7">
        <v>7.5</v>
      </c>
    </row>
    <row r="283" spans="1:7" x14ac:dyDescent="0.2">
      <c r="A283" s="31">
        <v>39943</v>
      </c>
      <c r="B283" s="8" t="s">
        <v>48</v>
      </c>
      <c r="C283" s="8" t="s">
        <v>49</v>
      </c>
      <c r="D283" s="8" t="s">
        <v>89</v>
      </c>
      <c r="E283" s="28">
        <v>113</v>
      </c>
      <c r="F283" s="7">
        <v>14.7</v>
      </c>
    </row>
    <row r="284" spans="1:7" x14ac:dyDescent="0.2">
      <c r="A284" s="31">
        <v>39943</v>
      </c>
      <c r="B284" s="8" t="s">
        <v>48</v>
      </c>
      <c r="C284" s="8" t="s">
        <v>49</v>
      </c>
      <c r="D284" s="8" t="s">
        <v>89</v>
      </c>
      <c r="E284" s="28">
        <v>96</v>
      </c>
      <c r="F284" s="7">
        <v>9.3000000000000007</v>
      </c>
    </row>
    <row r="285" spans="1:7" x14ac:dyDescent="0.2">
      <c r="A285" s="31">
        <v>39943</v>
      </c>
      <c r="B285" s="8" t="s">
        <v>48</v>
      </c>
      <c r="C285" s="8" t="s">
        <v>49</v>
      </c>
      <c r="D285" s="8" t="s">
        <v>89</v>
      </c>
      <c r="E285" s="28">
        <v>123</v>
      </c>
      <c r="F285" s="7">
        <v>18.100000000000001</v>
      </c>
    </row>
    <row r="286" spans="1:7" x14ac:dyDescent="0.2">
      <c r="A286" s="31">
        <v>39943</v>
      </c>
      <c r="B286" s="8" t="s">
        <v>48</v>
      </c>
      <c r="C286" s="8" t="s">
        <v>49</v>
      </c>
      <c r="D286" s="8" t="s">
        <v>89</v>
      </c>
      <c r="E286" s="28">
        <v>97</v>
      </c>
      <c r="F286" s="7">
        <v>8.6999999999999993</v>
      </c>
    </row>
    <row r="287" spans="1:7" x14ac:dyDescent="0.2">
      <c r="A287" s="31">
        <v>39943</v>
      </c>
      <c r="B287" s="8" t="s">
        <v>48</v>
      </c>
      <c r="C287" s="8" t="s">
        <v>49</v>
      </c>
      <c r="D287" s="8" t="s">
        <v>89</v>
      </c>
      <c r="E287" s="28">
        <v>105</v>
      </c>
      <c r="F287" s="7">
        <v>11</v>
      </c>
    </row>
    <row r="288" spans="1:7" x14ac:dyDescent="0.2">
      <c r="A288" s="31">
        <v>39943</v>
      </c>
      <c r="B288" s="8" t="s">
        <v>48</v>
      </c>
      <c r="C288" s="8" t="s">
        <v>49</v>
      </c>
      <c r="D288" s="8" t="s">
        <v>89</v>
      </c>
      <c r="E288" s="28">
        <v>101</v>
      </c>
      <c r="F288" s="7">
        <v>9.8000000000000007</v>
      </c>
    </row>
    <row r="289" spans="1:6" x14ac:dyDescent="0.2">
      <c r="A289" s="31">
        <v>39943</v>
      </c>
      <c r="B289" s="8" t="s">
        <v>48</v>
      </c>
      <c r="C289" s="8" t="s">
        <v>49</v>
      </c>
      <c r="D289" s="8" t="s">
        <v>89</v>
      </c>
      <c r="E289" s="28">
        <v>83</v>
      </c>
      <c r="F289" s="7">
        <v>5.5</v>
      </c>
    </row>
    <row r="290" spans="1:6" x14ac:dyDescent="0.2">
      <c r="A290" s="31">
        <v>39943</v>
      </c>
      <c r="B290" s="8" t="s">
        <v>48</v>
      </c>
      <c r="C290" s="8" t="s">
        <v>49</v>
      </c>
      <c r="D290" s="8" t="s">
        <v>89</v>
      </c>
      <c r="E290" s="28">
        <v>102</v>
      </c>
      <c r="F290" s="7">
        <v>9.8000000000000007</v>
      </c>
    </row>
    <row r="291" spans="1:6" x14ac:dyDescent="0.2">
      <c r="A291" s="31">
        <v>39943</v>
      </c>
      <c r="B291" s="8" t="s">
        <v>48</v>
      </c>
      <c r="C291" s="8" t="s">
        <v>49</v>
      </c>
      <c r="D291" s="8" t="s">
        <v>89</v>
      </c>
      <c r="E291" s="8">
        <v>104</v>
      </c>
      <c r="F291" s="7">
        <v>9.4</v>
      </c>
    </row>
    <row r="292" spans="1:6" x14ac:dyDescent="0.2">
      <c r="A292" s="31">
        <v>39943</v>
      </c>
      <c r="B292" s="8" t="s">
        <v>48</v>
      </c>
      <c r="C292" s="8" t="s">
        <v>49</v>
      </c>
      <c r="D292" s="8" t="s">
        <v>89</v>
      </c>
      <c r="E292" s="28">
        <v>111</v>
      </c>
      <c r="F292" s="7">
        <v>12.3</v>
      </c>
    </row>
    <row r="293" spans="1:6" x14ac:dyDescent="0.2">
      <c r="A293" s="31">
        <v>39943</v>
      </c>
      <c r="B293" s="8" t="s">
        <v>48</v>
      </c>
      <c r="C293" s="8" t="s">
        <v>49</v>
      </c>
      <c r="D293" s="8" t="s">
        <v>89</v>
      </c>
      <c r="E293" s="28">
        <v>122</v>
      </c>
      <c r="F293" s="7">
        <v>17.2</v>
      </c>
    </row>
    <row r="294" spans="1:6" x14ac:dyDescent="0.2">
      <c r="A294" s="31">
        <v>39943</v>
      </c>
      <c r="B294" s="8" t="s">
        <v>48</v>
      </c>
      <c r="C294" s="8" t="s">
        <v>49</v>
      </c>
      <c r="D294" s="8" t="s">
        <v>89</v>
      </c>
      <c r="E294" s="28">
        <v>107</v>
      </c>
      <c r="F294" s="7">
        <v>11.2</v>
      </c>
    </row>
    <row r="295" spans="1:6" x14ac:dyDescent="0.2">
      <c r="A295" s="31">
        <v>39943</v>
      </c>
      <c r="B295" s="8" t="s">
        <v>48</v>
      </c>
      <c r="C295" s="8" t="s">
        <v>49</v>
      </c>
      <c r="D295" s="8" t="s">
        <v>89</v>
      </c>
      <c r="E295" s="28">
        <v>109</v>
      </c>
      <c r="F295" s="7">
        <v>12.4</v>
      </c>
    </row>
    <row r="296" spans="1:6" x14ac:dyDescent="0.2">
      <c r="A296" s="31">
        <v>39943</v>
      </c>
      <c r="B296" s="8" t="s">
        <v>48</v>
      </c>
      <c r="C296" s="8" t="s">
        <v>49</v>
      </c>
      <c r="D296" s="8" t="s">
        <v>89</v>
      </c>
      <c r="E296" s="28">
        <v>89</v>
      </c>
      <c r="F296" s="7">
        <v>7.1</v>
      </c>
    </row>
    <row r="297" spans="1:6" x14ac:dyDescent="0.2">
      <c r="A297" s="31">
        <v>39943</v>
      </c>
      <c r="B297" s="8" t="s">
        <v>48</v>
      </c>
      <c r="C297" s="8" t="s">
        <v>49</v>
      </c>
      <c r="D297" s="8" t="s">
        <v>89</v>
      </c>
      <c r="E297" s="28">
        <v>95</v>
      </c>
      <c r="F297" s="7">
        <v>9.1999999999999993</v>
      </c>
    </row>
    <row r="298" spans="1:6" x14ac:dyDescent="0.2">
      <c r="A298" s="31">
        <v>39943</v>
      </c>
      <c r="B298" s="8" t="s">
        <v>48</v>
      </c>
      <c r="C298" s="8" t="s">
        <v>49</v>
      </c>
      <c r="D298" s="8" t="s">
        <v>47</v>
      </c>
      <c r="E298" s="28">
        <v>106</v>
      </c>
      <c r="F298" s="7">
        <v>10.8</v>
      </c>
    </row>
    <row r="299" spans="1:6" x14ac:dyDescent="0.2">
      <c r="A299" s="31">
        <v>39943</v>
      </c>
      <c r="B299" s="8" t="s">
        <v>48</v>
      </c>
      <c r="C299" s="8" t="s">
        <v>49</v>
      </c>
      <c r="D299" s="8" t="s">
        <v>47</v>
      </c>
      <c r="E299" s="8">
        <v>123</v>
      </c>
      <c r="F299" s="7">
        <v>17.399999999999999</v>
      </c>
    </row>
    <row r="300" spans="1:6" x14ac:dyDescent="0.2">
      <c r="A300" s="31">
        <v>39943</v>
      </c>
      <c r="B300" s="8" t="s">
        <v>48</v>
      </c>
      <c r="C300" s="8" t="s">
        <v>49</v>
      </c>
      <c r="D300" s="8" t="s">
        <v>47</v>
      </c>
      <c r="E300" s="8">
        <v>114</v>
      </c>
      <c r="F300" s="7">
        <v>13.5</v>
      </c>
    </row>
    <row r="301" spans="1:6" x14ac:dyDescent="0.2">
      <c r="A301" s="31">
        <v>39943</v>
      </c>
      <c r="B301" s="8" t="s">
        <v>48</v>
      </c>
      <c r="C301" s="8" t="s">
        <v>49</v>
      </c>
      <c r="D301" s="8" t="s">
        <v>47</v>
      </c>
      <c r="E301" s="28">
        <v>105</v>
      </c>
      <c r="F301" s="7">
        <v>12.4</v>
      </c>
    </row>
    <row r="302" spans="1:6" x14ac:dyDescent="0.2">
      <c r="A302" s="31">
        <v>39943</v>
      </c>
      <c r="B302" s="8" t="s">
        <v>48</v>
      </c>
      <c r="C302" s="8" t="s">
        <v>49</v>
      </c>
      <c r="D302" s="8" t="s">
        <v>47</v>
      </c>
      <c r="E302" s="28">
        <v>114</v>
      </c>
      <c r="F302" s="7">
        <v>14.3</v>
      </c>
    </row>
    <row r="303" spans="1:6" x14ac:dyDescent="0.2">
      <c r="A303" s="31">
        <v>39943</v>
      </c>
      <c r="B303" s="8" t="s">
        <v>48</v>
      </c>
      <c r="C303" s="8" t="s">
        <v>49</v>
      </c>
      <c r="D303" s="8" t="s">
        <v>47</v>
      </c>
      <c r="E303" s="28">
        <v>107</v>
      </c>
      <c r="F303" s="7">
        <v>11.5</v>
      </c>
    </row>
    <row r="304" spans="1:6" x14ac:dyDescent="0.2">
      <c r="A304" s="31">
        <v>39943</v>
      </c>
      <c r="B304" s="8" t="s">
        <v>48</v>
      </c>
      <c r="C304" s="8" t="s">
        <v>49</v>
      </c>
      <c r="D304" s="8" t="s">
        <v>47</v>
      </c>
      <c r="E304" s="28">
        <v>106</v>
      </c>
      <c r="F304" s="7">
        <v>11.4</v>
      </c>
    </row>
    <row r="305" spans="1:7" x14ac:dyDescent="0.2">
      <c r="A305" s="31">
        <v>39943</v>
      </c>
      <c r="B305" s="8" t="s">
        <v>48</v>
      </c>
      <c r="C305" s="8" t="s">
        <v>49</v>
      </c>
      <c r="D305" s="8" t="s">
        <v>47</v>
      </c>
      <c r="E305" s="8">
        <v>103</v>
      </c>
      <c r="F305" s="7">
        <v>10.5</v>
      </c>
    </row>
    <row r="306" spans="1:7" x14ac:dyDescent="0.2">
      <c r="A306" s="31">
        <v>39943</v>
      </c>
      <c r="B306" s="8" t="s">
        <v>48</v>
      </c>
      <c r="C306" s="8" t="s">
        <v>49</v>
      </c>
      <c r="D306" s="8" t="s">
        <v>47</v>
      </c>
      <c r="E306" s="8">
        <v>110</v>
      </c>
      <c r="F306" s="7">
        <v>12.7</v>
      </c>
    </row>
    <row r="307" spans="1:7" x14ac:dyDescent="0.2">
      <c r="A307" s="63">
        <v>39943</v>
      </c>
      <c r="B307" s="36" t="s">
        <v>48</v>
      </c>
      <c r="C307" s="36" t="s">
        <v>49</v>
      </c>
      <c r="D307" s="36" t="s">
        <v>47</v>
      </c>
      <c r="E307" s="39">
        <v>109</v>
      </c>
      <c r="F307" s="35">
        <v>12.8</v>
      </c>
      <c r="G307" s="36"/>
    </row>
    <row r="308" spans="1:7" x14ac:dyDescent="0.2">
      <c r="A308" s="31">
        <v>39944</v>
      </c>
      <c r="B308" s="8" t="s">
        <v>48</v>
      </c>
      <c r="C308" s="8" t="s">
        <v>49</v>
      </c>
      <c r="D308" s="8" t="s">
        <v>134</v>
      </c>
      <c r="E308" s="28">
        <v>117</v>
      </c>
      <c r="F308" s="7">
        <v>16.899999999999999</v>
      </c>
    </row>
    <row r="309" spans="1:7" x14ac:dyDescent="0.2">
      <c r="A309" s="31">
        <v>39944</v>
      </c>
      <c r="B309" s="8" t="s">
        <v>48</v>
      </c>
      <c r="C309" s="8" t="s">
        <v>49</v>
      </c>
      <c r="D309" s="8" t="s">
        <v>134</v>
      </c>
      <c r="E309" s="28">
        <v>113</v>
      </c>
      <c r="F309" s="7">
        <v>14.8</v>
      </c>
    </row>
    <row r="310" spans="1:7" x14ac:dyDescent="0.2">
      <c r="A310" s="31">
        <v>39944</v>
      </c>
      <c r="B310" s="8" t="s">
        <v>48</v>
      </c>
      <c r="C310" s="8" t="s">
        <v>49</v>
      </c>
      <c r="D310" s="8" t="s">
        <v>134</v>
      </c>
      <c r="E310" s="28">
        <v>119</v>
      </c>
      <c r="F310" s="7">
        <v>15.4</v>
      </c>
    </row>
    <row r="311" spans="1:7" x14ac:dyDescent="0.2">
      <c r="A311" s="31">
        <v>39944</v>
      </c>
      <c r="B311" s="8" t="s">
        <v>48</v>
      </c>
      <c r="C311" s="8" t="s">
        <v>49</v>
      </c>
      <c r="D311" s="8" t="s">
        <v>134</v>
      </c>
      <c r="E311" s="28">
        <v>116</v>
      </c>
      <c r="F311" s="7">
        <v>14.6</v>
      </c>
    </row>
    <row r="312" spans="1:7" x14ac:dyDescent="0.2">
      <c r="A312" s="31">
        <v>39944</v>
      </c>
      <c r="B312" s="8" t="s">
        <v>48</v>
      </c>
      <c r="C312" s="8" t="s">
        <v>49</v>
      </c>
      <c r="D312" s="8" t="s">
        <v>134</v>
      </c>
      <c r="E312" s="28">
        <v>120</v>
      </c>
      <c r="F312" s="7">
        <v>17</v>
      </c>
    </row>
    <row r="313" spans="1:7" x14ac:dyDescent="0.2">
      <c r="A313" s="31">
        <v>39944</v>
      </c>
      <c r="B313" s="8" t="s">
        <v>48</v>
      </c>
      <c r="C313" s="8" t="s">
        <v>49</v>
      </c>
      <c r="D313" s="8" t="s">
        <v>134</v>
      </c>
      <c r="E313" s="28">
        <v>121</v>
      </c>
      <c r="F313" s="7">
        <v>16.899999999999999</v>
      </c>
    </row>
    <row r="314" spans="1:7" x14ac:dyDescent="0.2">
      <c r="A314" s="31">
        <v>39944</v>
      </c>
      <c r="B314" s="8" t="s">
        <v>48</v>
      </c>
      <c r="C314" s="8" t="s">
        <v>49</v>
      </c>
      <c r="D314" s="8" t="s">
        <v>134</v>
      </c>
      <c r="E314" s="28">
        <v>119</v>
      </c>
      <c r="F314" s="7">
        <v>15.5</v>
      </c>
    </row>
    <row r="315" spans="1:7" x14ac:dyDescent="0.2">
      <c r="A315" s="31">
        <v>39944</v>
      </c>
      <c r="B315" s="8" t="s">
        <v>48</v>
      </c>
      <c r="C315" s="8" t="s">
        <v>49</v>
      </c>
      <c r="D315" s="8" t="s">
        <v>134</v>
      </c>
      <c r="E315" s="28">
        <v>95</v>
      </c>
      <c r="F315" s="7">
        <v>9</v>
      </c>
    </row>
    <row r="316" spans="1:7" x14ac:dyDescent="0.2">
      <c r="A316" s="31">
        <v>39944</v>
      </c>
      <c r="B316" s="8" t="s">
        <v>48</v>
      </c>
      <c r="C316" s="8" t="s">
        <v>49</v>
      </c>
      <c r="D316" s="8" t="s">
        <v>134</v>
      </c>
      <c r="E316" s="28">
        <v>111</v>
      </c>
      <c r="F316" s="7">
        <v>11.2</v>
      </c>
    </row>
    <row r="317" spans="1:7" x14ac:dyDescent="0.2">
      <c r="A317" s="31">
        <v>39944</v>
      </c>
      <c r="B317" s="8" t="s">
        <v>48</v>
      </c>
      <c r="C317" s="8" t="s">
        <v>49</v>
      </c>
      <c r="D317" s="8" t="s">
        <v>134</v>
      </c>
      <c r="E317" s="28">
        <v>84</v>
      </c>
      <c r="F317" s="7">
        <v>6.8</v>
      </c>
    </row>
    <row r="318" spans="1:7" x14ac:dyDescent="0.2">
      <c r="A318" s="31">
        <v>39944</v>
      </c>
      <c r="B318" s="8" t="s">
        <v>48</v>
      </c>
      <c r="C318" s="8" t="s">
        <v>49</v>
      </c>
      <c r="D318" s="8" t="s">
        <v>134</v>
      </c>
      <c r="E318" s="28">
        <v>119</v>
      </c>
      <c r="F318" s="7">
        <v>17.399999999999999</v>
      </c>
    </row>
    <row r="319" spans="1:7" x14ac:dyDescent="0.2">
      <c r="A319" s="31">
        <v>39944</v>
      </c>
      <c r="B319" s="8" t="s">
        <v>48</v>
      </c>
      <c r="C319" s="8" t="s">
        <v>49</v>
      </c>
      <c r="D319" s="8" t="s">
        <v>89</v>
      </c>
      <c r="E319" s="28">
        <v>110</v>
      </c>
      <c r="F319" s="7">
        <v>13.1</v>
      </c>
    </row>
    <row r="320" spans="1:7" x14ac:dyDescent="0.2">
      <c r="A320" s="31">
        <v>39944</v>
      </c>
      <c r="B320" s="8" t="s">
        <v>48</v>
      </c>
      <c r="C320" s="8" t="s">
        <v>49</v>
      </c>
      <c r="D320" s="8" t="s">
        <v>89</v>
      </c>
      <c r="E320" s="28">
        <v>124</v>
      </c>
      <c r="F320" s="7">
        <v>19.3</v>
      </c>
    </row>
    <row r="321" spans="1:6" x14ac:dyDescent="0.2">
      <c r="A321" s="31">
        <v>39944</v>
      </c>
      <c r="B321" s="8" t="s">
        <v>48</v>
      </c>
      <c r="C321" s="8" t="s">
        <v>49</v>
      </c>
      <c r="D321" s="8" t="s">
        <v>89</v>
      </c>
      <c r="E321" s="28">
        <v>92</v>
      </c>
      <c r="F321" s="7">
        <v>6.5</v>
      </c>
    </row>
    <row r="322" spans="1:6" x14ac:dyDescent="0.2">
      <c r="A322" s="31">
        <v>39944</v>
      </c>
      <c r="B322" s="8" t="s">
        <v>48</v>
      </c>
      <c r="C322" s="8" t="s">
        <v>49</v>
      </c>
      <c r="D322" s="8" t="s">
        <v>89</v>
      </c>
      <c r="E322" s="28">
        <v>126</v>
      </c>
      <c r="F322" s="7">
        <v>19.8</v>
      </c>
    </row>
    <row r="323" spans="1:6" x14ac:dyDescent="0.2">
      <c r="A323" s="31">
        <v>39944</v>
      </c>
      <c r="B323" s="8" t="s">
        <v>48</v>
      </c>
      <c r="C323" s="8" t="s">
        <v>49</v>
      </c>
      <c r="D323" s="8" t="s">
        <v>89</v>
      </c>
      <c r="E323" s="28">
        <v>101</v>
      </c>
      <c r="F323" s="7">
        <v>9.9</v>
      </c>
    </row>
    <row r="324" spans="1:6" x14ac:dyDescent="0.2">
      <c r="A324" s="31">
        <v>39944</v>
      </c>
      <c r="B324" s="8" t="s">
        <v>48</v>
      </c>
      <c r="C324" s="8" t="s">
        <v>49</v>
      </c>
      <c r="D324" s="8" t="s">
        <v>89</v>
      </c>
      <c r="E324" s="28">
        <v>106</v>
      </c>
      <c r="F324" s="7">
        <v>11.9</v>
      </c>
    </row>
    <row r="325" spans="1:6" x14ac:dyDescent="0.2">
      <c r="A325" s="31">
        <v>39944</v>
      </c>
      <c r="B325" s="8" t="s">
        <v>48</v>
      </c>
      <c r="C325" s="8" t="s">
        <v>49</v>
      </c>
      <c r="D325" s="8" t="s">
        <v>89</v>
      </c>
      <c r="E325" s="28">
        <v>109</v>
      </c>
      <c r="F325" s="7">
        <v>13.4</v>
      </c>
    </row>
    <row r="326" spans="1:6" x14ac:dyDescent="0.2">
      <c r="A326" s="31">
        <v>39944</v>
      </c>
      <c r="B326" s="8" t="s">
        <v>48</v>
      </c>
      <c r="C326" s="8" t="s">
        <v>49</v>
      </c>
      <c r="D326" s="8" t="s">
        <v>89</v>
      </c>
      <c r="E326" s="28">
        <v>113</v>
      </c>
      <c r="F326" s="7">
        <v>14.8</v>
      </c>
    </row>
    <row r="327" spans="1:6" x14ac:dyDescent="0.2">
      <c r="A327" s="31">
        <v>39944</v>
      </c>
      <c r="B327" s="8" t="s">
        <v>48</v>
      </c>
      <c r="C327" s="8" t="s">
        <v>49</v>
      </c>
      <c r="D327" s="8" t="s">
        <v>89</v>
      </c>
      <c r="E327" s="28">
        <v>100</v>
      </c>
      <c r="F327" s="7">
        <v>10.3</v>
      </c>
    </row>
    <row r="328" spans="1:6" x14ac:dyDescent="0.2">
      <c r="A328" s="31">
        <v>39944</v>
      </c>
      <c r="B328" s="8" t="s">
        <v>48</v>
      </c>
      <c r="C328" s="8" t="s">
        <v>49</v>
      </c>
      <c r="D328" s="8" t="s">
        <v>89</v>
      </c>
      <c r="E328" s="28">
        <v>105</v>
      </c>
      <c r="F328" s="7">
        <v>12.3</v>
      </c>
    </row>
    <row r="329" spans="1:6" x14ac:dyDescent="0.2">
      <c r="A329" s="31">
        <v>39944</v>
      </c>
      <c r="B329" s="8" t="s">
        <v>48</v>
      </c>
      <c r="C329" s="8" t="s">
        <v>49</v>
      </c>
      <c r="D329" s="8" t="s">
        <v>89</v>
      </c>
      <c r="E329" s="28">
        <v>102</v>
      </c>
      <c r="F329" s="7">
        <v>11</v>
      </c>
    </row>
    <row r="330" spans="1:6" x14ac:dyDescent="0.2">
      <c r="A330" s="31">
        <v>39944</v>
      </c>
      <c r="B330" s="8" t="s">
        <v>48</v>
      </c>
      <c r="C330" s="8" t="s">
        <v>49</v>
      </c>
      <c r="D330" s="8" t="s">
        <v>89</v>
      </c>
      <c r="E330" s="28">
        <v>100</v>
      </c>
      <c r="F330" s="7">
        <v>10.3</v>
      </c>
    </row>
    <row r="331" spans="1:6" x14ac:dyDescent="0.2">
      <c r="A331" s="31">
        <v>39944</v>
      </c>
      <c r="B331" s="8" t="s">
        <v>48</v>
      </c>
      <c r="C331" s="8" t="s">
        <v>49</v>
      </c>
      <c r="D331" s="8" t="s">
        <v>89</v>
      </c>
      <c r="E331" s="28">
        <v>118</v>
      </c>
      <c r="F331" s="7">
        <v>14.9</v>
      </c>
    </row>
    <row r="332" spans="1:6" x14ac:dyDescent="0.2">
      <c r="A332" s="31">
        <v>39944</v>
      </c>
      <c r="B332" s="8" t="s">
        <v>48</v>
      </c>
      <c r="C332" s="8" t="s">
        <v>49</v>
      </c>
      <c r="D332" s="8" t="s">
        <v>89</v>
      </c>
      <c r="E332" s="28">
        <v>94</v>
      </c>
      <c r="F332" s="7">
        <v>8.3000000000000007</v>
      </c>
    </row>
    <row r="333" spans="1:6" x14ac:dyDescent="0.2">
      <c r="A333" s="31">
        <v>39944</v>
      </c>
      <c r="B333" s="8" t="s">
        <v>48</v>
      </c>
      <c r="C333" s="8" t="s">
        <v>49</v>
      </c>
      <c r="D333" s="8" t="s">
        <v>89</v>
      </c>
      <c r="E333" s="28">
        <v>96</v>
      </c>
      <c r="F333" s="7">
        <v>7.3</v>
      </c>
    </row>
    <row r="334" spans="1:6" x14ac:dyDescent="0.2">
      <c r="A334" s="31">
        <v>39944</v>
      </c>
      <c r="B334" s="8" t="s">
        <v>48</v>
      </c>
      <c r="C334" s="8" t="s">
        <v>49</v>
      </c>
      <c r="D334" s="8" t="s">
        <v>89</v>
      </c>
      <c r="E334" s="28">
        <v>108</v>
      </c>
      <c r="F334" s="7">
        <v>11.3</v>
      </c>
    </row>
    <row r="335" spans="1:6" x14ac:dyDescent="0.2">
      <c r="A335" s="31">
        <v>39944</v>
      </c>
      <c r="B335" s="8" t="s">
        <v>48</v>
      </c>
      <c r="C335" s="8" t="s">
        <v>49</v>
      </c>
      <c r="D335" s="8" t="s">
        <v>89</v>
      </c>
      <c r="E335" s="28">
        <v>100</v>
      </c>
      <c r="F335" s="7">
        <v>9.4</v>
      </c>
    </row>
    <row r="336" spans="1:6" x14ac:dyDescent="0.2">
      <c r="A336" s="31">
        <v>39944</v>
      </c>
      <c r="B336" s="8" t="s">
        <v>48</v>
      </c>
      <c r="C336" s="8" t="s">
        <v>49</v>
      </c>
      <c r="D336" s="8" t="s">
        <v>89</v>
      </c>
      <c r="E336" s="28">
        <v>104</v>
      </c>
      <c r="F336" s="7">
        <v>12.3</v>
      </c>
    </row>
    <row r="337" spans="1:7" x14ac:dyDescent="0.2">
      <c r="A337" s="31">
        <v>39944</v>
      </c>
      <c r="B337" s="8" t="s">
        <v>48</v>
      </c>
      <c r="C337" s="8" t="s">
        <v>49</v>
      </c>
      <c r="D337" s="8" t="s">
        <v>89</v>
      </c>
      <c r="E337" s="28">
        <v>98</v>
      </c>
      <c r="F337" s="7">
        <v>8.6999999999999993</v>
      </c>
    </row>
    <row r="338" spans="1:7" x14ac:dyDescent="0.2">
      <c r="A338" s="31">
        <v>39944</v>
      </c>
      <c r="B338" s="8" t="s">
        <v>48</v>
      </c>
      <c r="C338" s="8" t="s">
        <v>49</v>
      </c>
      <c r="D338" s="8" t="s">
        <v>89</v>
      </c>
      <c r="E338" s="28">
        <v>85</v>
      </c>
      <c r="F338" s="7">
        <v>6.7</v>
      </c>
    </row>
    <row r="339" spans="1:7" x14ac:dyDescent="0.2">
      <c r="A339" s="31">
        <v>39944</v>
      </c>
      <c r="B339" s="8" t="s">
        <v>48</v>
      </c>
      <c r="C339" s="8" t="s">
        <v>49</v>
      </c>
      <c r="D339" s="8" t="s">
        <v>89</v>
      </c>
      <c r="E339" s="28">
        <v>84</v>
      </c>
      <c r="F339" s="7">
        <v>7.7</v>
      </c>
    </row>
    <row r="340" spans="1:7" x14ac:dyDescent="0.2">
      <c r="A340" s="31">
        <v>39944</v>
      </c>
      <c r="B340" s="8" t="s">
        <v>46</v>
      </c>
      <c r="D340" s="8" t="s">
        <v>89</v>
      </c>
      <c r="E340" s="28">
        <v>245</v>
      </c>
    </row>
    <row r="341" spans="1:7" x14ac:dyDescent="0.2">
      <c r="A341" s="31">
        <v>39944</v>
      </c>
      <c r="B341" s="8" t="s">
        <v>46</v>
      </c>
      <c r="D341" s="8" t="s">
        <v>89</v>
      </c>
      <c r="E341" s="28">
        <v>200</v>
      </c>
    </row>
    <row r="342" spans="1:7" x14ac:dyDescent="0.2">
      <c r="A342" s="31">
        <v>39944</v>
      </c>
      <c r="B342" s="8" t="s">
        <v>46</v>
      </c>
      <c r="D342" s="8" t="s">
        <v>89</v>
      </c>
      <c r="E342" s="28">
        <v>200</v>
      </c>
    </row>
    <row r="343" spans="1:7" x14ac:dyDescent="0.2">
      <c r="A343" s="31">
        <v>39944</v>
      </c>
      <c r="B343" s="8" t="s">
        <v>46</v>
      </c>
      <c r="D343" s="8" t="s">
        <v>89</v>
      </c>
      <c r="E343" s="28">
        <v>165</v>
      </c>
    </row>
    <row r="344" spans="1:7" x14ac:dyDescent="0.2">
      <c r="A344" s="31">
        <v>39944</v>
      </c>
      <c r="B344" s="8" t="s">
        <v>46</v>
      </c>
      <c r="D344" s="8" t="s">
        <v>89</v>
      </c>
      <c r="E344" s="28">
        <v>220</v>
      </c>
    </row>
    <row r="345" spans="1:7" x14ac:dyDescent="0.2">
      <c r="A345" s="31">
        <v>39944</v>
      </c>
      <c r="B345" s="8" t="s">
        <v>46</v>
      </c>
      <c r="D345" s="8" t="s">
        <v>89</v>
      </c>
      <c r="E345" s="28">
        <v>210</v>
      </c>
    </row>
    <row r="346" spans="1:7" x14ac:dyDescent="0.2">
      <c r="A346" s="31">
        <v>39944</v>
      </c>
      <c r="B346" s="8" t="s">
        <v>46</v>
      </c>
      <c r="D346" s="8" t="s">
        <v>89</v>
      </c>
      <c r="E346" s="28">
        <v>210</v>
      </c>
    </row>
    <row r="347" spans="1:7" x14ac:dyDescent="0.2">
      <c r="A347" s="31">
        <v>39944</v>
      </c>
      <c r="B347" s="8" t="s">
        <v>46</v>
      </c>
      <c r="D347" s="8" t="s">
        <v>89</v>
      </c>
      <c r="E347" s="28">
        <v>180</v>
      </c>
    </row>
    <row r="348" spans="1:7" x14ac:dyDescent="0.2">
      <c r="A348" s="63">
        <v>39944</v>
      </c>
      <c r="B348" s="36" t="s">
        <v>46</v>
      </c>
      <c r="C348" s="36"/>
      <c r="D348" s="36" t="s">
        <v>89</v>
      </c>
      <c r="E348" s="39">
        <v>160</v>
      </c>
      <c r="F348" s="35"/>
      <c r="G348" s="36"/>
    </row>
    <row r="349" spans="1:7" x14ac:dyDescent="0.2">
      <c r="A349" s="31">
        <v>39945</v>
      </c>
      <c r="B349" s="8" t="s">
        <v>48</v>
      </c>
      <c r="C349" s="8" t="s">
        <v>49</v>
      </c>
      <c r="D349" s="8" t="s">
        <v>47</v>
      </c>
      <c r="E349" s="28">
        <v>111</v>
      </c>
      <c r="F349" s="7">
        <v>12.7</v>
      </c>
    </row>
    <row r="350" spans="1:7" x14ac:dyDescent="0.2">
      <c r="A350" s="31">
        <v>39945</v>
      </c>
      <c r="B350" s="8" t="s">
        <v>48</v>
      </c>
      <c r="C350" s="8" t="s">
        <v>49</v>
      </c>
      <c r="D350" s="8" t="s">
        <v>47</v>
      </c>
      <c r="E350" s="28">
        <v>105</v>
      </c>
      <c r="F350" s="7">
        <v>10.8</v>
      </c>
    </row>
    <row r="351" spans="1:7" x14ac:dyDescent="0.2">
      <c r="A351" s="31">
        <v>39945</v>
      </c>
      <c r="B351" s="8" t="s">
        <v>48</v>
      </c>
      <c r="C351" s="8" t="s">
        <v>49</v>
      </c>
      <c r="D351" s="8" t="s">
        <v>47</v>
      </c>
      <c r="E351" s="28">
        <v>111</v>
      </c>
      <c r="F351" s="7">
        <v>12.3</v>
      </c>
    </row>
    <row r="352" spans="1:7" x14ac:dyDescent="0.2">
      <c r="A352" s="31">
        <v>39945</v>
      </c>
      <c r="B352" s="8" t="s">
        <v>48</v>
      </c>
      <c r="C352" s="8" t="s">
        <v>49</v>
      </c>
      <c r="D352" s="8" t="s">
        <v>47</v>
      </c>
      <c r="E352" s="28">
        <v>113</v>
      </c>
      <c r="F352" s="7">
        <v>13.4</v>
      </c>
    </row>
    <row r="353" spans="1:6" x14ac:dyDescent="0.2">
      <c r="A353" s="31">
        <v>39945</v>
      </c>
      <c r="B353" s="8" t="s">
        <v>46</v>
      </c>
      <c r="D353" s="8" t="s">
        <v>47</v>
      </c>
      <c r="E353" s="28">
        <v>185</v>
      </c>
    </row>
    <row r="354" spans="1:6" x14ac:dyDescent="0.2">
      <c r="A354" s="31">
        <v>39945</v>
      </c>
      <c r="B354" s="8" t="s">
        <v>46</v>
      </c>
      <c r="D354" s="8" t="s">
        <v>47</v>
      </c>
      <c r="E354" s="28">
        <v>130</v>
      </c>
    </row>
    <row r="355" spans="1:6" x14ac:dyDescent="0.2">
      <c r="A355" s="31">
        <v>39945</v>
      </c>
      <c r="B355" s="8" t="s">
        <v>48</v>
      </c>
      <c r="C355" s="8" t="s">
        <v>49</v>
      </c>
      <c r="D355" s="8" t="s">
        <v>89</v>
      </c>
      <c r="E355" s="28">
        <v>98</v>
      </c>
      <c r="F355" s="7">
        <v>9.8000000000000007</v>
      </c>
    </row>
    <row r="356" spans="1:6" x14ac:dyDescent="0.2">
      <c r="A356" s="31">
        <v>39945</v>
      </c>
      <c r="B356" s="8" t="s">
        <v>48</v>
      </c>
      <c r="C356" s="8" t="s">
        <v>49</v>
      </c>
      <c r="D356" s="8" t="s">
        <v>89</v>
      </c>
      <c r="E356" s="28">
        <v>108</v>
      </c>
      <c r="F356" s="7">
        <v>11.2</v>
      </c>
    </row>
    <row r="357" spans="1:6" x14ac:dyDescent="0.2">
      <c r="A357" s="31">
        <v>39945</v>
      </c>
      <c r="B357" s="8" t="s">
        <v>48</v>
      </c>
      <c r="C357" s="8" t="s">
        <v>49</v>
      </c>
      <c r="D357" s="8" t="s">
        <v>89</v>
      </c>
      <c r="E357" s="28">
        <v>92</v>
      </c>
      <c r="F357" s="7">
        <v>7.5</v>
      </c>
    </row>
    <row r="358" spans="1:6" x14ac:dyDescent="0.2">
      <c r="A358" s="31">
        <v>39945</v>
      </c>
      <c r="B358" s="8" t="s">
        <v>48</v>
      </c>
      <c r="C358" s="8" t="s">
        <v>49</v>
      </c>
      <c r="D358" s="8" t="s">
        <v>89</v>
      </c>
      <c r="E358" s="28">
        <v>93</v>
      </c>
      <c r="F358" s="7">
        <v>8.1999999999999993</v>
      </c>
    </row>
    <row r="359" spans="1:6" x14ac:dyDescent="0.2">
      <c r="A359" s="31">
        <v>39945</v>
      </c>
      <c r="B359" s="8" t="s">
        <v>48</v>
      </c>
      <c r="C359" s="8" t="s">
        <v>49</v>
      </c>
      <c r="D359" s="8" t="s">
        <v>89</v>
      </c>
      <c r="E359" s="28">
        <v>107</v>
      </c>
      <c r="F359" s="7">
        <v>11.5</v>
      </c>
    </row>
    <row r="360" spans="1:6" x14ac:dyDescent="0.2">
      <c r="A360" s="31">
        <v>39945</v>
      </c>
      <c r="B360" s="8" t="s">
        <v>48</v>
      </c>
      <c r="C360" s="8" t="s">
        <v>49</v>
      </c>
      <c r="D360" s="8" t="s">
        <v>89</v>
      </c>
      <c r="E360" s="28">
        <v>105</v>
      </c>
      <c r="F360" s="7">
        <v>10.9</v>
      </c>
    </row>
    <row r="361" spans="1:6" x14ac:dyDescent="0.2">
      <c r="A361" s="31">
        <v>39945</v>
      </c>
      <c r="B361" s="8" t="s">
        <v>48</v>
      </c>
      <c r="C361" s="8" t="s">
        <v>49</v>
      </c>
      <c r="D361" s="8" t="s">
        <v>89</v>
      </c>
      <c r="E361" s="28">
        <v>95</v>
      </c>
      <c r="F361" s="7">
        <v>9.8000000000000007</v>
      </c>
    </row>
    <row r="362" spans="1:6" x14ac:dyDescent="0.2">
      <c r="A362" s="31">
        <v>39945</v>
      </c>
      <c r="B362" s="8" t="s">
        <v>48</v>
      </c>
      <c r="C362" s="8" t="s">
        <v>49</v>
      </c>
      <c r="D362" s="8" t="s">
        <v>89</v>
      </c>
      <c r="E362" s="28">
        <v>91</v>
      </c>
      <c r="F362" s="7">
        <v>6.8</v>
      </c>
    </row>
    <row r="363" spans="1:6" x14ac:dyDescent="0.2">
      <c r="A363" s="31">
        <v>39945</v>
      </c>
      <c r="B363" s="8" t="s">
        <v>48</v>
      </c>
      <c r="C363" s="8" t="s">
        <v>49</v>
      </c>
      <c r="D363" s="8" t="s">
        <v>89</v>
      </c>
      <c r="E363" s="28">
        <v>89</v>
      </c>
      <c r="F363" s="7">
        <v>7.7</v>
      </c>
    </row>
    <row r="364" spans="1:6" x14ac:dyDescent="0.2">
      <c r="A364" s="31">
        <v>39945</v>
      </c>
      <c r="B364" s="8" t="s">
        <v>48</v>
      </c>
      <c r="C364" s="8" t="s">
        <v>49</v>
      </c>
      <c r="D364" s="8" t="s">
        <v>89</v>
      </c>
      <c r="E364" s="28">
        <v>94</v>
      </c>
      <c r="F364" s="7">
        <v>8.9</v>
      </c>
    </row>
    <row r="365" spans="1:6" x14ac:dyDescent="0.2">
      <c r="A365" s="31">
        <v>39945</v>
      </c>
      <c r="B365" s="8" t="s">
        <v>48</v>
      </c>
      <c r="C365" s="8" t="s">
        <v>49</v>
      </c>
      <c r="D365" s="8" t="s">
        <v>89</v>
      </c>
      <c r="E365" s="28">
        <v>89</v>
      </c>
      <c r="F365" s="7">
        <v>6.1</v>
      </c>
    </row>
    <row r="366" spans="1:6" x14ac:dyDescent="0.2">
      <c r="A366" s="31">
        <v>39945</v>
      </c>
      <c r="B366" s="8" t="s">
        <v>48</v>
      </c>
      <c r="C366" s="8" t="s">
        <v>49</v>
      </c>
      <c r="D366" s="8" t="s">
        <v>89</v>
      </c>
      <c r="E366" s="28">
        <v>107</v>
      </c>
      <c r="F366" s="7">
        <v>12.4</v>
      </c>
    </row>
    <row r="367" spans="1:6" x14ac:dyDescent="0.2">
      <c r="A367" s="31">
        <v>39945</v>
      </c>
      <c r="B367" s="8" t="s">
        <v>48</v>
      </c>
      <c r="C367" s="8" t="s">
        <v>49</v>
      </c>
      <c r="D367" s="8" t="s">
        <v>89</v>
      </c>
      <c r="E367" s="28">
        <v>91</v>
      </c>
      <c r="F367" s="7">
        <v>7.4</v>
      </c>
    </row>
    <row r="368" spans="1:6" x14ac:dyDescent="0.2">
      <c r="A368" s="31">
        <v>39945</v>
      </c>
      <c r="B368" s="8" t="s">
        <v>48</v>
      </c>
      <c r="C368" s="8" t="s">
        <v>49</v>
      </c>
      <c r="D368" s="8" t="s">
        <v>89</v>
      </c>
      <c r="E368" s="28">
        <v>94</v>
      </c>
      <c r="F368" s="7">
        <v>9.1999999999999993</v>
      </c>
    </row>
    <row r="369" spans="1:7" x14ac:dyDescent="0.2">
      <c r="A369" s="31">
        <v>39945</v>
      </c>
      <c r="B369" s="8" t="s">
        <v>48</v>
      </c>
      <c r="C369" s="8" t="s">
        <v>49</v>
      </c>
      <c r="D369" s="8" t="s">
        <v>89</v>
      </c>
      <c r="E369" s="28">
        <v>111</v>
      </c>
      <c r="F369" s="7">
        <v>12.3</v>
      </c>
    </row>
    <row r="370" spans="1:7" x14ac:dyDescent="0.2">
      <c r="A370" s="31">
        <v>39945</v>
      </c>
      <c r="B370" s="8" t="s">
        <v>48</v>
      </c>
      <c r="C370" s="8" t="s">
        <v>49</v>
      </c>
      <c r="D370" s="8" t="s">
        <v>89</v>
      </c>
      <c r="E370" s="28">
        <v>104</v>
      </c>
      <c r="F370" s="7">
        <v>11.2</v>
      </c>
    </row>
    <row r="371" spans="1:7" x14ac:dyDescent="0.2">
      <c r="A371" s="31">
        <v>39945</v>
      </c>
      <c r="B371" s="8" t="s">
        <v>48</v>
      </c>
      <c r="C371" s="8" t="s">
        <v>49</v>
      </c>
      <c r="D371" s="8" t="s">
        <v>89</v>
      </c>
      <c r="E371" s="28">
        <v>100</v>
      </c>
      <c r="F371" s="7">
        <v>10.1</v>
      </c>
    </row>
    <row r="372" spans="1:7" x14ac:dyDescent="0.2">
      <c r="A372" s="31">
        <v>39945</v>
      </c>
      <c r="B372" s="8" t="s">
        <v>48</v>
      </c>
      <c r="C372" s="8" t="s">
        <v>49</v>
      </c>
      <c r="D372" s="8" t="s">
        <v>89</v>
      </c>
      <c r="E372" s="28">
        <v>92</v>
      </c>
      <c r="F372" s="7">
        <v>8.5</v>
      </c>
    </row>
    <row r="373" spans="1:7" x14ac:dyDescent="0.2">
      <c r="A373" s="31">
        <v>39945</v>
      </c>
      <c r="B373" s="8" t="s">
        <v>48</v>
      </c>
      <c r="C373" s="8" t="s">
        <v>49</v>
      </c>
      <c r="D373" s="8" t="s">
        <v>89</v>
      </c>
      <c r="E373" s="28">
        <v>83</v>
      </c>
      <c r="F373" s="7">
        <v>5.8</v>
      </c>
    </row>
    <row r="374" spans="1:7" x14ac:dyDescent="0.2">
      <c r="A374" s="63">
        <v>39945</v>
      </c>
      <c r="B374" s="36" t="s">
        <v>48</v>
      </c>
      <c r="C374" s="36" t="s">
        <v>49</v>
      </c>
      <c r="D374" s="36" t="s">
        <v>89</v>
      </c>
      <c r="E374" s="39">
        <v>98</v>
      </c>
      <c r="F374" s="35">
        <v>8.6</v>
      </c>
      <c r="G374" s="36"/>
    </row>
    <row r="375" spans="1:7" x14ac:dyDescent="0.2">
      <c r="A375" s="31">
        <v>39946</v>
      </c>
      <c r="B375" s="8" t="s">
        <v>48</v>
      </c>
      <c r="C375" s="8" t="s">
        <v>49</v>
      </c>
      <c r="D375" s="8" t="s">
        <v>47</v>
      </c>
      <c r="E375" s="28">
        <v>117</v>
      </c>
      <c r="F375" s="7">
        <v>14.1</v>
      </c>
    </row>
    <row r="376" spans="1:7" x14ac:dyDescent="0.2">
      <c r="A376" s="31">
        <v>39946</v>
      </c>
      <c r="B376" s="8" t="s">
        <v>48</v>
      </c>
      <c r="C376" s="8" t="s">
        <v>49</v>
      </c>
      <c r="D376" s="8" t="s">
        <v>47</v>
      </c>
      <c r="E376" s="28">
        <v>91</v>
      </c>
      <c r="F376" s="7">
        <v>7.4</v>
      </c>
    </row>
    <row r="377" spans="1:7" x14ac:dyDescent="0.2">
      <c r="A377" s="31">
        <v>39946</v>
      </c>
      <c r="B377" s="8" t="s">
        <v>48</v>
      </c>
      <c r="C377" s="8" t="s">
        <v>49</v>
      </c>
      <c r="D377" s="8" t="s">
        <v>47</v>
      </c>
      <c r="E377" s="28">
        <v>111</v>
      </c>
      <c r="F377" s="7">
        <v>12.9</v>
      </c>
    </row>
    <row r="378" spans="1:7" x14ac:dyDescent="0.2">
      <c r="A378" s="31">
        <v>39946</v>
      </c>
      <c r="B378" s="8" t="s">
        <v>48</v>
      </c>
      <c r="C378" s="8" t="s">
        <v>49</v>
      </c>
      <c r="D378" s="8" t="s">
        <v>47</v>
      </c>
      <c r="E378" s="28">
        <v>94</v>
      </c>
      <c r="F378" s="7">
        <v>8.8000000000000007</v>
      </c>
    </row>
    <row r="379" spans="1:7" x14ac:dyDescent="0.2">
      <c r="A379" s="31">
        <v>39946</v>
      </c>
      <c r="B379" s="8" t="s">
        <v>48</v>
      </c>
      <c r="C379" s="8" t="s">
        <v>49</v>
      </c>
      <c r="D379" s="8" t="s">
        <v>89</v>
      </c>
      <c r="E379" s="28">
        <v>88</v>
      </c>
      <c r="F379" s="7">
        <v>7.9</v>
      </c>
    </row>
    <row r="380" spans="1:7" x14ac:dyDescent="0.2">
      <c r="A380" s="31">
        <v>39946</v>
      </c>
      <c r="B380" s="8" t="s">
        <v>48</v>
      </c>
      <c r="C380" s="8" t="s">
        <v>49</v>
      </c>
      <c r="D380" s="8" t="s">
        <v>89</v>
      </c>
      <c r="E380" s="28">
        <v>101</v>
      </c>
      <c r="F380" s="7">
        <v>10.1</v>
      </c>
    </row>
    <row r="381" spans="1:7" x14ac:dyDescent="0.2">
      <c r="A381" s="31">
        <v>39946</v>
      </c>
      <c r="B381" s="8" t="s">
        <v>48</v>
      </c>
      <c r="C381" s="8" t="s">
        <v>49</v>
      </c>
      <c r="D381" s="8" t="s">
        <v>89</v>
      </c>
      <c r="E381" s="28">
        <v>104</v>
      </c>
      <c r="F381" s="7">
        <v>11.2</v>
      </c>
    </row>
    <row r="382" spans="1:7" x14ac:dyDescent="0.2">
      <c r="A382" s="31">
        <v>39946</v>
      </c>
      <c r="B382" s="8" t="s">
        <v>48</v>
      </c>
      <c r="C382" s="8" t="s">
        <v>49</v>
      </c>
      <c r="D382" s="8" t="s">
        <v>89</v>
      </c>
      <c r="E382" s="28">
        <v>94</v>
      </c>
      <c r="F382" s="7">
        <v>8.1</v>
      </c>
    </row>
    <row r="383" spans="1:7" x14ac:dyDescent="0.2">
      <c r="A383" s="31">
        <v>39946</v>
      </c>
      <c r="B383" s="8" t="s">
        <v>48</v>
      </c>
      <c r="C383" s="8" t="s">
        <v>49</v>
      </c>
      <c r="D383" s="8" t="s">
        <v>89</v>
      </c>
      <c r="E383" s="28">
        <v>94</v>
      </c>
      <c r="F383" s="7">
        <v>8.8000000000000007</v>
      </c>
    </row>
    <row r="384" spans="1:7" x14ac:dyDescent="0.2">
      <c r="A384" s="31">
        <v>39946</v>
      </c>
      <c r="B384" s="8" t="s">
        <v>48</v>
      </c>
      <c r="C384" s="8" t="s">
        <v>49</v>
      </c>
      <c r="D384" s="8" t="s">
        <v>89</v>
      </c>
      <c r="E384" s="28">
        <v>94</v>
      </c>
      <c r="F384" s="7">
        <v>8.5</v>
      </c>
    </row>
    <row r="385" spans="1:7" x14ac:dyDescent="0.2">
      <c r="A385" s="31">
        <v>39946</v>
      </c>
      <c r="B385" s="8" t="s">
        <v>48</v>
      </c>
      <c r="C385" s="8" t="s">
        <v>49</v>
      </c>
      <c r="D385" s="8" t="s">
        <v>89</v>
      </c>
      <c r="E385" s="28">
        <v>87</v>
      </c>
      <c r="F385" s="7">
        <v>7.1</v>
      </c>
    </row>
    <row r="386" spans="1:7" x14ac:dyDescent="0.2">
      <c r="A386" s="31">
        <v>39946</v>
      </c>
      <c r="B386" s="8" t="s">
        <v>48</v>
      </c>
      <c r="C386" s="8" t="s">
        <v>49</v>
      </c>
      <c r="D386" s="8" t="s">
        <v>89</v>
      </c>
      <c r="E386" s="28">
        <v>91</v>
      </c>
      <c r="F386" s="7">
        <v>7.4</v>
      </c>
    </row>
    <row r="387" spans="1:7" x14ac:dyDescent="0.2">
      <c r="A387" s="31">
        <v>39946</v>
      </c>
      <c r="B387" s="8" t="s">
        <v>48</v>
      </c>
      <c r="C387" s="8" t="s">
        <v>49</v>
      </c>
      <c r="D387" s="8" t="s">
        <v>89</v>
      </c>
      <c r="E387" s="28">
        <v>100</v>
      </c>
      <c r="F387" s="7">
        <v>9.6</v>
      </c>
    </row>
    <row r="388" spans="1:7" x14ac:dyDescent="0.2">
      <c r="A388" s="63">
        <v>39946</v>
      </c>
      <c r="B388" s="36" t="s">
        <v>48</v>
      </c>
      <c r="C388" s="36" t="s">
        <v>49</v>
      </c>
      <c r="D388" s="36" t="s">
        <v>89</v>
      </c>
      <c r="E388" s="39">
        <v>98</v>
      </c>
      <c r="F388" s="35">
        <v>9.3000000000000007</v>
      </c>
      <c r="G388" s="36"/>
    </row>
    <row r="389" spans="1:7" x14ac:dyDescent="0.2">
      <c r="A389" s="31">
        <v>39947</v>
      </c>
      <c r="B389" s="8" t="s">
        <v>48</v>
      </c>
      <c r="C389" s="8" t="s">
        <v>49</v>
      </c>
      <c r="D389" s="8" t="s">
        <v>47</v>
      </c>
      <c r="E389" s="28">
        <v>94</v>
      </c>
      <c r="F389" s="7">
        <v>9.1</v>
      </c>
    </row>
    <row r="390" spans="1:7" x14ac:dyDescent="0.2">
      <c r="A390" s="31">
        <v>39947</v>
      </c>
      <c r="B390" s="8" t="s">
        <v>48</v>
      </c>
      <c r="C390" s="8" t="s">
        <v>49</v>
      </c>
      <c r="D390" s="8" t="s">
        <v>89</v>
      </c>
      <c r="E390" s="28">
        <v>100</v>
      </c>
      <c r="F390" s="7">
        <v>10.3</v>
      </c>
    </row>
    <row r="391" spans="1:7" x14ac:dyDescent="0.2">
      <c r="A391" s="31">
        <v>39947</v>
      </c>
      <c r="B391" s="8" t="s">
        <v>48</v>
      </c>
      <c r="C391" s="8" t="s">
        <v>49</v>
      </c>
      <c r="D391" s="8" t="s">
        <v>89</v>
      </c>
      <c r="E391" s="28">
        <v>105</v>
      </c>
      <c r="F391" s="7">
        <v>11.2</v>
      </c>
    </row>
    <row r="392" spans="1:7" x14ac:dyDescent="0.2">
      <c r="A392" s="31">
        <v>39947</v>
      </c>
      <c r="B392" s="8" t="s">
        <v>48</v>
      </c>
      <c r="C392" s="8" t="s">
        <v>49</v>
      </c>
      <c r="D392" s="8" t="s">
        <v>89</v>
      </c>
      <c r="E392" s="28">
        <v>92</v>
      </c>
      <c r="F392" s="7">
        <v>9.1</v>
      </c>
    </row>
    <row r="393" spans="1:7" x14ac:dyDescent="0.2">
      <c r="A393" s="31">
        <v>39947</v>
      </c>
      <c r="B393" s="8" t="s">
        <v>48</v>
      </c>
      <c r="C393" s="8" t="s">
        <v>49</v>
      </c>
      <c r="D393" s="8" t="s">
        <v>89</v>
      </c>
      <c r="E393" s="28">
        <v>97</v>
      </c>
      <c r="F393" s="7">
        <v>9.9</v>
      </c>
    </row>
    <row r="394" spans="1:7" x14ac:dyDescent="0.2">
      <c r="A394" s="31">
        <v>39947</v>
      </c>
      <c r="B394" s="8" t="s">
        <v>48</v>
      </c>
      <c r="C394" s="8" t="s">
        <v>49</v>
      </c>
      <c r="D394" s="8" t="s">
        <v>89</v>
      </c>
      <c r="E394" s="28">
        <v>96</v>
      </c>
      <c r="F394" s="7">
        <v>9.4</v>
      </c>
    </row>
    <row r="395" spans="1:7" x14ac:dyDescent="0.2">
      <c r="A395" s="31">
        <v>39947</v>
      </c>
      <c r="B395" s="8" t="s">
        <v>48</v>
      </c>
      <c r="C395" s="8" t="s">
        <v>49</v>
      </c>
      <c r="D395" s="8" t="s">
        <v>89</v>
      </c>
      <c r="E395" s="28">
        <v>101</v>
      </c>
      <c r="F395" s="7">
        <v>11.6</v>
      </c>
    </row>
    <row r="396" spans="1:7" x14ac:dyDescent="0.2">
      <c r="A396" s="31">
        <v>39947</v>
      </c>
      <c r="B396" s="8" t="s">
        <v>48</v>
      </c>
      <c r="C396" s="8" t="s">
        <v>49</v>
      </c>
      <c r="D396" s="8" t="s">
        <v>89</v>
      </c>
      <c r="E396" s="28">
        <v>109</v>
      </c>
      <c r="F396" s="7">
        <v>12.1</v>
      </c>
    </row>
    <row r="397" spans="1:7" x14ac:dyDescent="0.2">
      <c r="A397" s="31">
        <v>39947</v>
      </c>
      <c r="B397" s="8" t="s">
        <v>48</v>
      </c>
      <c r="C397" s="8" t="s">
        <v>49</v>
      </c>
      <c r="D397" s="8" t="s">
        <v>89</v>
      </c>
      <c r="E397" s="28">
        <v>91</v>
      </c>
      <c r="F397" s="7">
        <v>7.5</v>
      </c>
    </row>
    <row r="398" spans="1:7" x14ac:dyDescent="0.2">
      <c r="A398" s="31">
        <v>39947</v>
      </c>
      <c r="B398" s="8" t="s">
        <v>48</v>
      </c>
      <c r="C398" s="8" t="s">
        <v>49</v>
      </c>
      <c r="D398" s="8" t="s">
        <v>89</v>
      </c>
      <c r="E398" s="28">
        <v>91</v>
      </c>
      <c r="F398" s="7">
        <v>8</v>
      </c>
    </row>
    <row r="399" spans="1:7" x14ac:dyDescent="0.2">
      <c r="A399" s="63">
        <v>39947</v>
      </c>
      <c r="B399" s="36" t="s">
        <v>48</v>
      </c>
      <c r="C399" s="36" t="s">
        <v>49</v>
      </c>
      <c r="D399" s="36" t="s">
        <v>89</v>
      </c>
      <c r="E399" s="39">
        <v>97</v>
      </c>
      <c r="F399" s="35">
        <v>9.1</v>
      </c>
      <c r="G399" s="36"/>
    </row>
    <row r="400" spans="1:7" x14ac:dyDescent="0.2">
      <c r="A400" s="31">
        <v>39948</v>
      </c>
      <c r="B400" s="8" t="s">
        <v>48</v>
      </c>
      <c r="C400" s="8" t="s">
        <v>49</v>
      </c>
      <c r="D400" s="8" t="s">
        <v>89</v>
      </c>
      <c r="E400" s="28">
        <v>88</v>
      </c>
      <c r="F400" s="7">
        <v>7.7</v>
      </c>
    </row>
    <row r="401" spans="1:6" x14ac:dyDescent="0.2">
      <c r="A401" s="31">
        <v>39948</v>
      </c>
      <c r="B401" s="8" t="s">
        <v>48</v>
      </c>
      <c r="C401" s="8" t="s">
        <v>49</v>
      </c>
      <c r="D401" s="8" t="s">
        <v>89</v>
      </c>
      <c r="E401" s="28">
        <v>104</v>
      </c>
      <c r="F401" s="7">
        <v>11.3</v>
      </c>
    </row>
    <row r="402" spans="1:6" x14ac:dyDescent="0.2">
      <c r="A402" s="31">
        <v>39948</v>
      </c>
      <c r="B402" s="8" t="s">
        <v>48</v>
      </c>
      <c r="C402" s="8" t="s">
        <v>49</v>
      </c>
      <c r="D402" s="8" t="s">
        <v>89</v>
      </c>
      <c r="E402" s="28">
        <v>109</v>
      </c>
      <c r="F402" s="7">
        <v>12</v>
      </c>
    </row>
    <row r="403" spans="1:6" x14ac:dyDescent="0.2">
      <c r="A403" s="31">
        <v>39948</v>
      </c>
      <c r="B403" s="8" t="s">
        <v>48</v>
      </c>
      <c r="C403" s="8" t="s">
        <v>49</v>
      </c>
      <c r="D403" s="8" t="s">
        <v>89</v>
      </c>
      <c r="E403" s="28">
        <v>91</v>
      </c>
      <c r="F403" s="7">
        <v>8.3000000000000007</v>
      </c>
    </row>
    <row r="404" spans="1:6" x14ac:dyDescent="0.2">
      <c r="A404" s="31">
        <v>39948</v>
      </c>
      <c r="B404" s="8" t="s">
        <v>48</v>
      </c>
      <c r="C404" s="8" t="s">
        <v>49</v>
      </c>
      <c r="D404" s="8" t="s">
        <v>89</v>
      </c>
      <c r="E404" s="28">
        <v>131</v>
      </c>
      <c r="F404" s="7">
        <v>2.9</v>
      </c>
    </row>
    <row r="405" spans="1:6" x14ac:dyDescent="0.2">
      <c r="A405" s="31">
        <v>39948</v>
      </c>
      <c r="B405" s="8" t="s">
        <v>48</v>
      </c>
      <c r="C405" s="8" t="s">
        <v>49</v>
      </c>
      <c r="D405" s="8" t="s">
        <v>89</v>
      </c>
      <c r="E405" s="28">
        <v>108</v>
      </c>
      <c r="F405" s="7">
        <v>11.6</v>
      </c>
    </row>
    <row r="406" spans="1:6" x14ac:dyDescent="0.2">
      <c r="A406" s="31">
        <v>39948</v>
      </c>
      <c r="B406" s="8" t="s">
        <v>48</v>
      </c>
      <c r="C406" s="8" t="s">
        <v>49</v>
      </c>
      <c r="D406" s="8" t="s">
        <v>89</v>
      </c>
      <c r="E406" s="28">
        <v>101</v>
      </c>
      <c r="F406" s="7">
        <v>10.9</v>
      </c>
    </row>
    <row r="407" spans="1:6" x14ac:dyDescent="0.2">
      <c r="A407" s="31">
        <v>39948</v>
      </c>
      <c r="B407" s="8" t="s">
        <v>48</v>
      </c>
      <c r="C407" s="8" t="s">
        <v>49</v>
      </c>
      <c r="D407" s="8" t="s">
        <v>89</v>
      </c>
      <c r="E407" s="28">
        <v>95</v>
      </c>
      <c r="F407" s="7">
        <v>10</v>
      </c>
    </row>
    <row r="408" spans="1:6" x14ac:dyDescent="0.2">
      <c r="A408" s="31">
        <v>39948</v>
      </c>
      <c r="B408" s="8" t="s">
        <v>48</v>
      </c>
      <c r="C408" s="8" t="s">
        <v>49</v>
      </c>
      <c r="D408" s="8" t="s">
        <v>89</v>
      </c>
      <c r="E408" s="28">
        <v>109</v>
      </c>
      <c r="F408" s="7">
        <v>12.9</v>
      </c>
    </row>
    <row r="409" spans="1:6" x14ac:dyDescent="0.2">
      <c r="A409" s="31">
        <v>39948</v>
      </c>
      <c r="B409" s="8" t="s">
        <v>48</v>
      </c>
      <c r="C409" s="8" t="s">
        <v>49</v>
      </c>
      <c r="D409" s="8" t="s">
        <v>89</v>
      </c>
      <c r="E409" s="28">
        <v>89</v>
      </c>
      <c r="F409" s="7">
        <v>8.6999999999999993</v>
      </c>
    </row>
    <row r="410" spans="1:6" x14ac:dyDescent="0.2">
      <c r="A410" s="31">
        <v>39948</v>
      </c>
      <c r="B410" s="8" t="s">
        <v>48</v>
      </c>
      <c r="C410" s="8" t="s">
        <v>49</v>
      </c>
      <c r="D410" s="8" t="s">
        <v>89</v>
      </c>
      <c r="E410" s="28">
        <v>88</v>
      </c>
      <c r="F410" s="7">
        <v>7.2</v>
      </c>
    </row>
    <row r="411" spans="1:6" x14ac:dyDescent="0.2">
      <c r="A411" s="31">
        <v>39948</v>
      </c>
      <c r="B411" s="8" t="s">
        <v>48</v>
      </c>
      <c r="C411" s="8" t="s">
        <v>49</v>
      </c>
      <c r="D411" s="8" t="s">
        <v>89</v>
      </c>
      <c r="E411" s="28">
        <v>100</v>
      </c>
      <c r="F411" s="7">
        <v>11</v>
      </c>
    </row>
    <row r="412" spans="1:6" x14ac:dyDescent="0.2">
      <c r="A412" s="31">
        <v>39948</v>
      </c>
      <c r="B412" s="8" t="s">
        <v>48</v>
      </c>
      <c r="C412" s="8" t="s">
        <v>49</v>
      </c>
      <c r="D412" s="8" t="s">
        <v>89</v>
      </c>
      <c r="E412" s="28">
        <v>119</v>
      </c>
      <c r="F412" s="7">
        <v>18.899999999999999</v>
      </c>
    </row>
    <row r="413" spans="1:6" x14ac:dyDescent="0.2">
      <c r="A413" s="31">
        <v>39948</v>
      </c>
      <c r="B413" s="8" t="s">
        <v>48</v>
      </c>
      <c r="C413" s="8" t="s">
        <v>49</v>
      </c>
      <c r="D413" s="8" t="s">
        <v>89</v>
      </c>
      <c r="E413" s="28">
        <v>91</v>
      </c>
      <c r="F413" s="7">
        <v>7.1</v>
      </c>
    </row>
    <row r="414" spans="1:6" x14ac:dyDescent="0.2">
      <c r="A414" s="31">
        <v>39948</v>
      </c>
      <c r="B414" s="8" t="s">
        <v>48</v>
      </c>
      <c r="C414" s="8" t="s">
        <v>49</v>
      </c>
      <c r="D414" s="8" t="s">
        <v>89</v>
      </c>
      <c r="E414" s="28">
        <v>87</v>
      </c>
      <c r="F414" s="7">
        <v>6.4</v>
      </c>
    </row>
    <row r="415" spans="1:6" x14ac:dyDescent="0.2">
      <c r="A415" s="31">
        <v>39948</v>
      </c>
      <c r="B415" s="8" t="s">
        <v>48</v>
      </c>
      <c r="C415" s="8" t="s">
        <v>49</v>
      </c>
      <c r="D415" s="8" t="s">
        <v>89</v>
      </c>
      <c r="E415" s="28">
        <v>96</v>
      </c>
      <c r="F415" s="7">
        <v>8.8000000000000007</v>
      </c>
    </row>
    <row r="416" spans="1:6" x14ac:dyDescent="0.2">
      <c r="A416" s="31">
        <v>39948</v>
      </c>
      <c r="B416" s="8" t="s">
        <v>48</v>
      </c>
      <c r="C416" s="8" t="s">
        <v>49</v>
      </c>
      <c r="D416" s="8" t="s">
        <v>89</v>
      </c>
      <c r="E416" s="28">
        <v>91</v>
      </c>
      <c r="F416" s="7">
        <v>7.4</v>
      </c>
    </row>
    <row r="417" spans="1:7" x14ac:dyDescent="0.2">
      <c r="A417" s="31">
        <v>39948</v>
      </c>
      <c r="B417" s="8" t="s">
        <v>48</v>
      </c>
      <c r="C417" s="8" t="s">
        <v>49</v>
      </c>
      <c r="D417" s="8" t="s">
        <v>89</v>
      </c>
      <c r="E417" s="28">
        <v>109</v>
      </c>
      <c r="F417" s="7">
        <v>12.1</v>
      </c>
    </row>
    <row r="418" spans="1:7" x14ac:dyDescent="0.2">
      <c r="A418" s="31">
        <v>39948</v>
      </c>
      <c r="B418" s="8" t="s">
        <v>48</v>
      </c>
      <c r="C418" s="8" t="s">
        <v>49</v>
      </c>
      <c r="D418" s="8" t="s">
        <v>89</v>
      </c>
      <c r="E418" s="28">
        <v>83</v>
      </c>
      <c r="F418" s="7">
        <v>6.7</v>
      </c>
    </row>
    <row r="419" spans="1:7" x14ac:dyDescent="0.2">
      <c r="A419" s="63">
        <v>39948</v>
      </c>
      <c r="B419" s="36" t="s">
        <v>48</v>
      </c>
      <c r="C419" s="36" t="s">
        <v>49</v>
      </c>
      <c r="D419" s="36" t="s">
        <v>89</v>
      </c>
      <c r="E419" s="39">
        <v>95</v>
      </c>
      <c r="F419" s="35">
        <v>7</v>
      </c>
      <c r="G419" s="36"/>
    </row>
    <row r="420" spans="1:7" x14ac:dyDescent="0.2">
      <c r="A420" s="31">
        <v>39949</v>
      </c>
      <c r="B420" s="8" t="s">
        <v>48</v>
      </c>
      <c r="C420" s="8" t="s">
        <v>49</v>
      </c>
      <c r="D420" s="8" t="s">
        <v>89</v>
      </c>
      <c r="E420" s="28">
        <v>95</v>
      </c>
      <c r="F420" s="7">
        <v>9.3000000000000007</v>
      </c>
    </row>
    <row r="421" spans="1:7" x14ac:dyDescent="0.2">
      <c r="A421" s="31">
        <v>39949</v>
      </c>
      <c r="B421" s="8" t="s">
        <v>48</v>
      </c>
      <c r="C421" s="8" t="s">
        <v>49</v>
      </c>
      <c r="D421" s="8" t="s">
        <v>89</v>
      </c>
      <c r="E421" s="28">
        <v>91</v>
      </c>
      <c r="F421" s="7">
        <v>7.6</v>
      </c>
    </row>
    <row r="422" spans="1:7" x14ac:dyDescent="0.2">
      <c r="A422" s="31">
        <v>39949</v>
      </c>
      <c r="B422" s="8" t="s">
        <v>48</v>
      </c>
      <c r="C422" s="8" t="s">
        <v>49</v>
      </c>
      <c r="D422" s="8" t="s">
        <v>89</v>
      </c>
      <c r="E422" s="28">
        <v>97</v>
      </c>
      <c r="F422" s="7">
        <v>9.1999999999999993</v>
      </c>
    </row>
    <row r="423" spans="1:7" x14ac:dyDescent="0.2">
      <c r="A423" s="31">
        <v>39949</v>
      </c>
      <c r="B423" s="8" t="s">
        <v>48</v>
      </c>
      <c r="C423" s="8" t="s">
        <v>49</v>
      </c>
      <c r="D423" s="8" t="s">
        <v>89</v>
      </c>
      <c r="E423" s="28">
        <v>112</v>
      </c>
      <c r="F423" s="7">
        <v>13.4</v>
      </c>
    </row>
    <row r="424" spans="1:7" x14ac:dyDescent="0.2">
      <c r="A424" s="31">
        <v>39949</v>
      </c>
      <c r="B424" s="8" t="s">
        <v>48</v>
      </c>
      <c r="C424" s="8" t="s">
        <v>49</v>
      </c>
      <c r="D424" s="8" t="s">
        <v>89</v>
      </c>
      <c r="E424" s="28">
        <v>93</v>
      </c>
      <c r="F424" s="7">
        <v>7.6</v>
      </c>
    </row>
    <row r="425" spans="1:7" x14ac:dyDescent="0.2">
      <c r="A425" s="31">
        <v>39949</v>
      </c>
      <c r="B425" s="8" t="s">
        <v>48</v>
      </c>
      <c r="C425" s="8" t="s">
        <v>49</v>
      </c>
      <c r="D425" s="8" t="s">
        <v>89</v>
      </c>
      <c r="E425" s="28">
        <v>88</v>
      </c>
      <c r="F425" s="7">
        <v>7.3</v>
      </c>
    </row>
    <row r="426" spans="1:7" x14ac:dyDescent="0.2">
      <c r="A426" s="31">
        <v>39949</v>
      </c>
      <c r="B426" s="8" t="s">
        <v>48</v>
      </c>
      <c r="C426" s="8" t="s">
        <v>49</v>
      </c>
      <c r="D426" s="8" t="s">
        <v>89</v>
      </c>
      <c r="E426" s="28">
        <v>101</v>
      </c>
      <c r="F426" s="7">
        <v>10.6</v>
      </c>
    </row>
    <row r="427" spans="1:7" x14ac:dyDescent="0.2">
      <c r="A427" s="31">
        <v>39949</v>
      </c>
      <c r="B427" s="8" t="s">
        <v>48</v>
      </c>
      <c r="C427" s="8" t="s">
        <v>49</v>
      </c>
      <c r="D427" s="8" t="s">
        <v>89</v>
      </c>
      <c r="E427" s="28">
        <v>100</v>
      </c>
      <c r="F427" s="7">
        <v>9.5</v>
      </c>
    </row>
    <row r="428" spans="1:7" x14ac:dyDescent="0.2">
      <c r="A428" s="31">
        <v>39949</v>
      </c>
      <c r="B428" s="8" t="s">
        <v>48</v>
      </c>
      <c r="C428" s="8" t="s">
        <v>49</v>
      </c>
      <c r="D428" s="8" t="s">
        <v>89</v>
      </c>
      <c r="E428" s="28">
        <v>100</v>
      </c>
      <c r="F428" s="7">
        <v>10.1</v>
      </c>
    </row>
    <row r="429" spans="1:7" x14ac:dyDescent="0.2">
      <c r="A429" s="31">
        <v>39949</v>
      </c>
      <c r="B429" s="8" t="s">
        <v>48</v>
      </c>
      <c r="C429" s="8" t="s">
        <v>49</v>
      </c>
      <c r="D429" s="8" t="s">
        <v>89</v>
      </c>
      <c r="E429" s="28">
        <v>84</v>
      </c>
      <c r="F429" s="7">
        <v>5.7</v>
      </c>
    </row>
    <row r="430" spans="1:7" x14ac:dyDescent="0.2">
      <c r="A430" s="31">
        <v>39949</v>
      </c>
      <c r="B430" s="8" t="s">
        <v>48</v>
      </c>
      <c r="C430" s="8" t="s">
        <v>49</v>
      </c>
      <c r="D430" s="8" t="s">
        <v>89</v>
      </c>
      <c r="E430" s="28">
        <v>95</v>
      </c>
      <c r="F430" s="7">
        <v>8.1999999999999993</v>
      </c>
    </row>
    <row r="431" spans="1:7" x14ac:dyDescent="0.2">
      <c r="A431" s="31">
        <v>39949</v>
      </c>
      <c r="B431" s="8" t="s">
        <v>48</v>
      </c>
      <c r="C431" s="8" t="s">
        <v>49</v>
      </c>
      <c r="D431" s="8" t="s">
        <v>89</v>
      </c>
      <c r="E431" s="28">
        <v>108</v>
      </c>
      <c r="F431" s="7">
        <v>12.2</v>
      </c>
    </row>
    <row r="432" spans="1:7" x14ac:dyDescent="0.2">
      <c r="A432" s="31">
        <v>39949</v>
      </c>
      <c r="B432" s="8" t="s">
        <v>48</v>
      </c>
      <c r="C432" s="8" t="s">
        <v>49</v>
      </c>
      <c r="D432" s="8" t="s">
        <v>89</v>
      </c>
      <c r="E432" s="28">
        <v>93</v>
      </c>
      <c r="F432" s="7">
        <v>8.1</v>
      </c>
    </row>
    <row r="433" spans="1:7" x14ac:dyDescent="0.2">
      <c r="A433" s="31">
        <v>39949</v>
      </c>
      <c r="B433" s="8" t="s">
        <v>48</v>
      </c>
      <c r="C433" s="8" t="s">
        <v>49</v>
      </c>
      <c r="D433" s="8" t="s">
        <v>89</v>
      </c>
      <c r="E433" s="28">
        <v>90</v>
      </c>
      <c r="F433" s="7">
        <v>8</v>
      </c>
    </row>
    <row r="434" spans="1:7" x14ac:dyDescent="0.2">
      <c r="A434" s="31">
        <v>39949</v>
      </c>
      <c r="B434" s="8" t="s">
        <v>48</v>
      </c>
      <c r="C434" s="8" t="s">
        <v>49</v>
      </c>
      <c r="D434" s="8" t="s">
        <v>89</v>
      </c>
      <c r="E434" s="28">
        <v>105</v>
      </c>
      <c r="F434" s="7">
        <v>10.5</v>
      </c>
    </row>
    <row r="435" spans="1:7" x14ac:dyDescent="0.2">
      <c r="A435" s="31">
        <v>39949</v>
      </c>
      <c r="B435" s="8" t="s">
        <v>48</v>
      </c>
      <c r="C435" s="8" t="s">
        <v>49</v>
      </c>
      <c r="D435" s="8" t="s">
        <v>89</v>
      </c>
      <c r="E435" s="28">
        <v>95</v>
      </c>
      <c r="F435" s="7">
        <v>8.9</v>
      </c>
    </row>
    <row r="436" spans="1:7" x14ac:dyDescent="0.2">
      <c r="A436" s="31">
        <v>39949</v>
      </c>
      <c r="B436" s="8" t="s">
        <v>48</v>
      </c>
      <c r="C436" s="8" t="s">
        <v>49</v>
      </c>
      <c r="D436" s="8" t="s">
        <v>89</v>
      </c>
      <c r="E436" s="28">
        <v>103</v>
      </c>
      <c r="F436" s="7">
        <v>10.5</v>
      </c>
    </row>
    <row r="437" spans="1:7" x14ac:dyDescent="0.2">
      <c r="A437" s="31">
        <v>39949</v>
      </c>
      <c r="B437" s="8" t="s">
        <v>48</v>
      </c>
      <c r="C437" s="8" t="s">
        <v>49</v>
      </c>
      <c r="D437" s="8" t="s">
        <v>89</v>
      </c>
      <c r="E437" s="28">
        <v>104</v>
      </c>
      <c r="F437" s="7">
        <v>10.7</v>
      </c>
    </row>
    <row r="438" spans="1:7" x14ac:dyDescent="0.2">
      <c r="A438" s="31">
        <v>39949</v>
      </c>
      <c r="B438" s="8" t="s">
        <v>48</v>
      </c>
      <c r="C438" s="8" t="s">
        <v>49</v>
      </c>
      <c r="D438" s="8" t="s">
        <v>89</v>
      </c>
      <c r="E438" s="28">
        <v>88</v>
      </c>
      <c r="F438" s="7">
        <v>6.7</v>
      </c>
    </row>
    <row r="439" spans="1:7" x14ac:dyDescent="0.2">
      <c r="A439" s="63">
        <v>39949</v>
      </c>
      <c r="B439" s="36" t="s">
        <v>48</v>
      </c>
      <c r="C439" s="36" t="s">
        <v>49</v>
      </c>
      <c r="D439" s="36" t="s">
        <v>89</v>
      </c>
      <c r="E439" s="39">
        <v>95</v>
      </c>
      <c r="F439" s="35">
        <v>9.1</v>
      </c>
      <c r="G439" s="36"/>
    </row>
    <row r="440" spans="1:7" x14ac:dyDescent="0.2">
      <c r="A440" s="31">
        <v>39950</v>
      </c>
      <c r="B440" s="18" t="s">
        <v>46</v>
      </c>
      <c r="D440" s="8" t="s">
        <v>47</v>
      </c>
      <c r="E440" s="28">
        <v>70</v>
      </c>
    </row>
    <row r="441" spans="1:7" x14ac:dyDescent="0.2">
      <c r="A441" s="31">
        <v>39950</v>
      </c>
      <c r="B441" s="18" t="s">
        <v>46</v>
      </c>
      <c r="D441" s="8" t="s">
        <v>47</v>
      </c>
      <c r="E441" s="28">
        <v>150</v>
      </c>
    </row>
    <row r="442" spans="1:7" x14ac:dyDescent="0.2">
      <c r="A442" s="31">
        <v>39950</v>
      </c>
      <c r="B442" s="18" t="s">
        <v>48</v>
      </c>
      <c r="C442" s="8" t="s">
        <v>49</v>
      </c>
      <c r="D442" s="8" t="s">
        <v>47</v>
      </c>
      <c r="E442" s="28">
        <v>101</v>
      </c>
      <c r="F442" s="7">
        <v>10.199999999999999</v>
      </c>
    </row>
    <row r="443" spans="1:7" x14ac:dyDescent="0.2">
      <c r="A443" s="31">
        <v>39950</v>
      </c>
      <c r="B443" s="18" t="s">
        <v>48</v>
      </c>
      <c r="C443" s="8" t="s">
        <v>49</v>
      </c>
      <c r="D443" s="8" t="s">
        <v>89</v>
      </c>
      <c r="E443" s="28">
        <v>89</v>
      </c>
      <c r="F443" s="7">
        <v>7.8</v>
      </c>
    </row>
    <row r="444" spans="1:7" x14ac:dyDescent="0.2">
      <c r="A444" s="31">
        <v>39950</v>
      </c>
      <c r="B444" s="18" t="s">
        <v>48</v>
      </c>
      <c r="C444" s="8" t="s">
        <v>49</v>
      </c>
      <c r="D444" s="8" t="s">
        <v>89</v>
      </c>
      <c r="E444" s="28">
        <v>96</v>
      </c>
      <c r="F444" s="7">
        <v>8.5</v>
      </c>
    </row>
    <row r="445" spans="1:7" x14ac:dyDescent="0.2">
      <c r="A445" s="31">
        <v>39950</v>
      </c>
      <c r="B445" s="18" t="s">
        <v>48</v>
      </c>
      <c r="C445" s="8" t="s">
        <v>49</v>
      </c>
      <c r="D445" s="8" t="s">
        <v>89</v>
      </c>
      <c r="E445" s="28">
        <v>100</v>
      </c>
      <c r="F445" s="7">
        <v>10.3</v>
      </c>
    </row>
    <row r="446" spans="1:7" x14ac:dyDescent="0.2">
      <c r="A446" s="31">
        <v>39950</v>
      </c>
      <c r="B446" s="18" t="s">
        <v>48</v>
      </c>
      <c r="C446" s="8" t="s">
        <v>49</v>
      </c>
      <c r="D446" s="8" t="s">
        <v>89</v>
      </c>
      <c r="E446" s="28">
        <v>91</v>
      </c>
      <c r="F446" s="7">
        <v>7.7</v>
      </c>
    </row>
    <row r="447" spans="1:7" x14ac:dyDescent="0.2">
      <c r="A447" s="31">
        <v>39950</v>
      </c>
      <c r="B447" s="18" t="s">
        <v>48</v>
      </c>
      <c r="C447" s="8" t="s">
        <v>49</v>
      </c>
      <c r="D447" s="8" t="s">
        <v>89</v>
      </c>
      <c r="E447" s="28">
        <v>102</v>
      </c>
      <c r="F447" s="7">
        <v>10.6</v>
      </c>
    </row>
    <row r="448" spans="1:7" x14ac:dyDescent="0.2">
      <c r="A448" s="31">
        <v>39950</v>
      </c>
      <c r="B448" s="18" t="s">
        <v>48</v>
      </c>
      <c r="C448" s="8" t="s">
        <v>49</v>
      </c>
      <c r="D448" s="8" t="s">
        <v>89</v>
      </c>
      <c r="E448" s="28">
        <v>89</v>
      </c>
      <c r="F448" s="7">
        <v>7.8</v>
      </c>
    </row>
    <row r="449" spans="1:9" x14ac:dyDescent="0.2">
      <c r="A449" s="31">
        <v>39950</v>
      </c>
      <c r="B449" s="18" t="s">
        <v>48</v>
      </c>
      <c r="C449" s="8" t="s">
        <v>49</v>
      </c>
      <c r="D449" s="8" t="s">
        <v>89</v>
      </c>
      <c r="E449" s="28">
        <v>94</v>
      </c>
      <c r="F449" s="7">
        <v>7.4</v>
      </c>
    </row>
    <row r="450" spans="1:9" x14ac:dyDescent="0.2">
      <c r="A450" s="31">
        <v>39950</v>
      </c>
      <c r="B450" s="18" t="s">
        <v>48</v>
      </c>
      <c r="C450" s="8" t="s">
        <v>49</v>
      </c>
      <c r="D450" s="8" t="s">
        <v>89</v>
      </c>
      <c r="E450" s="28">
        <v>118</v>
      </c>
      <c r="F450" s="7">
        <v>14.2</v>
      </c>
    </row>
    <row r="451" spans="1:9" x14ac:dyDescent="0.2">
      <c r="A451" s="31">
        <v>39950</v>
      </c>
      <c r="B451" s="18" t="s">
        <v>48</v>
      </c>
      <c r="C451" s="8" t="s">
        <v>49</v>
      </c>
      <c r="D451" s="8" t="s">
        <v>89</v>
      </c>
      <c r="E451" s="28">
        <v>100</v>
      </c>
      <c r="F451" s="7">
        <v>9.6</v>
      </c>
    </row>
    <row r="452" spans="1:9" x14ac:dyDescent="0.2">
      <c r="A452" s="31">
        <v>39950</v>
      </c>
      <c r="B452" s="18" t="s">
        <v>48</v>
      </c>
      <c r="C452" s="8" t="s">
        <v>49</v>
      </c>
      <c r="D452" s="8" t="s">
        <v>89</v>
      </c>
      <c r="E452" s="28">
        <v>94</v>
      </c>
      <c r="F452" s="7">
        <v>8.3000000000000007</v>
      </c>
    </row>
    <row r="453" spans="1:9" x14ac:dyDescent="0.2">
      <c r="A453" s="31">
        <v>39950</v>
      </c>
      <c r="B453" s="18" t="s">
        <v>46</v>
      </c>
      <c r="D453" s="8" t="s">
        <v>89</v>
      </c>
      <c r="E453" s="28">
        <v>180</v>
      </c>
    </row>
    <row r="454" spans="1:9" x14ac:dyDescent="0.2">
      <c r="A454" s="31">
        <v>39950</v>
      </c>
      <c r="B454" s="18" t="s">
        <v>46</v>
      </c>
      <c r="D454" s="8" t="s">
        <v>89</v>
      </c>
      <c r="E454" s="28">
        <v>340</v>
      </c>
    </row>
    <row r="455" spans="1:9" x14ac:dyDescent="0.2">
      <c r="A455" s="31">
        <v>39950</v>
      </c>
      <c r="B455" s="18" t="s">
        <v>46</v>
      </c>
      <c r="D455" s="8" t="s">
        <v>89</v>
      </c>
      <c r="E455" s="28">
        <v>210</v>
      </c>
    </row>
    <row r="456" spans="1:9" x14ac:dyDescent="0.2">
      <c r="A456" s="31">
        <v>39950</v>
      </c>
      <c r="B456" s="18" t="s">
        <v>46</v>
      </c>
      <c r="D456" s="8" t="s">
        <v>89</v>
      </c>
      <c r="E456" s="28">
        <v>165</v>
      </c>
    </row>
    <row r="457" spans="1:9" x14ac:dyDescent="0.2">
      <c r="A457" s="31">
        <v>39950</v>
      </c>
      <c r="B457" s="18" t="s">
        <v>46</v>
      </c>
      <c r="D457" s="8" t="s">
        <v>89</v>
      </c>
      <c r="E457" s="28">
        <v>180</v>
      </c>
    </row>
    <row r="458" spans="1:9" x14ac:dyDescent="0.2">
      <c r="A458" s="31">
        <v>39950</v>
      </c>
      <c r="B458" s="18" t="s">
        <v>46</v>
      </c>
      <c r="D458" s="8" t="s">
        <v>89</v>
      </c>
      <c r="E458" s="28">
        <v>155</v>
      </c>
    </row>
    <row r="459" spans="1:9" s="37" customFormat="1" x14ac:dyDescent="0.2">
      <c r="A459" s="63">
        <v>39950</v>
      </c>
      <c r="B459" s="42" t="s">
        <v>46</v>
      </c>
      <c r="C459" s="36"/>
      <c r="D459" s="36" t="s">
        <v>89</v>
      </c>
      <c r="E459" s="39">
        <v>150</v>
      </c>
      <c r="F459" s="35"/>
      <c r="G459" s="36"/>
      <c r="I459" s="40"/>
    </row>
    <row r="460" spans="1:9" x14ac:dyDescent="0.2">
      <c r="A460" s="31">
        <v>39951</v>
      </c>
      <c r="B460" s="18" t="s">
        <v>46</v>
      </c>
      <c r="D460" s="8" t="s">
        <v>47</v>
      </c>
      <c r="E460" s="28">
        <v>145</v>
      </c>
    </row>
    <row r="461" spans="1:9" x14ac:dyDescent="0.2">
      <c r="A461" s="31">
        <v>39951</v>
      </c>
      <c r="B461" s="18" t="s">
        <v>48</v>
      </c>
      <c r="C461" s="8" t="s">
        <v>49</v>
      </c>
      <c r="D461" s="8" t="s">
        <v>47</v>
      </c>
      <c r="E461" s="28">
        <v>93</v>
      </c>
      <c r="F461" s="7">
        <v>9.1</v>
      </c>
    </row>
    <row r="462" spans="1:9" x14ac:dyDescent="0.2">
      <c r="A462" s="31">
        <v>39951</v>
      </c>
      <c r="B462" s="18" t="s">
        <v>48</v>
      </c>
      <c r="C462" s="8" t="s">
        <v>49</v>
      </c>
      <c r="D462" s="8" t="s">
        <v>47</v>
      </c>
      <c r="E462" s="28">
        <v>114</v>
      </c>
      <c r="F462" s="7">
        <v>13.1</v>
      </c>
    </row>
    <row r="463" spans="1:9" x14ac:dyDescent="0.2">
      <c r="A463" s="31">
        <v>39951</v>
      </c>
      <c r="B463" s="18" t="s">
        <v>48</v>
      </c>
      <c r="C463" s="8" t="s">
        <v>49</v>
      </c>
      <c r="D463" s="8" t="s">
        <v>47</v>
      </c>
      <c r="E463" s="28">
        <v>111</v>
      </c>
      <c r="F463" s="7">
        <v>13.9</v>
      </c>
    </row>
    <row r="464" spans="1:9" x14ac:dyDescent="0.2">
      <c r="A464" s="31">
        <v>39951</v>
      </c>
      <c r="B464" s="18" t="s">
        <v>48</v>
      </c>
      <c r="C464" s="8" t="s">
        <v>49</v>
      </c>
      <c r="D464" s="8" t="s">
        <v>89</v>
      </c>
      <c r="E464" s="28">
        <v>91</v>
      </c>
      <c r="F464" s="7">
        <v>7.7</v>
      </c>
    </row>
    <row r="465" spans="1:7" x14ac:dyDescent="0.2">
      <c r="A465" s="31">
        <v>39951</v>
      </c>
      <c r="B465" s="18" t="s">
        <v>48</v>
      </c>
      <c r="C465" s="8" t="s">
        <v>49</v>
      </c>
      <c r="D465" s="8" t="s">
        <v>89</v>
      </c>
      <c r="E465" s="28">
        <v>97</v>
      </c>
      <c r="F465" s="7">
        <v>8.6</v>
      </c>
    </row>
    <row r="466" spans="1:7" x14ac:dyDescent="0.2">
      <c r="A466" s="31">
        <v>39951</v>
      </c>
      <c r="B466" s="18" t="s">
        <v>48</v>
      </c>
      <c r="C466" s="8" t="s">
        <v>49</v>
      </c>
      <c r="D466" s="8" t="s">
        <v>89</v>
      </c>
      <c r="E466" s="28">
        <v>85</v>
      </c>
      <c r="F466" s="7">
        <v>6.3</v>
      </c>
    </row>
    <row r="467" spans="1:7" x14ac:dyDescent="0.2">
      <c r="A467" s="31">
        <v>39951</v>
      </c>
      <c r="B467" s="18" t="s">
        <v>48</v>
      </c>
      <c r="C467" s="8" t="s">
        <v>49</v>
      </c>
      <c r="D467" s="8" t="s">
        <v>89</v>
      </c>
      <c r="E467" s="28">
        <v>95</v>
      </c>
      <c r="F467" s="7">
        <v>9</v>
      </c>
    </row>
    <row r="468" spans="1:7" x14ac:dyDescent="0.2">
      <c r="A468" s="31">
        <v>39951</v>
      </c>
      <c r="B468" s="18" t="s">
        <v>48</v>
      </c>
      <c r="C468" s="8" t="s">
        <v>49</v>
      </c>
      <c r="D468" s="8" t="s">
        <v>89</v>
      </c>
      <c r="E468" s="28">
        <v>85</v>
      </c>
      <c r="F468" s="7">
        <v>7</v>
      </c>
    </row>
    <row r="469" spans="1:7" x14ac:dyDescent="0.2">
      <c r="A469" s="31">
        <v>39951</v>
      </c>
      <c r="B469" s="18" t="s">
        <v>48</v>
      </c>
      <c r="C469" s="8" t="s">
        <v>49</v>
      </c>
      <c r="D469" s="8" t="s">
        <v>89</v>
      </c>
      <c r="E469" s="28">
        <v>88</v>
      </c>
      <c r="F469" s="7">
        <v>7.9</v>
      </c>
    </row>
    <row r="470" spans="1:7" x14ac:dyDescent="0.2">
      <c r="A470" s="31">
        <v>39951</v>
      </c>
      <c r="B470" s="18" t="s">
        <v>48</v>
      </c>
      <c r="C470" s="8" t="s">
        <v>49</v>
      </c>
      <c r="D470" s="8" t="s">
        <v>89</v>
      </c>
      <c r="E470" s="28">
        <v>94</v>
      </c>
      <c r="F470" s="7">
        <v>7.8</v>
      </c>
    </row>
    <row r="471" spans="1:7" x14ac:dyDescent="0.2">
      <c r="A471" s="31">
        <v>39951</v>
      </c>
      <c r="B471" s="18" t="s">
        <v>48</v>
      </c>
      <c r="C471" s="8" t="s">
        <v>49</v>
      </c>
      <c r="D471" s="8" t="s">
        <v>89</v>
      </c>
      <c r="E471" s="28">
        <v>85</v>
      </c>
      <c r="F471" s="7">
        <v>6.9</v>
      </c>
    </row>
    <row r="472" spans="1:7" x14ac:dyDescent="0.2">
      <c r="A472" s="31">
        <v>39951</v>
      </c>
      <c r="B472" s="18" t="s">
        <v>48</v>
      </c>
      <c r="C472" s="8" t="s">
        <v>49</v>
      </c>
      <c r="D472" s="8" t="s">
        <v>89</v>
      </c>
      <c r="E472" s="28">
        <v>87</v>
      </c>
      <c r="F472" s="7">
        <v>7.1</v>
      </c>
    </row>
    <row r="473" spans="1:7" x14ac:dyDescent="0.2">
      <c r="A473" s="63">
        <v>39951</v>
      </c>
      <c r="B473" s="42" t="s">
        <v>48</v>
      </c>
      <c r="C473" s="36" t="s">
        <v>49</v>
      </c>
      <c r="D473" s="36" t="s">
        <v>89</v>
      </c>
      <c r="E473" s="39">
        <v>84</v>
      </c>
      <c r="F473" s="35">
        <v>6.5</v>
      </c>
      <c r="G473" s="36"/>
    </row>
    <row r="474" spans="1:7" x14ac:dyDescent="0.2">
      <c r="A474" s="31">
        <v>39952</v>
      </c>
      <c r="B474" s="18" t="s">
        <v>46</v>
      </c>
      <c r="D474" s="8" t="s">
        <v>47</v>
      </c>
      <c r="E474" s="28">
        <v>150</v>
      </c>
    </row>
    <row r="475" spans="1:7" x14ac:dyDescent="0.2">
      <c r="A475" s="31">
        <v>39952</v>
      </c>
      <c r="B475" s="18" t="s">
        <v>48</v>
      </c>
      <c r="C475" s="8" t="s">
        <v>49</v>
      </c>
      <c r="D475" s="8" t="s">
        <v>47</v>
      </c>
      <c r="E475" s="28">
        <v>100</v>
      </c>
      <c r="F475" s="7">
        <v>9.5</v>
      </c>
    </row>
    <row r="476" spans="1:7" x14ac:dyDescent="0.2">
      <c r="A476" s="31">
        <v>39952</v>
      </c>
      <c r="B476" s="18" t="s">
        <v>48</v>
      </c>
      <c r="C476" s="8" t="s">
        <v>49</v>
      </c>
      <c r="D476" s="8" t="s">
        <v>89</v>
      </c>
      <c r="E476" s="28">
        <v>91</v>
      </c>
      <c r="F476" s="7">
        <v>6.9</v>
      </c>
    </row>
    <row r="477" spans="1:7" x14ac:dyDescent="0.2">
      <c r="A477" s="31">
        <v>39952</v>
      </c>
      <c r="B477" s="18" t="s">
        <v>48</v>
      </c>
      <c r="C477" s="8" t="s">
        <v>49</v>
      </c>
      <c r="D477" s="8" t="s">
        <v>89</v>
      </c>
      <c r="E477" s="28">
        <v>99</v>
      </c>
      <c r="F477" s="7">
        <v>9.4</v>
      </c>
    </row>
    <row r="478" spans="1:7" x14ac:dyDescent="0.2">
      <c r="A478" s="31">
        <v>39952</v>
      </c>
      <c r="B478" s="18" t="s">
        <v>48</v>
      </c>
      <c r="C478" s="8" t="s">
        <v>49</v>
      </c>
      <c r="D478" s="8" t="s">
        <v>89</v>
      </c>
      <c r="E478" s="28">
        <v>102</v>
      </c>
      <c r="F478" s="7">
        <v>9.3000000000000007</v>
      </c>
    </row>
    <row r="479" spans="1:7" x14ac:dyDescent="0.2">
      <c r="A479" s="31">
        <v>39952</v>
      </c>
      <c r="B479" s="18" t="s">
        <v>48</v>
      </c>
      <c r="C479" s="8" t="s">
        <v>49</v>
      </c>
      <c r="D479" s="8" t="s">
        <v>89</v>
      </c>
      <c r="E479" s="28">
        <v>112</v>
      </c>
      <c r="F479" s="7">
        <v>13.2</v>
      </c>
    </row>
    <row r="480" spans="1:7" x14ac:dyDescent="0.2">
      <c r="A480" s="31">
        <v>39952</v>
      </c>
      <c r="B480" s="18" t="s">
        <v>48</v>
      </c>
      <c r="C480" s="8" t="s">
        <v>49</v>
      </c>
      <c r="D480" s="8" t="s">
        <v>89</v>
      </c>
      <c r="E480" s="28">
        <v>95</v>
      </c>
      <c r="F480" s="7">
        <v>8.5</v>
      </c>
    </row>
    <row r="481" spans="1:7" x14ac:dyDescent="0.2">
      <c r="A481" s="31">
        <v>39952</v>
      </c>
      <c r="B481" s="18" t="s">
        <v>48</v>
      </c>
      <c r="C481" s="8" t="s">
        <v>49</v>
      </c>
      <c r="D481" s="8" t="s">
        <v>89</v>
      </c>
      <c r="E481" s="28">
        <v>101</v>
      </c>
      <c r="F481" s="7">
        <v>9.9</v>
      </c>
    </row>
    <row r="482" spans="1:7" x14ac:dyDescent="0.2">
      <c r="A482" s="31">
        <v>39952</v>
      </c>
      <c r="B482" s="18" t="s">
        <v>48</v>
      </c>
      <c r="C482" s="8" t="s">
        <v>49</v>
      </c>
      <c r="D482" s="8" t="s">
        <v>89</v>
      </c>
      <c r="E482" s="28">
        <v>89</v>
      </c>
      <c r="F482" s="7">
        <v>7</v>
      </c>
    </row>
    <row r="483" spans="1:7" x14ac:dyDescent="0.2">
      <c r="A483" s="31">
        <v>39952</v>
      </c>
      <c r="B483" s="18" t="s">
        <v>48</v>
      </c>
      <c r="C483" s="8" t="s">
        <v>49</v>
      </c>
      <c r="D483" s="8" t="s">
        <v>89</v>
      </c>
      <c r="E483" s="28">
        <v>94</v>
      </c>
      <c r="F483" s="7">
        <v>9.3000000000000007</v>
      </c>
    </row>
    <row r="484" spans="1:7" x14ac:dyDescent="0.2">
      <c r="A484" s="31">
        <v>39952</v>
      </c>
      <c r="B484" s="18" t="s">
        <v>48</v>
      </c>
      <c r="C484" s="8" t="s">
        <v>49</v>
      </c>
      <c r="D484" s="8" t="s">
        <v>89</v>
      </c>
      <c r="E484" s="28">
        <v>87</v>
      </c>
      <c r="F484" s="7">
        <v>6.6</v>
      </c>
    </row>
    <row r="485" spans="1:7" x14ac:dyDescent="0.2">
      <c r="A485" s="31">
        <v>39952</v>
      </c>
      <c r="B485" s="18" t="s">
        <v>48</v>
      </c>
      <c r="C485" s="8" t="s">
        <v>49</v>
      </c>
      <c r="D485" s="8" t="s">
        <v>89</v>
      </c>
      <c r="E485" s="28">
        <v>98</v>
      </c>
      <c r="F485" s="7">
        <v>9.9</v>
      </c>
    </row>
    <row r="486" spans="1:7" x14ac:dyDescent="0.2">
      <c r="A486" s="63">
        <v>39952</v>
      </c>
      <c r="B486" s="42" t="s">
        <v>48</v>
      </c>
      <c r="C486" s="36" t="s">
        <v>49</v>
      </c>
      <c r="D486" s="36" t="s">
        <v>89</v>
      </c>
      <c r="E486" s="39">
        <v>107</v>
      </c>
      <c r="F486" s="35">
        <v>12.2</v>
      </c>
      <c r="G486" s="36"/>
    </row>
    <row r="487" spans="1:7" x14ac:dyDescent="0.2">
      <c r="A487" s="31">
        <v>39953</v>
      </c>
      <c r="B487" s="18" t="s">
        <v>48</v>
      </c>
      <c r="C487" s="8" t="s">
        <v>49</v>
      </c>
      <c r="D487" s="8" t="s">
        <v>89</v>
      </c>
      <c r="E487" s="28">
        <v>100</v>
      </c>
      <c r="F487" s="7">
        <v>10.7</v>
      </c>
    </row>
    <row r="488" spans="1:7" x14ac:dyDescent="0.2">
      <c r="A488" s="31">
        <v>39953</v>
      </c>
      <c r="B488" s="18" t="s">
        <v>48</v>
      </c>
      <c r="C488" s="8" t="s">
        <v>49</v>
      </c>
      <c r="D488" s="8" t="s">
        <v>89</v>
      </c>
      <c r="E488" s="28">
        <v>86</v>
      </c>
      <c r="F488" s="7">
        <v>6.8</v>
      </c>
    </row>
    <row r="489" spans="1:7" x14ac:dyDescent="0.2">
      <c r="A489" s="31">
        <v>39953</v>
      </c>
      <c r="B489" s="18" t="s">
        <v>48</v>
      </c>
      <c r="C489" s="8" t="s">
        <v>49</v>
      </c>
      <c r="D489" s="8" t="s">
        <v>89</v>
      </c>
      <c r="E489" s="28">
        <v>97</v>
      </c>
      <c r="F489" s="7">
        <v>9</v>
      </c>
    </row>
    <row r="490" spans="1:7" x14ac:dyDescent="0.2">
      <c r="A490" s="31">
        <v>39953</v>
      </c>
      <c r="B490" s="18" t="s">
        <v>48</v>
      </c>
      <c r="C490" s="8" t="s">
        <v>49</v>
      </c>
      <c r="D490" s="8" t="s">
        <v>89</v>
      </c>
      <c r="E490" s="28">
        <v>104</v>
      </c>
      <c r="F490" s="7">
        <v>12.1</v>
      </c>
    </row>
    <row r="491" spans="1:7" x14ac:dyDescent="0.2">
      <c r="A491" s="31">
        <v>39953</v>
      </c>
      <c r="B491" s="18" t="s">
        <v>48</v>
      </c>
      <c r="C491" s="8" t="s">
        <v>49</v>
      </c>
      <c r="D491" s="8" t="s">
        <v>89</v>
      </c>
      <c r="E491" s="28">
        <v>88</v>
      </c>
      <c r="F491" s="7">
        <v>7.2</v>
      </c>
    </row>
    <row r="492" spans="1:7" x14ac:dyDescent="0.2">
      <c r="A492" s="31">
        <v>39953</v>
      </c>
      <c r="B492" s="18" t="s">
        <v>48</v>
      </c>
      <c r="C492" s="8" t="s">
        <v>49</v>
      </c>
      <c r="D492" s="8" t="s">
        <v>89</v>
      </c>
      <c r="E492" s="28">
        <v>87</v>
      </c>
      <c r="F492" s="7">
        <v>6.9</v>
      </c>
    </row>
    <row r="493" spans="1:7" x14ac:dyDescent="0.2">
      <c r="A493" s="31">
        <v>39953</v>
      </c>
      <c r="B493" s="18" t="s">
        <v>48</v>
      </c>
      <c r="C493" s="8" t="s">
        <v>49</v>
      </c>
      <c r="D493" s="8" t="s">
        <v>89</v>
      </c>
      <c r="E493" s="28">
        <v>97</v>
      </c>
      <c r="F493" s="7">
        <v>9.8000000000000007</v>
      </c>
    </row>
    <row r="494" spans="1:7" x14ac:dyDescent="0.2">
      <c r="A494" s="31">
        <v>39953</v>
      </c>
      <c r="B494" s="18" t="s">
        <v>48</v>
      </c>
      <c r="C494" s="8" t="s">
        <v>49</v>
      </c>
      <c r="D494" s="8" t="s">
        <v>89</v>
      </c>
      <c r="E494" s="28">
        <v>90</v>
      </c>
      <c r="F494" s="7">
        <v>7.7</v>
      </c>
    </row>
    <row r="495" spans="1:7" x14ac:dyDescent="0.2">
      <c r="A495" s="31">
        <v>39953</v>
      </c>
      <c r="B495" s="18" t="s">
        <v>48</v>
      </c>
      <c r="C495" s="8" t="s">
        <v>49</v>
      </c>
      <c r="D495" s="8" t="s">
        <v>89</v>
      </c>
      <c r="E495" s="28">
        <v>88</v>
      </c>
      <c r="F495" s="7">
        <v>7.4</v>
      </c>
    </row>
    <row r="496" spans="1:7" x14ac:dyDescent="0.2">
      <c r="A496" s="63">
        <v>39953</v>
      </c>
      <c r="B496" s="42" t="s">
        <v>48</v>
      </c>
      <c r="C496" s="36" t="s">
        <v>49</v>
      </c>
      <c r="D496" s="36" t="s">
        <v>89</v>
      </c>
      <c r="E496" s="39">
        <v>87</v>
      </c>
      <c r="F496" s="35">
        <v>6.8</v>
      </c>
      <c r="G496" s="36"/>
    </row>
    <row r="497" spans="1:7" x14ac:dyDescent="0.2">
      <c r="A497" s="31">
        <v>39954</v>
      </c>
      <c r="B497" s="18" t="s">
        <v>48</v>
      </c>
      <c r="C497" s="8" t="s">
        <v>49</v>
      </c>
      <c r="D497" s="8" t="s">
        <v>89</v>
      </c>
      <c r="E497" s="28">
        <v>85</v>
      </c>
      <c r="F497" s="7">
        <v>6.4</v>
      </c>
    </row>
    <row r="498" spans="1:7" x14ac:dyDescent="0.2">
      <c r="A498" s="31">
        <v>39954</v>
      </c>
      <c r="B498" s="18" t="s">
        <v>48</v>
      </c>
      <c r="C498" s="8" t="s">
        <v>49</v>
      </c>
      <c r="D498" s="8" t="s">
        <v>89</v>
      </c>
      <c r="E498" s="28">
        <v>87</v>
      </c>
      <c r="F498" s="7">
        <v>6.7</v>
      </c>
    </row>
    <row r="499" spans="1:7" x14ac:dyDescent="0.2">
      <c r="A499" s="31">
        <v>39954</v>
      </c>
      <c r="B499" s="18" t="s">
        <v>48</v>
      </c>
      <c r="C499" s="8" t="s">
        <v>49</v>
      </c>
      <c r="D499" s="8" t="s">
        <v>89</v>
      </c>
      <c r="E499" s="28">
        <v>88</v>
      </c>
      <c r="F499" s="7">
        <v>7.3</v>
      </c>
    </row>
    <row r="500" spans="1:7" x14ac:dyDescent="0.2">
      <c r="A500" s="31">
        <v>39954</v>
      </c>
      <c r="B500" s="18" t="s">
        <v>48</v>
      </c>
      <c r="C500" s="8" t="s">
        <v>49</v>
      </c>
      <c r="D500" s="8" t="s">
        <v>89</v>
      </c>
      <c r="E500" s="28">
        <v>95</v>
      </c>
      <c r="F500" s="7">
        <v>8.4</v>
      </c>
    </row>
    <row r="501" spans="1:7" x14ac:dyDescent="0.2">
      <c r="A501" s="31">
        <v>39954</v>
      </c>
      <c r="B501" s="18" t="s">
        <v>48</v>
      </c>
      <c r="C501" s="8" t="s">
        <v>49</v>
      </c>
      <c r="D501" s="8" t="s">
        <v>89</v>
      </c>
      <c r="E501" s="28">
        <v>84</v>
      </c>
      <c r="F501" s="7">
        <v>6.6</v>
      </c>
    </row>
    <row r="502" spans="1:7" x14ac:dyDescent="0.2">
      <c r="A502" s="31">
        <v>39954</v>
      </c>
      <c r="B502" s="18" t="s">
        <v>48</v>
      </c>
      <c r="C502" s="8" t="s">
        <v>49</v>
      </c>
      <c r="D502" s="8" t="s">
        <v>89</v>
      </c>
      <c r="E502" s="28">
        <v>97</v>
      </c>
      <c r="F502" s="7">
        <v>8.6</v>
      </c>
    </row>
    <row r="503" spans="1:7" x14ac:dyDescent="0.2">
      <c r="A503" s="31">
        <v>39954</v>
      </c>
      <c r="B503" s="18" t="s">
        <v>48</v>
      </c>
      <c r="C503" s="8" t="s">
        <v>49</v>
      </c>
      <c r="D503" s="8" t="s">
        <v>89</v>
      </c>
      <c r="E503" s="28">
        <v>90</v>
      </c>
      <c r="F503" s="7">
        <v>7.2</v>
      </c>
    </row>
    <row r="504" spans="1:7" x14ac:dyDescent="0.2">
      <c r="A504" s="31">
        <v>39954</v>
      </c>
      <c r="B504" s="18" t="s">
        <v>48</v>
      </c>
      <c r="C504" s="8" t="s">
        <v>49</v>
      </c>
      <c r="D504" s="8" t="s">
        <v>89</v>
      </c>
      <c r="E504" s="28">
        <v>84</v>
      </c>
      <c r="F504" s="7">
        <v>6.1</v>
      </c>
    </row>
    <row r="505" spans="1:7" x14ac:dyDescent="0.2">
      <c r="A505" s="31">
        <v>39954</v>
      </c>
      <c r="B505" s="18" t="s">
        <v>48</v>
      </c>
      <c r="C505" s="8" t="s">
        <v>49</v>
      </c>
      <c r="D505" s="8" t="s">
        <v>89</v>
      </c>
      <c r="E505" s="28">
        <v>96</v>
      </c>
      <c r="F505" s="7">
        <v>7.9</v>
      </c>
    </row>
    <row r="506" spans="1:7" x14ac:dyDescent="0.2">
      <c r="A506" s="63">
        <v>39954</v>
      </c>
      <c r="B506" s="42" t="s">
        <v>48</v>
      </c>
      <c r="C506" s="36" t="s">
        <v>49</v>
      </c>
      <c r="D506" s="36" t="s">
        <v>89</v>
      </c>
      <c r="E506" s="39">
        <v>83</v>
      </c>
      <c r="F506" s="35">
        <v>5.8</v>
      </c>
      <c r="G506" s="36"/>
    </row>
    <row r="507" spans="1:7" x14ac:dyDescent="0.2">
      <c r="A507" s="31">
        <v>39955</v>
      </c>
      <c r="B507" s="18" t="s">
        <v>48</v>
      </c>
      <c r="C507" s="8" t="s">
        <v>49</v>
      </c>
      <c r="D507" s="8" t="s">
        <v>89</v>
      </c>
      <c r="E507" s="28">
        <v>91</v>
      </c>
      <c r="F507" s="7">
        <v>7.1</v>
      </c>
    </row>
    <row r="508" spans="1:7" x14ac:dyDescent="0.2">
      <c r="A508" s="31">
        <v>39955</v>
      </c>
      <c r="B508" s="18" t="s">
        <v>48</v>
      </c>
      <c r="C508" s="8" t="s">
        <v>49</v>
      </c>
      <c r="D508" s="8" t="s">
        <v>89</v>
      </c>
      <c r="E508" s="28">
        <v>94</v>
      </c>
      <c r="F508" s="7">
        <v>7.7</v>
      </c>
    </row>
    <row r="509" spans="1:7" x14ac:dyDescent="0.2">
      <c r="A509" s="31">
        <v>39955</v>
      </c>
      <c r="B509" s="18" t="s">
        <v>48</v>
      </c>
      <c r="C509" s="8" t="s">
        <v>49</v>
      </c>
      <c r="D509" s="8" t="s">
        <v>89</v>
      </c>
      <c r="E509" s="28">
        <v>97</v>
      </c>
      <c r="F509" s="7">
        <v>9.6999999999999993</v>
      </c>
    </row>
    <row r="510" spans="1:7" x14ac:dyDescent="0.2">
      <c r="A510" s="31">
        <v>39955</v>
      </c>
      <c r="B510" s="18" t="s">
        <v>48</v>
      </c>
      <c r="C510" s="8" t="s">
        <v>49</v>
      </c>
      <c r="D510" s="8" t="s">
        <v>89</v>
      </c>
      <c r="E510" s="28">
        <v>121</v>
      </c>
      <c r="F510" s="7">
        <v>15.7</v>
      </c>
    </row>
    <row r="511" spans="1:7" x14ac:dyDescent="0.2">
      <c r="A511" s="31">
        <v>39955</v>
      </c>
      <c r="B511" s="18" t="s">
        <v>48</v>
      </c>
      <c r="C511" s="8" t="s">
        <v>49</v>
      </c>
      <c r="D511" s="8" t="s">
        <v>89</v>
      </c>
      <c r="E511" s="28">
        <v>95</v>
      </c>
      <c r="F511" s="7">
        <v>9</v>
      </c>
    </row>
    <row r="512" spans="1:7" x14ac:dyDescent="0.2">
      <c r="A512" s="31">
        <v>39955</v>
      </c>
      <c r="B512" s="18" t="s">
        <v>48</v>
      </c>
      <c r="C512" s="8" t="s">
        <v>49</v>
      </c>
      <c r="D512" s="8" t="s">
        <v>89</v>
      </c>
      <c r="E512" s="28">
        <v>90</v>
      </c>
      <c r="F512" s="7">
        <v>8</v>
      </c>
    </row>
    <row r="513" spans="1:7" x14ac:dyDescent="0.2">
      <c r="A513" s="31">
        <v>39955</v>
      </c>
      <c r="B513" s="18" t="s">
        <v>48</v>
      </c>
      <c r="C513" s="8" t="s">
        <v>49</v>
      </c>
      <c r="D513" s="8" t="s">
        <v>89</v>
      </c>
      <c r="E513" s="28">
        <v>99</v>
      </c>
      <c r="F513" s="7">
        <v>10.3</v>
      </c>
    </row>
    <row r="514" spans="1:7" x14ac:dyDescent="0.2">
      <c r="A514" s="31">
        <v>39955</v>
      </c>
      <c r="B514" s="18" t="s">
        <v>48</v>
      </c>
      <c r="C514" s="8" t="s">
        <v>49</v>
      </c>
      <c r="D514" s="8" t="s">
        <v>89</v>
      </c>
      <c r="E514" s="28">
        <v>94</v>
      </c>
      <c r="F514" s="7">
        <v>7.8</v>
      </c>
    </row>
    <row r="515" spans="1:7" x14ac:dyDescent="0.2">
      <c r="A515" s="31">
        <v>39955</v>
      </c>
      <c r="B515" s="18" t="s">
        <v>48</v>
      </c>
      <c r="C515" s="8" t="s">
        <v>49</v>
      </c>
      <c r="D515" s="8" t="s">
        <v>89</v>
      </c>
      <c r="E515" s="28">
        <v>80</v>
      </c>
      <c r="F515" s="7">
        <v>5.5</v>
      </c>
    </row>
    <row r="516" spans="1:7" x14ac:dyDescent="0.2">
      <c r="A516" s="31">
        <v>39955</v>
      </c>
      <c r="B516" s="18" t="s">
        <v>48</v>
      </c>
      <c r="C516" s="8" t="s">
        <v>49</v>
      </c>
      <c r="D516" s="8" t="s">
        <v>89</v>
      </c>
      <c r="E516" s="28">
        <v>99</v>
      </c>
      <c r="F516" s="7">
        <v>9.8000000000000007</v>
      </c>
    </row>
    <row r="517" spans="1:7" x14ac:dyDescent="0.2">
      <c r="A517" s="31">
        <v>39955</v>
      </c>
      <c r="B517" s="18" t="s">
        <v>48</v>
      </c>
      <c r="C517" s="8" t="s">
        <v>49</v>
      </c>
      <c r="D517" s="8" t="s">
        <v>89</v>
      </c>
      <c r="E517" s="28">
        <v>78</v>
      </c>
      <c r="F517" s="7">
        <v>4.5999999999999996</v>
      </c>
    </row>
    <row r="518" spans="1:7" x14ac:dyDescent="0.2">
      <c r="A518" s="31">
        <v>39955</v>
      </c>
      <c r="B518" s="18" t="s">
        <v>48</v>
      </c>
      <c r="C518" s="8" t="s">
        <v>49</v>
      </c>
      <c r="D518" s="8" t="s">
        <v>89</v>
      </c>
      <c r="E518" s="28">
        <v>89</v>
      </c>
      <c r="F518" s="7">
        <v>7.9</v>
      </c>
    </row>
    <row r="519" spans="1:7" x14ac:dyDescent="0.2">
      <c r="A519" s="31">
        <v>39955</v>
      </c>
      <c r="B519" s="18" t="s">
        <v>48</v>
      </c>
      <c r="C519" s="8" t="s">
        <v>49</v>
      </c>
      <c r="D519" s="8" t="s">
        <v>89</v>
      </c>
      <c r="E519" s="28">
        <v>99</v>
      </c>
      <c r="F519" s="7">
        <v>9.3000000000000007</v>
      </c>
    </row>
    <row r="520" spans="1:7" x14ac:dyDescent="0.2">
      <c r="A520" s="63">
        <v>39955</v>
      </c>
      <c r="B520" s="42" t="s">
        <v>48</v>
      </c>
      <c r="C520" s="36" t="s">
        <v>49</v>
      </c>
      <c r="D520" s="36" t="s">
        <v>89</v>
      </c>
      <c r="E520" s="39">
        <v>96</v>
      </c>
      <c r="F520" s="35">
        <v>8.4</v>
      </c>
      <c r="G520" s="36"/>
    </row>
    <row r="521" spans="1:7" x14ac:dyDescent="0.2">
      <c r="A521" s="31">
        <v>39956</v>
      </c>
      <c r="B521" s="18" t="s">
        <v>48</v>
      </c>
      <c r="C521" s="8" t="s">
        <v>49</v>
      </c>
      <c r="D521" s="8" t="s">
        <v>89</v>
      </c>
      <c r="E521" s="28">
        <v>87</v>
      </c>
      <c r="F521" s="7">
        <v>7.1</v>
      </c>
    </row>
    <row r="522" spans="1:7" x14ac:dyDescent="0.2">
      <c r="A522" s="31">
        <v>39956</v>
      </c>
      <c r="B522" s="18" t="s">
        <v>48</v>
      </c>
      <c r="C522" s="8" t="s">
        <v>49</v>
      </c>
      <c r="D522" s="8" t="s">
        <v>89</v>
      </c>
      <c r="E522" s="28">
        <v>85</v>
      </c>
      <c r="F522" s="7">
        <v>6.6</v>
      </c>
    </row>
    <row r="523" spans="1:7" x14ac:dyDescent="0.2">
      <c r="A523" s="31">
        <v>39956</v>
      </c>
      <c r="B523" s="18" t="s">
        <v>48</v>
      </c>
      <c r="C523" s="8" t="s">
        <v>49</v>
      </c>
      <c r="D523" s="8" t="s">
        <v>89</v>
      </c>
      <c r="E523" s="28">
        <v>93</v>
      </c>
      <c r="F523" s="7">
        <v>7.7</v>
      </c>
    </row>
    <row r="524" spans="1:7" x14ac:dyDescent="0.2">
      <c r="A524" s="31">
        <v>39956</v>
      </c>
      <c r="B524" s="18" t="s">
        <v>48</v>
      </c>
      <c r="C524" s="8" t="s">
        <v>49</v>
      </c>
      <c r="D524" s="8" t="s">
        <v>89</v>
      </c>
      <c r="E524" s="28">
        <v>91</v>
      </c>
      <c r="F524" s="7">
        <v>7.8</v>
      </c>
    </row>
    <row r="525" spans="1:7" x14ac:dyDescent="0.2">
      <c r="A525" s="31">
        <v>39956</v>
      </c>
      <c r="B525" s="18" t="s">
        <v>48</v>
      </c>
      <c r="C525" s="8" t="s">
        <v>49</v>
      </c>
      <c r="D525" s="8" t="s">
        <v>89</v>
      </c>
      <c r="E525" s="28">
        <v>90</v>
      </c>
      <c r="F525" s="7">
        <v>7</v>
      </c>
    </row>
    <row r="526" spans="1:7" x14ac:dyDescent="0.2">
      <c r="A526" s="63">
        <v>39956</v>
      </c>
      <c r="B526" s="42" t="s">
        <v>48</v>
      </c>
      <c r="C526" s="36" t="s">
        <v>49</v>
      </c>
      <c r="D526" s="36" t="s">
        <v>89</v>
      </c>
      <c r="E526" s="39">
        <v>91</v>
      </c>
      <c r="F526" s="35">
        <v>7.6</v>
      </c>
      <c r="G526" s="36"/>
    </row>
    <row r="527" spans="1:7" x14ac:dyDescent="0.2">
      <c r="A527" s="31">
        <v>39957</v>
      </c>
      <c r="B527" s="18" t="s">
        <v>48</v>
      </c>
      <c r="C527" s="8" t="s">
        <v>49</v>
      </c>
      <c r="D527" s="8" t="s">
        <v>89</v>
      </c>
      <c r="E527" s="28">
        <v>112</v>
      </c>
      <c r="F527" s="7">
        <v>14.8</v>
      </c>
    </row>
    <row r="528" spans="1:7" x14ac:dyDescent="0.2">
      <c r="A528" s="31">
        <v>39957</v>
      </c>
      <c r="B528" s="18" t="s">
        <v>48</v>
      </c>
      <c r="C528" s="8" t="s">
        <v>49</v>
      </c>
      <c r="D528" s="8" t="s">
        <v>89</v>
      </c>
      <c r="E528" s="28">
        <v>97</v>
      </c>
      <c r="F528" s="7">
        <v>8.8000000000000007</v>
      </c>
    </row>
    <row r="529" spans="1:7" x14ac:dyDescent="0.2">
      <c r="A529" s="31">
        <v>39957</v>
      </c>
      <c r="B529" s="18" t="s">
        <v>48</v>
      </c>
      <c r="C529" s="8" t="s">
        <v>49</v>
      </c>
      <c r="D529" s="8" t="s">
        <v>89</v>
      </c>
      <c r="E529" s="28">
        <v>91</v>
      </c>
      <c r="F529" s="7">
        <v>7.9</v>
      </c>
    </row>
    <row r="530" spans="1:7" x14ac:dyDescent="0.2">
      <c r="A530" s="31">
        <v>39957</v>
      </c>
      <c r="B530" s="18" t="s">
        <v>48</v>
      </c>
      <c r="C530" s="8" t="s">
        <v>49</v>
      </c>
      <c r="D530" s="8" t="s">
        <v>89</v>
      </c>
      <c r="E530" s="28">
        <v>86</v>
      </c>
      <c r="F530" s="7">
        <v>6.9</v>
      </c>
    </row>
    <row r="531" spans="1:7" x14ac:dyDescent="0.2">
      <c r="A531" s="63">
        <v>39957</v>
      </c>
      <c r="B531" s="42" t="s">
        <v>48</v>
      </c>
      <c r="C531" s="36" t="s">
        <v>49</v>
      </c>
      <c r="D531" s="36" t="s">
        <v>89</v>
      </c>
      <c r="E531" s="39">
        <v>97</v>
      </c>
      <c r="F531" s="35">
        <v>9.5</v>
      </c>
      <c r="G531" s="36"/>
    </row>
    <row r="532" spans="1:7" x14ac:dyDescent="0.2">
      <c r="A532" s="31">
        <v>39958</v>
      </c>
      <c r="B532" s="18" t="s">
        <v>48</v>
      </c>
      <c r="C532" s="8" t="s">
        <v>49</v>
      </c>
      <c r="D532" s="8" t="s">
        <v>89</v>
      </c>
      <c r="E532" s="28">
        <v>82</v>
      </c>
      <c r="F532" s="7">
        <v>5.9</v>
      </c>
    </row>
    <row r="533" spans="1:7" x14ac:dyDescent="0.2">
      <c r="A533" s="31">
        <v>39958</v>
      </c>
      <c r="B533" s="18" t="s">
        <v>48</v>
      </c>
      <c r="C533" s="8" t="s">
        <v>49</v>
      </c>
      <c r="D533" s="8" t="s">
        <v>89</v>
      </c>
      <c r="E533" s="28">
        <v>98</v>
      </c>
      <c r="F533" s="7">
        <v>8.9</v>
      </c>
    </row>
    <row r="534" spans="1:7" x14ac:dyDescent="0.2">
      <c r="A534" s="63">
        <v>39958</v>
      </c>
      <c r="B534" s="42" t="s">
        <v>48</v>
      </c>
      <c r="C534" s="36" t="s">
        <v>49</v>
      </c>
      <c r="D534" s="36" t="s">
        <v>89</v>
      </c>
      <c r="E534" s="39">
        <v>92</v>
      </c>
      <c r="F534" s="35">
        <v>8.6</v>
      </c>
      <c r="G534" s="36"/>
    </row>
    <row r="535" spans="1:7" x14ac:dyDescent="0.2">
      <c r="A535" s="31">
        <v>39960</v>
      </c>
      <c r="B535" s="18" t="s">
        <v>46</v>
      </c>
      <c r="D535" s="8" t="s">
        <v>89</v>
      </c>
      <c r="E535" s="28">
        <v>195</v>
      </c>
    </row>
  </sheetData>
  <phoneticPr fontId="19" type="noConversion"/>
  <pageMargins left="0.74791666666666667" right="0.74791666666666667" top="0.98402777777777783" bottom="0.98402777777777783" header="0.51180555555555562" footer="0.51180555555555562"/>
  <pageSetup scale="82" firstPageNumber="0"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36007-094E-4A9A-8D22-90E44EF1D664}">
  <dimension ref="A1:AI48"/>
  <sheetViews>
    <sheetView view="pageBreakPreview" zoomScale="60" zoomScaleNormal="75" workbookViewId="0">
      <pane xSplit="1" ySplit="2" topLeftCell="N15" activePane="bottomRight" state="frozen"/>
      <selection pane="topRight" activeCell="B1" sqref="B1"/>
      <selection pane="bottomLeft" activeCell="A3" sqref="A3"/>
      <selection pane="bottomRight" activeCell="I60" sqref="I60"/>
    </sheetView>
  </sheetViews>
  <sheetFormatPr defaultRowHeight="12.75" x14ac:dyDescent="0.2"/>
  <cols>
    <col min="1" max="1" width="13.28515625" customWidth="1"/>
    <col min="2" max="2" width="6.5703125" bestFit="1" customWidth="1"/>
    <col min="3" max="3" width="10.5703125" style="8" bestFit="1" customWidth="1"/>
    <col min="4" max="4" width="9.28515625" style="8" bestFit="1" customWidth="1"/>
    <col min="5" max="5" width="4.85546875" style="8" bestFit="1" customWidth="1"/>
    <col min="6" max="6" width="5.140625" style="8" bestFit="1" customWidth="1"/>
    <col min="7" max="7" width="6" style="8" bestFit="1" customWidth="1"/>
    <col min="8" max="8" width="7.85546875" style="9" bestFit="1" customWidth="1"/>
    <col min="9" max="9" width="30.42578125" customWidth="1"/>
    <col min="10" max="10" width="8.5703125" style="8" customWidth="1"/>
    <col min="11" max="12" width="8.140625" style="8" customWidth="1"/>
    <col min="13" max="13" width="9.28515625" style="8" bestFit="1" customWidth="1"/>
    <col min="14" max="14" width="7.140625" style="8" customWidth="1"/>
    <col min="15" max="15" width="7.28515625" style="8" customWidth="1"/>
    <col min="16" max="16" width="9.28515625" style="8" bestFit="1" customWidth="1"/>
    <col min="17" max="17" width="11" style="8" customWidth="1"/>
    <col min="18" max="18" width="10.85546875" style="8" customWidth="1"/>
    <col min="19" max="19" width="11" style="8" customWidth="1"/>
    <col min="20" max="20" width="8.85546875" style="8" bestFit="1" customWidth="1"/>
    <col min="21" max="21" width="8.42578125" style="8" bestFit="1" customWidth="1"/>
    <col min="22" max="22" width="9.85546875" style="8" bestFit="1" customWidth="1"/>
    <col min="23" max="23" width="9.28515625" style="8" bestFit="1" customWidth="1"/>
    <col min="24" max="24" width="9.140625" style="8"/>
    <col min="25" max="25" width="6" style="8" customWidth="1"/>
    <col min="26" max="26" width="7.28515625" style="8" customWidth="1"/>
    <col min="27" max="27" width="6.7109375" style="8" customWidth="1"/>
    <col min="28" max="28" width="9.7109375" style="8" customWidth="1"/>
    <col min="29" max="29" width="9.140625" style="8"/>
    <col min="30" max="30" width="7.5703125" style="8" customWidth="1"/>
    <col min="31" max="31" width="9.7109375" style="8" customWidth="1"/>
    <col min="32" max="32" width="7.85546875" style="8" customWidth="1"/>
    <col min="33" max="33" width="10.42578125" style="8" customWidth="1"/>
    <col min="34" max="34" width="49.140625" customWidth="1"/>
  </cols>
  <sheetData>
    <row r="1" spans="1:35" s="13" customFormat="1" ht="13.5" customHeight="1" x14ac:dyDescent="0.2">
      <c r="A1" s="10"/>
      <c r="B1" s="10"/>
      <c r="C1" s="32"/>
      <c r="D1" s="82" t="s">
        <v>7</v>
      </c>
      <c r="E1" s="82"/>
      <c r="F1" s="14"/>
      <c r="G1" s="10"/>
      <c r="H1" s="12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</row>
    <row r="2" spans="1:35" s="13" customFormat="1" ht="38.25" x14ac:dyDescent="0.2">
      <c r="A2" s="10" t="s">
        <v>8</v>
      </c>
      <c r="B2" s="10" t="s">
        <v>9</v>
      </c>
      <c r="C2" s="14" t="s">
        <v>10</v>
      </c>
      <c r="D2" s="14" t="s">
        <v>11</v>
      </c>
      <c r="E2" s="14" t="s">
        <v>12</v>
      </c>
      <c r="F2" s="14" t="s">
        <v>13</v>
      </c>
      <c r="G2" s="10" t="s">
        <v>14</v>
      </c>
      <c r="H2" s="12" t="s">
        <v>15</v>
      </c>
      <c r="I2" s="10" t="s">
        <v>16</v>
      </c>
      <c r="J2" s="64" t="s">
        <v>17</v>
      </c>
      <c r="K2" s="64" t="s">
        <v>18</v>
      </c>
      <c r="L2" s="64" t="s">
        <v>19</v>
      </c>
      <c r="M2" s="64" t="s">
        <v>90</v>
      </c>
      <c r="N2" s="64" t="s">
        <v>20</v>
      </c>
      <c r="O2" s="64" t="s">
        <v>21</v>
      </c>
      <c r="P2" s="64" t="s">
        <v>59</v>
      </c>
      <c r="Q2" s="64" t="s">
        <v>24</v>
      </c>
      <c r="R2" s="64" t="s">
        <v>25</v>
      </c>
      <c r="S2" s="64" t="s">
        <v>26</v>
      </c>
      <c r="T2" s="64" t="s">
        <v>30</v>
      </c>
      <c r="U2" s="64" t="s">
        <v>31</v>
      </c>
      <c r="V2" s="64" t="s">
        <v>32</v>
      </c>
      <c r="W2" s="64" t="s">
        <v>22</v>
      </c>
      <c r="X2" s="64" t="s">
        <v>23</v>
      </c>
      <c r="Y2" s="64" t="s">
        <v>27</v>
      </c>
      <c r="Z2" s="64" t="s">
        <v>28</v>
      </c>
      <c r="AA2" s="64" t="s">
        <v>29</v>
      </c>
      <c r="AB2" s="64" t="s">
        <v>33</v>
      </c>
      <c r="AC2" s="64" t="s">
        <v>34</v>
      </c>
      <c r="AD2" s="64" t="s">
        <v>35</v>
      </c>
      <c r="AE2" s="64" t="s">
        <v>36</v>
      </c>
      <c r="AF2" s="64" t="s">
        <v>51</v>
      </c>
      <c r="AG2" s="64" t="s">
        <v>38</v>
      </c>
      <c r="AH2" s="17" t="s">
        <v>39</v>
      </c>
    </row>
    <row r="3" spans="1:35" x14ac:dyDescent="0.2">
      <c r="A3" s="15">
        <v>39920</v>
      </c>
      <c r="B3" s="38"/>
      <c r="C3" s="7">
        <v>13</v>
      </c>
      <c r="D3" s="7">
        <v>8.9</v>
      </c>
      <c r="E3" s="7">
        <v>6</v>
      </c>
      <c r="F3" s="7">
        <v>11.4</v>
      </c>
      <c r="G3" s="8">
        <v>90</v>
      </c>
      <c r="H3" s="55"/>
      <c r="I3" s="18" t="s">
        <v>92</v>
      </c>
      <c r="J3" s="65"/>
      <c r="K3" s="65"/>
      <c r="L3" s="65"/>
      <c r="M3" s="65"/>
      <c r="N3" s="65"/>
      <c r="O3" s="65"/>
      <c r="P3" s="65"/>
      <c r="Q3" s="65"/>
      <c r="R3" s="65"/>
      <c r="S3" s="65"/>
      <c r="T3" s="65">
        <v>1</v>
      </c>
      <c r="U3" s="65"/>
      <c r="V3" s="65"/>
      <c r="W3" s="65">
        <v>9</v>
      </c>
      <c r="X3" s="65"/>
      <c r="Y3" s="65"/>
      <c r="Z3" s="65"/>
      <c r="AA3" s="65"/>
      <c r="AB3" s="65"/>
      <c r="AC3" s="65"/>
      <c r="AD3" s="65"/>
      <c r="AE3" s="65"/>
      <c r="AF3" s="65"/>
      <c r="AG3" s="65"/>
      <c r="AH3" s="66"/>
      <c r="AI3" s="8"/>
    </row>
    <row r="4" spans="1:35" x14ac:dyDescent="0.2">
      <c r="A4" s="69">
        <v>39921</v>
      </c>
      <c r="B4" s="38"/>
      <c r="C4" s="54"/>
      <c r="D4" s="54"/>
      <c r="E4" s="54"/>
      <c r="F4" s="54"/>
      <c r="G4" s="70"/>
      <c r="H4" s="55"/>
      <c r="I4" s="71"/>
      <c r="J4" s="67"/>
      <c r="K4" s="67"/>
      <c r="L4" s="67"/>
      <c r="M4" s="67"/>
      <c r="N4" s="67"/>
      <c r="O4" s="67"/>
      <c r="P4" s="67"/>
      <c r="Q4" s="67"/>
      <c r="R4" s="67"/>
      <c r="S4" s="67"/>
      <c r="T4" s="67"/>
      <c r="U4" s="67"/>
      <c r="V4" s="67"/>
      <c r="W4" s="67"/>
      <c r="X4" s="67"/>
      <c r="Y4" s="67"/>
      <c r="Z4" s="67"/>
      <c r="AA4" s="67"/>
      <c r="AB4" s="67"/>
      <c r="AC4" s="67"/>
      <c r="AD4" s="67"/>
      <c r="AE4" s="67"/>
      <c r="AF4" s="67"/>
      <c r="AG4" s="67"/>
      <c r="AH4" s="68"/>
      <c r="AI4" s="8"/>
    </row>
    <row r="5" spans="1:35" x14ac:dyDescent="0.2">
      <c r="A5" s="15">
        <v>39922</v>
      </c>
      <c r="B5" s="16">
        <v>0.3298611111111111</v>
      </c>
      <c r="C5" s="7">
        <v>8</v>
      </c>
      <c r="D5" s="7">
        <v>7.5</v>
      </c>
      <c r="E5" s="7">
        <v>6.6</v>
      </c>
      <c r="F5" s="7">
        <v>11.2</v>
      </c>
      <c r="G5" s="8">
        <v>90</v>
      </c>
      <c r="H5" s="55"/>
      <c r="I5" s="18" t="s">
        <v>93</v>
      </c>
      <c r="Q5" s="8">
        <v>1</v>
      </c>
      <c r="U5" s="8">
        <v>1</v>
      </c>
      <c r="W5" s="8">
        <v>37</v>
      </c>
      <c r="AI5" s="8"/>
    </row>
    <row r="6" spans="1:35" x14ac:dyDescent="0.2">
      <c r="A6" s="15">
        <v>39923</v>
      </c>
      <c r="B6" s="16">
        <v>0.47013888888888888</v>
      </c>
      <c r="C6" s="7">
        <v>8.3000000000000007</v>
      </c>
      <c r="D6" s="7">
        <v>11</v>
      </c>
      <c r="E6" s="7">
        <v>6.9</v>
      </c>
      <c r="F6" s="7">
        <v>11.1</v>
      </c>
      <c r="G6" s="8">
        <v>90</v>
      </c>
      <c r="H6" s="9">
        <v>0.19</v>
      </c>
      <c r="I6" s="18" t="s">
        <v>40</v>
      </c>
      <c r="T6" s="8">
        <v>1</v>
      </c>
      <c r="W6" s="8">
        <v>36</v>
      </c>
      <c r="AH6" t="s">
        <v>94</v>
      </c>
      <c r="AI6" s="8"/>
    </row>
    <row r="7" spans="1:35" x14ac:dyDescent="0.2">
      <c r="A7" s="15">
        <v>39924</v>
      </c>
      <c r="B7" s="38"/>
      <c r="C7" s="7">
        <v>11</v>
      </c>
      <c r="D7" s="7">
        <v>7.6</v>
      </c>
      <c r="E7" s="7">
        <v>6.9</v>
      </c>
      <c r="F7" s="7">
        <v>11.1</v>
      </c>
      <c r="G7" s="8">
        <v>90</v>
      </c>
      <c r="H7" s="9">
        <v>0.19</v>
      </c>
      <c r="I7" s="18" t="s">
        <v>70</v>
      </c>
      <c r="Q7" s="8">
        <v>1</v>
      </c>
      <c r="T7" s="8">
        <v>1</v>
      </c>
      <c r="W7" s="8">
        <v>40</v>
      </c>
      <c r="AI7" s="8"/>
    </row>
    <row r="8" spans="1:35" x14ac:dyDescent="0.2">
      <c r="A8" s="15">
        <v>39925</v>
      </c>
      <c r="B8" s="16">
        <v>0.46319444444444446</v>
      </c>
      <c r="C8" s="7">
        <v>9</v>
      </c>
      <c r="D8" s="7">
        <v>7</v>
      </c>
      <c r="E8" s="7">
        <v>7.1</v>
      </c>
      <c r="F8" s="7">
        <v>11.6</v>
      </c>
      <c r="G8" s="8">
        <v>80</v>
      </c>
      <c r="H8" s="9">
        <v>0.19</v>
      </c>
      <c r="I8" s="18" t="s">
        <v>92</v>
      </c>
      <c r="W8" s="8">
        <v>85</v>
      </c>
      <c r="AI8" s="8"/>
    </row>
    <row r="9" spans="1:35" x14ac:dyDescent="0.2">
      <c r="A9" s="15">
        <v>39926</v>
      </c>
      <c r="B9" s="16">
        <v>0.46736111111111112</v>
      </c>
      <c r="C9" s="7">
        <v>14</v>
      </c>
      <c r="D9" s="7">
        <v>7.1</v>
      </c>
      <c r="E9" s="7">
        <v>7.1</v>
      </c>
      <c r="F9" s="7">
        <v>11.7</v>
      </c>
      <c r="G9" s="8">
        <v>90</v>
      </c>
      <c r="H9" s="9">
        <v>0.19</v>
      </c>
      <c r="I9" s="18" t="s">
        <v>68</v>
      </c>
      <c r="T9" s="8">
        <v>1</v>
      </c>
      <c r="W9" s="8">
        <v>134</v>
      </c>
      <c r="AI9" s="8"/>
    </row>
    <row r="10" spans="1:35" x14ac:dyDescent="0.2">
      <c r="A10" s="15">
        <v>39927</v>
      </c>
      <c r="B10" s="16">
        <v>0.40069444444444446</v>
      </c>
      <c r="C10" s="7">
        <v>12</v>
      </c>
      <c r="D10" s="7">
        <v>6.7</v>
      </c>
      <c r="E10" s="7">
        <v>7.2</v>
      </c>
      <c r="F10" s="7">
        <v>11.3</v>
      </c>
      <c r="G10" s="8">
        <v>90</v>
      </c>
      <c r="H10" s="9">
        <v>0.19</v>
      </c>
      <c r="I10" s="18" t="s">
        <v>95</v>
      </c>
      <c r="W10" s="8">
        <v>31</v>
      </c>
      <c r="AI10" s="8"/>
    </row>
    <row r="11" spans="1:35" x14ac:dyDescent="0.2">
      <c r="A11" s="15">
        <v>39928</v>
      </c>
      <c r="B11" s="16">
        <v>0.41597222222222219</v>
      </c>
      <c r="C11" s="7">
        <v>8</v>
      </c>
      <c r="D11" s="7">
        <v>7.4</v>
      </c>
      <c r="E11" s="7">
        <v>7.1</v>
      </c>
      <c r="F11" s="7">
        <v>10.7</v>
      </c>
      <c r="G11" s="8">
        <v>90</v>
      </c>
      <c r="H11" s="55"/>
      <c r="I11" s="18" t="s">
        <v>96</v>
      </c>
      <c r="T11" s="8">
        <v>1</v>
      </c>
      <c r="W11" s="8">
        <v>31</v>
      </c>
      <c r="AH11" t="s">
        <v>97</v>
      </c>
      <c r="AI11" s="8"/>
    </row>
    <row r="12" spans="1:35" x14ac:dyDescent="0.2">
      <c r="A12" s="15">
        <v>39929</v>
      </c>
      <c r="B12" s="16">
        <v>0.41180555555555554</v>
      </c>
      <c r="C12" s="7">
        <v>13</v>
      </c>
      <c r="D12" s="7">
        <v>7.4</v>
      </c>
      <c r="E12" s="7">
        <v>6.8</v>
      </c>
      <c r="F12" s="7">
        <v>10.8</v>
      </c>
      <c r="G12" s="8">
        <v>90</v>
      </c>
      <c r="H12" s="55"/>
      <c r="I12" s="18" t="s">
        <v>95</v>
      </c>
      <c r="W12" s="8">
        <v>36</v>
      </c>
      <c r="AI12" s="8"/>
    </row>
    <row r="13" spans="1:35" x14ac:dyDescent="0.2">
      <c r="A13" s="15">
        <v>39930</v>
      </c>
      <c r="B13" s="16">
        <v>0.4145833333333333</v>
      </c>
      <c r="C13" s="7">
        <v>9</v>
      </c>
      <c r="D13" s="7">
        <v>8.1</v>
      </c>
      <c r="E13" s="7">
        <v>7.3</v>
      </c>
      <c r="F13" s="7">
        <v>10.6</v>
      </c>
      <c r="G13" s="8">
        <v>90</v>
      </c>
      <c r="H13" s="9">
        <v>0.18</v>
      </c>
      <c r="I13" s="18"/>
      <c r="W13" s="8">
        <v>37</v>
      </c>
      <c r="AI13" s="8"/>
    </row>
    <row r="14" spans="1:35" x14ac:dyDescent="0.2">
      <c r="A14" s="15">
        <v>39931</v>
      </c>
      <c r="B14" s="16">
        <v>0.40625</v>
      </c>
      <c r="C14" s="7">
        <v>13</v>
      </c>
      <c r="D14" s="7">
        <v>7.6</v>
      </c>
      <c r="E14" s="7">
        <v>7.2</v>
      </c>
      <c r="F14" s="7">
        <v>10.6</v>
      </c>
      <c r="G14" s="8">
        <v>90</v>
      </c>
      <c r="H14" s="9">
        <v>0.19</v>
      </c>
      <c r="I14" s="18" t="s">
        <v>98</v>
      </c>
      <c r="W14" s="8">
        <v>36</v>
      </c>
      <c r="AI14" s="8"/>
    </row>
    <row r="15" spans="1:35" x14ac:dyDescent="0.2">
      <c r="A15" s="15">
        <v>39932</v>
      </c>
      <c r="B15" s="16">
        <v>0.45555555555555555</v>
      </c>
      <c r="C15" s="7">
        <v>14</v>
      </c>
      <c r="D15" s="7">
        <v>8.1999999999999993</v>
      </c>
      <c r="E15" s="7">
        <v>6.9</v>
      </c>
      <c r="F15" s="7">
        <v>10.7</v>
      </c>
      <c r="G15" s="8">
        <v>90</v>
      </c>
      <c r="H15" s="9">
        <v>0.18</v>
      </c>
      <c r="I15" s="18" t="s">
        <v>54</v>
      </c>
      <c r="J15" s="8">
        <v>1</v>
      </c>
      <c r="Q15" s="8">
        <v>1</v>
      </c>
      <c r="T15" s="8">
        <v>1</v>
      </c>
      <c r="W15" s="8">
        <v>38</v>
      </c>
      <c r="AI15" s="8"/>
    </row>
    <row r="16" spans="1:35" x14ac:dyDescent="0.2">
      <c r="A16" s="15">
        <v>39933</v>
      </c>
      <c r="B16" s="16">
        <v>0.42708333333333331</v>
      </c>
      <c r="C16" s="7">
        <v>14</v>
      </c>
      <c r="D16" s="7">
        <v>7.7</v>
      </c>
      <c r="E16" s="7">
        <v>6.9</v>
      </c>
      <c r="F16" s="7">
        <v>10.8</v>
      </c>
      <c r="G16" s="8">
        <v>90</v>
      </c>
      <c r="H16" s="9">
        <v>0.18</v>
      </c>
      <c r="I16" s="18" t="s">
        <v>54</v>
      </c>
      <c r="W16" s="8">
        <v>24</v>
      </c>
      <c r="AI16" s="8"/>
    </row>
    <row r="17" spans="1:35" x14ac:dyDescent="0.2">
      <c r="A17" s="15">
        <v>39934</v>
      </c>
      <c r="B17" s="16">
        <v>0.45833333333333331</v>
      </c>
      <c r="C17" s="7">
        <v>18</v>
      </c>
      <c r="D17" s="7">
        <v>8</v>
      </c>
      <c r="E17" s="7">
        <v>6</v>
      </c>
      <c r="F17" s="7">
        <v>10.9</v>
      </c>
      <c r="G17" s="8">
        <v>90</v>
      </c>
      <c r="H17" s="9">
        <v>0.17</v>
      </c>
      <c r="I17" s="18" t="s">
        <v>54</v>
      </c>
      <c r="W17" s="8">
        <v>18</v>
      </c>
      <c r="AI17" s="8"/>
    </row>
    <row r="18" spans="1:35" x14ac:dyDescent="0.2">
      <c r="A18" s="15">
        <v>39935</v>
      </c>
      <c r="B18" s="16">
        <v>0.41666666666666669</v>
      </c>
      <c r="C18" s="7">
        <v>12</v>
      </c>
      <c r="D18" s="7">
        <v>8</v>
      </c>
      <c r="E18" s="7">
        <v>6.1</v>
      </c>
      <c r="F18" s="7">
        <v>10.8</v>
      </c>
      <c r="G18" s="8">
        <v>100</v>
      </c>
      <c r="H18" s="9">
        <v>0.17</v>
      </c>
      <c r="I18" s="18" t="s">
        <v>40</v>
      </c>
      <c r="R18" s="8">
        <v>1</v>
      </c>
      <c r="W18" s="8">
        <v>5</v>
      </c>
      <c r="AH18" t="s">
        <v>99</v>
      </c>
      <c r="AI18" s="8"/>
    </row>
    <row r="19" spans="1:35" x14ac:dyDescent="0.2">
      <c r="A19" s="15">
        <v>39936</v>
      </c>
      <c r="B19" s="16">
        <v>0.4375</v>
      </c>
      <c r="C19" s="7">
        <v>11</v>
      </c>
      <c r="D19" s="7">
        <v>8.5</v>
      </c>
      <c r="E19" s="7">
        <v>6.6</v>
      </c>
      <c r="F19" s="7">
        <v>10.8</v>
      </c>
      <c r="G19" s="8">
        <v>90</v>
      </c>
      <c r="H19" s="9">
        <v>0.17</v>
      </c>
      <c r="I19" s="18" t="s">
        <v>100</v>
      </c>
      <c r="J19" s="8">
        <v>1</v>
      </c>
      <c r="Q19" s="8">
        <v>1</v>
      </c>
      <c r="R19" s="8">
        <v>1</v>
      </c>
      <c r="T19" s="8">
        <v>4</v>
      </c>
      <c r="W19" s="8">
        <v>8</v>
      </c>
      <c r="AI19" s="8"/>
    </row>
    <row r="20" spans="1:35" x14ac:dyDescent="0.2">
      <c r="A20" s="15">
        <v>39937</v>
      </c>
      <c r="B20" s="16">
        <v>0.41666666666666669</v>
      </c>
      <c r="C20" s="7">
        <v>9</v>
      </c>
      <c r="D20" s="7">
        <v>8.4</v>
      </c>
      <c r="E20" s="7">
        <v>6.8</v>
      </c>
      <c r="F20" s="7">
        <v>10.6</v>
      </c>
      <c r="G20" s="8">
        <v>100</v>
      </c>
      <c r="H20" s="9">
        <v>0.18</v>
      </c>
      <c r="I20" s="18" t="s">
        <v>101</v>
      </c>
      <c r="J20" s="8">
        <v>4</v>
      </c>
      <c r="K20" s="8">
        <v>2</v>
      </c>
      <c r="R20" s="8">
        <v>1</v>
      </c>
      <c r="AI20" s="8"/>
    </row>
    <row r="21" spans="1:35" x14ac:dyDescent="0.2">
      <c r="A21" s="15">
        <v>39938</v>
      </c>
      <c r="B21" s="16">
        <v>0.41666666666666669</v>
      </c>
      <c r="C21" s="7">
        <v>8</v>
      </c>
      <c r="D21" s="7">
        <v>8.9</v>
      </c>
      <c r="E21" s="7">
        <v>6.4</v>
      </c>
      <c r="F21" s="7">
        <v>10.8</v>
      </c>
      <c r="G21" s="8">
        <v>80</v>
      </c>
      <c r="H21" s="9">
        <v>0.22</v>
      </c>
      <c r="I21" s="18" t="s">
        <v>74</v>
      </c>
      <c r="J21" s="8">
        <v>5</v>
      </c>
      <c r="AI21" s="8"/>
    </row>
    <row r="22" spans="1:35" x14ac:dyDescent="0.2">
      <c r="A22" s="15">
        <v>39939</v>
      </c>
      <c r="B22" s="38"/>
      <c r="C22" s="7">
        <v>9</v>
      </c>
      <c r="D22" s="7">
        <v>8.1</v>
      </c>
      <c r="E22" s="7">
        <v>6.6</v>
      </c>
      <c r="F22" s="7">
        <v>10.9</v>
      </c>
      <c r="G22" s="8">
        <v>80</v>
      </c>
      <c r="H22" s="9">
        <v>0.19</v>
      </c>
      <c r="I22" s="18" t="s">
        <v>40</v>
      </c>
      <c r="J22" s="8">
        <v>2</v>
      </c>
      <c r="AI22" s="8"/>
    </row>
    <row r="23" spans="1:35" x14ac:dyDescent="0.2">
      <c r="A23" s="15">
        <v>39940</v>
      </c>
      <c r="B23" s="16">
        <v>0.4375</v>
      </c>
      <c r="C23" s="7">
        <v>10</v>
      </c>
      <c r="D23" s="7">
        <v>8.6999999999999993</v>
      </c>
      <c r="E23" s="7">
        <v>6.4</v>
      </c>
      <c r="F23" s="7">
        <v>10.8</v>
      </c>
      <c r="G23" s="8">
        <v>70</v>
      </c>
      <c r="H23" s="9">
        <v>0.28000000000000003</v>
      </c>
      <c r="I23" s="18" t="s">
        <v>40</v>
      </c>
      <c r="J23" s="8">
        <v>1</v>
      </c>
      <c r="T23" s="8">
        <v>4</v>
      </c>
      <c r="AI23" s="8"/>
    </row>
    <row r="24" spans="1:35" x14ac:dyDescent="0.2">
      <c r="A24" s="15">
        <v>39941</v>
      </c>
      <c r="B24" s="16">
        <v>0.4375</v>
      </c>
      <c r="C24" s="7">
        <v>12</v>
      </c>
      <c r="D24" s="7">
        <v>9.1</v>
      </c>
      <c r="E24" s="7">
        <v>6.6</v>
      </c>
      <c r="F24" s="7">
        <v>10.9</v>
      </c>
      <c r="G24" s="8">
        <v>80</v>
      </c>
      <c r="H24" s="9">
        <v>0.26</v>
      </c>
      <c r="I24" s="18" t="s">
        <v>102</v>
      </c>
      <c r="J24" s="8">
        <v>3</v>
      </c>
      <c r="Q24" s="8">
        <v>1</v>
      </c>
      <c r="AI24" s="8"/>
    </row>
    <row r="25" spans="1:35" x14ac:dyDescent="0.2">
      <c r="A25" s="15">
        <v>39942</v>
      </c>
      <c r="B25" s="16">
        <v>0.47916666666666669</v>
      </c>
      <c r="C25" s="7">
        <v>12</v>
      </c>
      <c r="D25" s="7">
        <v>9.1999999999999993</v>
      </c>
      <c r="E25" s="7">
        <v>6.7</v>
      </c>
      <c r="F25" s="7">
        <v>11.2</v>
      </c>
      <c r="G25" s="8">
        <v>70</v>
      </c>
      <c r="H25" s="55"/>
      <c r="I25" s="18" t="s">
        <v>53</v>
      </c>
      <c r="J25" s="8">
        <v>2</v>
      </c>
      <c r="Q25" s="8">
        <v>1</v>
      </c>
      <c r="AI25" s="8"/>
    </row>
    <row r="26" spans="1:35" x14ac:dyDescent="0.2">
      <c r="A26" s="15">
        <v>39943</v>
      </c>
      <c r="B26" s="16">
        <v>0.45833333333333331</v>
      </c>
      <c r="C26" s="7">
        <v>10</v>
      </c>
      <c r="D26" s="7">
        <v>8.9</v>
      </c>
      <c r="E26" s="7">
        <v>6.8</v>
      </c>
      <c r="F26" s="7">
        <v>10.9</v>
      </c>
      <c r="G26" s="8">
        <v>80</v>
      </c>
      <c r="H26" s="9">
        <v>0.16</v>
      </c>
      <c r="I26" s="18" t="s">
        <v>53</v>
      </c>
      <c r="R26" s="8">
        <v>1</v>
      </c>
      <c r="T26" s="8">
        <v>5</v>
      </c>
      <c r="AI26" s="8"/>
    </row>
    <row r="27" spans="1:35" x14ac:dyDescent="0.2">
      <c r="A27" s="15">
        <v>39944</v>
      </c>
      <c r="B27" s="16">
        <v>0.47638888888888892</v>
      </c>
      <c r="C27" s="7">
        <v>12</v>
      </c>
      <c r="D27" s="7">
        <v>9.8000000000000007</v>
      </c>
      <c r="E27" s="7">
        <v>7.3</v>
      </c>
      <c r="F27" s="7">
        <v>10.5</v>
      </c>
      <c r="G27" s="8">
        <v>90</v>
      </c>
      <c r="H27" s="9">
        <v>0.16</v>
      </c>
      <c r="I27" s="18" t="s">
        <v>103</v>
      </c>
      <c r="J27" s="8">
        <v>1</v>
      </c>
      <c r="K27" s="8">
        <v>1</v>
      </c>
      <c r="R27" s="8">
        <v>1</v>
      </c>
      <c r="AI27" s="8"/>
    </row>
    <row r="28" spans="1:35" x14ac:dyDescent="0.2">
      <c r="A28" s="15">
        <v>39945</v>
      </c>
      <c r="B28" s="16">
        <v>0.46875</v>
      </c>
      <c r="C28" s="7">
        <v>12</v>
      </c>
      <c r="D28" s="7">
        <v>8.8000000000000007</v>
      </c>
      <c r="E28" s="7">
        <v>6.9</v>
      </c>
      <c r="F28" s="7">
        <v>10.6</v>
      </c>
      <c r="G28" s="8">
        <v>80</v>
      </c>
      <c r="H28" s="9">
        <v>0.16</v>
      </c>
      <c r="I28" s="18" t="s">
        <v>54</v>
      </c>
      <c r="J28" s="8">
        <v>4</v>
      </c>
      <c r="Q28" s="8">
        <v>2</v>
      </c>
      <c r="T28" s="8">
        <v>3</v>
      </c>
      <c r="AI28" s="8"/>
    </row>
    <row r="29" spans="1:35" x14ac:dyDescent="0.2">
      <c r="A29" s="15">
        <v>39946</v>
      </c>
      <c r="B29" s="16">
        <v>0.4513888888888889</v>
      </c>
      <c r="C29" s="7">
        <v>10</v>
      </c>
      <c r="D29" s="7">
        <v>9</v>
      </c>
      <c r="E29" s="7">
        <v>7.2</v>
      </c>
      <c r="F29" s="7">
        <v>10.6</v>
      </c>
      <c r="G29" s="8">
        <v>90</v>
      </c>
      <c r="H29" s="9">
        <v>0.16</v>
      </c>
      <c r="I29" s="18" t="s">
        <v>40</v>
      </c>
      <c r="J29" s="8">
        <v>1</v>
      </c>
      <c r="K29" s="8">
        <v>1</v>
      </c>
      <c r="M29" s="8">
        <v>1</v>
      </c>
      <c r="Q29" s="8">
        <v>1</v>
      </c>
      <c r="R29" s="8">
        <v>1</v>
      </c>
      <c r="AI29" s="8"/>
    </row>
    <row r="30" spans="1:35" x14ac:dyDescent="0.2">
      <c r="A30" s="15">
        <v>39947</v>
      </c>
      <c r="B30" s="16">
        <v>0.40833333333333338</v>
      </c>
      <c r="C30" s="7">
        <v>15</v>
      </c>
      <c r="D30" s="7">
        <v>7.8</v>
      </c>
      <c r="E30" s="7">
        <v>7.1</v>
      </c>
      <c r="F30" s="7">
        <v>11</v>
      </c>
      <c r="G30" s="8">
        <v>90</v>
      </c>
      <c r="H30" s="9">
        <v>0.16</v>
      </c>
      <c r="I30" s="18" t="s">
        <v>54</v>
      </c>
      <c r="K30" s="8">
        <v>1</v>
      </c>
      <c r="Q30" s="8">
        <v>1</v>
      </c>
      <c r="R30" s="8">
        <v>2</v>
      </c>
      <c r="T30" s="8">
        <v>2</v>
      </c>
      <c r="AI30" s="8"/>
    </row>
    <row r="31" spans="1:35" x14ac:dyDescent="0.2">
      <c r="A31" s="15">
        <v>39948</v>
      </c>
      <c r="B31" s="38"/>
      <c r="C31" s="7">
        <v>14</v>
      </c>
      <c r="D31" s="7">
        <v>8.4</v>
      </c>
      <c r="E31" s="7">
        <v>7.3</v>
      </c>
      <c r="F31" s="7">
        <v>10.5</v>
      </c>
      <c r="G31" s="8">
        <v>90</v>
      </c>
      <c r="H31" s="9">
        <v>0.16</v>
      </c>
      <c r="I31" s="18" t="s">
        <v>104</v>
      </c>
      <c r="J31" s="8">
        <v>3</v>
      </c>
      <c r="R31" s="8">
        <v>3</v>
      </c>
      <c r="AI31" s="8"/>
    </row>
    <row r="32" spans="1:35" x14ac:dyDescent="0.2">
      <c r="A32" s="15">
        <v>39949</v>
      </c>
      <c r="B32" s="16">
        <v>0.45833333333333331</v>
      </c>
      <c r="C32" s="7">
        <v>13</v>
      </c>
      <c r="D32" s="7">
        <v>9.9</v>
      </c>
      <c r="E32" s="7">
        <v>7.3</v>
      </c>
      <c r="F32" s="7">
        <v>10.4</v>
      </c>
      <c r="G32" s="8">
        <v>90</v>
      </c>
      <c r="H32" s="9">
        <v>0.16</v>
      </c>
      <c r="I32" s="18" t="s">
        <v>40</v>
      </c>
      <c r="R32" s="8">
        <v>1</v>
      </c>
      <c r="AI32" s="8"/>
    </row>
    <row r="33" spans="1:35" x14ac:dyDescent="0.2">
      <c r="A33" s="15">
        <v>39950</v>
      </c>
      <c r="B33" s="16">
        <v>0.4694444444444445</v>
      </c>
      <c r="C33" s="7">
        <v>17</v>
      </c>
      <c r="D33" s="7">
        <v>11.5</v>
      </c>
      <c r="E33" s="7">
        <v>7.3</v>
      </c>
      <c r="F33" s="7">
        <v>10.199999999999999</v>
      </c>
      <c r="G33" s="8">
        <v>90</v>
      </c>
      <c r="H33" s="9">
        <v>0.14000000000000001</v>
      </c>
      <c r="I33" s="18" t="s">
        <v>53</v>
      </c>
      <c r="J33" s="8">
        <v>1</v>
      </c>
      <c r="T33" s="8">
        <v>1</v>
      </c>
      <c r="AI33" s="8"/>
    </row>
    <row r="34" spans="1:35" x14ac:dyDescent="0.2">
      <c r="A34" s="15">
        <v>39951</v>
      </c>
      <c r="B34" s="38"/>
      <c r="C34" s="7">
        <v>14</v>
      </c>
      <c r="D34" s="7">
        <v>11.3</v>
      </c>
      <c r="E34" s="7">
        <v>7.3</v>
      </c>
      <c r="F34" s="7">
        <v>10.1</v>
      </c>
      <c r="G34" s="8">
        <v>90</v>
      </c>
      <c r="H34" s="9">
        <v>0.14000000000000001</v>
      </c>
      <c r="I34" s="18" t="s">
        <v>54</v>
      </c>
      <c r="T34" s="8">
        <v>3</v>
      </c>
      <c r="AI34" s="8"/>
    </row>
    <row r="35" spans="1:35" x14ac:dyDescent="0.2">
      <c r="A35" s="15">
        <v>39952</v>
      </c>
      <c r="B35" s="16">
        <v>0.5</v>
      </c>
      <c r="C35" s="7">
        <v>13</v>
      </c>
      <c r="D35" s="7">
        <v>9.9</v>
      </c>
      <c r="E35" s="7">
        <v>7.1</v>
      </c>
      <c r="F35" s="7">
        <v>10.3</v>
      </c>
      <c r="G35" s="8">
        <v>60</v>
      </c>
      <c r="H35" s="9">
        <v>0.16</v>
      </c>
      <c r="I35" s="18" t="s">
        <v>105</v>
      </c>
      <c r="J35" s="8">
        <v>2</v>
      </c>
      <c r="Q35" s="8">
        <v>1</v>
      </c>
      <c r="R35" s="8">
        <v>3</v>
      </c>
      <c r="T35" s="8">
        <v>3</v>
      </c>
      <c r="AH35" t="s">
        <v>106</v>
      </c>
      <c r="AI35" s="8"/>
    </row>
    <row r="36" spans="1:35" x14ac:dyDescent="0.2">
      <c r="A36" s="15">
        <v>39953</v>
      </c>
      <c r="B36" s="16">
        <v>0.42638888888888887</v>
      </c>
      <c r="C36" s="8">
        <v>12</v>
      </c>
      <c r="D36" s="8">
        <v>9.5</v>
      </c>
      <c r="E36" s="8">
        <v>6.8</v>
      </c>
      <c r="F36" s="8">
        <v>10.8</v>
      </c>
      <c r="G36" s="8">
        <v>80</v>
      </c>
      <c r="H36" s="9">
        <v>0.19</v>
      </c>
      <c r="I36" s="18" t="s">
        <v>107</v>
      </c>
      <c r="J36" s="8">
        <v>2</v>
      </c>
      <c r="Q36" s="8">
        <v>1</v>
      </c>
      <c r="R36" s="8">
        <v>1</v>
      </c>
      <c r="T36" s="8">
        <v>12</v>
      </c>
      <c r="AH36" t="s">
        <v>108</v>
      </c>
    </row>
    <row r="37" spans="1:35" x14ac:dyDescent="0.2">
      <c r="A37" s="15">
        <v>39954</v>
      </c>
      <c r="B37" s="16">
        <v>0.44791666666666669</v>
      </c>
      <c r="C37" s="8">
        <v>15</v>
      </c>
      <c r="D37" s="8">
        <v>9.4</v>
      </c>
      <c r="E37" s="8">
        <v>6.1</v>
      </c>
      <c r="F37" s="8">
        <v>10.7</v>
      </c>
      <c r="G37" s="8">
        <v>80</v>
      </c>
      <c r="H37" s="9">
        <v>0.16</v>
      </c>
      <c r="I37" s="18" t="s">
        <v>54</v>
      </c>
      <c r="K37" s="8">
        <v>1</v>
      </c>
      <c r="M37" s="8">
        <v>1</v>
      </c>
      <c r="T37" s="8">
        <v>2</v>
      </c>
    </row>
    <row r="38" spans="1:35" x14ac:dyDescent="0.2">
      <c r="A38" s="15">
        <v>39955</v>
      </c>
      <c r="B38" s="16">
        <v>0.4513888888888889</v>
      </c>
      <c r="C38" s="8">
        <v>16</v>
      </c>
      <c r="D38" s="8">
        <v>9.9</v>
      </c>
      <c r="E38" s="8">
        <v>6.6</v>
      </c>
      <c r="F38" s="8">
        <v>10.199999999999999</v>
      </c>
      <c r="G38" s="8">
        <v>90</v>
      </c>
      <c r="H38" s="9">
        <v>0.15</v>
      </c>
      <c r="I38" s="18" t="s">
        <v>54</v>
      </c>
      <c r="J38" s="8">
        <v>2</v>
      </c>
      <c r="T38" s="8">
        <v>2</v>
      </c>
    </row>
    <row r="39" spans="1:35" x14ac:dyDescent="0.2">
      <c r="A39" s="15">
        <v>39956</v>
      </c>
      <c r="B39" s="16">
        <v>5.5555555555555552E-2</v>
      </c>
      <c r="C39" s="8">
        <v>18</v>
      </c>
      <c r="D39" s="8">
        <v>12.3</v>
      </c>
      <c r="E39" s="8">
        <v>7.4</v>
      </c>
      <c r="F39" s="8">
        <v>10.1</v>
      </c>
      <c r="G39" s="8">
        <v>90</v>
      </c>
      <c r="H39" s="9">
        <v>0.14000000000000001</v>
      </c>
      <c r="I39" s="18" t="s">
        <v>54</v>
      </c>
      <c r="J39" s="8">
        <v>1</v>
      </c>
      <c r="Q39" s="8">
        <v>1</v>
      </c>
      <c r="T39" s="8">
        <v>2</v>
      </c>
    </row>
    <row r="40" spans="1:35" x14ac:dyDescent="0.2">
      <c r="A40" s="15">
        <v>39957</v>
      </c>
      <c r="B40" s="16">
        <v>0.43611111111111112</v>
      </c>
      <c r="C40" s="8">
        <v>15</v>
      </c>
      <c r="D40" s="8">
        <v>10.6</v>
      </c>
      <c r="E40" s="8">
        <v>6.4</v>
      </c>
      <c r="F40" s="8">
        <v>10.3</v>
      </c>
      <c r="G40" s="8">
        <v>90</v>
      </c>
      <c r="H40" s="9">
        <v>0.14000000000000001</v>
      </c>
      <c r="I40" s="18" t="s">
        <v>54</v>
      </c>
      <c r="J40" s="8">
        <v>3</v>
      </c>
      <c r="T40" s="8">
        <v>1</v>
      </c>
    </row>
    <row r="41" spans="1:35" x14ac:dyDescent="0.2">
      <c r="A41" s="15">
        <v>39958</v>
      </c>
      <c r="B41" s="16">
        <v>0.42430555555555555</v>
      </c>
      <c r="C41" s="8">
        <v>17</v>
      </c>
      <c r="D41" s="8">
        <v>10.8</v>
      </c>
      <c r="E41" s="8">
        <v>6.3</v>
      </c>
      <c r="F41" s="8">
        <v>9.9</v>
      </c>
      <c r="G41" s="8">
        <v>90</v>
      </c>
      <c r="H41" s="9">
        <v>0.13</v>
      </c>
      <c r="I41" s="18" t="s">
        <v>95</v>
      </c>
      <c r="J41" s="8">
        <v>1</v>
      </c>
      <c r="Q41" s="8">
        <v>1</v>
      </c>
      <c r="R41" s="8">
        <v>1</v>
      </c>
    </row>
    <row r="42" spans="1:35" x14ac:dyDescent="0.2">
      <c r="A42" s="15">
        <v>39959</v>
      </c>
      <c r="B42" s="16">
        <v>0.40277777777777773</v>
      </c>
      <c r="C42" s="8">
        <v>14</v>
      </c>
      <c r="D42" s="8">
        <v>10.8</v>
      </c>
      <c r="E42" s="8">
        <v>6.4</v>
      </c>
      <c r="F42" s="8">
        <v>10</v>
      </c>
      <c r="G42" s="8">
        <v>100</v>
      </c>
      <c r="H42" s="9">
        <v>0.14000000000000001</v>
      </c>
      <c r="I42" s="18" t="s">
        <v>104</v>
      </c>
      <c r="R42" s="8">
        <v>1</v>
      </c>
      <c r="AA42" s="8">
        <v>2</v>
      </c>
      <c r="AH42" t="s">
        <v>109</v>
      </c>
    </row>
    <row r="43" spans="1:35" x14ac:dyDescent="0.2">
      <c r="A43" s="15">
        <v>39960</v>
      </c>
      <c r="B43" s="41"/>
      <c r="C43" s="8">
        <v>16</v>
      </c>
      <c r="D43" s="8">
        <v>10.9</v>
      </c>
      <c r="E43" s="8">
        <v>6.5</v>
      </c>
      <c r="F43" s="8">
        <v>10</v>
      </c>
      <c r="G43" s="8">
        <v>100</v>
      </c>
      <c r="H43" s="9">
        <v>0.12</v>
      </c>
      <c r="I43" s="18" t="s">
        <v>54</v>
      </c>
    </row>
    <row r="44" spans="1:35" x14ac:dyDescent="0.2">
      <c r="A44" s="15">
        <v>39961</v>
      </c>
      <c r="B44" s="16">
        <v>0.45</v>
      </c>
      <c r="C44" s="8">
        <v>16</v>
      </c>
      <c r="D44" s="8">
        <v>11</v>
      </c>
      <c r="E44" s="8">
        <v>6.7</v>
      </c>
      <c r="F44" s="8">
        <v>9.6999999999999993</v>
      </c>
      <c r="G44" s="8">
        <v>70</v>
      </c>
      <c r="H44" s="9">
        <v>7.0000000000000007E-2</v>
      </c>
      <c r="I44" s="18" t="s">
        <v>54</v>
      </c>
    </row>
    <row r="45" spans="1:35" x14ac:dyDescent="0.2">
      <c r="A45" s="15">
        <v>39962</v>
      </c>
      <c r="B45" s="16">
        <v>0.4201388888888889</v>
      </c>
      <c r="C45" s="8">
        <v>17</v>
      </c>
      <c r="D45" s="8">
        <v>11.3</v>
      </c>
      <c r="E45" s="8">
        <v>6.5</v>
      </c>
      <c r="F45" s="8">
        <v>9.6999999999999993</v>
      </c>
      <c r="G45" s="8">
        <v>100</v>
      </c>
      <c r="H45" s="9">
        <v>0.12</v>
      </c>
      <c r="I45" s="18" t="s">
        <v>54</v>
      </c>
    </row>
    <row r="46" spans="1:35" x14ac:dyDescent="0.2">
      <c r="A46" s="15">
        <v>39963</v>
      </c>
      <c r="B46" s="16">
        <v>0.42708333333333331</v>
      </c>
      <c r="C46" s="8">
        <v>18</v>
      </c>
      <c r="D46" s="8">
        <v>12.1</v>
      </c>
      <c r="E46" s="8">
        <v>6.2</v>
      </c>
      <c r="F46" s="8">
        <v>9.3000000000000007</v>
      </c>
      <c r="G46" s="8">
        <v>100</v>
      </c>
      <c r="H46" s="9">
        <v>0.12</v>
      </c>
      <c r="I46" s="18" t="s">
        <v>54</v>
      </c>
    </row>
    <row r="47" spans="1:35" s="37" customFormat="1" x14ac:dyDescent="0.2">
      <c r="A47" s="33">
        <v>39964</v>
      </c>
      <c r="B47" s="34">
        <v>0.45</v>
      </c>
      <c r="C47" s="36">
        <v>22</v>
      </c>
      <c r="D47" s="36">
        <v>12.5</v>
      </c>
      <c r="E47" s="36">
        <v>6.5</v>
      </c>
      <c r="F47" s="36">
        <v>9.6999999999999993</v>
      </c>
      <c r="G47" s="36">
        <v>100</v>
      </c>
      <c r="H47" s="52">
        <v>0.12</v>
      </c>
      <c r="I47" s="42" t="s">
        <v>110</v>
      </c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>
        <v>2</v>
      </c>
      <c r="U47" s="36"/>
      <c r="V47" s="36"/>
      <c r="W47" s="36"/>
      <c r="X47" s="36"/>
      <c r="Y47" s="36"/>
      <c r="Z47" s="36"/>
      <c r="AA47" s="36"/>
      <c r="AB47" s="36"/>
      <c r="AC47" s="36"/>
      <c r="AD47" s="36"/>
      <c r="AE47" s="36"/>
      <c r="AF47" s="36"/>
      <c r="AG47" s="36"/>
    </row>
    <row r="48" spans="1:35" x14ac:dyDescent="0.2">
      <c r="A48" s="1" t="s">
        <v>112</v>
      </c>
      <c r="C48" s="7">
        <f t="shared" ref="C48:H48" si="0">AVERAGE(C5:C47,C3)</f>
        <v>13.029545454545454</v>
      </c>
      <c r="D48" s="7">
        <f t="shared" si="0"/>
        <v>9.2159090909090917</v>
      </c>
      <c r="E48" s="7">
        <f t="shared" si="0"/>
        <v>6.7772727272727282</v>
      </c>
      <c r="F48" s="7">
        <f t="shared" si="0"/>
        <v>10.609090909090909</v>
      </c>
      <c r="G48" s="7">
        <f t="shared" si="0"/>
        <v>87.727272727272734</v>
      </c>
      <c r="H48" s="7">
        <f t="shared" si="0"/>
        <v>0.16615384615384615</v>
      </c>
      <c r="I48" s="29" t="s">
        <v>111</v>
      </c>
      <c r="J48" s="8">
        <f t="shared" ref="J48:AG48" si="1">SUM(J3:J47)</f>
        <v>40</v>
      </c>
      <c r="K48" s="8">
        <f t="shared" si="1"/>
        <v>6</v>
      </c>
      <c r="L48" s="8">
        <f t="shared" si="1"/>
        <v>0</v>
      </c>
      <c r="M48" s="8">
        <f t="shared" si="1"/>
        <v>2</v>
      </c>
      <c r="N48" s="8">
        <f t="shared" si="1"/>
        <v>0</v>
      </c>
      <c r="O48" s="8">
        <f t="shared" si="1"/>
        <v>0</v>
      </c>
      <c r="P48" s="8">
        <f t="shared" si="1"/>
        <v>0</v>
      </c>
      <c r="Q48" s="8">
        <f t="shared" si="1"/>
        <v>14</v>
      </c>
      <c r="R48" s="8">
        <f t="shared" si="1"/>
        <v>18</v>
      </c>
      <c r="S48" s="8">
        <f t="shared" si="1"/>
        <v>0</v>
      </c>
      <c r="T48" s="8">
        <f t="shared" si="1"/>
        <v>52</v>
      </c>
      <c r="U48" s="8">
        <f t="shared" si="1"/>
        <v>1</v>
      </c>
      <c r="V48" s="8">
        <f t="shared" si="1"/>
        <v>0</v>
      </c>
      <c r="W48" s="8">
        <f t="shared" si="1"/>
        <v>605</v>
      </c>
      <c r="X48" s="8">
        <f t="shared" si="1"/>
        <v>0</v>
      </c>
      <c r="Y48" s="8">
        <f t="shared" si="1"/>
        <v>0</v>
      </c>
      <c r="Z48" s="8">
        <f t="shared" si="1"/>
        <v>0</v>
      </c>
      <c r="AA48" s="8">
        <f t="shared" si="1"/>
        <v>2</v>
      </c>
      <c r="AB48" s="8">
        <f t="shared" si="1"/>
        <v>0</v>
      </c>
      <c r="AC48" s="8">
        <f t="shared" si="1"/>
        <v>0</v>
      </c>
      <c r="AD48" s="8">
        <f t="shared" si="1"/>
        <v>0</v>
      </c>
      <c r="AE48" s="8">
        <f t="shared" si="1"/>
        <v>0</v>
      </c>
      <c r="AF48" s="8">
        <f t="shared" si="1"/>
        <v>0</v>
      </c>
      <c r="AG48" s="8">
        <f t="shared" si="1"/>
        <v>0</v>
      </c>
      <c r="AH48" s="8"/>
    </row>
  </sheetData>
  <mergeCells count="1">
    <mergeCell ref="D1:E1"/>
  </mergeCells>
  <phoneticPr fontId="19" type="noConversion"/>
  <pageMargins left="0.74803149606299213" right="0.74803149606299213" top="0.98425196850393704" bottom="0.98425196850393704" header="0.51181102362204722" footer="0.51181102362204722"/>
  <pageSetup scale="64" firstPageNumber="0" orientation="landscape" horizontalDpi="300" verticalDpi="300" r:id="rId1"/>
  <headerFooter alignWithMargins="0"/>
  <colBreaks count="1" manualBreakCount="1">
    <brk id="18" max="47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7BB91-AA30-4DCE-A730-A1A7E469DF8C}">
  <dimension ref="A1:I409"/>
  <sheetViews>
    <sheetView zoomScaleNormal="100" workbookViewId="0">
      <pane ySplit="1" topLeftCell="A50" activePane="bottomLeft" state="frozen"/>
      <selection pane="bottomLeft" activeCell="A71" sqref="A71:IV71"/>
    </sheetView>
  </sheetViews>
  <sheetFormatPr defaultRowHeight="12.75" x14ac:dyDescent="0.2"/>
  <cols>
    <col min="1" max="1" width="13.140625" style="45" customWidth="1"/>
    <col min="2" max="2" width="10.5703125" style="18" customWidth="1"/>
    <col min="3" max="3" width="11.140625" style="8" customWidth="1"/>
    <col min="4" max="4" width="11.5703125" style="8" customWidth="1"/>
    <col min="5" max="5" width="12.140625" style="28" customWidth="1"/>
    <col min="6" max="6" width="12.28515625" style="7" customWidth="1"/>
    <col min="7" max="7" width="23.7109375" style="8" customWidth="1"/>
    <col min="9" max="9" width="9.140625" style="21"/>
  </cols>
  <sheetData>
    <row r="1" spans="1:7" x14ac:dyDescent="0.2">
      <c r="A1" s="53" t="s">
        <v>8</v>
      </c>
      <c r="B1" s="29" t="s">
        <v>41</v>
      </c>
      <c r="C1" s="19" t="s">
        <v>42</v>
      </c>
      <c r="D1" s="19" t="s">
        <v>43</v>
      </c>
      <c r="E1" s="30" t="s">
        <v>44</v>
      </c>
      <c r="F1" s="23" t="s">
        <v>45</v>
      </c>
      <c r="G1" s="19" t="s">
        <v>39</v>
      </c>
    </row>
    <row r="2" spans="1:7" x14ac:dyDescent="0.2">
      <c r="A2" s="63">
        <v>39922</v>
      </c>
      <c r="B2" s="36" t="s">
        <v>46</v>
      </c>
      <c r="C2" s="36"/>
      <c r="D2" s="36" t="s">
        <v>89</v>
      </c>
      <c r="E2" s="39">
        <v>110</v>
      </c>
      <c r="F2" s="35"/>
      <c r="G2" s="36"/>
    </row>
    <row r="3" spans="1:7" x14ac:dyDescent="0.2">
      <c r="A3" s="72">
        <v>39924</v>
      </c>
      <c r="B3" s="59" t="s">
        <v>46</v>
      </c>
      <c r="C3" s="59"/>
      <c r="D3" s="59" t="s">
        <v>89</v>
      </c>
      <c r="E3" s="59">
        <v>165</v>
      </c>
      <c r="F3" s="60"/>
      <c r="G3" s="59"/>
    </row>
    <row r="4" spans="1:7" x14ac:dyDescent="0.2">
      <c r="A4" s="31">
        <v>39932</v>
      </c>
      <c r="B4" s="8" t="s">
        <v>46</v>
      </c>
      <c r="D4" s="8" t="s">
        <v>89</v>
      </c>
      <c r="E4" s="8">
        <v>75</v>
      </c>
    </row>
    <row r="5" spans="1:7" x14ac:dyDescent="0.2">
      <c r="A5" s="63">
        <v>39932</v>
      </c>
      <c r="B5" s="36" t="s">
        <v>48</v>
      </c>
      <c r="C5" s="36" t="s">
        <v>49</v>
      </c>
      <c r="D5" s="36" t="s">
        <v>89</v>
      </c>
      <c r="E5" s="39">
        <v>125</v>
      </c>
      <c r="F5" s="35">
        <v>17.100000000000001</v>
      </c>
      <c r="G5" s="36"/>
    </row>
    <row r="6" spans="1:7" x14ac:dyDescent="0.2">
      <c r="A6" s="72">
        <v>39935</v>
      </c>
      <c r="B6" s="59" t="s">
        <v>46</v>
      </c>
      <c r="C6" s="59"/>
      <c r="D6" s="59" t="s">
        <v>47</v>
      </c>
      <c r="E6" s="73">
        <v>140</v>
      </c>
      <c r="F6" s="60"/>
      <c r="G6" s="59"/>
    </row>
    <row r="7" spans="1:7" x14ac:dyDescent="0.2">
      <c r="A7" s="31">
        <v>39936</v>
      </c>
      <c r="B7" s="8" t="s">
        <v>46</v>
      </c>
      <c r="D7" s="8" t="s">
        <v>47</v>
      </c>
      <c r="E7" s="8">
        <v>130</v>
      </c>
    </row>
    <row r="8" spans="1:7" x14ac:dyDescent="0.2">
      <c r="A8" s="31">
        <v>39936</v>
      </c>
      <c r="B8" s="8" t="s">
        <v>46</v>
      </c>
      <c r="D8" s="8" t="s">
        <v>89</v>
      </c>
      <c r="E8" s="8">
        <v>75</v>
      </c>
    </row>
    <row r="9" spans="1:7" x14ac:dyDescent="0.2">
      <c r="A9" s="63">
        <v>39936</v>
      </c>
      <c r="B9" s="36" t="s">
        <v>48</v>
      </c>
      <c r="C9" s="36" t="s">
        <v>49</v>
      </c>
      <c r="D9" s="36" t="s">
        <v>89</v>
      </c>
      <c r="E9" s="39">
        <v>125</v>
      </c>
      <c r="F9" s="35">
        <v>18.7</v>
      </c>
      <c r="G9" s="36"/>
    </row>
    <row r="10" spans="1:7" x14ac:dyDescent="0.2">
      <c r="A10" s="31">
        <v>39937</v>
      </c>
      <c r="B10" s="8" t="s">
        <v>46</v>
      </c>
      <c r="D10" s="8" t="s">
        <v>47</v>
      </c>
      <c r="E10" s="28">
        <v>95</v>
      </c>
    </row>
    <row r="11" spans="1:7" x14ac:dyDescent="0.2">
      <c r="A11" s="31">
        <v>39937</v>
      </c>
      <c r="B11" s="8" t="s">
        <v>48</v>
      </c>
      <c r="C11" s="8" t="s">
        <v>49</v>
      </c>
      <c r="D11" s="8" t="s">
        <v>47</v>
      </c>
      <c r="E11" s="28">
        <v>120</v>
      </c>
      <c r="F11" s="7">
        <v>16.2</v>
      </c>
    </row>
    <row r="12" spans="1:7" x14ac:dyDescent="0.2">
      <c r="A12" s="31">
        <v>39937</v>
      </c>
      <c r="B12" s="8" t="s">
        <v>48</v>
      </c>
      <c r="C12" s="8" t="s">
        <v>49</v>
      </c>
      <c r="D12" s="8" t="s">
        <v>47</v>
      </c>
      <c r="E12" s="28">
        <v>137</v>
      </c>
      <c r="F12" s="7">
        <v>22.2</v>
      </c>
    </row>
    <row r="13" spans="1:7" x14ac:dyDescent="0.2">
      <c r="A13" s="31">
        <v>39937</v>
      </c>
      <c r="B13" s="8" t="s">
        <v>48</v>
      </c>
      <c r="C13" s="8" t="s">
        <v>49</v>
      </c>
      <c r="D13" s="8" t="s">
        <v>89</v>
      </c>
      <c r="E13" s="28">
        <v>108</v>
      </c>
      <c r="F13" s="7">
        <v>13.3</v>
      </c>
    </row>
    <row r="14" spans="1:7" x14ac:dyDescent="0.2">
      <c r="A14" s="31">
        <v>39937</v>
      </c>
      <c r="B14" s="8" t="s">
        <v>48</v>
      </c>
      <c r="C14" s="8" t="s">
        <v>49</v>
      </c>
      <c r="D14" s="8" t="s">
        <v>89</v>
      </c>
      <c r="E14" s="28">
        <v>114</v>
      </c>
      <c r="F14" s="7">
        <v>16</v>
      </c>
    </row>
    <row r="15" spans="1:7" x14ac:dyDescent="0.2">
      <c r="A15" s="31">
        <v>39937</v>
      </c>
      <c r="B15" s="8" t="s">
        <v>48</v>
      </c>
      <c r="C15" s="8" t="s">
        <v>49</v>
      </c>
      <c r="D15" s="8" t="s">
        <v>89</v>
      </c>
      <c r="E15" s="28">
        <v>104</v>
      </c>
      <c r="F15" s="7">
        <v>11.4</v>
      </c>
    </row>
    <row r="16" spans="1:7" x14ac:dyDescent="0.2">
      <c r="A16" s="63">
        <v>39937</v>
      </c>
      <c r="B16" s="36" t="s">
        <v>48</v>
      </c>
      <c r="C16" s="36" t="s">
        <v>49</v>
      </c>
      <c r="D16" s="36" t="s">
        <v>89</v>
      </c>
      <c r="E16" s="39">
        <v>101</v>
      </c>
      <c r="F16" s="35">
        <v>11.1</v>
      </c>
      <c r="G16" s="36"/>
    </row>
    <row r="17" spans="1:7" x14ac:dyDescent="0.2">
      <c r="A17" s="31">
        <v>39938</v>
      </c>
      <c r="B17" s="8" t="s">
        <v>48</v>
      </c>
      <c r="C17" s="8" t="s">
        <v>49</v>
      </c>
      <c r="D17" s="8" t="s">
        <v>89</v>
      </c>
      <c r="E17" s="28">
        <v>118</v>
      </c>
      <c r="F17" s="7">
        <v>18.7</v>
      </c>
    </row>
    <row r="18" spans="1:7" x14ac:dyDescent="0.2">
      <c r="A18" s="31">
        <v>39938</v>
      </c>
      <c r="B18" s="8" t="s">
        <v>48</v>
      </c>
      <c r="C18" s="8" t="s">
        <v>49</v>
      </c>
      <c r="D18" s="8" t="s">
        <v>89</v>
      </c>
      <c r="E18" s="28">
        <v>98</v>
      </c>
      <c r="F18" s="7">
        <v>9.9</v>
      </c>
    </row>
    <row r="19" spans="1:7" x14ac:dyDescent="0.2">
      <c r="A19" s="31">
        <v>39938</v>
      </c>
      <c r="B19" s="8" t="s">
        <v>48</v>
      </c>
      <c r="C19" s="8" t="s">
        <v>49</v>
      </c>
      <c r="D19" s="8" t="s">
        <v>89</v>
      </c>
      <c r="E19" s="28">
        <v>99</v>
      </c>
      <c r="F19" s="7">
        <v>9.9</v>
      </c>
    </row>
    <row r="20" spans="1:7" x14ac:dyDescent="0.2">
      <c r="A20" s="31">
        <v>39938</v>
      </c>
      <c r="B20" s="8" t="s">
        <v>48</v>
      </c>
      <c r="C20" s="8" t="s">
        <v>49</v>
      </c>
      <c r="D20" s="8" t="s">
        <v>89</v>
      </c>
      <c r="E20" s="28">
        <v>97</v>
      </c>
      <c r="F20" s="7">
        <v>9.5</v>
      </c>
    </row>
    <row r="21" spans="1:7" x14ac:dyDescent="0.2">
      <c r="A21" s="63">
        <v>39938</v>
      </c>
      <c r="B21" s="36" t="s">
        <v>48</v>
      </c>
      <c r="C21" s="36" t="s">
        <v>49</v>
      </c>
      <c r="D21" s="36" t="s">
        <v>89</v>
      </c>
      <c r="E21" s="39">
        <v>109</v>
      </c>
      <c r="F21" s="35">
        <v>13</v>
      </c>
      <c r="G21" s="36"/>
    </row>
    <row r="22" spans="1:7" x14ac:dyDescent="0.2">
      <c r="A22" s="31">
        <v>39939</v>
      </c>
      <c r="B22" s="8" t="s">
        <v>48</v>
      </c>
      <c r="C22" s="8" t="s">
        <v>49</v>
      </c>
      <c r="D22" s="8" t="s">
        <v>89</v>
      </c>
      <c r="E22" s="28">
        <v>103</v>
      </c>
      <c r="F22" s="7">
        <v>10.4</v>
      </c>
    </row>
    <row r="23" spans="1:7" x14ac:dyDescent="0.2">
      <c r="A23" s="63">
        <v>39939</v>
      </c>
      <c r="B23" s="36" t="s">
        <v>48</v>
      </c>
      <c r="C23" s="36" t="s">
        <v>49</v>
      </c>
      <c r="D23" s="36" t="s">
        <v>89</v>
      </c>
      <c r="E23" s="39">
        <v>130</v>
      </c>
      <c r="F23" s="35">
        <v>21.2</v>
      </c>
      <c r="G23" s="36"/>
    </row>
    <row r="24" spans="1:7" x14ac:dyDescent="0.2">
      <c r="A24" s="63">
        <v>39940</v>
      </c>
      <c r="B24" s="36" t="s">
        <v>48</v>
      </c>
      <c r="C24" s="36" t="s">
        <v>49</v>
      </c>
      <c r="D24" s="36" t="s">
        <v>89</v>
      </c>
      <c r="E24" s="73">
        <v>119</v>
      </c>
      <c r="F24" s="60">
        <v>17.899999999999999</v>
      </c>
    </row>
    <row r="25" spans="1:7" x14ac:dyDescent="0.2">
      <c r="A25" s="31">
        <v>39941</v>
      </c>
      <c r="B25" s="8" t="s">
        <v>48</v>
      </c>
      <c r="C25" s="8" t="s">
        <v>49</v>
      </c>
      <c r="D25" s="8" t="s">
        <v>89</v>
      </c>
      <c r="E25" s="28">
        <v>137</v>
      </c>
      <c r="F25" s="7">
        <v>24.3</v>
      </c>
    </row>
    <row r="26" spans="1:7" x14ac:dyDescent="0.2">
      <c r="A26" s="31">
        <v>39941</v>
      </c>
      <c r="B26" s="8" t="s">
        <v>48</v>
      </c>
      <c r="C26" s="8" t="s">
        <v>49</v>
      </c>
      <c r="D26" s="8" t="s">
        <v>89</v>
      </c>
      <c r="E26" s="28">
        <v>103</v>
      </c>
      <c r="F26" s="7">
        <v>11.7</v>
      </c>
    </row>
    <row r="27" spans="1:7" x14ac:dyDescent="0.2">
      <c r="A27" s="31">
        <v>39941</v>
      </c>
      <c r="B27" s="8" t="s">
        <v>48</v>
      </c>
      <c r="C27" s="8" t="s">
        <v>49</v>
      </c>
      <c r="D27" s="8" t="s">
        <v>89</v>
      </c>
      <c r="E27" s="8">
        <v>133</v>
      </c>
      <c r="F27" s="7">
        <v>21.9</v>
      </c>
    </row>
    <row r="28" spans="1:7" x14ac:dyDescent="0.2">
      <c r="A28" s="63">
        <v>39941</v>
      </c>
      <c r="B28" s="36" t="s">
        <v>46</v>
      </c>
      <c r="C28" s="36"/>
      <c r="D28" s="36" t="s">
        <v>89</v>
      </c>
      <c r="E28" s="36">
        <v>230</v>
      </c>
      <c r="F28" s="35"/>
      <c r="G28" s="36"/>
    </row>
    <row r="29" spans="1:7" x14ac:dyDescent="0.2">
      <c r="A29" s="31">
        <v>39942</v>
      </c>
      <c r="B29" s="8" t="s">
        <v>46</v>
      </c>
      <c r="D29" s="8" t="s">
        <v>89</v>
      </c>
      <c r="E29" s="8">
        <v>160</v>
      </c>
    </row>
    <row r="30" spans="1:7" x14ac:dyDescent="0.2">
      <c r="A30" s="31">
        <v>39942</v>
      </c>
      <c r="B30" s="8" t="s">
        <v>48</v>
      </c>
      <c r="C30" s="8" t="s">
        <v>49</v>
      </c>
      <c r="D30" s="8" t="s">
        <v>89</v>
      </c>
      <c r="E30" s="8">
        <v>129</v>
      </c>
      <c r="F30" s="7">
        <v>25.1</v>
      </c>
    </row>
    <row r="31" spans="1:7" x14ac:dyDescent="0.2">
      <c r="A31" s="63">
        <v>39942</v>
      </c>
      <c r="B31" s="36" t="s">
        <v>48</v>
      </c>
      <c r="C31" s="36" t="s">
        <v>49</v>
      </c>
      <c r="D31" s="36" t="s">
        <v>89</v>
      </c>
      <c r="E31" s="36">
        <v>117</v>
      </c>
      <c r="F31" s="35">
        <v>16.399999999999999</v>
      </c>
      <c r="G31" s="36"/>
    </row>
    <row r="32" spans="1:7" x14ac:dyDescent="0.2">
      <c r="A32" s="72">
        <v>39943</v>
      </c>
      <c r="B32" s="59" t="s">
        <v>46</v>
      </c>
      <c r="C32" s="59"/>
      <c r="D32" s="59" t="s">
        <v>47</v>
      </c>
      <c r="E32" s="59">
        <v>185</v>
      </c>
      <c r="F32" s="60"/>
      <c r="G32" s="59"/>
    </row>
    <row r="33" spans="1:7" x14ac:dyDescent="0.2">
      <c r="A33" s="31">
        <v>39944</v>
      </c>
      <c r="B33" s="8" t="s">
        <v>48</v>
      </c>
      <c r="C33" s="8" t="s">
        <v>49</v>
      </c>
      <c r="D33" s="8" t="s">
        <v>47</v>
      </c>
      <c r="E33" s="8">
        <v>118</v>
      </c>
      <c r="F33" s="7">
        <v>14.5</v>
      </c>
    </row>
    <row r="34" spans="1:7" x14ac:dyDescent="0.2">
      <c r="A34" s="31">
        <v>39944</v>
      </c>
      <c r="B34" s="8" t="s">
        <v>46</v>
      </c>
      <c r="D34" s="8" t="s">
        <v>47</v>
      </c>
      <c r="E34" s="28">
        <v>115</v>
      </c>
    </row>
    <row r="35" spans="1:7" x14ac:dyDescent="0.2">
      <c r="A35" s="63">
        <v>39944</v>
      </c>
      <c r="B35" s="36" t="s">
        <v>48</v>
      </c>
      <c r="C35" s="36" t="s">
        <v>49</v>
      </c>
      <c r="D35" s="36" t="s">
        <v>89</v>
      </c>
      <c r="E35" s="39">
        <v>97</v>
      </c>
      <c r="F35" s="35">
        <v>7.9</v>
      </c>
      <c r="G35" s="36"/>
    </row>
    <row r="36" spans="1:7" x14ac:dyDescent="0.2">
      <c r="A36" s="31">
        <v>39945</v>
      </c>
      <c r="B36" s="8" t="s">
        <v>48</v>
      </c>
      <c r="C36" s="8" t="s">
        <v>49</v>
      </c>
      <c r="D36" s="8" t="s">
        <v>89</v>
      </c>
      <c r="E36" s="8">
        <v>104</v>
      </c>
      <c r="F36" s="7">
        <v>10.8</v>
      </c>
    </row>
    <row r="37" spans="1:7" x14ac:dyDescent="0.2">
      <c r="A37" s="31">
        <v>39945</v>
      </c>
      <c r="B37" s="8" t="s">
        <v>48</v>
      </c>
      <c r="C37" s="8" t="s">
        <v>49</v>
      </c>
      <c r="D37" s="8" t="s">
        <v>89</v>
      </c>
      <c r="E37" s="8">
        <v>102</v>
      </c>
      <c r="F37" s="7">
        <v>10.4</v>
      </c>
    </row>
    <row r="38" spans="1:7" x14ac:dyDescent="0.2">
      <c r="A38" s="31">
        <v>39945</v>
      </c>
      <c r="B38" s="8" t="s">
        <v>48</v>
      </c>
      <c r="C38" s="8" t="s">
        <v>49</v>
      </c>
      <c r="D38" s="8" t="s">
        <v>89</v>
      </c>
      <c r="E38" s="8">
        <v>120</v>
      </c>
      <c r="F38" s="7">
        <v>15.8</v>
      </c>
    </row>
    <row r="39" spans="1:7" x14ac:dyDescent="0.2">
      <c r="A39" s="31">
        <v>39945</v>
      </c>
      <c r="B39" s="8" t="s">
        <v>48</v>
      </c>
      <c r="C39" s="8" t="s">
        <v>49</v>
      </c>
      <c r="D39" s="8" t="s">
        <v>89</v>
      </c>
      <c r="E39" s="8">
        <v>111</v>
      </c>
      <c r="F39" s="7">
        <v>12.1</v>
      </c>
    </row>
    <row r="40" spans="1:7" x14ac:dyDescent="0.2">
      <c r="A40" s="31">
        <v>39945</v>
      </c>
      <c r="B40" s="8" t="s">
        <v>46</v>
      </c>
      <c r="D40" s="8" t="s">
        <v>89</v>
      </c>
      <c r="E40" s="28">
        <v>165</v>
      </c>
    </row>
    <row r="41" spans="1:7" x14ac:dyDescent="0.2">
      <c r="A41" s="63">
        <v>39945</v>
      </c>
      <c r="B41" s="36" t="s">
        <v>46</v>
      </c>
      <c r="C41" s="36"/>
      <c r="D41" s="36" t="s">
        <v>89</v>
      </c>
      <c r="E41" s="36">
        <v>113</v>
      </c>
      <c r="F41" s="35"/>
      <c r="G41" s="36"/>
    </row>
    <row r="42" spans="1:7" x14ac:dyDescent="0.2">
      <c r="A42" s="31">
        <v>39946</v>
      </c>
      <c r="B42" s="8" t="s">
        <v>48</v>
      </c>
      <c r="C42" s="8" t="s">
        <v>55</v>
      </c>
      <c r="D42" s="8" t="s">
        <v>47</v>
      </c>
      <c r="E42" s="8">
        <v>120</v>
      </c>
      <c r="F42" s="7">
        <v>13.8</v>
      </c>
      <c r="G42" s="8" t="s">
        <v>50</v>
      </c>
    </row>
    <row r="43" spans="1:7" x14ac:dyDescent="0.2">
      <c r="A43" s="31">
        <v>39946</v>
      </c>
      <c r="B43" s="8" t="s">
        <v>46</v>
      </c>
      <c r="D43" s="8" t="s">
        <v>47</v>
      </c>
      <c r="E43" s="8">
        <v>175</v>
      </c>
    </row>
    <row r="44" spans="1:7" x14ac:dyDescent="0.2">
      <c r="A44" s="31">
        <v>39946</v>
      </c>
      <c r="B44" s="8" t="s">
        <v>48</v>
      </c>
      <c r="C44" s="8" t="s">
        <v>55</v>
      </c>
      <c r="D44" s="8" t="s">
        <v>89</v>
      </c>
      <c r="E44" s="8">
        <v>115</v>
      </c>
      <c r="F44" s="7">
        <v>13.5</v>
      </c>
    </row>
    <row r="45" spans="1:7" x14ac:dyDescent="0.2">
      <c r="A45" s="63">
        <v>39946</v>
      </c>
      <c r="B45" s="36" t="s">
        <v>46</v>
      </c>
      <c r="C45" s="36"/>
      <c r="D45" s="36" t="s">
        <v>89</v>
      </c>
      <c r="E45" s="39">
        <v>145</v>
      </c>
      <c r="F45" s="35"/>
      <c r="G45" s="36"/>
    </row>
    <row r="46" spans="1:7" x14ac:dyDescent="0.2">
      <c r="A46" s="31">
        <v>39947</v>
      </c>
      <c r="B46" s="8" t="s">
        <v>48</v>
      </c>
      <c r="C46" s="8" t="s">
        <v>55</v>
      </c>
      <c r="D46" s="8" t="s">
        <v>47</v>
      </c>
      <c r="E46" s="28">
        <v>129</v>
      </c>
      <c r="F46" s="7">
        <v>20.399999999999999</v>
      </c>
    </row>
    <row r="47" spans="1:7" x14ac:dyDescent="0.2">
      <c r="A47" s="31">
        <v>39947</v>
      </c>
      <c r="B47" s="8" t="s">
        <v>46</v>
      </c>
      <c r="D47" s="8" t="s">
        <v>47</v>
      </c>
      <c r="E47" s="28">
        <v>150</v>
      </c>
    </row>
    <row r="48" spans="1:7" x14ac:dyDescent="0.2">
      <c r="A48" s="31">
        <v>39947</v>
      </c>
      <c r="B48" s="8" t="s">
        <v>46</v>
      </c>
      <c r="D48" s="8" t="s">
        <v>47</v>
      </c>
      <c r="E48" s="28">
        <v>155</v>
      </c>
    </row>
    <row r="49" spans="1:7" x14ac:dyDescent="0.2">
      <c r="A49" s="63">
        <v>39947</v>
      </c>
      <c r="B49" s="36" t="s">
        <v>46</v>
      </c>
      <c r="C49" s="36"/>
      <c r="D49" s="36" t="s">
        <v>89</v>
      </c>
      <c r="E49" s="39">
        <v>140</v>
      </c>
      <c r="F49" s="35"/>
      <c r="G49" s="36"/>
    </row>
    <row r="50" spans="1:7" x14ac:dyDescent="0.2">
      <c r="A50" s="31">
        <v>39948</v>
      </c>
      <c r="B50" s="8" t="s">
        <v>46</v>
      </c>
      <c r="D50" s="8" t="s">
        <v>47</v>
      </c>
      <c r="E50" s="28">
        <v>130</v>
      </c>
    </row>
    <row r="51" spans="1:7" x14ac:dyDescent="0.2">
      <c r="A51" s="31">
        <v>39948</v>
      </c>
      <c r="B51" s="8" t="s">
        <v>46</v>
      </c>
      <c r="D51" s="8" t="s">
        <v>47</v>
      </c>
      <c r="E51" s="8">
        <v>150</v>
      </c>
    </row>
    <row r="52" spans="1:7" x14ac:dyDescent="0.2">
      <c r="A52" s="31">
        <v>39948</v>
      </c>
      <c r="B52" s="8" t="s">
        <v>46</v>
      </c>
      <c r="D52" s="8" t="s">
        <v>47</v>
      </c>
      <c r="E52" s="8">
        <v>175</v>
      </c>
    </row>
    <row r="53" spans="1:7" x14ac:dyDescent="0.2">
      <c r="A53" s="31">
        <v>39948</v>
      </c>
      <c r="B53" s="8" t="s">
        <v>48</v>
      </c>
      <c r="C53" s="8" t="s">
        <v>55</v>
      </c>
      <c r="D53" s="8" t="s">
        <v>89</v>
      </c>
      <c r="E53" s="8">
        <v>117</v>
      </c>
      <c r="F53" s="7">
        <v>18.2</v>
      </c>
    </row>
    <row r="54" spans="1:7" x14ac:dyDescent="0.2">
      <c r="A54" s="31">
        <v>39948</v>
      </c>
      <c r="B54" s="8" t="s">
        <v>48</v>
      </c>
      <c r="C54" s="8" t="s">
        <v>55</v>
      </c>
      <c r="D54" s="8" t="s">
        <v>89</v>
      </c>
      <c r="E54" s="8">
        <v>109</v>
      </c>
      <c r="F54" s="7">
        <v>12.9</v>
      </c>
    </row>
    <row r="55" spans="1:7" x14ac:dyDescent="0.2">
      <c r="A55" s="63">
        <v>39948</v>
      </c>
      <c r="B55" s="36" t="s">
        <v>48</v>
      </c>
      <c r="C55" s="36" t="s">
        <v>55</v>
      </c>
      <c r="D55" s="36" t="s">
        <v>89</v>
      </c>
      <c r="E55" s="36">
        <v>127</v>
      </c>
      <c r="F55" s="35">
        <v>19.3</v>
      </c>
      <c r="G55" s="36"/>
    </row>
    <row r="56" spans="1:7" x14ac:dyDescent="0.2">
      <c r="A56" s="72">
        <v>39949</v>
      </c>
      <c r="B56" s="59" t="s">
        <v>46</v>
      </c>
      <c r="C56" s="59"/>
      <c r="D56" s="59" t="s">
        <v>47</v>
      </c>
      <c r="E56" s="73">
        <v>145</v>
      </c>
      <c r="F56" s="60"/>
      <c r="G56" s="59"/>
    </row>
    <row r="57" spans="1:7" x14ac:dyDescent="0.2">
      <c r="A57" s="72">
        <v>39950</v>
      </c>
      <c r="B57" s="59" t="s">
        <v>48</v>
      </c>
      <c r="C57" s="59" t="s">
        <v>49</v>
      </c>
      <c r="D57" s="59" t="s">
        <v>89</v>
      </c>
      <c r="E57" s="59">
        <v>110</v>
      </c>
      <c r="F57" s="60">
        <v>13.7</v>
      </c>
      <c r="G57" s="59"/>
    </row>
    <row r="58" spans="1:7" x14ac:dyDescent="0.2">
      <c r="A58" s="31">
        <v>39952</v>
      </c>
      <c r="B58" s="8" t="s">
        <v>46</v>
      </c>
      <c r="D58" s="8" t="s">
        <v>47</v>
      </c>
      <c r="E58" s="8">
        <v>190</v>
      </c>
    </row>
    <row r="59" spans="1:7" x14ac:dyDescent="0.2">
      <c r="A59" s="31">
        <v>39952</v>
      </c>
      <c r="B59" s="8" t="s">
        <v>46</v>
      </c>
      <c r="D59" s="8" t="s">
        <v>47</v>
      </c>
      <c r="E59" s="8">
        <v>165</v>
      </c>
    </row>
    <row r="60" spans="1:7" x14ac:dyDescent="0.2">
      <c r="A60" s="31">
        <v>39952</v>
      </c>
      <c r="B60" s="8" t="s">
        <v>46</v>
      </c>
      <c r="D60" s="8" t="s">
        <v>47</v>
      </c>
      <c r="E60" s="8">
        <v>120</v>
      </c>
    </row>
    <row r="61" spans="1:7" x14ac:dyDescent="0.2">
      <c r="A61" s="31">
        <v>39952</v>
      </c>
      <c r="B61" s="8" t="s">
        <v>46</v>
      </c>
      <c r="D61" s="8" t="s">
        <v>89</v>
      </c>
      <c r="E61" s="28">
        <v>130</v>
      </c>
    </row>
    <row r="62" spans="1:7" x14ac:dyDescent="0.2">
      <c r="A62" s="31">
        <v>39952</v>
      </c>
      <c r="B62" s="8" t="s">
        <v>48</v>
      </c>
      <c r="C62" s="8" t="s">
        <v>49</v>
      </c>
      <c r="D62" s="8" t="s">
        <v>89</v>
      </c>
      <c r="E62" s="28">
        <v>96</v>
      </c>
      <c r="F62" s="7">
        <v>9.3000000000000007</v>
      </c>
    </row>
    <row r="63" spans="1:7" x14ac:dyDescent="0.2">
      <c r="A63" s="63">
        <v>39952</v>
      </c>
      <c r="B63" s="36" t="s">
        <v>48</v>
      </c>
      <c r="C63" s="36" t="s">
        <v>49</v>
      </c>
      <c r="D63" s="36" t="s">
        <v>89</v>
      </c>
      <c r="E63" s="39">
        <v>118</v>
      </c>
      <c r="F63" s="35">
        <v>14.7</v>
      </c>
      <c r="G63" s="36"/>
    </row>
    <row r="64" spans="1:7" x14ac:dyDescent="0.2">
      <c r="A64" s="31">
        <v>39953</v>
      </c>
      <c r="B64" s="8" t="s">
        <v>46</v>
      </c>
      <c r="D64" s="8" t="s">
        <v>47</v>
      </c>
      <c r="E64" s="28">
        <v>160</v>
      </c>
    </row>
    <row r="65" spans="1:7" x14ac:dyDescent="0.2">
      <c r="A65" s="31">
        <v>39953</v>
      </c>
      <c r="B65" s="8" t="s">
        <v>46</v>
      </c>
      <c r="D65" s="8" t="s">
        <v>89</v>
      </c>
      <c r="E65" s="28">
        <v>170</v>
      </c>
    </row>
    <row r="66" spans="1:7" x14ac:dyDescent="0.2">
      <c r="A66" s="31">
        <v>39953</v>
      </c>
      <c r="B66" s="8" t="s">
        <v>48</v>
      </c>
      <c r="C66" s="8" t="s">
        <v>49</v>
      </c>
      <c r="D66" s="8" t="s">
        <v>89</v>
      </c>
      <c r="E66" s="28">
        <v>147</v>
      </c>
      <c r="F66" s="7">
        <v>32.9</v>
      </c>
    </row>
    <row r="67" spans="1:7" x14ac:dyDescent="0.2">
      <c r="A67" s="63">
        <v>39953</v>
      </c>
      <c r="B67" s="36" t="s">
        <v>48</v>
      </c>
      <c r="C67" s="36" t="s">
        <v>49</v>
      </c>
      <c r="D67" s="36" t="s">
        <v>89</v>
      </c>
      <c r="E67" s="39">
        <v>120</v>
      </c>
      <c r="F67" s="35">
        <v>17.8</v>
      </c>
      <c r="G67" s="36"/>
    </row>
    <row r="68" spans="1:7" x14ac:dyDescent="0.2">
      <c r="A68" s="72">
        <v>39954</v>
      </c>
      <c r="B68" s="59" t="s">
        <v>48</v>
      </c>
      <c r="C68" s="59" t="s">
        <v>49</v>
      </c>
      <c r="D68" s="59" t="s">
        <v>47</v>
      </c>
      <c r="E68" s="59">
        <v>129</v>
      </c>
      <c r="F68" s="59">
        <v>20.5</v>
      </c>
      <c r="G68" s="59" t="s">
        <v>50</v>
      </c>
    </row>
    <row r="69" spans="1:7" x14ac:dyDescent="0.2">
      <c r="A69" s="31">
        <v>39955</v>
      </c>
      <c r="B69" s="8" t="s">
        <v>48</v>
      </c>
      <c r="C69" s="8" t="s">
        <v>49</v>
      </c>
      <c r="D69" s="8" t="s">
        <v>89</v>
      </c>
      <c r="E69" s="28">
        <v>111</v>
      </c>
      <c r="F69" s="7">
        <v>13.8</v>
      </c>
    </row>
    <row r="70" spans="1:7" x14ac:dyDescent="0.2">
      <c r="A70" s="63">
        <v>39955</v>
      </c>
      <c r="B70" s="36" t="s">
        <v>48</v>
      </c>
      <c r="C70" s="36" t="s">
        <v>49</v>
      </c>
      <c r="D70" s="36" t="s">
        <v>89</v>
      </c>
      <c r="E70" s="36">
        <v>120</v>
      </c>
      <c r="F70" s="35">
        <v>18.3</v>
      </c>
      <c r="G70" s="36"/>
    </row>
    <row r="71" spans="1:7" x14ac:dyDescent="0.2">
      <c r="A71" s="31">
        <v>39956</v>
      </c>
      <c r="B71" s="8" t="s">
        <v>46</v>
      </c>
      <c r="D71" s="8" t="s">
        <v>89</v>
      </c>
      <c r="E71" s="28">
        <v>90</v>
      </c>
    </row>
    <row r="72" spans="1:7" x14ac:dyDescent="0.2">
      <c r="A72" s="63">
        <v>39956</v>
      </c>
      <c r="B72" s="36" t="s">
        <v>48</v>
      </c>
      <c r="C72" s="36" t="s">
        <v>49</v>
      </c>
      <c r="D72" s="36" t="s">
        <v>89</v>
      </c>
      <c r="E72" s="36">
        <v>96</v>
      </c>
      <c r="F72" s="35">
        <v>8.5</v>
      </c>
      <c r="G72" s="36"/>
    </row>
    <row r="73" spans="1:7" x14ac:dyDescent="0.2">
      <c r="A73" s="31">
        <v>39957</v>
      </c>
      <c r="B73" s="8" t="s">
        <v>48</v>
      </c>
      <c r="C73" s="8" t="s">
        <v>49</v>
      </c>
      <c r="D73" s="8" t="s">
        <v>89</v>
      </c>
      <c r="E73" s="8">
        <v>101</v>
      </c>
      <c r="F73" s="7">
        <v>10.1</v>
      </c>
    </row>
    <row r="74" spans="1:7" x14ac:dyDescent="0.2">
      <c r="A74" s="31">
        <v>39957</v>
      </c>
      <c r="B74" s="8" t="s">
        <v>48</v>
      </c>
      <c r="C74" s="8" t="s">
        <v>49</v>
      </c>
      <c r="D74" s="8" t="s">
        <v>89</v>
      </c>
      <c r="E74" s="8">
        <v>107</v>
      </c>
      <c r="F74" s="7">
        <v>12.2</v>
      </c>
    </row>
    <row r="75" spans="1:7" x14ac:dyDescent="0.2">
      <c r="A75" s="63">
        <v>39957</v>
      </c>
      <c r="B75" s="36" t="s">
        <v>48</v>
      </c>
      <c r="C75" s="36" t="s">
        <v>49</v>
      </c>
      <c r="D75" s="36" t="s">
        <v>89</v>
      </c>
      <c r="E75" s="36">
        <v>114</v>
      </c>
      <c r="F75" s="35">
        <v>14.5</v>
      </c>
      <c r="G75" s="36"/>
    </row>
    <row r="76" spans="1:7" x14ac:dyDescent="0.2">
      <c r="A76" s="31">
        <v>39958</v>
      </c>
      <c r="B76" s="8" t="s">
        <v>46</v>
      </c>
      <c r="D76" s="8" t="s">
        <v>47</v>
      </c>
      <c r="E76" s="8">
        <v>165</v>
      </c>
    </row>
    <row r="77" spans="1:7" x14ac:dyDescent="0.2">
      <c r="A77" s="31">
        <v>39958</v>
      </c>
      <c r="B77" s="8" t="s">
        <v>46</v>
      </c>
      <c r="D77" s="8" t="s">
        <v>89</v>
      </c>
      <c r="E77" s="28">
        <v>90</v>
      </c>
    </row>
    <row r="78" spans="1:7" x14ac:dyDescent="0.2">
      <c r="A78" s="63">
        <v>39958</v>
      </c>
      <c r="B78" s="36" t="s">
        <v>48</v>
      </c>
      <c r="C78" s="36" t="s">
        <v>49</v>
      </c>
      <c r="D78" s="36" t="s">
        <v>89</v>
      </c>
      <c r="E78" s="36">
        <v>113</v>
      </c>
      <c r="F78" s="35">
        <v>12.8</v>
      </c>
      <c r="G78" s="36"/>
    </row>
    <row r="79" spans="1:7" x14ac:dyDescent="0.2">
      <c r="A79" s="31">
        <v>39959</v>
      </c>
      <c r="B79" s="8" t="s">
        <v>46</v>
      </c>
      <c r="D79" s="8" t="s">
        <v>47</v>
      </c>
      <c r="E79" s="8">
        <v>150</v>
      </c>
    </row>
    <row r="80" spans="1:7" x14ac:dyDescent="0.2">
      <c r="A80" s="31"/>
      <c r="B80" s="8"/>
      <c r="E80" s="8"/>
    </row>
    <row r="81" spans="1:5" x14ac:dyDescent="0.2">
      <c r="A81" s="31"/>
      <c r="B81" s="8"/>
      <c r="E81" s="8"/>
    </row>
    <row r="82" spans="1:5" x14ac:dyDescent="0.2">
      <c r="A82" s="31"/>
      <c r="B82" s="8"/>
      <c r="E82" s="8"/>
    </row>
    <row r="83" spans="1:5" x14ac:dyDescent="0.2">
      <c r="A83" s="31"/>
      <c r="B83" s="8"/>
      <c r="E83" s="8"/>
    </row>
    <row r="84" spans="1:5" x14ac:dyDescent="0.2">
      <c r="A84" s="31"/>
      <c r="B84" s="8"/>
      <c r="E84" s="8"/>
    </row>
    <row r="85" spans="1:5" x14ac:dyDescent="0.2">
      <c r="A85" s="31"/>
      <c r="B85" s="8"/>
    </row>
    <row r="86" spans="1:5" x14ac:dyDescent="0.2">
      <c r="A86" s="31"/>
      <c r="B86" s="8"/>
    </row>
    <row r="87" spans="1:5" x14ac:dyDescent="0.2">
      <c r="A87" s="31"/>
      <c r="B87" s="8"/>
      <c r="E87" s="8"/>
    </row>
    <row r="88" spans="1:5" x14ac:dyDescent="0.2">
      <c r="A88" s="31"/>
      <c r="B88" s="8"/>
      <c r="E88" s="8"/>
    </row>
    <row r="89" spans="1:5" x14ac:dyDescent="0.2">
      <c r="A89" s="31"/>
      <c r="B89" s="8"/>
      <c r="E89" s="8"/>
    </row>
    <row r="90" spans="1:5" x14ac:dyDescent="0.2">
      <c r="A90" s="31"/>
      <c r="B90" s="8"/>
      <c r="E90" s="8"/>
    </row>
    <row r="91" spans="1:5" x14ac:dyDescent="0.2">
      <c r="A91" s="31"/>
      <c r="B91" s="8"/>
      <c r="E91" s="8"/>
    </row>
    <row r="92" spans="1:5" x14ac:dyDescent="0.2">
      <c r="A92" s="31"/>
      <c r="B92" s="8"/>
      <c r="E92" s="8"/>
    </row>
    <row r="93" spans="1:5" x14ac:dyDescent="0.2">
      <c r="A93" s="31"/>
      <c r="B93" s="8"/>
    </row>
    <row r="94" spans="1:5" x14ac:dyDescent="0.2">
      <c r="A94" s="31"/>
      <c r="B94" s="8"/>
      <c r="E94" s="8"/>
    </row>
    <row r="95" spans="1:5" x14ac:dyDescent="0.2">
      <c r="A95" s="31"/>
      <c r="B95" s="8"/>
    </row>
    <row r="96" spans="1:5" x14ac:dyDescent="0.2">
      <c r="A96" s="31"/>
      <c r="B96" s="8"/>
    </row>
    <row r="97" spans="1:5" x14ac:dyDescent="0.2">
      <c r="A97" s="31"/>
      <c r="B97" s="8"/>
    </row>
    <row r="98" spans="1:5" x14ac:dyDescent="0.2">
      <c r="A98" s="31"/>
      <c r="B98" s="8"/>
      <c r="E98" s="8"/>
    </row>
    <row r="99" spans="1:5" x14ac:dyDescent="0.2">
      <c r="A99" s="31"/>
      <c r="B99" s="8"/>
      <c r="E99" s="8"/>
    </row>
    <row r="100" spans="1:5" x14ac:dyDescent="0.2">
      <c r="A100" s="31"/>
      <c r="B100" s="8"/>
      <c r="E100" s="8"/>
    </row>
    <row r="101" spans="1:5" x14ac:dyDescent="0.2">
      <c r="A101" s="31"/>
      <c r="B101" s="8"/>
      <c r="E101" s="8"/>
    </row>
    <row r="102" spans="1:5" x14ac:dyDescent="0.2">
      <c r="A102" s="31"/>
      <c r="B102" s="8"/>
      <c r="E102" s="8"/>
    </row>
    <row r="103" spans="1:5" x14ac:dyDescent="0.2">
      <c r="A103" s="31"/>
      <c r="B103" s="8"/>
      <c r="E103" s="8"/>
    </row>
    <row r="104" spans="1:5" x14ac:dyDescent="0.2">
      <c r="A104" s="31"/>
      <c r="B104" s="8"/>
      <c r="E104" s="8"/>
    </row>
    <row r="105" spans="1:5" x14ac:dyDescent="0.2">
      <c r="A105" s="31"/>
      <c r="B105" s="8"/>
      <c r="E105" s="8"/>
    </row>
    <row r="106" spans="1:5" x14ac:dyDescent="0.2">
      <c r="A106" s="31"/>
      <c r="B106" s="8"/>
      <c r="E106" s="8"/>
    </row>
    <row r="107" spans="1:5" x14ac:dyDescent="0.2">
      <c r="A107" s="31"/>
      <c r="B107" s="8"/>
      <c r="E107" s="8"/>
    </row>
    <row r="108" spans="1:5" x14ac:dyDescent="0.2">
      <c r="A108" s="31"/>
      <c r="B108" s="8"/>
    </row>
    <row r="109" spans="1:5" x14ac:dyDescent="0.2">
      <c r="A109" s="31"/>
      <c r="B109" s="8"/>
      <c r="E109" s="8"/>
    </row>
    <row r="110" spans="1:5" x14ac:dyDescent="0.2">
      <c r="A110" s="31"/>
      <c r="B110" s="8"/>
      <c r="E110" s="8"/>
    </row>
    <row r="111" spans="1:5" x14ac:dyDescent="0.2">
      <c r="A111" s="31"/>
      <c r="B111" s="8"/>
      <c r="E111" s="8"/>
    </row>
    <row r="112" spans="1:5" x14ac:dyDescent="0.2">
      <c r="A112" s="31"/>
      <c r="B112" s="8"/>
      <c r="E112" s="8"/>
    </row>
    <row r="113" spans="1:5" x14ac:dyDescent="0.2">
      <c r="A113" s="31"/>
      <c r="B113" s="8"/>
      <c r="E113" s="8"/>
    </row>
    <row r="114" spans="1:5" x14ac:dyDescent="0.2">
      <c r="A114" s="31"/>
      <c r="B114" s="8"/>
      <c r="E114" s="8"/>
    </row>
    <row r="115" spans="1:5" x14ac:dyDescent="0.2">
      <c r="A115" s="31"/>
      <c r="B115" s="8"/>
      <c r="E115" s="8"/>
    </row>
    <row r="116" spans="1:5" x14ac:dyDescent="0.2">
      <c r="A116" s="31"/>
      <c r="B116" s="8"/>
      <c r="E116" s="8"/>
    </row>
    <row r="117" spans="1:5" x14ac:dyDescent="0.2">
      <c r="A117" s="31"/>
      <c r="B117" s="8"/>
      <c r="E117" s="8"/>
    </row>
    <row r="118" spans="1:5" x14ac:dyDescent="0.2">
      <c r="A118" s="31"/>
      <c r="B118" s="8"/>
    </row>
    <row r="119" spans="1:5" x14ac:dyDescent="0.2">
      <c r="A119" s="31"/>
      <c r="B119" s="8"/>
    </row>
    <row r="120" spans="1:5" x14ac:dyDescent="0.2">
      <c r="A120" s="31"/>
      <c r="B120" s="8"/>
    </row>
    <row r="121" spans="1:5" x14ac:dyDescent="0.2">
      <c r="A121" s="31"/>
      <c r="B121" s="8"/>
    </row>
    <row r="122" spans="1:5" x14ac:dyDescent="0.2">
      <c r="A122" s="31"/>
      <c r="B122" s="8"/>
    </row>
    <row r="123" spans="1:5" x14ac:dyDescent="0.2">
      <c r="A123" s="31"/>
      <c r="B123" s="8"/>
    </row>
    <row r="124" spans="1:5" x14ac:dyDescent="0.2">
      <c r="A124" s="31"/>
      <c r="B124" s="8"/>
    </row>
    <row r="125" spans="1:5" x14ac:dyDescent="0.2">
      <c r="A125" s="31"/>
      <c r="B125" s="8"/>
    </row>
    <row r="126" spans="1:5" x14ac:dyDescent="0.2">
      <c r="A126" s="31"/>
      <c r="B126" s="8"/>
      <c r="E126" s="8"/>
    </row>
    <row r="127" spans="1:5" x14ac:dyDescent="0.2">
      <c r="A127" s="31"/>
      <c r="B127" s="8"/>
    </row>
    <row r="128" spans="1:5" x14ac:dyDescent="0.2">
      <c r="A128" s="31"/>
      <c r="B128" s="8"/>
    </row>
    <row r="129" spans="1:2" x14ac:dyDescent="0.2">
      <c r="A129" s="31"/>
      <c r="B129" s="8"/>
    </row>
    <row r="130" spans="1:2" x14ac:dyDescent="0.2">
      <c r="A130" s="31"/>
      <c r="B130" s="8"/>
    </row>
    <row r="131" spans="1:2" x14ac:dyDescent="0.2">
      <c r="A131" s="31"/>
      <c r="B131" s="8"/>
    </row>
    <row r="132" spans="1:2" x14ac:dyDescent="0.2">
      <c r="A132" s="31"/>
      <c r="B132" s="8"/>
    </row>
    <row r="133" spans="1:2" x14ac:dyDescent="0.2">
      <c r="A133" s="31"/>
      <c r="B133" s="8"/>
    </row>
    <row r="134" spans="1:2" x14ac:dyDescent="0.2">
      <c r="A134" s="31"/>
      <c r="B134" s="8"/>
    </row>
    <row r="135" spans="1:2" x14ac:dyDescent="0.2">
      <c r="A135" s="31"/>
      <c r="B135" s="8"/>
    </row>
    <row r="136" spans="1:2" x14ac:dyDescent="0.2">
      <c r="A136" s="31"/>
      <c r="B136" s="8"/>
    </row>
    <row r="137" spans="1:2" x14ac:dyDescent="0.2">
      <c r="A137" s="31"/>
      <c r="B137" s="8"/>
    </row>
    <row r="138" spans="1:2" x14ac:dyDescent="0.2">
      <c r="A138" s="31"/>
      <c r="B138" s="8"/>
    </row>
    <row r="139" spans="1:2" x14ac:dyDescent="0.2">
      <c r="A139" s="31"/>
      <c r="B139" s="8"/>
    </row>
    <row r="140" spans="1:2" x14ac:dyDescent="0.2">
      <c r="A140" s="31"/>
      <c r="B140" s="8"/>
    </row>
    <row r="141" spans="1:2" x14ac:dyDescent="0.2">
      <c r="A141" s="31"/>
      <c r="B141" s="8"/>
    </row>
    <row r="142" spans="1:2" x14ac:dyDescent="0.2">
      <c r="A142" s="31"/>
      <c r="B142" s="8"/>
    </row>
    <row r="143" spans="1:2" x14ac:dyDescent="0.2">
      <c r="A143" s="31"/>
      <c r="B143" s="8"/>
    </row>
    <row r="144" spans="1:2" x14ac:dyDescent="0.2">
      <c r="A144" s="31"/>
      <c r="B144" s="8"/>
    </row>
    <row r="145" spans="1:5" x14ac:dyDescent="0.2">
      <c r="A145" s="31"/>
      <c r="B145" s="8"/>
    </row>
    <row r="146" spans="1:5" x14ac:dyDescent="0.2">
      <c r="A146" s="31"/>
      <c r="B146" s="8"/>
    </row>
    <row r="147" spans="1:5" x14ac:dyDescent="0.2">
      <c r="A147" s="31"/>
      <c r="B147" s="8"/>
    </row>
    <row r="148" spans="1:5" x14ac:dyDescent="0.2">
      <c r="A148" s="31"/>
      <c r="B148" s="8"/>
    </row>
    <row r="149" spans="1:5" x14ac:dyDescent="0.2">
      <c r="A149" s="31"/>
      <c r="B149" s="8"/>
    </row>
    <row r="150" spans="1:5" x14ac:dyDescent="0.2">
      <c r="A150" s="31"/>
      <c r="B150" s="8"/>
    </row>
    <row r="151" spans="1:5" x14ac:dyDescent="0.2">
      <c r="A151" s="31"/>
      <c r="B151" s="8"/>
    </row>
    <row r="152" spans="1:5" x14ac:dyDescent="0.2">
      <c r="A152" s="31"/>
      <c r="B152" s="8"/>
    </row>
    <row r="153" spans="1:5" x14ac:dyDescent="0.2">
      <c r="A153" s="31"/>
      <c r="B153" s="8"/>
    </row>
    <row r="154" spans="1:5" x14ac:dyDescent="0.2">
      <c r="A154" s="31"/>
      <c r="B154" s="8"/>
    </row>
    <row r="155" spans="1:5" x14ac:dyDescent="0.2">
      <c r="A155" s="31"/>
      <c r="B155" s="8"/>
    </row>
    <row r="156" spans="1:5" x14ac:dyDescent="0.2">
      <c r="A156" s="31"/>
      <c r="B156" s="8"/>
    </row>
    <row r="157" spans="1:5" x14ac:dyDescent="0.2">
      <c r="A157" s="31"/>
      <c r="B157" s="8"/>
    </row>
    <row r="158" spans="1:5" x14ac:dyDescent="0.2">
      <c r="A158" s="31"/>
      <c r="B158" s="8"/>
    </row>
    <row r="159" spans="1:5" x14ac:dyDescent="0.2">
      <c r="A159" s="31"/>
      <c r="B159" s="8"/>
    </row>
    <row r="160" spans="1:5" x14ac:dyDescent="0.2">
      <c r="A160" s="31"/>
      <c r="B160" s="8"/>
      <c r="E160" s="8"/>
    </row>
    <row r="161" spans="1:5" x14ac:dyDescent="0.2">
      <c r="A161" s="31"/>
      <c r="B161" s="8"/>
      <c r="E161" s="8"/>
    </row>
    <row r="162" spans="1:5" x14ac:dyDescent="0.2">
      <c r="A162" s="31"/>
      <c r="B162" s="8"/>
      <c r="E162" s="8"/>
    </row>
    <row r="163" spans="1:5" x14ac:dyDescent="0.2">
      <c r="A163" s="31"/>
      <c r="B163" s="8"/>
      <c r="E163" s="8"/>
    </row>
    <row r="164" spans="1:5" x14ac:dyDescent="0.2">
      <c r="A164" s="31"/>
      <c r="B164" s="8"/>
      <c r="E164" s="8"/>
    </row>
    <row r="165" spans="1:5" x14ac:dyDescent="0.2">
      <c r="A165" s="31"/>
      <c r="B165" s="8"/>
      <c r="E165" s="8"/>
    </row>
    <row r="166" spans="1:5" x14ac:dyDescent="0.2">
      <c r="A166" s="31"/>
      <c r="B166" s="8"/>
      <c r="E166" s="8"/>
    </row>
    <row r="167" spans="1:5" x14ac:dyDescent="0.2">
      <c r="A167" s="31"/>
      <c r="B167" s="8"/>
      <c r="E167" s="8"/>
    </row>
    <row r="168" spans="1:5" x14ac:dyDescent="0.2">
      <c r="A168" s="31"/>
      <c r="B168" s="8"/>
      <c r="E168" s="8"/>
    </row>
    <row r="169" spans="1:5" x14ac:dyDescent="0.2">
      <c r="A169" s="31"/>
      <c r="B169" s="8"/>
      <c r="E169" s="8"/>
    </row>
    <row r="170" spans="1:5" x14ac:dyDescent="0.2">
      <c r="A170" s="31"/>
      <c r="B170" s="8"/>
      <c r="E170" s="8"/>
    </row>
    <row r="171" spans="1:5" x14ac:dyDescent="0.2">
      <c r="A171" s="31"/>
      <c r="B171" s="8"/>
      <c r="E171" s="8"/>
    </row>
    <row r="172" spans="1:5" x14ac:dyDescent="0.2">
      <c r="A172" s="31"/>
      <c r="B172" s="8"/>
      <c r="E172" s="8"/>
    </row>
    <row r="173" spans="1:5" x14ac:dyDescent="0.2">
      <c r="A173" s="31"/>
      <c r="B173" s="8"/>
      <c r="E173" s="8"/>
    </row>
    <row r="174" spans="1:5" x14ac:dyDescent="0.2">
      <c r="A174" s="31"/>
      <c r="B174" s="8"/>
      <c r="E174" s="8"/>
    </row>
    <row r="175" spans="1:5" x14ac:dyDescent="0.2">
      <c r="A175" s="31"/>
      <c r="B175" s="8"/>
      <c r="E175" s="8"/>
    </row>
    <row r="176" spans="1:5" x14ac:dyDescent="0.2">
      <c r="A176" s="31"/>
      <c r="B176" s="8"/>
      <c r="E176" s="8"/>
    </row>
    <row r="177" spans="1:5" x14ac:dyDescent="0.2">
      <c r="A177" s="31"/>
      <c r="B177" s="8"/>
      <c r="E177" s="8"/>
    </row>
    <row r="178" spans="1:5" x14ac:dyDescent="0.2">
      <c r="A178" s="31"/>
      <c r="B178" s="8"/>
      <c r="E178" s="8"/>
    </row>
    <row r="179" spans="1:5" x14ac:dyDescent="0.2">
      <c r="A179" s="31"/>
      <c r="B179" s="8"/>
      <c r="E179" s="8"/>
    </row>
    <row r="180" spans="1:5" x14ac:dyDescent="0.2">
      <c r="A180" s="31"/>
      <c r="B180" s="8"/>
      <c r="E180" s="8"/>
    </row>
    <row r="181" spans="1:5" x14ac:dyDescent="0.2">
      <c r="A181" s="31"/>
      <c r="B181" s="8"/>
      <c r="E181" s="8"/>
    </row>
    <row r="182" spans="1:5" x14ac:dyDescent="0.2">
      <c r="A182" s="31"/>
      <c r="B182" s="8"/>
      <c r="E182" s="8"/>
    </row>
    <row r="183" spans="1:5" x14ac:dyDescent="0.2">
      <c r="A183" s="31"/>
      <c r="B183" s="8"/>
      <c r="E183" s="8"/>
    </row>
    <row r="184" spans="1:5" x14ac:dyDescent="0.2">
      <c r="A184" s="31"/>
      <c r="B184" s="8"/>
      <c r="E184" s="8"/>
    </row>
    <row r="185" spans="1:5" x14ac:dyDescent="0.2">
      <c r="A185" s="31"/>
      <c r="B185" s="8"/>
      <c r="E185" s="8"/>
    </row>
    <row r="186" spans="1:5" x14ac:dyDescent="0.2">
      <c r="A186" s="31"/>
      <c r="B186" s="8"/>
      <c r="E186" s="8"/>
    </row>
    <row r="187" spans="1:5" x14ac:dyDescent="0.2">
      <c r="A187" s="31"/>
      <c r="B187" s="8"/>
      <c r="E187" s="8"/>
    </row>
    <row r="188" spans="1:5" x14ac:dyDescent="0.2">
      <c r="A188" s="31"/>
      <c r="B188" s="8"/>
      <c r="E188" s="8"/>
    </row>
    <row r="189" spans="1:5" x14ac:dyDescent="0.2">
      <c r="A189" s="31"/>
      <c r="B189" s="8"/>
      <c r="E189" s="8"/>
    </row>
    <row r="190" spans="1:5" x14ac:dyDescent="0.2">
      <c r="A190" s="31"/>
      <c r="B190" s="8"/>
      <c r="E190" s="8"/>
    </row>
    <row r="191" spans="1:5" x14ac:dyDescent="0.2">
      <c r="A191" s="31"/>
      <c r="B191" s="8"/>
    </row>
    <row r="192" spans="1:5" x14ac:dyDescent="0.2">
      <c r="A192" s="31"/>
      <c r="B192" s="8"/>
      <c r="E192" s="8"/>
    </row>
    <row r="193" spans="1:5" x14ac:dyDescent="0.2">
      <c r="A193" s="31"/>
      <c r="B193" s="8"/>
      <c r="E193" s="8"/>
    </row>
    <row r="194" spans="1:5" x14ac:dyDescent="0.2">
      <c r="A194" s="31"/>
      <c r="B194" s="8"/>
      <c r="E194" s="8"/>
    </row>
    <row r="195" spans="1:5" x14ac:dyDescent="0.2">
      <c r="A195" s="31"/>
      <c r="B195" s="8"/>
      <c r="E195" s="8"/>
    </row>
    <row r="196" spans="1:5" x14ac:dyDescent="0.2">
      <c r="A196" s="31"/>
      <c r="B196" s="8"/>
      <c r="E196" s="8"/>
    </row>
    <row r="197" spans="1:5" x14ac:dyDescent="0.2">
      <c r="A197" s="31"/>
      <c r="B197" s="8"/>
      <c r="E197" s="8"/>
    </row>
    <row r="198" spans="1:5" x14ac:dyDescent="0.2">
      <c r="A198" s="31"/>
      <c r="B198" s="8"/>
      <c r="E198" s="8"/>
    </row>
    <row r="199" spans="1:5" x14ac:dyDescent="0.2">
      <c r="A199" s="31"/>
      <c r="B199" s="8"/>
      <c r="E199" s="8"/>
    </row>
    <row r="200" spans="1:5" x14ac:dyDescent="0.2">
      <c r="A200" s="31"/>
      <c r="B200" s="8"/>
      <c r="E200" s="8"/>
    </row>
    <row r="201" spans="1:5" x14ac:dyDescent="0.2">
      <c r="A201" s="31"/>
      <c r="B201" s="8"/>
    </row>
    <row r="202" spans="1:5" x14ac:dyDescent="0.2">
      <c r="A202" s="31"/>
      <c r="B202" s="8"/>
    </row>
    <row r="203" spans="1:5" x14ac:dyDescent="0.2">
      <c r="A203" s="31"/>
      <c r="B203" s="8"/>
    </row>
    <row r="204" spans="1:5" x14ac:dyDescent="0.2">
      <c r="A204" s="31"/>
      <c r="B204" s="8"/>
    </row>
    <row r="205" spans="1:5" x14ac:dyDescent="0.2">
      <c r="A205" s="31"/>
      <c r="B205" s="8"/>
    </row>
    <row r="206" spans="1:5" x14ac:dyDescent="0.2">
      <c r="A206" s="31"/>
      <c r="B206" s="8"/>
    </row>
    <row r="207" spans="1:5" x14ac:dyDescent="0.2">
      <c r="A207" s="31"/>
      <c r="B207" s="8"/>
    </row>
    <row r="208" spans="1:5" x14ac:dyDescent="0.2">
      <c r="A208" s="31"/>
      <c r="B208" s="8"/>
    </row>
    <row r="209" spans="1:5" x14ac:dyDescent="0.2">
      <c r="A209" s="31"/>
      <c r="B209" s="8"/>
    </row>
    <row r="210" spans="1:5" x14ac:dyDescent="0.2">
      <c r="A210" s="31"/>
      <c r="B210" s="8"/>
    </row>
    <row r="211" spans="1:5" x14ac:dyDescent="0.2">
      <c r="A211" s="31"/>
      <c r="B211" s="8"/>
    </row>
    <row r="212" spans="1:5" x14ac:dyDescent="0.2">
      <c r="A212" s="31"/>
      <c r="B212" s="8"/>
    </row>
    <row r="213" spans="1:5" x14ac:dyDescent="0.2">
      <c r="A213" s="31"/>
      <c r="B213" s="8"/>
      <c r="E213" s="8"/>
    </row>
    <row r="214" spans="1:5" x14ac:dyDescent="0.2">
      <c r="A214" s="31"/>
      <c r="B214" s="8"/>
      <c r="E214" s="8"/>
    </row>
    <row r="215" spans="1:5" x14ac:dyDescent="0.2">
      <c r="A215" s="31"/>
      <c r="B215" s="8"/>
      <c r="E215" s="8"/>
    </row>
    <row r="216" spans="1:5" x14ac:dyDescent="0.2">
      <c r="A216" s="31"/>
      <c r="B216" s="8"/>
      <c r="E216" s="8"/>
    </row>
    <row r="217" spans="1:5" x14ac:dyDescent="0.2">
      <c r="A217" s="31"/>
      <c r="B217" s="8"/>
      <c r="E217" s="8"/>
    </row>
    <row r="218" spans="1:5" x14ac:dyDescent="0.2">
      <c r="A218" s="31"/>
      <c r="B218" s="8"/>
      <c r="E218" s="8"/>
    </row>
    <row r="219" spans="1:5" x14ac:dyDescent="0.2">
      <c r="A219" s="31"/>
      <c r="B219" s="8"/>
      <c r="E219" s="8"/>
    </row>
    <row r="220" spans="1:5" x14ac:dyDescent="0.2">
      <c r="A220" s="31"/>
      <c r="B220" s="8"/>
      <c r="E220" s="8"/>
    </row>
    <row r="221" spans="1:5" x14ac:dyDescent="0.2">
      <c r="A221" s="31"/>
      <c r="B221" s="8"/>
      <c r="E221" s="8"/>
    </row>
    <row r="222" spans="1:5" x14ac:dyDescent="0.2">
      <c r="A222" s="31"/>
      <c r="B222" s="8"/>
      <c r="E222" s="8"/>
    </row>
    <row r="223" spans="1:5" x14ac:dyDescent="0.2">
      <c r="A223" s="31"/>
      <c r="B223" s="8"/>
    </row>
    <row r="224" spans="1:5" x14ac:dyDescent="0.2">
      <c r="A224" s="31"/>
      <c r="B224" s="8"/>
    </row>
    <row r="225" spans="1:5" x14ac:dyDescent="0.2">
      <c r="A225" s="31"/>
      <c r="B225" s="8"/>
    </row>
    <row r="226" spans="1:5" x14ac:dyDescent="0.2">
      <c r="A226" s="31"/>
      <c r="B226" s="8"/>
    </row>
    <row r="227" spans="1:5" x14ac:dyDescent="0.2">
      <c r="A227" s="31"/>
      <c r="B227" s="8"/>
    </row>
    <row r="228" spans="1:5" x14ac:dyDescent="0.2">
      <c r="A228" s="31"/>
      <c r="B228" s="8"/>
      <c r="E228" s="8"/>
    </row>
    <row r="229" spans="1:5" x14ac:dyDescent="0.2">
      <c r="A229" s="31"/>
      <c r="B229" s="8"/>
    </row>
    <row r="230" spans="1:5" x14ac:dyDescent="0.2">
      <c r="A230" s="31"/>
      <c r="B230" s="8"/>
      <c r="E230" s="8"/>
    </row>
    <row r="231" spans="1:5" x14ac:dyDescent="0.2">
      <c r="A231" s="31"/>
      <c r="B231" s="8"/>
      <c r="E231" s="8"/>
    </row>
    <row r="232" spans="1:5" x14ac:dyDescent="0.2">
      <c r="A232" s="31"/>
      <c r="B232" s="8"/>
      <c r="E232" s="8"/>
    </row>
    <row r="233" spans="1:5" x14ac:dyDescent="0.2">
      <c r="A233" s="31"/>
      <c r="B233" s="8"/>
      <c r="E233" s="8"/>
    </row>
    <row r="234" spans="1:5" x14ac:dyDescent="0.2">
      <c r="A234" s="31"/>
      <c r="B234" s="8"/>
      <c r="E234" s="8"/>
    </row>
    <row r="235" spans="1:5" x14ac:dyDescent="0.2">
      <c r="A235" s="31"/>
      <c r="B235" s="8"/>
      <c r="E235" s="8"/>
    </row>
    <row r="236" spans="1:5" x14ac:dyDescent="0.2">
      <c r="A236" s="31"/>
      <c r="B236" s="8"/>
      <c r="E236" s="8"/>
    </row>
    <row r="237" spans="1:5" x14ac:dyDescent="0.2">
      <c r="A237" s="31"/>
      <c r="B237" s="8"/>
      <c r="E237" s="8"/>
    </row>
    <row r="238" spans="1:5" x14ac:dyDescent="0.2">
      <c r="A238" s="31"/>
      <c r="B238" s="8"/>
    </row>
    <row r="239" spans="1:5" x14ac:dyDescent="0.2">
      <c r="A239" s="31"/>
      <c r="B239" s="8"/>
    </row>
    <row r="240" spans="1:5" x14ac:dyDescent="0.2">
      <c r="A240" s="31"/>
      <c r="B240" s="8"/>
    </row>
    <row r="241" spans="1:5" x14ac:dyDescent="0.2">
      <c r="A241" s="31"/>
      <c r="B241" s="8"/>
    </row>
    <row r="242" spans="1:5" x14ac:dyDescent="0.2">
      <c r="A242" s="31"/>
      <c r="B242" s="8"/>
    </row>
    <row r="243" spans="1:5" x14ac:dyDescent="0.2">
      <c r="A243" s="31"/>
      <c r="B243" s="8"/>
    </row>
    <row r="244" spans="1:5" x14ac:dyDescent="0.2">
      <c r="A244" s="31"/>
      <c r="B244" s="8"/>
    </row>
    <row r="245" spans="1:5" x14ac:dyDescent="0.2">
      <c r="A245" s="31"/>
      <c r="B245" s="8"/>
    </row>
    <row r="246" spans="1:5" x14ac:dyDescent="0.2">
      <c r="A246" s="31"/>
      <c r="B246" s="8"/>
      <c r="E246" s="8"/>
    </row>
    <row r="247" spans="1:5" x14ac:dyDescent="0.2">
      <c r="A247" s="31"/>
      <c r="B247" s="8"/>
      <c r="E247" s="8"/>
    </row>
    <row r="248" spans="1:5" x14ac:dyDescent="0.2">
      <c r="A248" s="31"/>
      <c r="B248" s="8"/>
      <c r="E248" s="8"/>
    </row>
    <row r="249" spans="1:5" x14ac:dyDescent="0.2">
      <c r="A249" s="31"/>
      <c r="B249" s="8"/>
    </row>
    <row r="250" spans="1:5" x14ac:dyDescent="0.2">
      <c r="A250" s="31"/>
      <c r="B250" s="8"/>
      <c r="E250" s="8"/>
    </row>
    <row r="251" spans="1:5" x14ac:dyDescent="0.2">
      <c r="A251" s="31"/>
      <c r="B251" s="8"/>
    </row>
    <row r="252" spans="1:5" x14ac:dyDescent="0.2">
      <c r="A252" s="31"/>
      <c r="B252" s="8"/>
    </row>
    <row r="253" spans="1:5" x14ac:dyDescent="0.2">
      <c r="A253" s="31"/>
      <c r="B253" s="8"/>
    </row>
    <row r="254" spans="1:5" x14ac:dyDescent="0.2">
      <c r="A254" s="31"/>
      <c r="B254" s="8"/>
    </row>
    <row r="255" spans="1:5" x14ac:dyDescent="0.2">
      <c r="A255" s="31"/>
      <c r="B255" s="8"/>
    </row>
    <row r="256" spans="1:5" x14ac:dyDescent="0.2">
      <c r="A256" s="31"/>
      <c r="B256" s="8"/>
    </row>
    <row r="257" spans="1:6" x14ac:dyDescent="0.2">
      <c r="A257" s="31"/>
      <c r="B257" s="8"/>
      <c r="E257" s="8"/>
    </row>
    <row r="258" spans="1:6" x14ac:dyDescent="0.2">
      <c r="A258" s="31"/>
      <c r="B258" s="8"/>
    </row>
    <row r="259" spans="1:6" x14ac:dyDescent="0.2">
      <c r="A259" s="31"/>
      <c r="B259" s="8"/>
    </row>
    <row r="260" spans="1:6" x14ac:dyDescent="0.2">
      <c r="A260" s="31"/>
      <c r="B260" s="8"/>
      <c r="E260" s="8"/>
    </row>
    <row r="261" spans="1:6" x14ac:dyDescent="0.2">
      <c r="A261" s="31"/>
      <c r="B261" s="8"/>
      <c r="E261" s="8"/>
    </row>
    <row r="262" spans="1:6" x14ac:dyDescent="0.2">
      <c r="A262" s="31"/>
      <c r="B262" s="8"/>
    </row>
    <row r="263" spans="1:6" x14ac:dyDescent="0.2">
      <c r="A263" s="31"/>
      <c r="B263" s="8"/>
    </row>
    <row r="264" spans="1:6" x14ac:dyDescent="0.2">
      <c r="A264" s="31"/>
      <c r="B264" s="8"/>
    </row>
    <row r="265" spans="1:6" x14ac:dyDescent="0.2">
      <c r="A265" s="31"/>
      <c r="B265" s="8"/>
    </row>
    <row r="266" spans="1:6" x14ac:dyDescent="0.2">
      <c r="A266" s="31"/>
      <c r="B266" s="8"/>
    </row>
    <row r="267" spans="1:6" x14ac:dyDescent="0.2">
      <c r="A267" s="31"/>
      <c r="B267" s="8"/>
      <c r="F267" s="8"/>
    </row>
    <row r="268" spans="1:6" x14ac:dyDescent="0.2">
      <c r="A268" s="31"/>
      <c r="B268" s="8"/>
    </row>
    <row r="269" spans="1:6" x14ac:dyDescent="0.2">
      <c r="A269" s="31"/>
      <c r="B269" s="8"/>
    </row>
    <row r="270" spans="1:6" x14ac:dyDescent="0.2">
      <c r="A270" s="31"/>
      <c r="B270" s="8"/>
    </row>
    <row r="271" spans="1:6" x14ac:dyDescent="0.2">
      <c r="A271" s="31"/>
      <c r="B271" s="8"/>
    </row>
    <row r="272" spans="1:6" x14ac:dyDescent="0.2">
      <c r="A272" s="31"/>
      <c r="B272" s="8"/>
    </row>
    <row r="273" spans="1:5" x14ac:dyDescent="0.2">
      <c r="A273" s="31"/>
      <c r="B273" s="8"/>
    </row>
    <row r="274" spans="1:5" x14ac:dyDescent="0.2">
      <c r="A274" s="31"/>
      <c r="B274" s="8"/>
    </row>
    <row r="275" spans="1:5" x14ac:dyDescent="0.2">
      <c r="A275" s="31"/>
      <c r="B275" s="8"/>
    </row>
    <row r="276" spans="1:5" x14ac:dyDescent="0.2">
      <c r="A276" s="31"/>
      <c r="B276" s="8"/>
      <c r="E276" s="8"/>
    </row>
    <row r="277" spans="1:5" x14ac:dyDescent="0.2">
      <c r="A277" s="31"/>
      <c r="B277" s="8"/>
      <c r="E277" s="8"/>
    </row>
    <row r="278" spans="1:5" x14ac:dyDescent="0.2">
      <c r="A278" s="31"/>
      <c r="B278" s="8"/>
      <c r="E278" s="8"/>
    </row>
    <row r="279" spans="1:5" x14ac:dyDescent="0.2">
      <c r="A279" s="31"/>
      <c r="B279" s="8"/>
    </row>
    <row r="280" spans="1:5" x14ac:dyDescent="0.2">
      <c r="A280" s="31"/>
      <c r="B280" s="8"/>
    </row>
    <row r="281" spans="1:5" x14ac:dyDescent="0.2">
      <c r="A281" s="31"/>
      <c r="B281" s="8"/>
    </row>
    <row r="282" spans="1:5" x14ac:dyDescent="0.2">
      <c r="A282" s="31"/>
      <c r="B282" s="8"/>
      <c r="E282" s="8"/>
    </row>
    <row r="283" spans="1:5" x14ac:dyDescent="0.2">
      <c r="A283" s="31"/>
      <c r="B283" s="8"/>
      <c r="E283" s="8"/>
    </row>
    <row r="284" spans="1:5" x14ac:dyDescent="0.2">
      <c r="A284" s="31"/>
      <c r="B284" s="8"/>
    </row>
    <row r="285" spans="1:5" x14ac:dyDescent="0.2">
      <c r="A285" s="31"/>
      <c r="B285" s="8"/>
    </row>
    <row r="286" spans="1:5" x14ac:dyDescent="0.2">
      <c r="A286" s="31"/>
      <c r="B286" s="8"/>
    </row>
    <row r="287" spans="1:5" x14ac:dyDescent="0.2">
      <c r="A287" s="31"/>
      <c r="B287" s="8"/>
    </row>
    <row r="288" spans="1:5" x14ac:dyDescent="0.2">
      <c r="A288" s="31"/>
      <c r="B288" s="8"/>
    </row>
    <row r="289" spans="1:5" x14ac:dyDescent="0.2">
      <c r="A289" s="31"/>
      <c r="B289" s="8"/>
    </row>
    <row r="290" spans="1:5" x14ac:dyDescent="0.2">
      <c r="A290" s="31"/>
      <c r="B290" s="8"/>
    </row>
    <row r="291" spans="1:5" x14ac:dyDescent="0.2">
      <c r="A291" s="31"/>
      <c r="B291" s="8"/>
    </row>
    <row r="292" spans="1:5" x14ac:dyDescent="0.2">
      <c r="A292" s="31"/>
      <c r="B292" s="8"/>
    </row>
    <row r="293" spans="1:5" x14ac:dyDescent="0.2">
      <c r="A293" s="31"/>
      <c r="B293" s="8"/>
      <c r="E293" s="8"/>
    </row>
    <row r="294" spans="1:5" x14ac:dyDescent="0.2">
      <c r="A294" s="31"/>
      <c r="B294" s="8"/>
    </row>
    <row r="295" spans="1:5" x14ac:dyDescent="0.2">
      <c r="A295" s="31"/>
      <c r="B295" s="8"/>
    </row>
    <row r="296" spans="1:5" x14ac:dyDescent="0.2">
      <c r="A296" s="31"/>
      <c r="B296" s="8"/>
    </row>
    <row r="297" spans="1:5" x14ac:dyDescent="0.2">
      <c r="A297" s="31"/>
      <c r="B297" s="8"/>
    </row>
    <row r="298" spans="1:5" x14ac:dyDescent="0.2">
      <c r="A298" s="31"/>
      <c r="B298" s="8"/>
    </row>
    <row r="299" spans="1:5" x14ac:dyDescent="0.2">
      <c r="A299" s="31"/>
      <c r="B299" s="8"/>
    </row>
    <row r="300" spans="1:5" x14ac:dyDescent="0.2">
      <c r="A300" s="31"/>
      <c r="B300" s="8"/>
    </row>
    <row r="301" spans="1:5" x14ac:dyDescent="0.2">
      <c r="A301" s="31"/>
      <c r="B301" s="8"/>
      <c r="E301" s="8"/>
    </row>
    <row r="302" spans="1:5" x14ac:dyDescent="0.2">
      <c r="A302" s="31"/>
      <c r="B302" s="8"/>
      <c r="E302" s="8"/>
    </row>
    <row r="303" spans="1:5" x14ac:dyDescent="0.2">
      <c r="A303" s="31"/>
      <c r="B303" s="8"/>
    </row>
    <row r="304" spans="1:5" x14ac:dyDescent="0.2">
      <c r="A304" s="31"/>
      <c r="B304" s="8"/>
    </row>
    <row r="305" spans="1:7" x14ac:dyDescent="0.2">
      <c r="A305" s="31"/>
      <c r="B305" s="8"/>
    </row>
    <row r="306" spans="1:7" x14ac:dyDescent="0.2">
      <c r="A306" s="43"/>
      <c r="B306" s="8"/>
    </row>
    <row r="307" spans="1:7" x14ac:dyDescent="0.2">
      <c r="A307" s="43"/>
      <c r="B307" s="8"/>
      <c r="E307" s="8"/>
    </row>
    <row r="308" spans="1:7" x14ac:dyDescent="0.2">
      <c r="A308" s="43"/>
      <c r="B308" s="8"/>
      <c r="E308" s="8"/>
    </row>
    <row r="309" spans="1:7" x14ac:dyDescent="0.2">
      <c r="A309" s="44"/>
      <c r="B309" s="36"/>
      <c r="C309" s="36"/>
      <c r="D309" s="36"/>
      <c r="E309" s="39"/>
      <c r="F309" s="35"/>
      <c r="G309" s="36"/>
    </row>
    <row r="310" spans="1:7" x14ac:dyDescent="0.2">
      <c r="A310" s="43"/>
      <c r="B310" s="8"/>
    </row>
    <row r="311" spans="1:7" x14ac:dyDescent="0.2">
      <c r="A311" s="43"/>
      <c r="B311" s="8"/>
    </row>
    <row r="312" spans="1:7" x14ac:dyDescent="0.2">
      <c r="A312" s="43"/>
      <c r="B312" s="8"/>
    </row>
    <row r="313" spans="1:7" x14ac:dyDescent="0.2">
      <c r="A313" s="43"/>
      <c r="B313" s="8"/>
    </row>
    <row r="314" spans="1:7" x14ac:dyDescent="0.2">
      <c r="A314" s="43"/>
      <c r="B314" s="8"/>
    </row>
    <row r="315" spans="1:7" x14ac:dyDescent="0.2">
      <c r="A315" s="43"/>
      <c r="B315" s="8"/>
    </row>
    <row r="316" spans="1:7" x14ac:dyDescent="0.2">
      <c r="A316" s="43"/>
      <c r="B316" s="8"/>
    </row>
    <row r="317" spans="1:7" x14ac:dyDescent="0.2">
      <c r="A317" s="43"/>
      <c r="B317" s="8"/>
    </row>
    <row r="318" spans="1:7" x14ac:dyDescent="0.2">
      <c r="A318" s="43"/>
      <c r="B318" s="8"/>
    </row>
    <row r="319" spans="1:7" x14ac:dyDescent="0.2">
      <c r="A319" s="43"/>
      <c r="B319" s="8"/>
    </row>
    <row r="320" spans="1:7" x14ac:dyDescent="0.2">
      <c r="A320" s="43"/>
      <c r="B320" s="8"/>
    </row>
    <row r="321" spans="1:2" x14ac:dyDescent="0.2">
      <c r="A321" s="43"/>
      <c r="B321" s="8"/>
    </row>
    <row r="322" spans="1:2" x14ac:dyDescent="0.2">
      <c r="A322" s="43"/>
      <c r="B322" s="8"/>
    </row>
    <row r="323" spans="1:2" x14ac:dyDescent="0.2">
      <c r="A323" s="43"/>
      <c r="B323" s="8"/>
    </row>
    <row r="324" spans="1:2" x14ac:dyDescent="0.2">
      <c r="A324" s="43"/>
      <c r="B324" s="8"/>
    </row>
    <row r="325" spans="1:2" x14ac:dyDescent="0.2">
      <c r="A325" s="43"/>
      <c r="B325" s="8"/>
    </row>
    <row r="326" spans="1:2" x14ac:dyDescent="0.2">
      <c r="A326" s="43"/>
      <c r="B326" s="8"/>
    </row>
    <row r="327" spans="1:2" x14ac:dyDescent="0.2">
      <c r="A327" s="43"/>
      <c r="B327" s="8"/>
    </row>
    <row r="328" spans="1:2" x14ac:dyDescent="0.2">
      <c r="A328" s="43"/>
      <c r="B328" s="8"/>
    </row>
    <row r="329" spans="1:2" x14ac:dyDescent="0.2">
      <c r="A329" s="43"/>
      <c r="B329" s="8"/>
    </row>
    <row r="330" spans="1:2" x14ac:dyDescent="0.2">
      <c r="A330" s="43"/>
      <c r="B330" s="8"/>
    </row>
    <row r="331" spans="1:2" x14ac:dyDescent="0.2">
      <c r="A331" s="43"/>
      <c r="B331" s="8"/>
    </row>
    <row r="332" spans="1:2" x14ac:dyDescent="0.2">
      <c r="A332" s="43"/>
      <c r="B332" s="8"/>
    </row>
    <row r="333" spans="1:2" x14ac:dyDescent="0.2">
      <c r="A333" s="43"/>
      <c r="B333" s="8"/>
    </row>
    <row r="334" spans="1:2" x14ac:dyDescent="0.2">
      <c r="A334" s="43"/>
      <c r="B334" s="8"/>
    </row>
    <row r="335" spans="1:2" x14ac:dyDescent="0.2">
      <c r="A335" s="43"/>
      <c r="B335" s="8"/>
    </row>
    <row r="336" spans="1:2" x14ac:dyDescent="0.2">
      <c r="A336" s="43"/>
      <c r="B336" s="8"/>
    </row>
    <row r="337" spans="1:2" x14ac:dyDescent="0.2">
      <c r="A337" s="43"/>
      <c r="B337" s="8"/>
    </row>
    <row r="338" spans="1:2" x14ac:dyDescent="0.2">
      <c r="A338" s="43"/>
      <c r="B338" s="8"/>
    </row>
    <row r="339" spans="1:2" x14ac:dyDescent="0.2">
      <c r="A339" s="43"/>
      <c r="B339" s="8"/>
    </row>
    <row r="340" spans="1:2" x14ac:dyDescent="0.2">
      <c r="A340" s="43"/>
      <c r="B340" s="8"/>
    </row>
    <row r="341" spans="1:2" x14ac:dyDescent="0.2">
      <c r="A341" s="43"/>
      <c r="B341" s="8"/>
    </row>
    <row r="342" spans="1:2" x14ac:dyDescent="0.2">
      <c r="A342" s="43"/>
      <c r="B342" s="8"/>
    </row>
    <row r="343" spans="1:2" x14ac:dyDescent="0.2">
      <c r="A343" s="43"/>
      <c r="B343" s="8"/>
    </row>
    <row r="344" spans="1:2" x14ac:dyDescent="0.2">
      <c r="A344" s="43"/>
      <c r="B344" s="8"/>
    </row>
    <row r="345" spans="1:2" x14ac:dyDescent="0.2">
      <c r="A345" s="43"/>
      <c r="B345" s="8"/>
    </row>
    <row r="346" spans="1:2" x14ac:dyDescent="0.2">
      <c r="A346" s="43"/>
      <c r="B346" s="8"/>
    </row>
    <row r="347" spans="1:2" x14ac:dyDescent="0.2">
      <c r="A347" s="43"/>
      <c r="B347" s="8"/>
    </row>
    <row r="348" spans="1:2" x14ac:dyDescent="0.2">
      <c r="A348" s="43"/>
      <c r="B348" s="8"/>
    </row>
    <row r="349" spans="1:2" x14ac:dyDescent="0.2">
      <c r="A349" s="43"/>
      <c r="B349" s="8"/>
    </row>
    <row r="350" spans="1:2" x14ac:dyDescent="0.2">
      <c r="A350" s="43"/>
      <c r="B350" s="8"/>
    </row>
    <row r="351" spans="1:2" x14ac:dyDescent="0.2">
      <c r="A351" s="43"/>
      <c r="B351" s="8"/>
    </row>
    <row r="352" spans="1:2" x14ac:dyDescent="0.2">
      <c r="A352" s="43"/>
      <c r="B352" s="8"/>
    </row>
    <row r="353" spans="1:2" x14ac:dyDescent="0.2">
      <c r="A353" s="43"/>
      <c r="B353" s="8"/>
    </row>
    <row r="354" spans="1:2" x14ac:dyDescent="0.2">
      <c r="A354" s="43"/>
      <c r="B354" s="8"/>
    </row>
    <row r="355" spans="1:2" x14ac:dyDescent="0.2">
      <c r="A355" s="43"/>
      <c r="B355" s="8"/>
    </row>
    <row r="356" spans="1:2" x14ac:dyDescent="0.2">
      <c r="A356" s="43"/>
      <c r="B356" s="8"/>
    </row>
    <row r="357" spans="1:2" x14ac:dyDescent="0.2">
      <c r="A357" s="43"/>
      <c r="B357" s="8"/>
    </row>
    <row r="358" spans="1:2" x14ac:dyDescent="0.2">
      <c r="A358" s="43"/>
      <c r="B358" s="8"/>
    </row>
    <row r="359" spans="1:2" x14ac:dyDescent="0.2">
      <c r="A359" s="43"/>
      <c r="B359" s="8"/>
    </row>
    <row r="360" spans="1:2" x14ac:dyDescent="0.2">
      <c r="A360" s="43"/>
      <c r="B360" s="8"/>
    </row>
    <row r="361" spans="1:2" x14ac:dyDescent="0.2">
      <c r="A361" s="43"/>
      <c r="B361" s="8"/>
    </row>
    <row r="362" spans="1:2" x14ac:dyDescent="0.2">
      <c r="A362" s="43"/>
      <c r="B362" s="8"/>
    </row>
    <row r="363" spans="1:2" x14ac:dyDescent="0.2">
      <c r="A363" s="43"/>
      <c r="B363" s="8"/>
    </row>
    <row r="364" spans="1:2" x14ac:dyDescent="0.2">
      <c r="A364" s="43"/>
      <c r="B364" s="8"/>
    </row>
    <row r="365" spans="1:2" x14ac:dyDescent="0.2">
      <c r="A365" s="43"/>
      <c r="B365" s="8"/>
    </row>
    <row r="366" spans="1:2" x14ac:dyDescent="0.2">
      <c r="A366" s="43"/>
      <c r="B366" s="8"/>
    </row>
    <row r="367" spans="1:2" x14ac:dyDescent="0.2">
      <c r="A367" s="43"/>
      <c r="B367" s="8"/>
    </row>
    <row r="368" spans="1:2" x14ac:dyDescent="0.2">
      <c r="A368" s="43"/>
      <c r="B368" s="8"/>
    </row>
    <row r="369" spans="1:2" x14ac:dyDescent="0.2">
      <c r="A369" s="43"/>
      <c r="B369" s="8"/>
    </row>
    <row r="370" spans="1:2" x14ac:dyDescent="0.2">
      <c r="A370" s="43"/>
      <c r="B370" s="8"/>
    </row>
    <row r="371" spans="1:2" x14ac:dyDescent="0.2">
      <c r="A371" s="43"/>
      <c r="B371" s="8"/>
    </row>
    <row r="372" spans="1:2" x14ac:dyDescent="0.2">
      <c r="A372" s="43"/>
      <c r="B372" s="8"/>
    </row>
    <row r="373" spans="1:2" x14ac:dyDescent="0.2">
      <c r="A373" s="43"/>
      <c r="B373" s="8"/>
    </row>
    <row r="374" spans="1:2" x14ac:dyDescent="0.2">
      <c r="A374" s="43"/>
      <c r="B374" s="8"/>
    </row>
    <row r="375" spans="1:2" x14ac:dyDescent="0.2">
      <c r="A375" s="43"/>
      <c r="B375" s="8"/>
    </row>
    <row r="376" spans="1:2" x14ac:dyDescent="0.2">
      <c r="A376" s="43"/>
      <c r="B376" s="8"/>
    </row>
    <row r="377" spans="1:2" x14ac:dyDescent="0.2">
      <c r="A377" s="43"/>
      <c r="B377" s="8"/>
    </row>
    <row r="378" spans="1:2" x14ac:dyDescent="0.2">
      <c r="A378" s="43"/>
      <c r="B378" s="8"/>
    </row>
    <row r="379" spans="1:2" x14ac:dyDescent="0.2">
      <c r="A379" s="43"/>
      <c r="B379" s="8"/>
    </row>
    <row r="380" spans="1:2" x14ac:dyDescent="0.2">
      <c r="A380" s="43"/>
      <c r="B380" s="8"/>
    </row>
    <row r="381" spans="1:2" x14ac:dyDescent="0.2">
      <c r="A381" s="43"/>
      <c r="B381" s="8"/>
    </row>
    <row r="382" spans="1:2" x14ac:dyDescent="0.2">
      <c r="A382" s="43"/>
      <c r="B382" s="8"/>
    </row>
    <row r="383" spans="1:2" x14ac:dyDescent="0.2">
      <c r="A383" s="43"/>
      <c r="B383" s="8"/>
    </row>
    <row r="384" spans="1:2" x14ac:dyDescent="0.2">
      <c r="A384" s="43"/>
      <c r="B384" s="8"/>
    </row>
    <row r="385" spans="1:2" x14ac:dyDescent="0.2">
      <c r="A385" s="43"/>
      <c r="B385" s="8"/>
    </row>
    <row r="386" spans="1:2" x14ac:dyDescent="0.2">
      <c r="A386" s="43"/>
      <c r="B386" s="8"/>
    </row>
    <row r="387" spans="1:2" x14ac:dyDescent="0.2">
      <c r="A387" s="43"/>
      <c r="B387" s="8"/>
    </row>
    <row r="388" spans="1:2" x14ac:dyDescent="0.2">
      <c r="A388" s="43"/>
      <c r="B388" s="8"/>
    </row>
    <row r="389" spans="1:2" x14ac:dyDescent="0.2">
      <c r="A389" s="43"/>
      <c r="B389" s="8"/>
    </row>
    <row r="390" spans="1:2" x14ac:dyDescent="0.2">
      <c r="A390" s="43"/>
      <c r="B390" s="8"/>
    </row>
    <row r="391" spans="1:2" x14ac:dyDescent="0.2">
      <c r="A391" s="43"/>
      <c r="B391" s="8"/>
    </row>
    <row r="392" spans="1:2" x14ac:dyDescent="0.2">
      <c r="A392" s="43"/>
      <c r="B392" s="8"/>
    </row>
    <row r="393" spans="1:2" x14ac:dyDescent="0.2">
      <c r="A393" s="43"/>
      <c r="B393" s="8"/>
    </row>
    <row r="394" spans="1:2" x14ac:dyDescent="0.2">
      <c r="A394" s="43"/>
      <c r="B394" s="8"/>
    </row>
    <row r="395" spans="1:2" x14ac:dyDescent="0.2">
      <c r="A395" s="43"/>
      <c r="B395" s="8"/>
    </row>
    <row r="396" spans="1:2" x14ac:dyDescent="0.2">
      <c r="A396" s="43"/>
      <c r="B396" s="8"/>
    </row>
    <row r="397" spans="1:2" x14ac:dyDescent="0.2">
      <c r="A397" s="43"/>
      <c r="B397" s="8"/>
    </row>
    <row r="398" spans="1:2" x14ac:dyDescent="0.2">
      <c r="A398" s="43"/>
      <c r="B398" s="8"/>
    </row>
    <row r="399" spans="1:2" x14ac:dyDescent="0.2">
      <c r="A399" s="43"/>
      <c r="B399" s="8"/>
    </row>
    <row r="400" spans="1:2" x14ac:dyDescent="0.2">
      <c r="A400" s="43"/>
      <c r="B400" s="8"/>
    </row>
    <row r="401" spans="1:2" x14ac:dyDescent="0.2">
      <c r="A401" s="43"/>
      <c r="B401" s="8"/>
    </row>
    <row r="402" spans="1:2" x14ac:dyDescent="0.2">
      <c r="A402" s="43"/>
      <c r="B402" s="8"/>
    </row>
    <row r="403" spans="1:2" x14ac:dyDescent="0.2">
      <c r="A403" s="43"/>
      <c r="B403" s="8"/>
    </row>
    <row r="404" spans="1:2" x14ac:dyDescent="0.2">
      <c r="A404" s="43"/>
      <c r="B404" s="8"/>
    </row>
    <row r="405" spans="1:2" x14ac:dyDescent="0.2">
      <c r="A405" s="43"/>
      <c r="B405" s="8"/>
    </row>
    <row r="406" spans="1:2" x14ac:dyDescent="0.2">
      <c r="A406" s="43"/>
      <c r="B406" s="8"/>
    </row>
    <row r="407" spans="1:2" x14ac:dyDescent="0.2">
      <c r="A407" s="43"/>
      <c r="B407" s="8"/>
    </row>
    <row r="408" spans="1:2" x14ac:dyDescent="0.2">
      <c r="A408" s="43"/>
      <c r="B408" s="8"/>
    </row>
    <row r="409" spans="1:2" x14ac:dyDescent="0.2">
      <c r="A409" s="43"/>
      <c r="B409" s="8"/>
    </row>
  </sheetData>
  <pageMargins left="0.7" right="0.7" top="0.75" bottom="0.75" header="0.3" footer="0.3"/>
  <pageSetup scale="83" orientation="portrait" horizontalDpi="4294967293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4ef4cf5c-bc2e-44e2-be2c-9e5296e8a1a9"/>
    <lcf76f155ced4ddcb4097134ff3c332f xmlns="cce64ed5-eadf-4b46-a372-bc361cd570e2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36E4CF7EC95D141BE2ADFD6C7A00B7E" ma:contentTypeVersion="16" ma:contentTypeDescription="Create a new document." ma:contentTypeScope="" ma:versionID="c10f1e3d3393cdc411f9a27cb84f2072">
  <xsd:schema xmlns:xsd="http://www.w3.org/2001/XMLSchema" xmlns:xs="http://www.w3.org/2001/XMLSchema" xmlns:p="http://schemas.microsoft.com/office/2006/metadata/properties" xmlns:ns2="cce64ed5-eadf-4b46-a372-bc361cd570e2" xmlns:ns3="4ef4cf5c-bc2e-44e2-be2c-9e5296e8a1a9" targetNamespace="http://schemas.microsoft.com/office/2006/metadata/properties" ma:root="true" ma:fieldsID="a4060946c5f6ffa8365b9023db3e3ef1" ns2:_="" ns3:_="">
    <xsd:import namespace="cce64ed5-eadf-4b46-a372-bc361cd570e2"/>
    <xsd:import namespace="4ef4cf5c-bc2e-44e2-be2c-9e5296e8a1a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e64ed5-eadf-4b46-a372-bc361cd570e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be9a987c-f612-4417-a851-9906b622dda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ef4cf5c-bc2e-44e2-be2c-9e5296e8a1a9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db2b8744-8e51-4483-840f-fb6267cf886d}" ma:internalName="TaxCatchAll" ma:showField="CatchAllData" ma:web="4ef4cf5c-bc2e-44e2-be2c-9e5296e8a1a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E95A1BA-63D4-4D7B-BE3C-2E7137C1CD9B}">
  <ds:schemaRefs>
    <ds:schemaRef ds:uri="http://schemas.microsoft.com/office/2006/metadata/properties"/>
    <ds:schemaRef ds:uri="http://schemas.microsoft.com/office/infopath/2007/PartnerControls"/>
    <ds:schemaRef ds:uri="4ef4cf5c-bc2e-44e2-be2c-9e5296e8a1a9"/>
    <ds:schemaRef ds:uri="cce64ed5-eadf-4b46-a372-bc361cd570e2"/>
  </ds:schemaRefs>
</ds:datastoreItem>
</file>

<file path=customXml/itemProps2.xml><?xml version="1.0" encoding="utf-8"?>
<ds:datastoreItem xmlns:ds="http://schemas.openxmlformats.org/officeDocument/2006/customXml" ds:itemID="{B0FA3B7D-47E0-4E2D-B3E1-291CD3414F5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992463D-4BC2-4DF4-AB27-73775FE0C11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ce64ed5-eadf-4b46-a372-bc361cd570e2"/>
    <ds:schemaRef ds:uri="4ef4cf5c-bc2e-44e2-be2c-9e5296e8a1a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7</vt:i4>
      </vt:variant>
      <vt:variant>
        <vt:lpstr>Charts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16" baseType="lpstr">
      <vt:lpstr>Summary</vt:lpstr>
      <vt:lpstr>SimmsCreek</vt:lpstr>
      <vt:lpstr>SimmsBioData</vt:lpstr>
      <vt:lpstr>WoodsCreek</vt:lpstr>
      <vt:lpstr>WoodsBioData</vt:lpstr>
      <vt:lpstr>CaseyCreek</vt:lpstr>
      <vt:lpstr>CaseyBioData</vt:lpstr>
      <vt:lpstr>Simms Graph</vt:lpstr>
      <vt:lpstr>Woods Graph</vt:lpstr>
      <vt:lpstr>Casey Graph</vt:lpstr>
      <vt:lpstr>Excel_BuiltIn__FilterDatabase_7</vt:lpstr>
      <vt:lpstr>CaseyBioData!Print_Area</vt:lpstr>
      <vt:lpstr>CaseyCreek!Print_Area</vt:lpstr>
      <vt:lpstr>SimmsCreek!Print_Area</vt:lpstr>
      <vt:lpstr>WoodsCreek!Print_Area</vt:lpstr>
      <vt:lpstr>SimmsCreek!Print_Titles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DFO employee</dc:creator>
  <cp:lastModifiedBy>Eric Vogt</cp:lastModifiedBy>
  <cp:revision>1</cp:revision>
  <cp:lastPrinted>2010-04-27T18:12:49Z</cp:lastPrinted>
  <dcterms:created xsi:type="dcterms:W3CDTF">2003-04-11T17:25:40Z</dcterms:created>
  <dcterms:modified xsi:type="dcterms:W3CDTF">2024-08-04T04:49:04Z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EmailSubject">
    <vt:lpwstr>Juvenile D/S</vt:lpwstr>
  </property>
  <property fmtid="{D5CDD505-2E9C-101B-9397-08002B2CF9AE}" pid="3" name="_AuthorEmail">
    <vt:lpwstr>PetersB@pac.dfo-mpo.gc.ca</vt:lpwstr>
  </property>
  <property fmtid="{D5CDD505-2E9C-101B-9397-08002B2CF9AE}" pid="4" name="_AuthorEmailDisplayName">
    <vt:lpwstr>Peters, Barry</vt:lpwstr>
  </property>
  <property fmtid="{D5CDD505-2E9C-101B-9397-08002B2CF9AE}" pid="5" name="_AdHocReviewCycleID">
    <vt:i4>-1827828310</vt:i4>
  </property>
  <property fmtid="{D5CDD505-2E9C-101B-9397-08002B2CF9AE}" pid="6" name="_ReviewingToolsShownOnce">
    <vt:lpwstr/>
  </property>
</Properties>
</file>