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ogt\R Analysis\EAV\GitHubMarkdown\SimmsCreek\docs\Data\Juvenile\"/>
    </mc:Choice>
  </mc:AlternateContent>
  <xr:revisionPtr revIDLastSave="0" documentId="13_ncr:1_{4B470D82-8CF0-479A-BEC8-1595F051F46C}" xr6:coauthVersionLast="47" xr6:coauthVersionMax="47" xr10:uidLastSave="{00000000-0000-0000-0000-000000000000}"/>
  <bookViews>
    <workbookView xWindow="-28920" yWindow="-120" windowWidth="29040" windowHeight="15720" tabRatio="877" activeTab="1" xr2:uid="{19EFD8C9-2756-44E7-AB08-BF930A73523C}"/>
  </bookViews>
  <sheets>
    <sheet name="Summary" sheetId="3" r:id="rId1"/>
    <sheet name="SimmsCreek" sheetId="1" r:id="rId2"/>
    <sheet name="SimmsBioData" sheetId="14" r:id="rId3"/>
    <sheet name="Simms Ck Graph" sheetId="10" r:id="rId4"/>
    <sheet name="Woods Ck" sheetId="4" r:id="rId5"/>
    <sheet name="WoodsBioData" sheetId="5" r:id="rId6"/>
    <sheet name="Woods Ck Graph" sheetId="12" r:id="rId7"/>
    <sheet name="Stonefly Ck" sheetId="8" r:id="rId8"/>
    <sheet name="StoneflyBioData" sheetId="9" r:id="rId9"/>
    <sheet name="Stonefly Graph" sheetId="13" r:id="rId10"/>
    <sheet name="Caddisfly Ck" sheetId="16" r:id="rId11"/>
    <sheet name="CaddisflyBioData" sheetId="18" r:id="rId12"/>
    <sheet name="Caddisfly Graph" sheetId="21" r:id="rId13"/>
  </sheets>
  <definedNames>
    <definedName name="Excel_BuiltIn__FilterDatabase_10" localSheetId="10">#REF!</definedName>
    <definedName name="Excel_BuiltIn__FilterDatabase_10" localSheetId="11">#REF!</definedName>
    <definedName name="Excel_BuiltIn__FilterDatabase_10">#REF!</definedName>
    <definedName name="Excel_BuiltIn__FilterDatabase_7">WoodsBioData!$A$1:$H$1</definedName>
    <definedName name="_xlnm.Print_Area" localSheetId="10">'Caddisfly Ck'!$A$1:$BA$43</definedName>
    <definedName name="_xlnm.Print_Area" localSheetId="1">SimmsCreek!$A$1:$AH$49</definedName>
    <definedName name="_xlnm.Print_Area" localSheetId="7">'Stonefly Ck'!$A$1:$BA$43</definedName>
    <definedName name="_xlnm.Print_Titles" localSheetId="1">SimmsCreek!$1:$1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3" i="1"/>
  <c r="G36" i="16"/>
  <c r="F36" i="16"/>
  <c r="E36" i="16"/>
  <c r="D36" i="16"/>
  <c r="C36" i="16"/>
  <c r="G42" i="8"/>
  <c r="F42" i="8"/>
  <c r="E42" i="8"/>
  <c r="D42" i="8"/>
  <c r="C42" i="8"/>
  <c r="H44" i="4"/>
  <c r="G44" i="4"/>
  <c r="F44" i="4"/>
  <c r="E44" i="4"/>
  <c r="D44" i="4"/>
  <c r="C44" i="4"/>
  <c r="L26" i="3"/>
  <c r="E586" i="5"/>
  <c r="E557" i="5"/>
  <c r="AG36" i="16"/>
  <c r="AF36" i="16"/>
  <c r="AE36" i="16"/>
  <c r="AD36" i="16"/>
  <c r="AC36" i="16"/>
  <c r="AB36" i="16"/>
  <c r="AA36" i="16"/>
  <c r="Z36" i="16"/>
  <c r="Y36" i="16"/>
  <c r="X36" i="16"/>
  <c r="W36" i="16"/>
  <c r="V36" i="16"/>
  <c r="S36" i="16"/>
  <c r="R36" i="16"/>
  <c r="Q36" i="16"/>
  <c r="P36" i="16"/>
  <c r="O36" i="16"/>
  <c r="N36" i="16"/>
  <c r="M36" i="16"/>
  <c r="L36" i="16"/>
  <c r="K36" i="16"/>
  <c r="J36" i="16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M42" i="8"/>
  <c r="L42" i="8"/>
  <c r="K42" i="8"/>
  <c r="AG44" i="4"/>
  <c r="AF44" i="4"/>
  <c r="AE44" i="4"/>
  <c r="AD44" i="4"/>
  <c r="AB44" i="4"/>
  <c r="AA44" i="4"/>
  <c r="Z44" i="4"/>
  <c r="Y44" i="4"/>
  <c r="X44" i="4"/>
  <c r="W44" i="4"/>
  <c r="U44" i="4"/>
  <c r="T44" i="4"/>
  <c r="S44" i="4"/>
  <c r="P44" i="4"/>
  <c r="L44" i="4"/>
  <c r="J44" i="4"/>
  <c r="K44" i="4"/>
  <c r="M44" i="4"/>
  <c r="N44" i="4"/>
  <c r="O44" i="4"/>
  <c r="Q44" i="4"/>
  <c r="R44" i="4"/>
  <c r="V44" i="4"/>
  <c r="AC44" i="4"/>
  <c r="J42" i="8"/>
  <c r="N42" i="8"/>
  <c r="T36" i="16"/>
  <c r="U36" i="16"/>
  <c r="E26" i="3"/>
  <c r="C26" i="3"/>
  <c r="B26" i="3"/>
  <c r="F26" i="3"/>
  <c r="D26" i="3"/>
  <c r="H3" i="3"/>
  <c r="L3" i="3"/>
  <c r="M3" i="3"/>
  <c r="N3" i="3"/>
  <c r="U3" i="3"/>
  <c r="V3" i="3"/>
  <c r="W3" i="3"/>
  <c r="Z3" i="3"/>
  <c r="Z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Y9" i="3"/>
</calcChain>
</file>

<file path=xl/sharedStrings.xml><?xml version="1.0" encoding="utf-8"?>
<sst xmlns="http://schemas.openxmlformats.org/spreadsheetml/2006/main" count="3700" uniqueCount="206">
  <si>
    <t>DO</t>
  </si>
  <si>
    <t>PH</t>
  </si>
  <si>
    <t>Water Temp</t>
  </si>
  <si>
    <t>Air Temp</t>
  </si>
  <si>
    <t>Time</t>
  </si>
  <si>
    <t xml:space="preserve">Sims fence pulled: </t>
  </si>
  <si>
    <t xml:space="preserve">Woods fence pulled: </t>
  </si>
  <si>
    <t>Total</t>
  </si>
  <si>
    <t xml:space="preserve">Woods </t>
  </si>
  <si>
    <t>Simms</t>
  </si>
  <si>
    <t>Notes</t>
  </si>
  <si>
    <t>Chinook DST</t>
  </si>
  <si>
    <t>RBT Adlt Res</t>
  </si>
  <si>
    <t>Pink Fry Mort</t>
  </si>
  <si>
    <t>Cutthroat Trout DST</t>
  </si>
  <si>
    <t>Cutthroat Trout UST</t>
  </si>
  <si>
    <t>Coho Fry DST</t>
  </si>
  <si>
    <t>Weather</t>
  </si>
  <si>
    <t>Date</t>
    <phoneticPr fontId="3" type="noConversion"/>
  </si>
  <si>
    <t>Species</t>
    <phoneticPr fontId="3" type="noConversion"/>
  </si>
  <si>
    <t>Stage</t>
    <phoneticPr fontId="3" type="noConversion"/>
  </si>
  <si>
    <t>US/DS</t>
    <phoneticPr fontId="3" type="noConversion"/>
  </si>
  <si>
    <t>Length</t>
    <phoneticPr fontId="3" type="noConversion"/>
  </si>
  <si>
    <t>Cutthroat Trout DS</t>
  </si>
  <si>
    <t>Coho Fry Mort</t>
  </si>
  <si>
    <t>Coho Fry US</t>
  </si>
  <si>
    <t>Coho Fry DS</t>
  </si>
  <si>
    <t>Comments</t>
    <phoneticPr fontId="3" type="noConversion"/>
  </si>
  <si>
    <t>Weight</t>
    <phoneticPr fontId="3" type="noConversion"/>
  </si>
  <si>
    <t>RS Newt</t>
  </si>
  <si>
    <t>Lamprey</t>
  </si>
  <si>
    <t>Sockeye</t>
  </si>
  <si>
    <t>Trout juv</t>
  </si>
  <si>
    <t>RBT Adlt res</t>
  </si>
  <si>
    <t>Stlhd Adlt</t>
  </si>
  <si>
    <t>Pink Fry - Mort</t>
  </si>
  <si>
    <t>Pink Fry</t>
  </si>
  <si>
    <t>Crayfish</t>
  </si>
  <si>
    <t>Stiklbk</t>
  </si>
  <si>
    <t>Sculpin</t>
  </si>
  <si>
    <t>Cutthroat Trout Mort</t>
  </si>
  <si>
    <t>Coho Smolt Mort</t>
  </si>
  <si>
    <t>Coho Smolts UST</t>
  </si>
  <si>
    <t>Coho Smolts DST</t>
  </si>
  <si>
    <t>StoneFly</t>
  </si>
  <si>
    <t>Coho Fry UST</t>
  </si>
  <si>
    <t>Chum Fry</t>
  </si>
  <si>
    <t>Date</t>
  </si>
  <si>
    <t>Missing data</t>
  </si>
  <si>
    <t>Weight</t>
  </si>
  <si>
    <t>Length</t>
  </si>
  <si>
    <t>US/DS</t>
  </si>
  <si>
    <t>Stage</t>
  </si>
  <si>
    <t>Species</t>
  </si>
  <si>
    <t>Village fence pulled:</t>
  </si>
  <si>
    <t>Cutthroat Trout US</t>
  </si>
  <si>
    <t>Clipped Coho Smolts</t>
  </si>
  <si>
    <t>Coho Smolt - Mort</t>
  </si>
  <si>
    <t>Coho Smolts US</t>
  </si>
  <si>
    <t>Coho Smolts DS</t>
  </si>
  <si>
    <t>Staff Gauge</t>
  </si>
  <si>
    <t>TDS</t>
  </si>
  <si>
    <t>Comments</t>
  </si>
  <si>
    <t>Unknown Smolts</t>
  </si>
  <si>
    <t>Chum fry</t>
  </si>
  <si>
    <t>Chinook DS</t>
  </si>
  <si>
    <t>Clipped Coho Smolt</t>
  </si>
  <si>
    <t>Coho Smolts</t>
  </si>
  <si>
    <t>Coho Smolts total</t>
  </si>
  <si>
    <t xml:space="preserve">Cutthroat Trout </t>
  </si>
  <si>
    <t>Simms Creek</t>
  </si>
  <si>
    <t>Woods Creek</t>
  </si>
  <si>
    <t>StoneFly Creek</t>
  </si>
  <si>
    <t>Hatchery Coho Smolt</t>
  </si>
  <si>
    <t>2014 CR Downstream Fence Data Summary</t>
  </si>
  <si>
    <t>Caddisfly Creek</t>
  </si>
  <si>
    <t>High water levels</t>
  </si>
  <si>
    <t>CO</t>
  </si>
  <si>
    <t>SMOLT</t>
  </si>
  <si>
    <t>DS</t>
  </si>
  <si>
    <t>Mix of Sun + Cloud</t>
  </si>
  <si>
    <t>Sun and Cloud</t>
  </si>
  <si>
    <t>Chum fry morts on fence</t>
  </si>
  <si>
    <t>Cloudy</t>
  </si>
  <si>
    <t>9 Chum Fry morts on fence</t>
  </si>
  <si>
    <t>Sunny clear</t>
  </si>
  <si>
    <t>Overcast</t>
  </si>
  <si>
    <t>Sunny</t>
  </si>
  <si>
    <t>Rained last night</t>
  </si>
  <si>
    <t>Rain</t>
  </si>
  <si>
    <t>The sculpin was big</t>
  </si>
  <si>
    <t>UST- 1 snail</t>
  </si>
  <si>
    <t>Replaced mesh in middle panel</t>
  </si>
  <si>
    <t>Cloudy SE Wind</t>
  </si>
  <si>
    <t>Sunny with a few clouds</t>
  </si>
  <si>
    <t>Scattered Clouds</t>
  </si>
  <si>
    <t>Lengths for Cutts not put on data sheets</t>
  </si>
  <si>
    <t>Light rain</t>
  </si>
  <si>
    <t>Tide-Low. 1 Coho smolt got away.</t>
  </si>
  <si>
    <t>Rain last night</t>
  </si>
  <si>
    <t>Clear Sunny</t>
  </si>
  <si>
    <t>pH not working properly, two readings, 8.2 and 7.5</t>
  </si>
  <si>
    <t>Dropped a coho smolt</t>
  </si>
  <si>
    <t>One of the sculpins was upstream</t>
  </si>
  <si>
    <t>sunny clear</t>
  </si>
  <si>
    <t>pH given as 8.1-7.5</t>
  </si>
  <si>
    <t>7.8-8.0 listed as the pH</t>
  </si>
  <si>
    <t>pH listed as 8.3-8.0</t>
  </si>
  <si>
    <t>Last day of enumeration</t>
  </si>
  <si>
    <t>H</t>
  </si>
  <si>
    <t>CT</t>
  </si>
  <si>
    <t>US</t>
  </si>
  <si>
    <t>sMOLT</t>
  </si>
  <si>
    <t xml:space="preserve">CO </t>
  </si>
  <si>
    <t>Light Rain</t>
  </si>
  <si>
    <t>Strong SE wind</t>
  </si>
  <si>
    <t>Mink present, charlie chased off</t>
  </si>
  <si>
    <t>No flow</t>
  </si>
  <si>
    <t>Low flow</t>
  </si>
  <si>
    <t>Low water levels</t>
  </si>
  <si>
    <t xml:space="preserve"> </t>
  </si>
  <si>
    <t>Overcast with light rain</t>
  </si>
  <si>
    <t>Overcast with sunny periods</t>
  </si>
  <si>
    <t>pH listed as 8.2 to 7.0</t>
  </si>
  <si>
    <t>Low flow through pipe</t>
  </si>
  <si>
    <t>No flow, W wind</t>
  </si>
  <si>
    <t>No flow, pulled fence out Jamie, Dustin and Dave</t>
  </si>
  <si>
    <t>Smolt</t>
  </si>
  <si>
    <t>Co</t>
  </si>
  <si>
    <t>5 COHO fry DST no info</t>
  </si>
  <si>
    <t>10 COHO fry DST no info</t>
  </si>
  <si>
    <t>7 COHO fry DST no info</t>
  </si>
  <si>
    <t>No fish</t>
  </si>
  <si>
    <t>Sunny with clouds</t>
  </si>
  <si>
    <t>Water flowing into trap</t>
  </si>
  <si>
    <t>Sunny and Light Breeze</t>
  </si>
  <si>
    <t>SE Wind</t>
  </si>
  <si>
    <t>Very low water levels</t>
  </si>
  <si>
    <t>Water levels very low, no flow</t>
  </si>
  <si>
    <t>No flow, SE wind</t>
  </si>
  <si>
    <t>Overcast with Light Rain</t>
  </si>
  <si>
    <t>No flow, water level increasing</t>
  </si>
  <si>
    <t>No flow, NW Wind</t>
  </si>
  <si>
    <t>No flow, added plastic to DS fence</t>
  </si>
  <si>
    <t>Sun with Cloud, light rain</t>
  </si>
  <si>
    <t>No flow, still water low</t>
  </si>
  <si>
    <t>Low water, no flow</t>
  </si>
  <si>
    <t>pH tester might be out, no flow</t>
  </si>
  <si>
    <t>No flow, water levels low</t>
  </si>
  <si>
    <t>No flow, water levels very low</t>
  </si>
  <si>
    <t>Very low water levels, almost dry creek bed. No flow.</t>
  </si>
  <si>
    <t>No flow, low water levels</t>
  </si>
  <si>
    <t>Pulled fence and trap, no flow for over 1 week. Transferred 300 coho fry upstream from beach, took fence to Warrens</t>
  </si>
  <si>
    <t>20 COHO fry DST no info</t>
  </si>
  <si>
    <t>4 COHO fry DST no info</t>
  </si>
  <si>
    <t>11 COHO fry DST no info</t>
  </si>
  <si>
    <t>6 COHO fry DST no info</t>
  </si>
  <si>
    <t>3 COHO fry DST no info</t>
  </si>
  <si>
    <t>12 COHO fry DST no info</t>
  </si>
  <si>
    <t>8 COHO fry DST no info</t>
  </si>
  <si>
    <t>Lots of Coho fry on beach around trap</t>
  </si>
  <si>
    <t>Water flowing over dam</t>
  </si>
  <si>
    <t>NW wind</t>
  </si>
  <si>
    <t>Put extra fencing in creek &amp; sandbags</t>
  </si>
  <si>
    <t>Low tide &amp; strong SE wind</t>
  </si>
  <si>
    <t>Tide - low</t>
  </si>
  <si>
    <t>Lots of coho fry present. Tide - low.</t>
  </si>
  <si>
    <t>Lots of coho fry around trap</t>
  </si>
  <si>
    <t>½ Tide</t>
  </si>
  <si>
    <t>Tide ⅓ down</t>
  </si>
  <si>
    <t>Tide - ¾ high</t>
  </si>
  <si>
    <t>NW breeze. Tide ¾ high</t>
  </si>
  <si>
    <t>NW wind. Tide ⅓ high. Lots of fry around trap.</t>
  </si>
  <si>
    <t>Tide - ½. Lots of coho fry, trap is all full of rust.</t>
  </si>
  <si>
    <t>SE wind. Tide - ½.</t>
  </si>
  <si>
    <t>Tide - low.</t>
  </si>
  <si>
    <t>Cloudy with sun periods</t>
  </si>
  <si>
    <t>Overcast with Light rain</t>
  </si>
  <si>
    <t>Tide - low. Still lots of coho fry around trap.</t>
  </si>
  <si>
    <t>Tide - ½. Lots of fry around the trap. pH given as a range between 8.1 to 7.0.</t>
  </si>
  <si>
    <t>Tide - ½. Lots of fry present.</t>
  </si>
  <si>
    <t>Tide - ¾ tide.</t>
  </si>
  <si>
    <t>Tide - ½.</t>
  </si>
  <si>
    <t>Tide - ½. W wind.</t>
  </si>
  <si>
    <t>Pulled out trap. Tide ¾ high.</t>
  </si>
  <si>
    <t>AVERAGE:</t>
  </si>
  <si>
    <t>Woods</t>
  </si>
  <si>
    <t>Caddisfly</t>
  </si>
  <si>
    <t>N/A</t>
  </si>
  <si>
    <t>Overall average</t>
  </si>
  <si>
    <t>CT Average</t>
  </si>
  <si>
    <t>CO Average</t>
  </si>
  <si>
    <t>HATCHERY</t>
  </si>
  <si>
    <t>AVERAGE</t>
  </si>
  <si>
    <t>mm</t>
  </si>
  <si>
    <t>AVERAGE LENGTH</t>
  </si>
  <si>
    <t>HATCHERY AVERAGE LENGTH</t>
  </si>
  <si>
    <t>Average</t>
  </si>
  <si>
    <t>Coho and CT Smolts</t>
  </si>
  <si>
    <t>For statisical reference only - hatchery are included above</t>
  </si>
  <si>
    <t>Simms Creek Fence installed April 24, 2014</t>
  </si>
  <si>
    <t>Woods Creek Fence installed April 26, 2014</t>
  </si>
  <si>
    <t>Caddisfly Creek Fence installed May 3, 2014</t>
  </si>
  <si>
    <t>StoneFly Creek installed April 27, 2014</t>
  </si>
  <si>
    <t>Totals:</t>
  </si>
  <si>
    <t>Averages: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</si>
</sst>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"/>
    <numFmt numFmtId="166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11" applyNumberFormat="0" applyAlignment="0" applyProtection="0"/>
    <xf numFmtId="0" fontId="8" fillId="29" borderId="12" applyNumberFormat="0" applyAlignment="0" applyProtection="0"/>
    <xf numFmtId="0" fontId="9" fillId="0" borderId="0" applyNumberFormat="0" applyFill="0" applyBorder="0" applyAlignment="0" applyProtection="0"/>
    <xf numFmtId="0" fontId="10" fillId="30" borderId="0" applyNumberFormat="0" applyBorder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3" fillId="0" borderId="15" applyNumberFormat="0" applyFill="0" applyAlignment="0" applyProtection="0"/>
    <xf numFmtId="0" fontId="13" fillId="0" borderId="0" applyNumberFormat="0" applyFill="0" applyBorder="0" applyAlignment="0" applyProtection="0"/>
    <xf numFmtId="0" fontId="14" fillId="31" borderId="11" applyNumberFormat="0" applyAlignment="0" applyProtection="0"/>
    <xf numFmtId="0" fontId="15" fillId="0" borderId="16" applyNumberFormat="0" applyFill="0" applyAlignment="0" applyProtection="0"/>
    <xf numFmtId="0" fontId="16" fillId="32" borderId="0" applyNumberFormat="0" applyBorder="0" applyAlignment="0" applyProtection="0"/>
    <xf numFmtId="0" fontId="2" fillId="33" borderId="17" applyNumberFormat="0" applyFont="0" applyAlignment="0" applyProtection="0"/>
    <xf numFmtId="0" fontId="17" fillId="28" borderId="18" applyNumberFormat="0" applyAlignment="0" applyProtection="0"/>
    <xf numFmtId="0" fontId="18" fillId="0" borderId="0" applyNumberFormat="0" applyFill="0" applyBorder="0" applyAlignment="0" applyProtection="0"/>
    <xf numFmtId="0" fontId="19" fillId="0" borderId="19" applyNumberFormat="0" applyFill="0" applyAlignment="0" applyProtection="0"/>
    <xf numFmtId="0" fontId="20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horizontal="center" vertical="center" wrapText="1"/>
    </xf>
    <xf numFmtId="165" fontId="0" fillId="0" borderId="0" xfId="0" applyNumberFormat="1"/>
    <xf numFmtId="0" fontId="0" fillId="0" borderId="1" xfId="0" applyBorder="1"/>
    <xf numFmtId="164" fontId="0" fillId="2" borderId="0" xfId="0" applyNumberFormat="1" applyFill="1"/>
    <xf numFmtId="0" fontId="0" fillId="0" borderId="0" xfId="0" applyAlignment="1">
      <alignment wrapText="1"/>
    </xf>
    <xf numFmtId="166" fontId="0" fillId="0" borderId="0" xfId="0" applyNumberFormat="1"/>
    <xf numFmtId="0" fontId="0" fillId="2" borderId="0" xfId="0" applyFill="1"/>
    <xf numFmtId="17" fontId="0" fillId="0" borderId="0" xfId="0" applyNumberFormat="1"/>
    <xf numFmtId="0" fontId="0" fillId="0" borderId="0" xfId="0" applyAlignment="1">
      <alignment horizontal="center" wrapText="1"/>
    </xf>
    <xf numFmtId="166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165" fontId="0" fillId="0" borderId="0" xfId="0" applyNumberFormat="1" applyAlignment="1">
      <alignment horizontal="left" wrapText="1"/>
    </xf>
    <xf numFmtId="4" fontId="0" fillId="0" borderId="0" xfId="0" applyNumberFormat="1"/>
    <xf numFmtId="4" fontId="0" fillId="0" borderId="0" xfId="0" applyNumberFormat="1" applyAlignment="1">
      <alignment horizontal="left" wrapText="1"/>
    </xf>
    <xf numFmtId="165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/>
    </xf>
    <xf numFmtId="166" fontId="1" fillId="0" borderId="0" xfId="0" applyNumberFormat="1" applyFont="1"/>
    <xf numFmtId="0" fontId="1" fillId="0" borderId="0" xfId="0" applyFont="1"/>
    <xf numFmtId="165" fontId="1" fillId="0" borderId="0" xfId="0" applyNumberFormat="1" applyFont="1"/>
    <xf numFmtId="15" fontId="0" fillId="0" borderId="2" xfId="0" applyNumberFormat="1" applyBorder="1"/>
    <xf numFmtId="0" fontId="0" fillId="0" borderId="3" xfId="0" applyBorder="1"/>
    <xf numFmtId="0" fontId="0" fillId="0" borderId="2" xfId="0" applyBorder="1"/>
    <xf numFmtId="14" fontId="0" fillId="0" borderId="2" xfId="0" applyNumberFormat="1" applyBorder="1"/>
    <xf numFmtId="0" fontId="1" fillId="0" borderId="3" xfId="0" applyFont="1" applyBorder="1"/>
    <xf numFmtId="0" fontId="1" fillId="0" borderId="1" xfId="0" applyFont="1" applyBorder="1"/>
    <xf numFmtId="16" fontId="0" fillId="0" borderId="2" xfId="0" applyNumberFormat="1" applyBorder="1"/>
    <xf numFmtId="166" fontId="1" fillId="0" borderId="1" xfId="0" applyNumberFormat="1" applyFont="1" applyBorder="1"/>
    <xf numFmtId="165" fontId="1" fillId="0" borderId="1" xfId="0" applyNumberFormat="1" applyFont="1" applyBorder="1"/>
    <xf numFmtId="165" fontId="0" fillId="0" borderId="1" xfId="0" applyNumberFormat="1" applyBorder="1"/>
    <xf numFmtId="166" fontId="0" fillId="0" borderId="1" xfId="0" applyNumberFormat="1" applyBorder="1"/>
    <xf numFmtId="164" fontId="1" fillId="0" borderId="0" xfId="0" applyNumberFormat="1" applyFont="1"/>
    <xf numFmtId="15" fontId="1" fillId="0" borderId="2" xfId="0" applyNumberFormat="1" applyFont="1" applyBorder="1"/>
    <xf numFmtId="0" fontId="20" fillId="0" borderId="0" xfId="0" applyFont="1"/>
    <xf numFmtId="2" fontId="0" fillId="0" borderId="1" xfId="0" applyNumberFormat="1" applyBorder="1"/>
    <xf numFmtId="1" fontId="0" fillId="0" borderId="0" xfId="0" applyNumberFormat="1"/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21" fillId="0" borderId="0" xfId="0" applyNumberFormat="1" applyFont="1"/>
    <xf numFmtId="14" fontId="0" fillId="0" borderId="4" xfId="0" applyNumberFormat="1" applyBorder="1"/>
    <xf numFmtId="0" fontId="0" fillId="0" borderId="5" xfId="0" applyBorder="1"/>
    <xf numFmtId="0" fontId="0" fillId="34" borderId="1" xfId="0" applyFill="1" applyBorder="1"/>
    <xf numFmtId="0" fontId="0" fillId="34" borderId="0" xfId="0" applyFill="1"/>
    <xf numFmtId="14" fontId="0" fillId="0" borderId="3" xfId="0" applyNumberFormat="1" applyBorder="1"/>
    <xf numFmtId="15" fontId="0" fillId="0" borderId="4" xfId="0" applyNumberFormat="1" applyBorder="1"/>
    <xf numFmtId="164" fontId="0" fillId="34" borderId="0" xfId="0" applyNumberFormat="1" applyFill="1"/>
    <xf numFmtId="20" fontId="0" fillId="34" borderId="0" xfId="0" applyNumberFormat="1" applyFill="1"/>
    <xf numFmtId="18" fontId="0" fillId="34" borderId="0" xfId="0" applyNumberFormat="1" applyFill="1"/>
    <xf numFmtId="165" fontId="0" fillId="34" borderId="0" xfId="0" applyNumberFormat="1" applyFill="1"/>
    <xf numFmtId="165" fontId="1" fillId="34" borderId="0" xfId="0" applyNumberFormat="1" applyFont="1" applyFill="1"/>
    <xf numFmtId="0" fontId="1" fillId="34" borderId="1" xfId="0" applyFont="1" applyFill="1" applyBorder="1"/>
    <xf numFmtId="166" fontId="0" fillId="0" borderId="5" xfId="0" applyNumberFormat="1" applyBorder="1"/>
    <xf numFmtId="0" fontId="1" fillId="0" borderId="5" xfId="0" applyFont="1" applyBorder="1"/>
    <xf numFmtId="165" fontId="0" fillId="0" borderId="5" xfId="0" applyNumberFormat="1" applyBorder="1"/>
    <xf numFmtId="165" fontId="0" fillId="34" borderId="5" xfId="0" applyNumberFormat="1" applyFill="1" applyBorder="1"/>
    <xf numFmtId="165" fontId="0" fillId="34" borderId="1" xfId="0" applyNumberFormat="1" applyFill="1" applyBorder="1"/>
    <xf numFmtId="0" fontId="1" fillId="34" borderId="0" xfId="0" applyFont="1" applyFill="1"/>
    <xf numFmtId="164" fontId="1" fillId="34" borderId="0" xfId="0" applyNumberFormat="1" applyFont="1" applyFill="1"/>
    <xf numFmtId="15" fontId="0" fillId="0" borderId="3" xfId="0" applyNumberFormat="1" applyBorder="1"/>
    <xf numFmtId="164" fontId="1" fillId="34" borderId="1" xfId="0" applyNumberFormat="1" applyFont="1" applyFill="1" applyBorder="1"/>
    <xf numFmtId="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1" fontId="0" fillId="0" borderId="1" xfId="0" applyNumberFormat="1" applyBorder="1"/>
    <xf numFmtId="1" fontId="1" fillId="0" borderId="0" xfId="0" applyNumberFormat="1" applyFont="1"/>
    <xf numFmtId="1" fontId="1" fillId="0" borderId="1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166" fontId="19" fillId="0" borderId="0" xfId="0" applyNumberFormat="1" applyFont="1"/>
    <xf numFmtId="0" fontId="1" fillId="0" borderId="6" xfId="0" applyFont="1" applyBorder="1"/>
    <xf numFmtId="165" fontId="0" fillId="0" borderId="6" xfId="0" applyNumberFormat="1" applyBorder="1"/>
    <xf numFmtId="166" fontId="19" fillId="0" borderId="10" xfId="0" applyNumberFormat="1" applyFont="1" applyBorder="1"/>
    <xf numFmtId="15" fontId="19" fillId="0" borderId="0" xfId="0" applyNumberFormat="1" applyFont="1"/>
    <xf numFmtId="0" fontId="0" fillId="35" borderId="0" xfId="0" applyFill="1"/>
    <xf numFmtId="164" fontId="10" fillId="30" borderId="0" xfId="29" applyNumberFormat="1"/>
    <xf numFmtId="0" fontId="10" fillId="30" borderId="0" xfId="29" applyBorder="1"/>
    <xf numFmtId="0" fontId="10" fillId="30" borderId="0" xfId="29"/>
    <xf numFmtId="164" fontId="10" fillId="30" borderId="0" xfId="29" applyNumberFormat="1" applyBorder="1"/>
    <xf numFmtId="14" fontId="0" fillId="0" borderId="8" xfId="0" applyNumberFormat="1" applyBorder="1"/>
    <xf numFmtId="14" fontId="0" fillId="0" borderId="1" xfId="0" applyNumberFormat="1" applyBorder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0" fillId="0" borderId="1" xfId="0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chartsheet" Target="chartsheets/sheet3.xml"/><Relationship Id="rId19" Type="http://schemas.openxmlformats.org/officeDocument/2006/relationships/customXml" Target="../customXml/item2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7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Simms Creek  Spring 2014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40740740740741"/>
          <c:y val="0.43886462882096072"/>
          <c:w val="0.74222222222222223"/>
          <c:h val="0.33624454148471616"/>
        </c:manualLayout>
      </c:layout>
      <c:lineChart>
        <c:grouping val="standard"/>
        <c:varyColors val="0"/>
        <c:ser>
          <c:idx val="0"/>
          <c:order val="0"/>
          <c:tx>
            <c:strRef>
              <c:f>SimmsCreek!$C$1</c:f>
              <c:strCache>
                <c:ptCount val="1"/>
                <c:pt idx="0">
                  <c:v>Air Temp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SimmsCreek!$A$2:$A$49</c:f>
              <c:numCache>
                <c:formatCode>m/d/yyyy</c:formatCode>
                <c:ptCount val="48"/>
                <c:pt idx="0">
                  <c:v>41753</c:v>
                </c:pt>
                <c:pt idx="1">
                  <c:v>41754</c:v>
                </c:pt>
                <c:pt idx="2">
                  <c:v>41755</c:v>
                </c:pt>
                <c:pt idx="3">
                  <c:v>41756</c:v>
                </c:pt>
                <c:pt idx="4">
                  <c:v>41757</c:v>
                </c:pt>
                <c:pt idx="5">
                  <c:v>41758</c:v>
                </c:pt>
                <c:pt idx="6">
                  <c:v>41759</c:v>
                </c:pt>
                <c:pt idx="7">
                  <c:v>41760</c:v>
                </c:pt>
                <c:pt idx="8">
                  <c:v>41761</c:v>
                </c:pt>
                <c:pt idx="9">
                  <c:v>41762</c:v>
                </c:pt>
                <c:pt idx="10">
                  <c:v>41763</c:v>
                </c:pt>
                <c:pt idx="11">
                  <c:v>41764</c:v>
                </c:pt>
                <c:pt idx="12">
                  <c:v>41765</c:v>
                </c:pt>
                <c:pt idx="13">
                  <c:v>41766</c:v>
                </c:pt>
                <c:pt idx="14">
                  <c:v>41767</c:v>
                </c:pt>
                <c:pt idx="15">
                  <c:v>41768</c:v>
                </c:pt>
                <c:pt idx="16">
                  <c:v>41769</c:v>
                </c:pt>
                <c:pt idx="17">
                  <c:v>41770</c:v>
                </c:pt>
                <c:pt idx="18">
                  <c:v>41771</c:v>
                </c:pt>
                <c:pt idx="19">
                  <c:v>41772</c:v>
                </c:pt>
                <c:pt idx="20">
                  <c:v>41773</c:v>
                </c:pt>
                <c:pt idx="21">
                  <c:v>41774</c:v>
                </c:pt>
                <c:pt idx="22">
                  <c:v>41775</c:v>
                </c:pt>
                <c:pt idx="23">
                  <c:v>41776</c:v>
                </c:pt>
                <c:pt idx="24">
                  <c:v>41777</c:v>
                </c:pt>
                <c:pt idx="25">
                  <c:v>41778</c:v>
                </c:pt>
                <c:pt idx="26">
                  <c:v>41779</c:v>
                </c:pt>
                <c:pt idx="27">
                  <c:v>41780</c:v>
                </c:pt>
                <c:pt idx="28">
                  <c:v>41781</c:v>
                </c:pt>
                <c:pt idx="29">
                  <c:v>41782</c:v>
                </c:pt>
                <c:pt idx="30">
                  <c:v>41783</c:v>
                </c:pt>
                <c:pt idx="31">
                  <c:v>41784</c:v>
                </c:pt>
                <c:pt idx="32">
                  <c:v>41785</c:v>
                </c:pt>
                <c:pt idx="33">
                  <c:v>41786</c:v>
                </c:pt>
                <c:pt idx="34">
                  <c:v>41787</c:v>
                </c:pt>
                <c:pt idx="35">
                  <c:v>41788</c:v>
                </c:pt>
                <c:pt idx="36">
                  <c:v>41789</c:v>
                </c:pt>
                <c:pt idx="37">
                  <c:v>41790</c:v>
                </c:pt>
                <c:pt idx="38">
                  <c:v>41791</c:v>
                </c:pt>
                <c:pt idx="39">
                  <c:v>41792</c:v>
                </c:pt>
                <c:pt idx="40">
                  <c:v>41793</c:v>
                </c:pt>
                <c:pt idx="41">
                  <c:v>41794</c:v>
                </c:pt>
                <c:pt idx="42">
                  <c:v>41795</c:v>
                </c:pt>
                <c:pt idx="43">
                  <c:v>41796</c:v>
                </c:pt>
                <c:pt idx="44">
                  <c:v>41797</c:v>
                </c:pt>
              </c:numCache>
            </c:numRef>
          </c:cat>
          <c:val>
            <c:numRef>
              <c:f>SimmsCreek!$C$2:$C$49</c:f>
              <c:numCache>
                <c:formatCode>General</c:formatCode>
                <c:ptCount val="48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11</c:v>
                </c:pt>
                <c:pt idx="16">
                  <c:v>14</c:v>
                </c:pt>
                <c:pt idx="17">
                  <c:v>16</c:v>
                </c:pt>
                <c:pt idx="18">
                  <c:v>11</c:v>
                </c:pt>
                <c:pt idx="19">
                  <c:v>14</c:v>
                </c:pt>
                <c:pt idx="20">
                  <c:v>12</c:v>
                </c:pt>
                <c:pt idx="21">
                  <c:v>17</c:v>
                </c:pt>
                <c:pt idx="22">
                  <c:v>17</c:v>
                </c:pt>
                <c:pt idx="23">
                  <c:v>14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12</c:v>
                </c:pt>
                <c:pt idx="33">
                  <c:v>12</c:v>
                </c:pt>
                <c:pt idx="34">
                  <c:v>14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16</c:v>
                </c:pt>
                <c:pt idx="40">
                  <c:v>14</c:v>
                </c:pt>
                <c:pt idx="41">
                  <c:v>14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9-4DF1-831F-D7E17489477E}"/>
            </c:ext>
          </c:extLst>
        </c:ser>
        <c:ser>
          <c:idx val="1"/>
          <c:order val="1"/>
          <c:tx>
            <c:strRef>
              <c:f>SimmsCreek!$E$1</c:f>
              <c:strCache>
                <c:ptCount val="1"/>
                <c:pt idx="0">
                  <c:v>PH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SimmsCreek!$A$2:$A$49</c:f>
              <c:numCache>
                <c:formatCode>m/d/yyyy</c:formatCode>
                <c:ptCount val="48"/>
                <c:pt idx="0">
                  <c:v>41753</c:v>
                </c:pt>
                <c:pt idx="1">
                  <c:v>41754</c:v>
                </c:pt>
                <c:pt idx="2">
                  <c:v>41755</c:v>
                </c:pt>
                <c:pt idx="3">
                  <c:v>41756</c:v>
                </c:pt>
                <c:pt idx="4">
                  <c:v>41757</c:v>
                </c:pt>
                <c:pt idx="5">
                  <c:v>41758</c:v>
                </c:pt>
                <c:pt idx="6">
                  <c:v>41759</c:v>
                </c:pt>
                <c:pt idx="7">
                  <c:v>41760</c:v>
                </c:pt>
                <c:pt idx="8">
                  <c:v>41761</c:v>
                </c:pt>
                <c:pt idx="9">
                  <c:v>41762</c:v>
                </c:pt>
                <c:pt idx="10">
                  <c:v>41763</c:v>
                </c:pt>
                <c:pt idx="11">
                  <c:v>41764</c:v>
                </c:pt>
                <c:pt idx="12">
                  <c:v>41765</c:v>
                </c:pt>
                <c:pt idx="13">
                  <c:v>41766</c:v>
                </c:pt>
                <c:pt idx="14">
                  <c:v>41767</c:v>
                </c:pt>
                <c:pt idx="15">
                  <c:v>41768</c:v>
                </c:pt>
                <c:pt idx="16">
                  <c:v>41769</c:v>
                </c:pt>
                <c:pt idx="17">
                  <c:v>41770</c:v>
                </c:pt>
                <c:pt idx="18">
                  <c:v>41771</c:v>
                </c:pt>
                <c:pt idx="19">
                  <c:v>41772</c:v>
                </c:pt>
                <c:pt idx="20">
                  <c:v>41773</c:v>
                </c:pt>
                <c:pt idx="21">
                  <c:v>41774</c:v>
                </c:pt>
                <c:pt idx="22">
                  <c:v>41775</c:v>
                </c:pt>
                <c:pt idx="23">
                  <c:v>41776</c:v>
                </c:pt>
                <c:pt idx="24">
                  <c:v>41777</c:v>
                </c:pt>
                <c:pt idx="25">
                  <c:v>41778</c:v>
                </c:pt>
                <c:pt idx="26">
                  <c:v>41779</c:v>
                </c:pt>
                <c:pt idx="27">
                  <c:v>41780</c:v>
                </c:pt>
                <c:pt idx="28">
                  <c:v>41781</c:v>
                </c:pt>
                <c:pt idx="29">
                  <c:v>41782</c:v>
                </c:pt>
                <c:pt idx="30">
                  <c:v>41783</c:v>
                </c:pt>
                <c:pt idx="31">
                  <c:v>41784</c:v>
                </c:pt>
                <c:pt idx="32">
                  <c:v>41785</c:v>
                </c:pt>
                <c:pt idx="33">
                  <c:v>41786</c:v>
                </c:pt>
                <c:pt idx="34">
                  <c:v>41787</c:v>
                </c:pt>
                <c:pt idx="35">
                  <c:v>41788</c:v>
                </c:pt>
                <c:pt idx="36">
                  <c:v>41789</c:v>
                </c:pt>
                <c:pt idx="37">
                  <c:v>41790</c:v>
                </c:pt>
                <c:pt idx="38">
                  <c:v>41791</c:v>
                </c:pt>
                <c:pt idx="39">
                  <c:v>41792</c:v>
                </c:pt>
                <c:pt idx="40">
                  <c:v>41793</c:v>
                </c:pt>
                <c:pt idx="41">
                  <c:v>41794</c:v>
                </c:pt>
                <c:pt idx="42">
                  <c:v>41795</c:v>
                </c:pt>
                <c:pt idx="43">
                  <c:v>41796</c:v>
                </c:pt>
                <c:pt idx="44">
                  <c:v>41797</c:v>
                </c:pt>
              </c:numCache>
            </c:numRef>
          </c:cat>
          <c:val>
            <c:numRef>
              <c:f>SimmsCreek!$E$2:$E$49</c:f>
              <c:numCache>
                <c:formatCode>0.0</c:formatCode>
                <c:ptCount val="48"/>
                <c:pt idx="0">
                  <c:v>8.4</c:v>
                </c:pt>
                <c:pt idx="1">
                  <c:v>8.4</c:v>
                </c:pt>
                <c:pt idx="2">
                  <c:v>8.3000000000000007</c:v>
                </c:pt>
                <c:pt idx="3">
                  <c:v>8.1</c:v>
                </c:pt>
                <c:pt idx="4">
                  <c:v>8.1</c:v>
                </c:pt>
                <c:pt idx="5">
                  <c:v>8.1</c:v>
                </c:pt>
                <c:pt idx="6">
                  <c:v>7.9</c:v>
                </c:pt>
                <c:pt idx="7">
                  <c:v>7.9</c:v>
                </c:pt>
                <c:pt idx="8">
                  <c:v>7.9</c:v>
                </c:pt>
                <c:pt idx="9">
                  <c:v>8</c:v>
                </c:pt>
                <c:pt idx="10">
                  <c:v>8.1</c:v>
                </c:pt>
                <c:pt idx="11">
                  <c:v>8</c:v>
                </c:pt>
                <c:pt idx="12">
                  <c:v>8.1</c:v>
                </c:pt>
                <c:pt idx="13">
                  <c:v>8.1999999999999993</c:v>
                </c:pt>
                <c:pt idx="14">
                  <c:v>8.1</c:v>
                </c:pt>
                <c:pt idx="15">
                  <c:v>8.1</c:v>
                </c:pt>
                <c:pt idx="16">
                  <c:v>8.1</c:v>
                </c:pt>
                <c:pt idx="17">
                  <c:v>8.1</c:v>
                </c:pt>
                <c:pt idx="18">
                  <c:v>7.9</c:v>
                </c:pt>
                <c:pt idx="19">
                  <c:v>7.8</c:v>
                </c:pt>
                <c:pt idx="20">
                  <c:v>8</c:v>
                </c:pt>
                <c:pt idx="21">
                  <c:v>8</c:v>
                </c:pt>
                <c:pt idx="22">
                  <c:v>7.8</c:v>
                </c:pt>
                <c:pt idx="23">
                  <c:v>8</c:v>
                </c:pt>
                <c:pt idx="24">
                  <c:v>8</c:v>
                </c:pt>
                <c:pt idx="25">
                  <c:v>7.9</c:v>
                </c:pt>
                <c:pt idx="26">
                  <c:v>8.1999999999999993</c:v>
                </c:pt>
                <c:pt idx="27">
                  <c:v>7.8</c:v>
                </c:pt>
                <c:pt idx="28">
                  <c:v>7.6</c:v>
                </c:pt>
                <c:pt idx="29">
                  <c:v>7.8</c:v>
                </c:pt>
                <c:pt idx="30">
                  <c:v>7.9</c:v>
                </c:pt>
                <c:pt idx="31">
                  <c:v>8</c:v>
                </c:pt>
                <c:pt idx="32">
                  <c:v>8.1</c:v>
                </c:pt>
                <c:pt idx="33">
                  <c:v>7.9</c:v>
                </c:pt>
                <c:pt idx="34">
                  <c:v>11.2</c:v>
                </c:pt>
                <c:pt idx="35">
                  <c:v>8.1999999999999993</c:v>
                </c:pt>
                <c:pt idx="36">
                  <c:v>8.1999999999999993</c:v>
                </c:pt>
                <c:pt idx="37">
                  <c:v>8.1</c:v>
                </c:pt>
                <c:pt idx="38">
                  <c:v>8.1</c:v>
                </c:pt>
                <c:pt idx="39">
                  <c:v>8.1</c:v>
                </c:pt>
                <c:pt idx="40">
                  <c:v>8.1</c:v>
                </c:pt>
                <c:pt idx="41">
                  <c:v>7.8</c:v>
                </c:pt>
                <c:pt idx="42">
                  <c:v>8.3000000000000007</c:v>
                </c:pt>
                <c:pt idx="43">
                  <c:v>8.3000000000000007</c:v>
                </c:pt>
                <c:pt idx="4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9-4DF1-831F-D7E17489477E}"/>
            </c:ext>
          </c:extLst>
        </c:ser>
        <c:ser>
          <c:idx val="2"/>
          <c:order val="2"/>
          <c:tx>
            <c:strRef>
              <c:f>SimmsCreek!$F$1</c:f>
              <c:strCache>
                <c:ptCount val="1"/>
                <c:pt idx="0">
                  <c:v>DO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SimmsCreek!$A$2:$A$49</c:f>
              <c:numCache>
                <c:formatCode>m/d/yyyy</c:formatCode>
                <c:ptCount val="48"/>
                <c:pt idx="0">
                  <c:v>41753</c:v>
                </c:pt>
                <c:pt idx="1">
                  <c:v>41754</c:v>
                </c:pt>
                <c:pt idx="2">
                  <c:v>41755</c:v>
                </c:pt>
                <c:pt idx="3">
                  <c:v>41756</c:v>
                </c:pt>
                <c:pt idx="4">
                  <c:v>41757</c:v>
                </c:pt>
                <c:pt idx="5">
                  <c:v>41758</c:v>
                </c:pt>
                <c:pt idx="6">
                  <c:v>41759</c:v>
                </c:pt>
                <c:pt idx="7">
                  <c:v>41760</c:v>
                </c:pt>
                <c:pt idx="8">
                  <c:v>41761</c:v>
                </c:pt>
                <c:pt idx="9">
                  <c:v>41762</c:v>
                </c:pt>
                <c:pt idx="10">
                  <c:v>41763</c:v>
                </c:pt>
                <c:pt idx="11">
                  <c:v>41764</c:v>
                </c:pt>
                <c:pt idx="12">
                  <c:v>41765</c:v>
                </c:pt>
                <c:pt idx="13">
                  <c:v>41766</c:v>
                </c:pt>
                <c:pt idx="14">
                  <c:v>41767</c:v>
                </c:pt>
                <c:pt idx="15">
                  <c:v>41768</c:v>
                </c:pt>
                <c:pt idx="16">
                  <c:v>41769</c:v>
                </c:pt>
                <c:pt idx="17">
                  <c:v>41770</c:v>
                </c:pt>
                <c:pt idx="18">
                  <c:v>41771</c:v>
                </c:pt>
                <c:pt idx="19">
                  <c:v>41772</c:v>
                </c:pt>
                <c:pt idx="20">
                  <c:v>41773</c:v>
                </c:pt>
                <c:pt idx="21">
                  <c:v>41774</c:v>
                </c:pt>
                <c:pt idx="22">
                  <c:v>41775</c:v>
                </c:pt>
                <c:pt idx="23">
                  <c:v>41776</c:v>
                </c:pt>
                <c:pt idx="24">
                  <c:v>41777</c:v>
                </c:pt>
                <c:pt idx="25">
                  <c:v>41778</c:v>
                </c:pt>
                <c:pt idx="26">
                  <c:v>41779</c:v>
                </c:pt>
                <c:pt idx="27">
                  <c:v>41780</c:v>
                </c:pt>
                <c:pt idx="28">
                  <c:v>41781</c:v>
                </c:pt>
                <c:pt idx="29">
                  <c:v>41782</c:v>
                </c:pt>
                <c:pt idx="30">
                  <c:v>41783</c:v>
                </c:pt>
                <c:pt idx="31">
                  <c:v>41784</c:v>
                </c:pt>
                <c:pt idx="32">
                  <c:v>41785</c:v>
                </c:pt>
                <c:pt idx="33">
                  <c:v>41786</c:v>
                </c:pt>
                <c:pt idx="34">
                  <c:v>41787</c:v>
                </c:pt>
                <c:pt idx="35">
                  <c:v>41788</c:v>
                </c:pt>
                <c:pt idx="36">
                  <c:v>41789</c:v>
                </c:pt>
                <c:pt idx="37">
                  <c:v>41790</c:v>
                </c:pt>
                <c:pt idx="38">
                  <c:v>41791</c:v>
                </c:pt>
                <c:pt idx="39">
                  <c:v>41792</c:v>
                </c:pt>
                <c:pt idx="40">
                  <c:v>41793</c:v>
                </c:pt>
                <c:pt idx="41">
                  <c:v>41794</c:v>
                </c:pt>
                <c:pt idx="42">
                  <c:v>41795</c:v>
                </c:pt>
                <c:pt idx="43">
                  <c:v>41796</c:v>
                </c:pt>
                <c:pt idx="44">
                  <c:v>41797</c:v>
                </c:pt>
              </c:numCache>
            </c:numRef>
          </c:cat>
          <c:val>
            <c:numRef>
              <c:f>SimmsCreek!$F$2:$F$49</c:f>
              <c:numCache>
                <c:formatCode>0.0</c:formatCode>
                <c:ptCount val="48"/>
                <c:pt idx="0">
                  <c:v>10.6</c:v>
                </c:pt>
                <c:pt idx="1">
                  <c:v>10.9</c:v>
                </c:pt>
                <c:pt idx="2">
                  <c:v>10.7</c:v>
                </c:pt>
                <c:pt idx="3">
                  <c:v>10.6</c:v>
                </c:pt>
                <c:pt idx="4">
                  <c:v>10.6</c:v>
                </c:pt>
                <c:pt idx="5">
                  <c:v>10.3</c:v>
                </c:pt>
                <c:pt idx="6">
                  <c:v>10.4</c:v>
                </c:pt>
                <c:pt idx="7">
                  <c:v>9.94</c:v>
                </c:pt>
                <c:pt idx="8">
                  <c:v>9.81</c:v>
                </c:pt>
                <c:pt idx="9">
                  <c:v>9.52</c:v>
                </c:pt>
                <c:pt idx="10">
                  <c:v>9.92</c:v>
                </c:pt>
                <c:pt idx="11">
                  <c:v>11.2</c:v>
                </c:pt>
                <c:pt idx="12">
                  <c:v>10</c:v>
                </c:pt>
                <c:pt idx="13">
                  <c:v>10</c:v>
                </c:pt>
                <c:pt idx="14">
                  <c:v>9.2899999999999991</c:v>
                </c:pt>
                <c:pt idx="15">
                  <c:v>9.82</c:v>
                </c:pt>
                <c:pt idx="16">
                  <c:v>10.1</c:v>
                </c:pt>
                <c:pt idx="17">
                  <c:v>10.1</c:v>
                </c:pt>
                <c:pt idx="18">
                  <c:v>9.82</c:v>
                </c:pt>
                <c:pt idx="19">
                  <c:v>9.86</c:v>
                </c:pt>
                <c:pt idx="20">
                  <c:v>9.6999999999999993</c:v>
                </c:pt>
                <c:pt idx="21">
                  <c:v>9.5</c:v>
                </c:pt>
                <c:pt idx="22">
                  <c:v>9.4700000000000006</c:v>
                </c:pt>
                <c:pt idx="23">
                  <c:v>9.4499999999999993</c:v>
                </c:pt>
                <c:pt idx="24">
                  <c:v>9.31</c:v>
                </c:pt>
                <c:pt idx="25">
                  <c:v>9.23</c:v>
                </c:pt>
                <c:pt idx="26">
                  <c:v>9.24</c:v>
                </c:pt>
                <c:pt idx="27">
                  <c:v>9.36</c:v>
                </c:pt>
                <c:pt idx="28">
                  <c:v>8.92</c:v>
                </c:pt>
                <c:pt idx="29">
                  <c:v>9.18</c:v>
                </c:pt>
                <c:pt idx="30">
                  <c:v>9.26</c:v>
                </c:pt>
                <c:pt idx="31">
                  <c:v>9.0399999999999991</c:v>
                </c:pt>
                <c:pt idx="32">
                  <c:v>9.27</c:v>
                </c:pt>
                <c:pt idx="33">
                  <c:v>9.64</c:v>
                </c:pt>
                <c:pt idx="34">
                  <c:v>9.44</c:v>
                </c:pt>
                <c:pt idx="35">
                  <c:v>9.39</c:v>
                </c:pt>
                <c:pt idx="36">
                  <c:v>9.5</c:v>
                </c:pt>
                <c:pt idx="37">
                  <c:v>9.25</c:v>
                </c:pt>
                <c:pt idx="38">
                  <c:v>9.3000000000000007</c:v>
                </c:pt>
                <c:pt idx="39">
                  <c:v>9.24</c:v>
                </c:pt>
                <c:pt idx="40">
                  <c:v>9.11</c:v>
                </c:pt>
                <c:pt idx="41">
                  <c:v>9.25</c:v>
                </c:pt>
                <c:pt idx="42">
                  <c:v>9.07</c:v>
                </c:pt>
                <c:pt idx="43">
                  <c:v>9.1</c:v>
                </c:pt>
                <c:pt idx="44">
                  <c:v>9.06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89-4DF1-831F-D7E174894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445216"/>
        <c:axId val="1"/>
      </c:lineChart>
      <c:dateAx>
        <c:axId val="1554445216"/>
        <c:scaling>
          <c:orientation val="minMax"/>
        </c:scaling>
        <c:delete val="0"/>
        <c:axPos val="b"/>
        <c:numFmt formatCode="[$-F800]dddd\,\ mmmm\ dd\,\ yyyy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544452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901220865704778"/>
          <c:y val="0.50409165302782322"/>
          <c:w val="0.98779134295227533"/>
          <c:h val="0.621931260229132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Woods Creek  Spring 2014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92592592592591"/>
          <c:y val="0.43886462882096072"/>
          <c:w val="0.7466666666666667"/>
          <c:h val="0.33624454148471616"/>
        </c:manualLayout>
      </c:layout>
      <c:lineChart>
        <c:grouping val="standard"/>
        <c:varyColors val="0"/>
        <c:ser>
          <c:idx val="0"/>
          <c:order val="0"/>
          <c:tx>
            <c:strRef>
              <c:f>'Woods Ck'!$C$2</c:f>
              <c:strCache>
                <c:ptCount val="1"/>
                <c:pt idx="0">
                  <c:v>Air Temp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'Woods Ck'!$A$3:$A$46</c:f>
              <c:numCache>
                <c:formatCode>[$-F800]dddd\,\ mmmm\ dd\,\ yyyy</c:formatCode>
                <c:ptCount val="44"/>
                <c:pt idx="0">
                  <c:v>41755</c:v>
                </c:pt>
                <c:pt idx="1">
                  <c:v>41756</c:v>
                </c:pt>
                <c:pt idx="2">
                  <c:v>41757</c:v>
                </c:pt>
                <c:pt idx="3">
                  <c:v>41758</c:v>
                </c:pt>
                <c:pt idx="4">
                  <c:v>41759</c:v>
                </c:pt>
                <c:pt idx="5">
                  <c:v>41760</c:v>
                </c:pt>
                <c:pt idx="6">
                  <c:v>41761</c:v>
                </c:pt>
                <c:pt idx="7">
                  <c:v>41762</c:v>
                </c:pt>
                <c:pt idx="8">
                  <c:v>41763</c:v>
                </c:pt>
                <c:pt idx="9">
                  <c:v>41764</c:v>
                </c:pt>
                <c:pt idx="10">
                  <c:v>41765</c:v>
                </c:pt>
                <c:pt idx="11">
                  <c:v>41766</c:v>
                </c:pt>
                <c:pt idx="12">
                  <c:v>41767</c:v>
                </c:pt>
                <c:pt idx="13">
                  <c:v>41768</c:v>
                </c:pt>
                <c:pt idx="14">
                  <c:v>41769</c:v>
                </c:pt>
                <c:pt idx="15">
                  <c:v>41770</c:v>
                </c:pt>
                <c:pt idx="16">
                  <c:v>41771</c:v>
                </c:pt>
                <c:pt idx="17">
                  <c:v>41772</c:v>
                </c:pt>
                <c:pt idx="18">
                  <c:v>41773</c:v>
                </c:pt>
                <c:pt idx="19">
                  <c:v>41774</c:v>
                </c:pt>
                <c:pt idx="20">
                  <c:v>41775</c:v>
                </c:pt>
                <c:pt idx="21">
                  <c:v>41776</c:v>
                </c:pt>
                <c:pt idx="22">
                  <c:v>41777</c:v>
                </c:pt>
                <c:pt idx="23">
                  <c:v>41778</c:v>
                </c:pt>
                <c:pt idx="24">
                  <c:v>41779</c:v>
                </c:pt>
                <c:pt idx="25">
                  <c:v>41780</c:v>
                </c:pt>
                <c:pt idx="26">
                  <c:v>41781</c:v>
                </c:pt>
                <c:pt idx="27">
                  <c:v>41782</c:v>
                </c:pt>
                <c:pt idx="28">
                  <c:v>41783</c:v>
                </c:pt>
                <c:pt idx="29">
                  <c:v>41784</c:v>
                </c:pt>
                <c:pt idx="30">
                  <c:v>41785</c:v>
                </c:pt>
                <c:pt idx="31">
                  <c:v>41786</c:v>
                </c:pt>
                <c:pt idx="32">
                  <c:v>41787</c:v>
                </c:pt>
                <c:pt idx="33">
                  <c:v>41788</c:v>
                </c:pt>
                <c:pt idx="34">
                  <c:v>41789</c:v>
                </c:pt>
                <c:pt idx="35">
                  <c:v>41790</c:v>
                </c:pt>
                <c:pt idx="36">
                  <c:v>41791</c:v>
                </c:pt>
                <c:pt idx="37">
                  <c:v>41792</c:v>
                </c:pt>
                <c:pt idx="38">
                  <c:v>41793</c:v>
                </c:pt>
                <c:pt idx="39">
                  <c:v>41794</c:v>
                </c:pt>
                <c:pt idx="40">
                  <c:v>41795</c:v>
                </c:pt>
              </c:numCache>
            </c:numRef>
          </c:cat>
          <c:val>
            <c:numRef>
              <c:f>'Woods Ck'!$C$3:$C$46</c:f>
              <c:numCache>
                <c:formatCode>General</c:formatCode>
                <c:ptCount val="44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15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  <c:pt idx="10">
                  <c:v>10</c:v>
                </c:pt>
                <c:pt idx="11">
                  <c:v>13</c:v>
                </c:pt>
                <c:pt idx="12">
                  <c:v>13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12</c:v>
                </c:pt>
                <c:pt idx="17">
                  <c:v>14</c:v>
                </c:pt>
                <c:pt idx="18">
                  <c:v>12</c:v>
                </c:pt>
                <c:pt idx="19">
                  <c:v>17</c:v>
                </c:pt>
                <c:pt idx="20">
                  <c:v>15</c:v>
                </c:pt>
                <c:pt idx="21">
                  <c:v>14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13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17</c:v>
                </c:pt>
                <c:pt idx="38">
                  <c:v>17</c:v>
                </c:pt>
                <c:pt idx="39">
                  <c:v>14</c:v>
                </c:pt>
                <c:pt idx="40">
                  <c:v>17</c:v>
                </c:pt>
                <c:pt idx="41">
                  <c:v>12.902439024390244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B-41EC-A010-D5166410E514}"/>
            </c:ext>
          </c:extLst>
        </c:ser>
        <c:ser>
          <c:idx val="1"/>
          <c:order val="1"/>
          <c:tx>
            <c:strRef>
              <c:f>'Woods Ck'!$E$2</c:f>
              <c:strCache>
                <c:ptCount val="1"/>
                <c:pt idx="0">
                  <c:v>PH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'Woods Ck'!$A$3:$A$46</c:f>
              <c:numCache>
                <c:formatCode>[$-F800]dddd\,\ mmmm\ dd\,\ yyyy</c:formatCode>
                <c:ptCount val="44"/>
                <c:pt idx="0">
                  <c:v>41755</c:v>
                </c:pt>
                <c:pt idx="1">
                  <c:v>41756</c:v>
                </c:pt>
                <c:pt idx="2">
                  <c:v>41757</c:v>
                </c:pt>
                <c:pt idx="3">
                  <c:v>41758</c:v>
                </c:pt>
                <c:pt idx="4">
                  <c:v>41759</c:v>
                </c:pt>
                <c:pt idx="5">
                  <c:v>41760</c:v>
                </c:pt>
                <c:pt idx="6">
                  <c:v>41761</c:v>
                </c:pt>
                <c:pt idx="7">
                  <c:v>41762</c:v>
                </c:pt>
                <c:pt idx="8">
                  <c:v>41763</c:v>
                </c:pt>
                <c:pt idx="9">
                  <c:v>41764</c:v>
                </c:pt>
                <c:pt idx="10">
                  <c:v>41765</c:v>
                </c:pt>
                <c:pt idx="11">
                  <c:v>41766</c:v>
                </c:pt>
                <c:pt idx="12">
                  <c:v>41767</c:v>
                </c:pt>
                <c:pt idx="13">
                  <c:v>41768</c:v>
                </c:pt>
                <c:pt idx="14">
                  <c:v>41769</c:v>
                </c:pt>
                <c:pt idx="15">
                  <c:v>41770</c:v>
                </c:pt>
                <c:pt idx="16">
                  <c:v>41771</c:v>
                </c:pt>
                <c:pt idx="17">
                  <c:v>41772</c:v>
                </c:pt>
                <c:pt idx="18">
                  <c:v>41773</c:v>
                </c:pt>
                <c:pt idx="19">
                  <c:v>41774</c:v>
                </c:pt>
                <c:pt idx="20">
                  <c:v>41775</c:v>
                </c:pt>
                <c:pt idx="21">
                  <c:v>41776</c:v>
                </c:pt>
                <c:pt idx="22">
                  <c:v>41777</c:v>
                </c:pt>
                <c:pt idx="23">
                  <c:v>41778</c:v>
                </c:pt>
                <c:pt idx="24">
                  <c:v>41779</c:v>
                </c:pt>
                <c:pt idx="25">
                  <c:v>41780</c:v>
                </c:pt>
                <c:pt idx="26">
                  <c:v>41781</c:v>
                </c:pt>
                <c:pt idx="27">
                  <c:v>41782</c:v>
                </c:pt>
                <c:pt idx="28">
                  <c:v>41783</c:v>
                </c:pt>
                <c:pt idx="29">
                  <c:v>41784</c:v>
                </c:pt>
                <c:pt idx="30">
                  <c:v>41785</c:v>
                </c:pt>
                <c:pt idx="31">
                  <c:v>41786</c:v>
                </c:pt>
                <c:pt idx="32">
                  <c:v>41787</c:v>
                </c:pt>
                <c:pt idx="33">
                  <c:v>41788</c:v>
                </c:pt>
                <c:pt idx="34">
                  <c:v>41789</c:v>
                </c:pt>
                <c:pt idx="35">
                  <c:v>41790</c:v>
                </c:pt>
                <c:pt idx="36">
                  <c:v>41791</c:v>
                </c:pt>
                <c:pt idx="37">
                  <c:v>41792</c:v>
                </c:pt>
                <c:pt idx="38">
                  <c:v>41793</c:v>
                </c:pt>
                <c:pt idx="39">
                  <c:v>41794</c:v>
                </c:pt>
                <c:pt idx="40">
                  <c:v>41795</c:v>
                </c:pt>
              </c:numCache>
            </c:numRef>
          </c:cat>
          <c:val>
            <c:numRef>
              <c:f>'Woods Ck'!$E$3:$E$46</c:f>
              <c:numCache>
                <c:formatCode>0.0</c:formatCode>
                <c:ptCount val="44"/>
                <c:pt idx="0">
                  <c:v>7.9</c:v>
                </c:pt>
                <c:pt idx="1">
                  <c:v>7.8</c:v>
                </c:pt>
                <c:pt idx="2">
                  <c:v>7.8</c:v>
                </c:pt>
                <c:pt idx="3">
                  <c:v>7.9</c:v>
                </c:pt>
                <c:pt idx="4">
                  <c:v>7.4</c:v>
                </c:pt>
                <c:pt idx="5">
                  <c:v>7.7</c:v>
                </c:pt>
                <c:pt idx="6">
                  <c:v>7.7</c:v>
                </c:pt>
                <c:pt idx="7">
                  <c:v>7.7</c:v>
                </c:pt>
                <c:pt idx="8">
                  <c:v>7.7</c:v>
                </c:pt>
                <c:pt idx="9">
                  <c:v>7.7</c:v>
                </c:pt>
                <c:pt idx="10">
                  <c:v>7.8</c:v>
                </c:pt>
                <c:pt idx="11">
                  <c:v>7.9</c:v>
                </c:pt>
                <c:pt idx="12">
                  <c:v>7.9</c:v>
                </c:pt>
                <c:pt idx="13">
                  <c:v>7.9</c:v>
                </c:pt>
                <c:pt idx="14">
                  <c:v>7.6</c:v>
                </c:pt>
                <c:pt idx="15">
                  <c:v>8</c:v>
                </c:pt>
                <c:pt idx="16">
                  <c:v>7.8</c:v>
                </c:pt>
                <c:pt idx="17">
                  <c:v>7.9</c:v>
                </c:pt>
                <c:pt idx="18">
                  <c:v>7.9</c:v>
                </c:pt>
                <c:pt idx="19">
                  <c:v>7.8</c:v>
                </c:pt>
                <c:pt idx="20">
                  <c:v>7.9</c:v>
                </c:pt>
                <c:pt idx="21">
                  <c:v>7.8</c:v>
                </c:pt>
                <c:pt idx="22">
                  <c:v>7.8</c:v>
                </c:pt>
                <c:pt idx="23">
                  <c:v>7.8</c:v>
                </c:pt>
                <c:pt idx="24">
                  <c:v>7.9</c:v>
                </c:pt>
                <c:pt idx="25">
                  <c:v>7.8</c:v>
                </c:pt>
                <c:pt idx="26">
                  <c:v>8</c:v>
                </c:pt>
                <c:pt idx="27">
                  <c:v>7.9</c:v>
                </c:pt>
                <c:pt idx="28">
                  <c:v>7.9</c:v>
                </c:pt>
                <c:pt idx="29">
                  <c:v>7.9</c:v>
                </c:pt>
                <c:pt idx="30">
                  <c:v>8</c:v>
                </c:pt>
                <c:pt idx="31">
                  <c:v>7.8</c:v>
                </c:pt>
                <c:pt idx="33">
                  <c:v>8.1999999999999993</c:v>
                </c:pt>
                <c:pt idx="34">
                  <c:v>8.6</c:v>
                </c:pt>
                <c:pt idx="35">
                  <c:v>8.1999999999999993</c:v>
                </c:pt>
                <c:pt idx="36">
                  <c:v>8.3000000000000007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8.4</c:v>
                </c:pt>
                <c:pt idx="41">
                  <c:v>7.9150000000000018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B-41EC-A010-D5166410E514}"/>
            </c:ext>
          </c:extLst>
        </c:ser>
        <c:ser>
          <c:idx val="2"/>
          <c:order val="2"/>
          <c:tx>
            <c:strRef>
              <c:f>'Woods Ck'!$F$2</c:f>
              <c:strCache>
                <c:ptCount val="1"/>
                <c:pt idx="0">
                  <c:v>DO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'Woods Ck'!$A$3:$A$46</c:f>
              <c:numCache>
                <c:formatCode>[$-F800]dddd\,\ mmmm\ dd\,\ yyyy</c:formatCode>
                <c:ptCount val="44"/>
                <c:pt idx="0">
                  <c:v>41755</c:v>
                </c:pt>
                <c:pt idx="1">
                  <c:v>41756</c:v>
                </c:pt>
                <c:pt idx="2">
                  <c:v>41757</c:v>
                </c:pt>
                <c:pt idx="3">
                  <c:v>41758</c:v>
                </c:pt>
                <c:pt idx="4">
                  <c:v>41759</c:v>
                </c:pt>
                <c:pt idx="5">
                  <c:v>41760</c:v>
                </c:pt>
                <c:pt idx="6">
                  <c:v>41761</c:v>
                </c:pt>
                <c:pt idx="7">
                  <c:v>41762</c:v>
                </c:pt>
                <c:pt idx="8">
                  <c:v>41763</c:v>
                </c:pt>
                <c:pt idx="9">
                  <c:v>41764</c:v>
                </c:pt>
                <c:pt idx="10">
                  <c:v>41765</c:v>
                </c:pt>
                <c:pt idx="11">
                  <c:v>41766</c:v>
                </c:pt>
                <c:pt idx="12">
                  <c:v>41767</c:v>
                </c:pt>
                <c:pt idx="13">
                  <c:v>41768</c:v>
                </c:pt>
                <c:pt idx="14">
                  <c:v>41769</c:v>
                </c:pt>
                <c:pt idx="15">
                  <c:v>41770</c:v>
                </c:pt>
                <c:pt idx="16">
                  <c:v>41771</c:v>
                </c:pt>
                <c:pt idx="17">
                  <c:v>41772</c:v>
                </c:pt>
                <c:pt idx="18">
                  <c:v>41773</c:v>
                </c:pt>
                <c:pt idx="19">
                  <c:v>41774</c:v>
                </c:pt>
                <c:pt idx="20">
                  <c:v>41775</c:v>
                </c:pt>
                <c:pt idx="21">
                  <c:v>41776</c:v>
                </c:pt>
                <c:pt idx="22">
                  <c:v>41777</c:v>
                </c:pt>
                <c:pt idx="23">
                  <c:v>41778</c:v>
                </c:pt>
                <c:pt idx="24">
                  <c:v>41779</c:v>
                </c:pt>
                <c:pt idx="25">
                  <c:v>41780</c:v>
                </c:pt>
                <c:pt idx="26">
                  <c:v>41781</c:v>
                </c:pt>
                <c:pt idx="27">
                  <c:v>41782</c:v>
                </c:pt>
                <c:pt idx="28">
                  <c:v>41783</c:v>
                </c:pt>
                <c:pt idx="29">
                  <c:v>41784</c:v>
                </c:pt>
                <c:pt idx="30">
                  <c:v>41785</c:v>
                </c:pt>
                <c:pt idx="31">
                  <c:v>41786</c:v>
                </c:pt>
                <c:pt idx="32">
                  <c:v>41787</c:v>
                </c:pt>
                <c:pt idx="33">
                  <c:v>41788</c:v>
                </c:pt>
                <c:pt idx="34">
                  <c:v>41789</c:v>
                </c:pt>
                <c:pt idx="35">
                  <c:v>41790</c:v>
                </c:pt>
                <c:pt idx="36">
                  <c:v>41791</c:v>
                </c:pt>
                <c:pt idx="37">
                  <c:v>41792</c:v>
                </c:pt>
                <c:pt idx="38">
                  <c:v>41793</c:v>
                </c:pt>
                <c:pt idx="39">
                  <c:v>41794</c:v>
                </c:pt>
                <c:pt idx="40">
                  <c:v>41795</c:v>
                </c:pt>
              </c:numCache>
            </c:numRef>
          </c:cat>
          <c:val>
            <c:numRef>
              <c:f>'Woods Ck'!$F$3:$F$46</c:f>
              <c:numCache>
                <c:formatCode>0.0</c:formatCode>
                <c:ptCount val="44"/>
                <c:pt idx="0">
                  <c:v>10.8</c:v>
                </c:pt>
                <c:pt idx="1">
                  <c:v>10.4</c:v>
                </c:pt>
                <c:pt idx="2">
                  <c:v>10.8</c:v>
                </c:pt>
                <c:pt idx="3">
                  <c:v>10.1</c:v>
                </c:pt>
                <c:pt idx="4">
                  <c:v>9.9600000000000009</c:v>
                </c:pt>
                <c:pt idx="5">
                  <c:v>9.4</c:v>
                </c:pt>
                <c:pt idx="6">
                  <c:v>9.27</c:v>
                </c:pt>
                <c:pt idx="7">
                  <c:v>8.86</c:v>
                </c:pt>
                <c:pt idx="8">
                  <c:v>9.6199999999999992</c:v>
                </c:pt>
                <c:pt idx="9">
                  <c:v>10.199999999999999</c:v>
                </c:pt>
                <c:pt idx="10">
                  <c:v>9.98</c:v>
                </c:pt>
                <c:pt idx="11">
                  <c:v>9.94</c:v>
                </c:pt>
                <c:pt idx="12">
                  <c:v>9.41</c:v>
                </c:pt>
                <c:pt idx="13">
                  <c:v>9.41</c:v>
                </c:pt>
                <c:pt idx="14">
                  <c:v>10</c:v>
                </c:pt>
                <c:pt idx="15">
                  <c:v>9.7799999999999994</c:v>
                </c:pt>
                <c:pt idx="16">
                  <c:v>9.59</c:v>
                </c:pt>
                <c:pt idx="17">
                  <c:v>9.41</c:v>
                </c:pt>
                <c:pt idx="18">
                  <c:v>9.2100000000000009</c:v>
                </c:pt>
                <c:pt idx="19">
                  <c:v>9.1300000000000008</c:v>
                </c:pt>
                <c:pt idx="20">
                  <c:v>9.18</c:v>
                </c:pt>
                <c:pt idx="21">
                  <c:v>9.07</c:v>
                </c:pt>
                <c:pt idx="22">
                  <c:v>8.5299999999999994</c:v>
                </c:pt>
                <c:pt idx="23">
                  <c:v>8.5299999999999994</c:v>
                </c:pt>
                <c:pt idx="24">
                  <c:v>8.48</c:v>
                </c:pt>
                <c:pt idx="25">
                  <c:v>8.7899999999999991</c:v>
                </c:pt>
                <c:pt idx="26">
                  <c:v>8.98</c:v>
                </c:pt>
                <c:pt idx="27">
                  <c:v>8.6199999999999992</c:v>
                </c:pt>
                <c:pt idx="28">
                  <c:v>8.27</c:v>
                </c:pt>
                <c:pt idx="29">
                  <c:v>8.5299999999999994</c:v>
                </c:pt>
                <c:pt idx="30">
                  <c:v>8.7799999999999994</c:v>
                </c:pt>
                <c:pt idx="31">
                  <c:v>9.2799999999999994</c:v>
                </c:pt>
                <c:pt idx="32">
                  <c:v>8.6999999999999993</c:v>
                </c:pt>
                <c:pt idx="33">
                  <c:v>8.51</c:v>
                </c:pt>
                <c:pt idx="34">
                  <c:v>9.23</c:v>
                </c:pt>
                <c:pt idx="35">
                  <c:v>8.86</c:v>
                </c:pt>
                <c:pt idx="36">
                  <c:v>8.3000000000000007</c:v>
                </c:pt>
                <c:pt idx="37">
                  <c:v>8.27</c:v>
                </c:pt>
                <c:pt idx="38">
                  <c:v>8.1999999999999993</c:v>
                </c:pt>
                <c:pt idx="39">
                  <c:v>8.52</c:v>
                </c:pt>
                <c:pt idx="40">
                  <c:v>8.9</c:v>
                </c:pt>
                <c:pt idx="41">
                  <c:v>9.2146341463414601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5B-41EC-A010-D5166410E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965840"/>
        <c:axId val="1"/>
      </c:lineChart>
      <c:dateAx>
        <c:axId val="535965840"/>
        <c:scaling>
          <c:orientation val="minMax"/>
        </c:scaling>
        <c:delete val="0"/>
        <c:axPos val="b"/>
        <c:numFmt formatCode="[$-F800]dddd\,\ mmmm\ dd\,\ yyyy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596584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124306326304103"/>
          <c:y val="0.55155482815057288"/>
          <c:w val="0.98002219755826858"/>
          <c:h val="0.6693944353518822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Stonefly Creek Spring 2014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7407407407407405E-2"/>
          <c:y val="0.41282455077730662"/>
          <c:w val="0.83554079602424836"/>
          <c:h val="0.42341997757645272"/>
        </c:manualLayout>
      </c:layout>
      <c:lineChart>
        <c:grouping val="standard"/>
        <c:varyColors val="0"/>
        <c:ser>
          <c:idx val="0"/>
          <c:order val="0"/>
          <c:tx>
            <c:strRef>
              <c:f>'Stonefly Ck'!$C$2</c:f>
              <c:strCache>
                <c:ptCount val="1"/>
                <c:pt idx="0">
                  <c:v>Air Temp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'Stonefly Ck'!$A$3:$A$42</c:f>
              <c:numCache>
                <c:formatCode>[$-F800]dddd\,\ mmmm\ dd\,\ yyyy</c:formatCode>
                <c:ptCount val="40"/>
                <c:pt idx="0">
                  <c:v>41756</c:v>
                </c:pt>
                <c:pt idx="1">
                  <c:v>41757</c:v>
                </c:pt>
                <c:pt idx="2">
                  <c:v>41758</c:v>
                </c:pt>
                <c:pt idx="3">
                  <c:v>41759</c:v>
                </c:pt>
                <c:pt idx="4">
                  <c:v>41760</c:v>
                </c:pt>
                <c:pt idx="5">
                  <c:v>41761</c:v>
                </c:pt>
                <c:pt idx="6">
                  <c:v>41762</c:v>
                </c:pt>
                <c:pt idx="7">
                  <c:v>41763</c:v>
                </c:pt>
                <c:pt idx="8">
                  <c:v>41764</c:v>
                </c:pt>
                <c:pt idx="9">
                  <c:v>41765</c:v>
                </c:pt>
                <c:pt idx="10">
                  <c:v>41766</c:v>
                </c:pt>
                <c:pt idx="11">
                  <c:v>41767</c:v>
                </c:pt>
                <c:pt idx="12">
                  <c:v>41768</c:v>
                </c:pt>
                <c:pt idx="13">
                  <c:v>41769</c:v>
                </c:pt>
                <c:pt idx="14">
                  <c:v>41770</c:v>
                </c:pt>
                <c:pt idx="15">
                  <c:v>41771</c:v>
                </c:pt>
                <c:pt idx="16">
                  <c:v>41772</c:v>
                </c:pt>
                <c:pt idx="17">
                  <c:v>41773</c:v>
                </c:pt>
                <c:pt idx="18">
                  <c:v>41774</c:v>
                </c:pt>
                <c:pt idx="19">
                  <c:v>41775</c:v>
                </c:pt>
                <c:pt idx="20">
                  <c:v>41776</c:v>
                </c:pt>
                <c:pt idx="21">
                  <c:v>41777</c:v>
                </c:pt>
                <c:pt idx="22">
                  <c:v>41778</c:v>
                </c:pt>
                <c:pt idx="23">
                  <c:v>41779</c:v>
                </c:pt>
                <c:pt idx="24">
                  <c:v>41780</c:v>
                </c:pt>
                <c:pt idx="25">
                  <c:v>41781</c:v>
                </c:pt>
                <c:pt idx="26">
                  <c:v>41782</c:v>
                </c:pt>
                <c:pt idx="27">
                  <c:v>41783</c:v>
                </c:pt>
                <c:pt idx="28">
                  <c:v>41784</c:v>
                </c:pt>
                <c:pt idx="29">
                  <c:v>41785</c:v>
                </c:pt>
                <c:pt idx="30">
                  <c:v>41786</c:v>
                </c:pt>
                <c:pt idx="31">
                  <c:v>41787</c:v>
                </c:pt>
                <c:pt idx="32">
                  <c:v>41788</c:v>
                </c:pt>
                <c:pt idx="33">
                  <c:v>41789</c:v>
                </c:pt>
                <c:pt idx="34">
                  <c:v>41790</c:v>
                </c:pt>
                <c:pt idx="35">
                  <c:v>41791</c:v>
                </c:pt>
                <c:pt idx="36">
                  <c:v>41792</c:v>
                </c:pt>
                <c:pt idx="37">
                  <c:v>41793</c:v>
                </c:pt>
                <c:pt idx="38">
                  <c:v>41794</c:v>
                </c:pt>
              </c:numCache>
            </c:numRef>
          </c:cat>
          <c:val>
            <c:numRef>
              <c:f>'Stonefly Ck'!$C$3:$C$42</c:f>
              <c:numCache>
                <c:formatCode>General</c:formatCode>
                <c:ptCount val="4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15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11</c:v>
                </c:pt>
                <c:pt idx="16">
                  <c:v>12</c:v>
                </c:pt>
                <c:pt idx="17">
                  <c:v>14</c:v>
                </c:pt>
                <c:pt idx="18">
                  <c:v>17</c:v>
                </c:pt>
                <c:pt idx="19">
                  <c:v>17</c:v>
                </c:pt>
                <c:pt idx="20">
                  <c:v>14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14</c:v>
                </c:pt>
                <c:pt idx="25">
                  <c:v>12.7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13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16</c:v>
                </c:pt>
                <c:pt idx="37">
                  <c:v>17</c:v>
                </c:pt>
                <c:pt idx="38">
                  <c:v>14</c:v>
                </c:pt>
                <c:pt idx="39">
                  <c:v>12.812820512820512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C-43F7-B92D-B031E79BFB98}"/>
            </c:ext>
          </c:extLst>
        </c:ser>
        <c:ser>
          <c:idx val="1"/>
          <c:order val="1"/>
          <c:tx>
            <c:strRef>
              <c:f>'Stonefly Ck'!$E$2</c:f>
              <c:strCache>
                <c:ptCount val="1"/>
                <c:pt idx="0">
                  <c:v>PH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'Stonefly Ck'!$A$3:$A$42</c:f>
              <c:numCache>
                <c:formatCode>[$-F800]dddd\,\ mmmm\ dd\,\ yyyy</c:formatCode>
                <c:ptCount val="40"/>
                <c:pt idx="0">
                  <c:v>41756</c:v>
                </c:pt>
                <c:pt idx="1">
                  <c:v>41757</c:v>
                </c:pt>
                <c:pt idx="2">
                  <c:v>41758</c:v>
                </c:pt>
                <c:pt idx="3">
                  <c:v>41759</c:v>
                </c:pt>
                <c:pt idx="4">
                  <c:v>41760</c:v>
                </c:pt>
                <c:pt idx="5">
                  <c:v>41761</c:v>
                </c:pt>
                <c:pt idx="6">
                  <c:v>41762</c:v>
                </c:pt>
                <c:pt idx="7">
                  <c:v>41763</c:v>
                </c:pt>
                <c:pt idx="8">
                  <c:v>41764</c:v>
                </c:pt>
                <c:pt idx="9">
                  <c:v>41765</c:v>
                </c:pt>
                <c:pt idx="10">
                  <c:v>41766</c:v>
                </c:pt>
                <c:pt idx="11">
                  <c:v>41767</c:v>
                </c:pt>
                <c:pt idx="12">
                  <c:v>41768</c:v>
                </c:pt>
                <c:pt idx="13">
                  <c:v>41769</c:v>
                </c:pt>
                <c:pt idx="14">
                  <c:v>41770</c:v>
                </c:pt>
                <c:pt idx="15">
                  <c:v>41771</c:v>
                </c:pt>
                <c:pt idx="16">
                  <c:v>41772</c:v>
                </c:pt>
                <c:pt idx="17">
                  <c:v>41773</c:v>
                </c:pt>
                <c:pt idx="18">
                  <c:v>41774</c:v>
                </c:pt>
                <c:pt idx="19">
                  <c:v>41775</c:v>
                </c:pt>
                <c:pt idx="20">
                  <c:v>41776</c:v>
                </c:pt>
                <c:pt idx="21">
                  <c:v>41777</c:v>
                </c:pt>
                <c:pt idx="22">
                  <c:v>41778</c:v>
                </c:pt>
                <c:pt idx="23">
                  <c:v>41779</c:v>
                </c:pt>
                <c:pt idx="24">
                  <c:v>41780</c:v>
                </c:pt>
                <c:pt idx="25">
                  <c:v>41781</c:v>
                </c:pt>
                <c:pt idx="26">
                  <c:v>41782</c:v>
                </c:pt>
                <c:pt idx="27">
                  <c:v>41783</c:v>
                </c:pt>
                <c:pt idx="28">
                  <c:v>41784</c:v>
                </c:pt>
                <c:pt idx="29">
                  <c:v>41785</c:v>
                </c:pt>
                <c:pt idx="30">
                  <c:v>41786</c:v>
                </c:pt>
                <c:pt idx="31">
                  <c:v>41787</c:v>
                </c:pt>
                <c:pt idx="32">
                  <c:v>41788</c:v>
                </c:pt>
                <c:pt idx="33">
                  <c:v>41789</c:v>
                </c:pt>
                <c:pt idx="34">
                  <c:v>41790</c:v>
                </c:pt>
                <c:pt idx="35">
                  <c:v>41791</c:v>
                </c:pt>
                <c:pt idx="36">
                  <c:v>41792</c:v>
                </c:pt>
                <c:pt idx="37">
                  <c:v>41793</c:v>
                </c:pt>
                <c:pt idx="38">
                  <c:v>41794</c:v>
                </c:pt>
              </c:numCache>
            </c:numRef>
          </c:cat>
          <c:val>
            <c:numRef>
              <c:f>'Stonefly Ck'!$E$3:$E$42</c:f>
              <c:numCache>
                <c:formatCode>0.0</c:formatCode>
                <c:ptCount val="40"/>
                <c:pt idx="0">
                  <c:v>7.8</c:v>
                </c:pt>
                <c:pt idx="1">
                  <c:v>7.7</c:v>
                </c:pt>
                <c:pt idx="2">
                  <c:v>7.8</c:v>
                </c:pt>
                <c:pt idx="3">
                  <c:v>7.7</c:v>
                </c:pt>
                <c:pt idx="4">
                  <c:v>7.9</c:v>
                </c:pt>
                <c:pt idx="5">
                  <c:v>7.8</c:v>
                </c:pt>
                <c:pt idx="6">
                  <c:v>7.8</c:v>
                </c:pt>
                <c:pt idx="7">
                  <c:v>7.9</c:v>
                </c:pt>
                <c:pt idx="8">
                  <c:v>7.6</c:v>
                </c:pt>
                <c:pt idx="9">
                  <c:v>7.8</c:v>
                </c:pt>
                <c:pt idx="10">
                  <c:v>7.9</c:v>
                </c:pt>
                <c:pt idx="11">
                  <c:v>7.9</c:v>
                </c:pt>
                <c:pt idx="12">
                  <c:v>7.8</c:v>
                </c:pt>
                <c:pt idx="13">
                  <c:v>7.5</c:v>
                </c:pt>
                <c:pt idx="14">
                  <c:v>7.9</c:v>
                </c:pt>
                <c:pt idx="15">
                  <c:v>7.8</c:v>
                </c:pt>
                <c:pt idx="16">
                  <c:v>7.6</c:v>
                </c:pt>
                <c:pt idx="17">
                  <c:v>7.6</c:v>
                </c:pt>
                <c:pt idx="18">
                  <c:v>7.8</c:v>
                </c:pt>
                <c:pt idx="19">
                  <c:v>7.9</c:v>
                </c:pt>
                <c:pt idx="20">
                  <c:v>7.9</c:v>
                </c:pt>
                <c:pt idx="21">
                  <c:v>8</c:v>
                </c:pt>
                <c:pt idx="22">
                  <c:v>7.9</c:v>
                </c:pt>
                <c:pt idx="23">
                  <c:v>8.1</c:v>
                </c:pt>
                <c:pt idx="24">
                  <c:v>7.8</c:v>
                </c:pt>
                <c:pt idx="25">
                  <c:v>7.8</c:v>
                </c:pt>
                <c:pt idx="26">
                  <c:v>8</c:v>
                </c:pt>
                <c:pt idx="27">
                  <c:v>7.9</c:v>
                </c:pt>
                <c:pt idx="28">
                  <c:v>8</c:v>
                </c:pt>
                <c:pt idx="29">
                  <c:v>8</c:v>
                </c:pt>
                <c:pt idx="30">
                  <c:v>7.8</c:v>
                </c:pt>
                <c:pt idx="31">
                  <c:v>10.5</c:v>
                </c:pt>
                <c:pt idx="32">
                  <c:v>8.4</c:v>
                </c:pt>
                <c:pt idx="33">
                  <c:v>8.4</c:v>
                </c:pt>
                <c:pt idx="34">
                  <c:v>8.1999999999999993</c:v>
                </c:pt>
                <c:pt idx="35">
                  <c:v>8.3000000000000007</c:v>
                </c:pt>
                <c:pt idx="36">
                  <c:v>8.3000000000000007</c:v>
                </c:pt>
                <c:pt idx="37">
                  <c:v>8.3000000000000007</c:v>
                </c:pt>
                <c:pt idx="38">
                  <c:v>8.1999999999999993</c:v>
                </c:pt>
                <c:pt idx="39">
                  <c:v>7.9820512820512821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C-43F7-B92D-B031E79BFB98}"/>
            </c:ext>
          </c:extLst>
        </c:ser>
        <c:ser>
          <c:idx val="2"/>
          <c:order val="2"/>
          <c:tx>
            <c:strRef>
              <c:f>'Stonefly Ck'!$F$2</c:f>
              <c:strCache>
                <c:ptCount val="1"/>
                <c:pt idx="0">
                  <c:v>DO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'Stonefly Ck'!$A$3:$A$42</c:f>
              <c:numCache>
                <c:formatCode>[$-F800]dddd\,\ mmmm\ dd\,\ yyyy</c:formatCode>
                <c:ptCount val="40"/>
                <c:pt idx="0">
                  <c:v>41756</c:v>
                </c:pt>
                <c:pt idx="1">
                  <c:v>41757</c:v>
                </c:pt>
                <c:pt idx="2">
                  <c:v>41758</c:v>
                </c:pt>
                <c:pt idx="3">
                  <c:v>41759</c:v>
                </c:pt>
                <c:pt idx="4">
                  <c:v>41760</c:v>
                </c:pt>
                <c:pt idx="5">
                  <c:v>41761</c:v>
                </c:pt>
                <c:pt idx="6">
                  <c:v>41762</c:v>
                </c:pt>
                <c:pt idx="7">
                  <c:v>41763</c:v>
                </c:pt>
                <c:pt idx="8">
                  <c:v>41764</c:v>
                </c:pt>
                <c:pt idx="9">
                  <c:v>41765</c:v>
                </c:pt>
                <c:pt idx="10">
                  <c:v>41766</c:v>
                </c:pt>
                <c:pt idx="11">
                  <c:v>41767</c:v>
                </c:pt>
                <c:pt idx="12">
                  <c:v>41768</c:v>
                </c:pt>
                <c:pt idx="13">
                  <c:v>41769</c:v>
                </c:pt>
                <c:pt idx="14">
                  <c:v>41770</c:v>
                </c:pt>
                <c:pt idx="15">
                  <c:v>41771</c:v>
                </c:pt>
                <c:pt idx="16">
                  <c:v>41772</c:v>
                </c:pt>
                <c:pt idx="17">
                  <c:v>41773</c:v>
                </c:pt>
                <c:pt idx="18">
                  <c:v>41774</c:v>
                </c:pt>
                <c:pt idx="19">
                  <c:v>41775</c:v>
                </c:pt>
                <c:pt idx="20">
                  <c:v>41776</c:v>
                </c:pt>
                <c:pt idx="21">
                  <c:v>41777</c:v>
                </c:pt>
                <c:pt idx="22">
                  <c:v>41778</c:v>
                </c:pt>
                <c:pt idx="23">
                  <c:v>41779</c:v>
                </c:pt>
                <c:pt idx="24">
                  <c:v>41780</c:v>
                </c:pt>
                <c:pt idx="25">
                  <c:v>41781</c:v>
                </c:pt>
                <c:pt idx="26">
                  <c:v>41782</c:v>
                </c:pt>
                <c:pt idx="27">
                  <c:v>41783</c:v>
                </c:pt>
                <c:pt idx="28">
                  <c:v>41784</c:v>
                </c:pt>
                <c:pt idx="29">
                  <c:v>41785</c:v>
                </c:pt>
                <c:pt idx="30">
                  <c:v>41786</c:v>
                </c:pt>
                <c:pt idx="31">
                  <c:v>41787</c:v>
                </c:pt>
                <c:pt idx="32">
                  <c:v>41788</c:v>
                </c:pt>
                <c:pt idx="33">
                  <c:v>41789</c:v>
                </c:pt>
                <c:pt idx="34">
                  <c:v>41790</c:v>
                </c:pt>
                <c:pt idx="35">
                  <c:v>41791</c:v>
                </c:pt>
                <c:pt idx="36">
                  <c:v>41792</c:v>
                </c:pt>
                <c:pt idx="37">
                  <c:v>41793</c:v>
                </c:pt>
                <c:pt idx="38">
                  <c:v>41794</c:v>
                </c:pt>
              </c:numCache>
            </c:numRef>
          </c:cat>
          <c:val>
            <c:numRef>
              <c:f>'Stonefly Ck'!$F$3:$F$42</c:f>
              <c:numCache>
                <c:formatCode>0.0</c:formatCode>
                <c:ptCount val="40"/>
                <c:pt idx="0">
                  <c:v>11.2</c:v>
                </c:pt>
                <c:pt idx="1">
                  <c:v>11.3</c:v>
                </c:pt>
                <c:pt idx="2">
                  <c:v>10.7</c:v>
                </c:pt>
                <c:pt idx="3">
                  <c:v>10.7</c:v>
                </c:pt>
                <c:pt idx="4">
                  <c:v>10.5</c:v>
                </c:pt>
                <c:pt idx="5">
                  <c:v>10.5</c:v>
                </c:pt>
                <c:pt idx="6">
                  <c:v>10.3</c:v>
                </c:pt>
                <c:pt idx="7">
                  <c:v>10.4</c:v>
                </c:pt>
                <c:pt idx="8">
                  <c:v>10.9</c:v>
                </c:pt>
                <c:pt idx="9">
                  <c:v>10.6</c:v>
                </c:pt>
                <c:pt idx="10">
                  <c:v>10.6</c:v>
                </c:pt>
                <c:pt idx="11">
                  <c:v>10.1</c:v>
                </c:pt>
                <c:pt idx="12">
                  <c:v>10.3</c:v>
                </c:pt>
                <c:pt idx="13">
                  <c:v>10.5</c:v>
                </c:pt>
                <c:pt idx="14">
                  <c:v>10.4</c:v>
                </c:pt>
                <c:pt idx="15">
                  <c:v>10.3</c:v>
                </c:pt>
                <c:pt idx="16">
                  <c:v>9.98</c:v>
                </c:pt>
                <c:pt idx="17">
                  <c:v>10.1</c:v>
                </c:pt>
                <c:pt idx="18">
                  <c:v>9.84</c:v>
                </c:pt>
                <c:pt idx="19">
                  <c:v>10.1</c:v>
                </c:pt>
                <c:pt idx="20">
                  <c:v>9.75</c:v>
                </c:pt>
                <c:pt idx="21">
                  <c:v>9.99</c:v>
                </c:pt>
                <c:pt idx="22">
                  <c:v>9.82</c:v>
                </c:pt>
                <c:pt idx="23">
                  <c:v>10.1</c:v>
                </c:pt>
                <c:pt idx="24">
                  <c:v>10.1</c:v>
                </c:pt>
                <c:pt idx="25">
                  <c:v>9.68</c:v>
                </c:pt>
                <c:pt idx="26">
                  <c:v>9.77</c:v>
                </c:pt>
                <c:pt idx="27">
                  <c:v>10.1</c:v>
                </c:pt>
                <c:pt idx="28">
                  <c:v>9.8800000000000008</c:v>
                </c:pt>
                <c:pt idx="29">
                  <c:v>10.1</c:v>
                </c:pt>
                <c:pt idx="30">
                  <c:v>10.1</c:v>
                </c:pt>
                <c:pt idx="31">
                  <c:v>10.1</c:v>
                </c:pt>
                <c:pt idx="32">
                  <c:v>10.199999999999999</c:v>
                </c:pt>
                <c:pt idx="33">
                  <c:v>10</c:v>
                </c:pt>
                <c:pt idx="34">
                  <c:v>10</c:v>
                </c:pt>
                <c:pt idx="35">
                  <c:v>9.91</c:v>
                </c:pt>
                <c:pt idx="36">
                  <c:v>9.7899999999999991</c:v>
                </c:pt>
                <c:pt idx="37">
                  <c:v>9.8699999999999992</c:v>
                </c:pt>
                <c:pt idx="38">
                  <c:v>9.64</c:v>
                </c:pt>
                <c:pt idx="39">
                  <c:v>10.210769230769232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FC-43F7-B92D-B031E79BF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104112"/>
        <c:axId val="1"/>
      </c:lineChart>
      <c:dateAx>
        <c:axId val="533104112"/>
        <c:scaling>
          <c:orientation val="minMax"/>
        </c:scaling>
        <c:delete val="0"/>
        <c:axPos val="b"/>
        <c:numFmt formatCode="[$-F800]dddd\,\ mmmm\ dd\,\ yyyy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31041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67924528301887"/>
          <c:y val="0.77905073649754497"/>
          <c:w val="0.98557158712541626"/>
          <c:h val="0.8968903436988543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Caddisfly Creek Spring 2014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927621977330524E-2"/>
          <c:y val="0.31680709305772131"/>
          <c:w val="0.83554079602424847"/>
          <c:h val="0.52161965024421042"/>
        </c:manualLayout>
      </c:layout>
      <c:lineChart>
        <c:grouping val="standard"/>
        <c:varyColors val="0"/>
        <c:ser>
          <c:idx val="0"/>
          <c:order val="0"/>
          <c:tx>
            <c:v>Air Temp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'Caddisfly Ck'!$A$3:$A$35</c:f>
              <c:numCache>
                <c:formatCode>[$-F800]dddd\,\ mmmm\ dd\,\ yyyy</c:formatCode>
                <c:ptCount val="33"/>
                <c:pt idx="0">
                  <c:v>41762</c:v>
                </c:pt>
                <c:pt idx="1">
                  <c:v>41763</c:v>
                </c:pt>
                <c:pt idx="2">
                  <c:v>41764</c:v>
                </c:pt>
                <c:pt idx="3">
                  <c:v>41765</c:v>
                </c:pt>
                <c:pt idx="4">
                  <c:v>41766</c:v>
                </c:pt>
                <c:pt idx="5">
                  <c:v>41767</c:v>
                </c:pt>
                <c:pt idx="6">
                  <c:v>41768</c:v>
                </c:pt>
                <c:pt idx="7">
                  <c:v>41769</c:v>
                </c:pt>
                <c:pt idx="8">
                  <c:v>41770</c:v>
                </c:pt>
                <c:pt idx="9">
                  <c:v>41771</c:v>
                </c:pt>
                <c:pt idx="10">
                  <c:v>41772</c:v>
                </c:pt>
                <c:pt idx="11">
                  <c:v>41773</c:v>
                </c:pt>
                <c:pt idx="12">
                  <c:v>41774</c:v>
                </c:pt>
                <c:pt idx="13">
                  <c:v>41775</c:v>
                </c:pt>
                <c:pt idx="14">
                  <c:v>41776</c:v>
                </c:pt>
                <c:pt idx="15">
                  <c:v>41777</c:v>
                </c:pt>
                <c:pt idx="16">
                  <c:v>41778</c:v>
                </c:pt>
                <c:pt idx="17">
                  <c:v>41779</c:v>
                </c:pt>
                <c:pt idx="18">
                  <c:v>41780</c:v>
                </c:pt>
                <c:pt idx="19">
                  <c:v>41781</c:v>
                </c:pt>
                <c:pt idx="20">
                  <c:v>41782</c:v>
                </c:pt>
                <c:pt idx="21">
                  <c:v>41783</c:v>
                </c:pt>
                <c:pt idx="22">
                  <c:v>41784</c:v>
                </c:pt>
                <c:pt idx="23">
                  <c:v>41785</c:v>
                </c:pt>
                <c:pt idx="24">
                  <c:v>41786</c:v>
                </c:pt>
                <c:pt idx="25">
                  <c:v>41787</c:v>
                </c:pt>
                <c:pt idx="26">
                  <c:v>41788</c:v>
                </c:pt>
                <c:pt idx="27">
                  <c:v>41789</c:v>
                </c:pt>
                <c:pt idx="28">
                  <c:v>41790</c:v>
                </c:pt>
                <c:pt idx="29">
                  <c:v>41791</c:v>
                </c:pt>
                <c:pt idx="30">
                  <c:v>41792</c:v>
                </c:pt>
                <c:pt idx="31">
                  <c:v>41793</c:v>
                </c:pt>
                <c:pt idx="32">
                  <c:v>41794</c:v>
                </c:pt>
              </c:numCache>
            </c:numRef>
          </c:cat>
          <c:val>
            <c:numRef>
              <c:f>'Caddisfly Ck'!$C$3:$C$35</c:f>
              <c:numCache>
                <c:formatCode>General</c:formatCode>
                <c:ptCount val="3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12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14</c:v>
                </c:pt>
                <c:pt idx="30">
                  <c:v>17</c:v>
                </c:pt>
                <c:pt idx="31">
                  <c:v>17</c:v>
                </c:pt>
                <c:pt idx="3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5-4F65-A865-DFD3E756EFBF}"/>
            </c:ext>
          </c:extLst>
        </c:ser>
        <c:ser>
          <c:idx val="2"/>
          <c:order val="1"/>
          <c:tx>
            <c:v>Ph</c:v>
          </c:tx>
          <c:cat>
            <c:numRef>
              <c:f>'Caddisfly Ck'!$A$3:$A$35</c:f>
              <c:numCache>
                <c:formatCode>[$-F800]dddd\,\ mmmm\ dd\,\ yyyy</c:formatCode>
                <c:ptCount val="33"/>
                <c:pt idx="0">
                  <c:v>41762</c:v>
                </c:pt>
                <c:pt idx="1">
                  <c:v>41763</c:v>
                </c:pt>
                <c:pt idx="2">
                  <c:v>41764</c:v>
                </c:pt>
                <c:pt idx="3">
                  <c:v>41765</c:v>
                </c:pt>
                <c:pt idx="4">
                  <c:v>41766</c:v>
                </c:pt>
                <c:pt idx="5">
                  <c:v>41767</c:v>
                </c:pt>
                <c:pt idx="6">
                  <c:v>41768</c:v>
                </c:pt>
                <c:pt idx="7">
                  <c:v>41769</c:v>
                </c:pt>
                <c:pt idx="8">
                  <c:v>41770</c:v>
                </c:pt>
                <c:pt idx="9">
                  <c:v>41771</c:v>
                </c:pt>
                <c:pt idx="10">
                  <c:v>41772</c:v>
                </c:pt>
                <c:pt idx="11">
                  <c:v>41773</c:v>
                </c:pt>
                <c:pt idx="12">
                  <c:v>41774</c:v>
                </c:pt>
                <c:pt idx="13">
                  <c:v>41775</c:v>
                </c:pt>
                <c:pt idx="14">
                  <c:v>41776</c:v>
                </c:pt>
                <c:pt idx="15">
                  <c:v>41777</c:v>
                </c:pt>
                <c:pt idx="16">
                  <c:v>41778</c:v>
                </c:pt>
                <c:pt idx="17">
                  <c:v>41779</c:v>
                </c:pt>
                <c:pt idx="18">
                  <c:v>41780</c:v>
                </c:pt>
                <c:pt idx="19">
                  <c:v>41781</c:v>
                </c:pt>
                <c:pt idx="20">
                  <c:v>41782</c:v>
                </c:pt>
                <c:pt idx="21">
                  <c:v>41783</c:v>
                </c:pt>
                <c:pt idx="22">
                  <c:v>41784</c:v>
                </c:pt>
                <c:pt idx="23">
                  <c:v>41785</c:v>
                </c:pt>
                <c:pt idx="24">
                  <c:v>41786</c:v>
                </c:pt>
                <c:pt idx="25">
                  <c:v>41787</c:v>
                </c:pt>
                <c:pt idx="26">
                  <c:v>41788</c:v>
                </c:pt>
                <c:pt idx="27">
                  <c:v>41789</c:v>
                </c:pt>
                <c:pt idx="28">
                  <c:v>41790</c:v>
                </c:pt>
                <c:pt idx="29">
                  <c:v>41791</c:v>
                </c:pt>
                <c:pt idx="30">
                  <c:v>41792</c:v>
                </c:pt>
                <c:pt idx="31">
                  <c:v>41793</c:v>
                </c:pt>
                <c:pt idx="32">
                  <c:v>41794</c:v>
                </c:pt>
              </c:numCache>
            </c:numRef>
          </c:cat>
          <c:val>
            <c:numRef>
              <c:f>'Caddisfly Ck'!$E$3:$E$35</c:f>
              <c:numCache>
                <c:formatCode>0.0</c:formatCode>
                <c:ptCount val="33"/>
                <c:pt idx="0">
                  <c:v>7.2</c:v>
                </c:pt>
                <c:pt idx="1">
                  <c:v>7.5</c:v>
                </c:pt>
                <c:pt idx="2">
                  <c:v>7.5</c:v>
                </c:pt>
                <c:pt idx="3">
                  <c:v>7.6</c:v>
                </c:pt>
                <c:pt idx="4">
                  <c:v>7.5</c:v>
                </c:pt>
                <c:pt idx="5">
                  <c:v>7.8</c:v>
                </c:pt>
                <c:pt idx="6">
                  <c:v>7.8</c:v>
                </c:pt>
                <c:pt idx="7">
                  <c:v>7.6</c:v>
                </c:pt>
                <c:pt idx="8">
                  <c:v>7.5</c:v>
                </c:pt>
                <c:pt idx="9">
                  <c:v>7.6</c:v>
                </c:pt>
                <c:pt idx="10">
                  <c:v>7.6</c:v>
                </c:pt>
                <c:pt idx="11">
                  <c:v>7.5</c:v>
                </c:pt>
                <c:pt idx="12">
                  <c:v>7.2</c:v>
                </c:pt>
                <c:pt idx="13">
                  <c:v>7.5</c:v>
                </c:pt>
                <c:pt idx="14">
                  <c:v>7.6</c:v>
                </c:pt>
                <c:pt idx="15">
                  <c:v>7.4</c:v>
                </c:pt>
                <c:pt idx="16">
                  <c:v>7.6</c:v>
                </c:pt>
                <c:pt idx="17">
                  <c:v>7.6</c:v>
                </c:pt>
                <c:pt idx="18">
                  <c:v>7.6</c:v>
                </c:pt>
                <c:pt idx="19">
                  <c:v>7.6</c:v>
                </c:pt>
                <c:pt idx="20">
                  <c:v>7.6</c:v>
                </c:pt>
                <c:pt idx="21">
                  <c:v>7.7</c:v>
                </c:pt>
                <c:pt idx="22">
                  <c:v>7.6</c:v>
                </c:pt>
                <c:pt idx="23">
                  <c:v>7.8</c:v>
                </c:pt>
                <c:pt idx="24">
                  <c:v>8</c:v>
                </c:pt>
                <c:pt idx="26">
                  <c:v>8.1</c:v>
                </c:pt>
                <c:pt idx="27">
                  <c:v>8.4</c:v>
                </c:pt>
                <c:pt idx="28">
                  <c:v>7.9</c:v>
                </c:pt>
                <c:pt idx="29">
                  <c:v>8.1</c:v>
                </c:pt>
                <c:pt idx="30">
                  <c:v>7.9</c:v>
                </c:pt>
                <c:pt idx="31">
                  <c:v>8</c:v>
                </c:pt>
                <c:pt idx="32">
                  <c:v>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5-4F65-A865-DFD3E756EFBF}"/>
            </c:ext>
          </c:extLst>
        </c:ser>
        <c:ser>
          <c:idx val="1"/>
          <c:order val="2"/>
          <c:tx>
            <c:v>DO</c:v>
          </c:tx>
          <c:cat>
            <c:numRef>
              <c:f>'Caddisfly Ck'!$A$3:$A$35</c:f>
              <c:numCache>
                <c:formatCode>[$-F800]dddd\,\ mmmm\ dd\,\ yyyy</c:formatCode>
                <c:ptCount val="33"/>
                <c:pt idx="0">
                  <c:v>41762</c:v>
                </c:pt>
                <c:pt idx="1">
                  <c:v>41763</c:v>
                </c:pt>
                <c:pt idx="2">
                  <c:v>41764</c:v>
                </c:pt>
                <c:pt idx="3">
                  <c:v>41765</c:v>
                </c:pt>
                <c:pt idx="4">
                  <c:v>41766</c:v>
                </c:pt>
                <c:pt idx="5">
                  <c:v>41767</c:v>
                </c:pt>
                <c:pt idx="6">
                  <c:v>41768</c:v>
                </c:pt>
                <c:pt idx="7">
                  <c:v>41769</c:v>
                </c:pt>
                <c:pt idx="8">
                  <c:v>41770</c:v>
                </c:pt>
                <c:pt idx="9">
                  <c:v>41771</c:v>
                </c:pt>
                <c:pt idx="10">
                  <c:v>41772</c:v>
                </c:pt>
                <c:pt idx="11">
                  <c:v>41773</c:v>
                </c:pt>
                <c:pt idx="12">
                  <c:v>41774</c:v>
                </c:pt>
                <c:pt idx="13">
                  <c:v>41775</c:v>
                </c:pt>
                <c:pt idx="14">
                  <c:v>41776</c:v>
                </c:pt>
                <c:pt idx="15">
                  <c:v>41777</c:v>
                </c:pt>
                <c:pt idx="16">
                  <c:v>41778</c:v>
                </c:pt>
                <c:pt idx="17">
                  <c:v>41779</c:v>
                </c:pt>
                <c:pt idx="18">
                  <c:v>41780</c:v>
                </c:pt>
                <c:pt idx="19">
                  <c:v>41781</c:v>
                </c:pt>
                <c:pt idx="20">
                  <c:v>41782</c:v>
                </c:pt>
                <c:pt idx="21">
                  <c:v>41783</c:v>
                </c:pt>
                <c:pt idx="22">
                  <c:v>41784</c:v>
                </c:pt>
                <c:pt idx="23">
                  <c:v>41785</c:v>
                </c:pt>
                <c:pt idx="24">
                  <c:v>41786</c:v>
                </c:pt>
                <c:pt idx="25">
                  <c:v>41787</c:v>
                </c:pt>
                <c:pt idx="26">
                  <c:v>41788</c:v>
                </c:pt>
                <c:pt idx="27">
                  <c:v>41789</c:v>
                </c:pt>
                <c:pt idx="28">
                  <c:v>41790</c:v>
                </c:pt>
                <c:pt idx="29">
                  <c:v>41791</c:v>
                </c:pt>
                <c:pt idx="30">
                  <c:v>41792</c:v>
                </c:pt>
                <c:pt idx="31">
                  <c:v>41793</c:v>
                </c:pt>
                <c:pt idx="32">
                  <c:v>41794</c:v>
                </c:pt>
              </c:numCache>
            </c:numRef>
          </c:cat>
          <c:val>
            <c:numRef>
              <c:f>'Caddisfly Ck'!$F$3:$F$35</c:f>
              <c:numCache>
                <c:formatCode>0.0</c:formatCode>
                <c:ptCount val="33"/>
                <c:pt idx="0">
                  <c:v>8.7100000000000009</c:v>
                </c:pt>
                <c:pt idx="1">
                  <c:v>9.2200000000000006</c:v>
                </c:pt>
                <c:pt idx="2">
                  <c:v>9.7100000000000009</c:v>
                </c:pt>
                <c:pt idx="3">
                  <c:v>9.2799999999999994</c:v>
                </c:pt>
                <c:pt idx="4">
                  <c:v>9.3000000000000007</c:v>
                </c:pt>
                <c:pt idx="5">
                  <c:v>8.6</c:v>
                </c:pt>
                <c:pt idx="6">
                  <c:v>9.18</c:v>
                </c:pt>
                <c:pt idx="7">
                  <c:v>9.33</c:v>
                </c:pt>
                <c:pt idx="8">
                  <c:v>9.11</c:v>
                </c:pt>
                <c:pt idx="9">
                  <c:v>9</c:v>
                </c:pt>
                <c:pt idx="10">
                  <c:v>8.6</c:v>
                </c:pt>
                <c:pt idx="11">
                  <c:v>8.33</c:v>
                </c:pt>
                <c:pt idx="12">
                  <c:v>8.0500000000000007</c:v>
                </c:pt>
                <c:pt idx="13">
                  <c:v>8.0299999999999994</c:v>
                </c:pt>
                <c:pt idx="14">
                  <c:v>7.98</c:v>
                </c:pt>
                <c:pt idx="15">
                  <c:v>8.19</c:v>
                </c:pt>
                <c:pt idx="16">
                  <c:v>8.11</c:v>
                </c:pt>
                <c:pt idx="17">
                  <c:v>8.2100000000000009</c:v>
                </c:pt>
                <c:pt idx="18">
                  <c:v>7.52</c:v>
                </c:pt>
                <c:pt idx="19">
                  <c:v>7.92</c:v>
                </c:pt>
                <c:pt idx="20">
                  <c:v>7.36</c:v>
                </c:pt>
                <c:pt idx="21">
                  <c:v>7.89</c:v>
                </c:pt>
                <c:pt idx="22">
                  <c:v>7.95</c:v>
                </c:pt>
                <c:pt idx="23">
                  <c:v>7.56</c:v>
                </c:pt>
                <c:pt idx="24">
                  <c:v>7.92</c:v>
                </c:pt>
                <c:pt idx="25">
                  <c:v>8.41</c:v>
                </c:pt>
                <c:pt idx="26">
                  <c:v>8.1999999999999993</c:v>
                </c:pt>
                <c:pt idx="27">
                  <c:v>8.9</c:v>
                </c:pt>
                <c:pt idx="28">
                  <c:v>8.02</c:v>
                </c:pt>
                <c:pt idx="29">
                  <c:v>8.86</c:v>
                </c:pt>
                <c:pt idx="30">
                  <c:v>8.15</c:v>
                </c:pt>
                <c:pt idx="31">
                  <c:v>8.07</c:v>
                </c:pt>
                <c:pt idx="32">
                  <c:v>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15-4F65-A865-DFD3E756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054032"/>
        <c:axId val="1"/>
      </c:lineChart>
      <c:dateAx>
        <c:axId val="1546054032"/>
        <c:scaling>
          <c:orientation val="minMax"/>
        </c:scaling>
        <c:delete val="0"/>
        <c:axPos val="b"/>
        <c:numFmt formatCode="[$-F800]dddd\,\ mmmm\ dd\,\ yyyy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60540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67924528301887"/>
          <c:y val="0.77905073649754497"/>
          <c:w val="0.97735849056603774"/>
          <c:h val="0.8851837055556270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4234144-C55D-412D-9C5A-1C4353D1C901}">
  <sheetPr/>
  <sheetViews>
    <sheetView workbookViewId="0"/>
  </sheetViews>
  <pageMargins left="0.7" right="0.7" top="0.75" bottom="0.75" header="0.3" footer="0.3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30E37-6565-4538-AB10-10C2F3F326F7}">
  <sheetPr/>
  <sheetViews>
    <sheetView zoomScale="78" workbookViewId="0"/>
  </sheetViews>
  <pageMargins left="0.7" right="0.7" top="0.75" bottom="0.75" header="0.3" footer="0.3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1428C10-2C74-4E60-A286-24B5EF858CB8}">
  <sheetPr/>
  <sheetViews>
    <sheetView zoomScale="130" workbookViewId="0"/>
  </sheetViews>
  <pageMargins left="0.7" right="0.7" top="0.75" bottom="0.75" header="0.3" footer="0.3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B80280-4DC8-4A24-8EBD-464DF22D001B}">
  <sheetPr/>
  <sheetViews>
    <sheetView zoomScale="130" workbookViewId="0"/>
  </sheetViews>
  <pageMargins left="0.7" right="0.7" top="0.75" bottom="0.75" header="0.3" footer="0.3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5B772-B61D-3150-C1E2-DE07461BFD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D9962-9E6F-6C34-39FE-F71B9BD7D7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A00E2-806B-1A08-6ADB-DB0ABEB129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E5EFB-AA57-3C64-6B47-D53DB2D80F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17C55-8B41-4258-895F-AFC61F844048}">
  <dimension ref="A1:AA28"/>
  <sheetViews>
    <sheetView zoomScale="75" zoomScaleNormal="75" workbookViewId="0">
      <selection activeCell="F39" sqref="F39"/>
    </sheetView>
  </sheetViews>
  <sheetFormatPr defaultColWidth="8.85546875" defaultRowHeight="15" x14ac:dyDescent="0.25"/>
  <cols>
    <col min="1" max="1" width="18.85546875" customWidth="1"/>
    <col min="2" max="2" width="12.28515625" bestFit="1" customWidth="1"/>
    <col min="3" max="4" width="11.28515625" customWidth="1"/>
    <col min="5" max="5" width="16.28515625" customWidth="1"/>
    <col min="6" max="6" width="12.42578125" bestFit="1" customWidth="1"/>
    <col min="7" max="7" width="12.42578125" customWidth="1"/>
    <col min="8" max="8" width="14.140625" customWidth="1"/>
    <col min="9" max="9" width="10" bestFit="1" customWidth="1"/>
    <col min="10" max="10" width="13.85546875" customWidth="1"/>
    <col min="11" max="16" width="10.85546875" customWidth="1"/>
    <col min="17" max="18" width="8" customWidth="1"/>
    <col min="21" max="24" width="0" hidden="1" customWidth="1"/>
    <col min="26" max="26" width="0" hidden="1" customWidth="1"/>
  </cols>
  <sheetData>
    <row r="1" spans="1:27" x14ac:dyDescent="0.25">
      <c r="A1" t="s">
        <v>74</v>
      </c>
    </row>
    <row r="3" spans="1:27" ht="12" customHeight="1" x14ac:dyDescent="0.25">
      <c r="B3" s="89" t="s">
        <v>43</v>
      </c>
      <c r="C3" s="89" t="s">
        <v>42</v>
      </c>
      <c r="D3" s="89" t="s">
        <v>41</v>
      </c>
      <c r="E3" s="89" t="s">
        <v>66</v>
      </c>
      <c r="F3" s="89" t="s">
        <v>16</v>
      </c>
      <c r="G3" s="89" t="s">
        <v>45</v>
      </c>
      <c r="H3" s="89" t="str">
        <f>'Stonefly Ck'!P2</f>
        <v>Coho Fry Mort</v>
      </c>
      <c r="I3" s="89" t="s">
        <v>15</v>
      </c>
      <c r="J3" s="89" t="s">
        <v>14</v>
      </c>
      <c r="K3" s="89" t="s">
        <v>40</v>
      </c>
      <c r="L3" s="89" t="str">
        <f>'Stonefly Ck'!T2</f>
        <v>Sculpin</v>
      </c>
      <c r="M3" s="89" t="str">
        <f>'Stonefly Ck'!U2</f>
        <v>Stiklbk</v>
      </c>
      <c r="N3" s="89" t="str">
        <f>'Stonefly Ck'!V2</f>
        <v>Crayfish</v>
      </c>
      <c r="O3" s="89" t="s">
        <v>40</v>
      </c>
      <c r="P3" s="89" t="s">
        <v>36</v>
      </c>
      <c r="Q3" s="89" t="s">
        <v>13</v>
      </c>
      <c r="R3" s="89" t="s">
        <v>46</v>
      </c>
      <c r="S3" s="89" t="s">
        <v>34</v>
      </c>
      <c r="T3" s="89" t="s">
        <v>12</v>
      </c>
      <c r="U3" s="89" t="str">
        <f>'Stonefly Ck'!AA2</f>
        <v>Trout juv</v>
      </c>
      <c r="V3" s="89" t="str">
        <f>'Stonefly Ck'!AB2</f>
        <v>Sockeye</v>
      </c>
      <c r="W3" s="89" t="str">
        <f>'Stonefly Ck'!AC2</f>
        <v>Lamprey</v>
      </c>
      <c r="X3" s="89" t="s">
        <v>11</v>
      </c>
      <c r="Y3" s="89" t="s">
        <v>11</v>
      </c>
      <c r="Z3" s="93" t="str">
        <f>'Stonefly Ck'!AF2</f>
        <v>Chum fry</v>
      </c>
      <c r="AA3" s="91" t="s">
        <v>10</v>
      </c>
    </row>
    <row r="4" spans="1:27" s="9" customFormat="1" ht="25.5" customHeight="1" x14ac:dyDescent="0.25"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4"/>
      <c r="AA4" s="92"/>
    </row>
    <row r="5" spans="1:27" x14ac:dyDescent="0.25">
      <c r="A5" t="s">
        <v>9</v>
      </c>
      <c r="B5">
        <v>1340</v>
      </c>
      <c r="C5">
        <v>1</v>
      </c>
      <c r="D5">
        <v>24</v>
      </c>
      <c r="E5">
        <v>133</v>
      </c>
      <c r="F5">
        <v>3</v>
      </c>
      <c r="G5">
        <v>0</v>
      </c>
      <c r="H5">
        <v>0</v>
      </c>
      <c r="I5">
        <v>0</v>
      </c>
      <c r="J5">
        <v>68</v>
      </c>
      <c r="K5">
        <v>0</v>
      </c>
      <c r="L5">
        <v>33</v>
      </c>
      <c r="M5">
        <v>3</v>
      </c>
      <c r="N5">
        <v>24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Y5">
        <v>0</v>
      </c>
    </row>
    <row r="6" spans="1:27" x14ac:dyDescent="0.25">
      <c r="A6" t="s">
        <v>8</v>
      </c>
      <c r="B6">
        <v>3927</v>
      </c>
      <c r="C6">
        <v>6</v>
      </c>
      <c r="D6">
        <v>0</v>
      </c>
      <c r="E6">
        <v>253</v>
      </c>
      <c r="F6">
        <v>413</v>
      </c>
      <c r="G6">
        <v>41</v>
      </c>
      <c r="H6">
        <v>0</v>
      </c>
      <c r="I6">
        <v>8</v>
      </c>
      <c r="J6">
        <v>67</v>
      </c>
      <c r="K6">
        <v>0</v>
      </c>
      <c r="L6">
        <v>0</v>
      </c>
      <c r="M6">
        <v>0</v>
      </c>
      <c r="N6">
        <v>19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Y6">
        <v>0</v>
      </c>
    </row>
    <row r="7" spans="1:27" x14ac:dyDescent="0.25">
      <c r="A7" t="s">
        <v>44</v>
      </c>
      <c r="B7">
        <v>14</v>
      </c>
      <c r="C7">
        <v>0</v>
      </c>
      <c r="D7">
        <v>0</v>
      </c>
      <c r="E7">
        <v>0</v>
      </c>
      <c r="F7">
        <v>134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Y7">
        <v>0</v>
      </c>
    </row>
    <row r="8" spans="1:27" x14ac:dyDescent="0.25">
      <c r="A8" s="7" t="s">
        <v>75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3</v>
      </c>
      <c r="M8" s="7">
        <v>1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/>
      <c r="V8" s="7"/>
      <c r="W8" s="7"/>
      <c r="X8" s="7"/>
      <c r="Y8" s="7">
        <v>0</v>
      </c>
      <c r="Z8" s="7"/>
      <c r="AA8" s="7"/>
    </row>
    <row r="9" spans="1:27" x14ac:dyDescent="0.25">
      <c r="A9" t="s">
        <v>7</v>
      </c>
      <c r="B9">
        <f>SUM(B5:B8)</f>
        <v>5281</v>
      </c>
      <c r="C9">
        <f t="shared" ref="C9:T9" si="0">SUM(C5:C8)</f>
        <v>7</v>
      </c>
      <c r="D9">
        <f t="shared" si="0"/>
        <v>24</v>
      </c>
      <c r="E9">
        <f t="shared" si="0"/>
        <v>386</v>
      </c>
      <c r="F9">
        <f t="shared" si="0"/>
        <v>550</v>
      </c>
      <c r="G9">
        <f t="shared" si="0"/>
        <v>41</v>
      </c>
      <c r="H9">
        <f t="shared" si="0"/>
        <v>0</v>
      </c>
      <c r="I9">
        <f t="shared" si="0"/>
        <v>8</v>
      </c>
      <c r="J9">
        <f t="shared" si="0"/>
        <v>135</v>
      </c>
      <c r="K9">
        <f t="shared" si="0"/>
        <v>0</v>
      </c>
      <c r="L9">
        <f t="shared" si="0"/>
        <v>36</v>
      </c>
      <c r="M9">
        <f t="shared" si="0"/>
        <v>4</v>
      </c>
      <c r="N9">
        <f t="shared" si="0"/>
        <v>43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1</v>
      </c>
      <c r="S9">
        <f t="shared" si="0"/>
        <v>0</v>
      </c>
      <c r="T9">
        <f t="shared" si="0"/>
        <v>0</v>
      </c>
      <c r="Y9">
        <f>SUM(Y5:Y8)</f>
        <v>0</v>
      </c>
      <c r="Z9">
        <f>SUM(Z5:Z5)</f>
        <v>0</v>
      </c>
    </row>
    <row r="11" spans="1:27" ht="11.25" customHeight="1" x14ac:dyDescent="0.25">
      <c r="A11" s="93" t="s">
        <v>200</v>
      </c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</row>
    <row r="12" spans="1:27" x14ac:dyDescent="0.25">
      <c r="A12" s="93" t="s">
        <v>201</v>
      </c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</row>
    <row r="13" spans="1:27" x14ac:dyDescent="0.25">
      <c r="A13" s="93" t="s">
        <v>203</v>
      </c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</row>
    <row r="14" spans="1:27" ht="11.25" customHeight="1" x14ac:dyDescent="0.25">
      <c r="A14" s="93" t="s">
        <v>202</v>
      </c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</row>
    <row r="15" spans="1:27" ht="12.75" hidden="1" customHeight="1" x14ac:dyDescent="0.25">
      <c r="A15" s="93" t="s">
        <v>6</v>
      </c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</row>
    <row r="16" spans="1:27" hidden="1" x14ac:dyDescent="0.25">
      <c r="A16" s="93" t="s">
        <v>5</v>
      </c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</row>
    <row r="17" spans="1:17" hidden="1" x14ac:dyDescent="0.25">
      <c r="A17" s="93" t="s">
        <v>54</v>
      </c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</row>
    <row r="19" spans="1:17" x14ac:dyDescent="0.25">
      <c r="H19" t="s">
        <v>195</v>
      </c>
      <c r="K19" t="s">
        <v>196</v>
      </c>
    </row>
    <row r="20" spans="1:17" x14ac:dyDescent="0.25">
      <c r="B20" s="89" t="s">
        <v>68</v>
      </c>
      <c r="C20" s="89" t="s">
        <v>73</v>
      </c>
      <c r="D20" s="89" t="s">
        <v>36</v>
      </c>
      <c r="E20" s="89" t="s">
        <v>46</v>
      </c>
      <c r="F20" s="89" t="s">
        <v>69</v>
      </c>
      <c r="G20" s="41"/>
    </row>
    <row r="21" spans="1:17" ht="15" customHeight="1" x14ac:dyDescent="0.25">
      <c r="B21" s="90" t="s">
        <v>67</v>
      </c>
      <c r="C21" s="90"/>
      <c r="D21" s="90"/>
      <c r="E21" s="90"/>
      <c r="F21" s="90"/>
      <c r="I21" s="7" t="s">
        <v>198</v>
      </c>
      <c r="J21" s="7"/>
      <c r="L21" s="7" t="s">
        <v>67</v>
      </c>
      <c r="M21" s="7"/>
    </row>
    <row r="22" spans="1:17" x14ac:dyDescent="0.25">
      <c r="A22" t="s">
        <v>70</v>
      </c>
      <c r="B22">
        <v>1341</v>
      </c>
      <c r="C22">
        <v>133</v>
      </c>
      <c r="D22">
        <v>0</v>
      </c>
      <c r="E22">
        <v>1</v>
      </c>
      <c r="F22">
        <v>68</v>
      </c>
      <c r="H22" t="s">
        <v>9</v>
      </c>
      <c r="I22">
        <v>109.1698</v>
      </c>
      <c r="J22" t="s">
        <v>194</v>
      </c>
      <c r="K22" t="s">
        <v>9</v>
      </c>
      <c r="L22">
        <v>120.364</v>
      </c>
      <c r="M22" t="s">
        <v>194</v>
      </c>
    </row>
    <row r="23" spans="1:17" x14ac:dyDescent="0.25">
      <c r="A23" t="s">
        <v>71</v>
      </c>
      <c r="B23">
        <v>3933</v>
      </c>
      <c r="C23">
        <v>253</v>
      </c>
      <c r="D23">
        <v>0</v>
      </c>
      <c r="E23">
        <v>0</v>
      </c>
      <c r="F23">
        <v>75</v>
      </c>
      <c r="H23" t="s">
        <v>186</v>
      </c>
      <c r="I23">
        <v>112.1568</v>
      </c>
      <c r="J23" t="s">
        <v>194</v>
      </c>
      <c r="K23" t="s">
        <v>186</v>
      </c>
      <c r="L23">
        <v>122.087</v>
      </c>
      <c r="M23" t="s">
        <v>194</v>
      </c>
    </row>
    <row r="24" spans="1:17" x14ac:dyDescent="0.25">
      <c r="A24" t="s">
        <v>72</v>
      </c>
      <c r="B24">
        <v>14</v>
      </c>
      <c r="C24">
        <v>0</v>
      </c>
      <c r="D24">
        <v>0</v>
      </c>
      <c r="E24">
        <v>0</v>
      </c>
      <c r="F24">
        <v>0</v>
      </c>
      <c r="H24" t="s">
        <v>44</v>
      </c>
      <c r="I24">
        <v>115.0714</v>
      </c>
      <c r="J24" t="s">
        <v>194</v>
      </c>
      <c r="K24" t="s">
        <v>44</v>
      </c>
      <c r="L24" t="s">
        <v>188</v>
      </c>
    </row>
    <row r="25" spans="1:17" x14ac:dyDescent="0.25">
      <c r="A25" s="7" t="s">
        <v>75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H25" s="7" t="s">
        <v>187</v>
      </c>
      <c r="I25" s="7" t="s">
        <v>188</v>
      </c>
      <c r="J25" s="7"/>
      <c r="K25" s="7" t="s">
        <v>187</v>
      </c>
      <c r="L25" s="7" t="s">
        <v>188</v>
      </c>
      <c r="M25" s="7"/>
    </row>
    <row r="26" spans="1:17" x14ac:dyDescent="0.25">
      <c r="A26" t="s">
        <v>7</v>
      </c>
      <c r="B26">
        <f>SUM(B22:B25)</f>
        <v>5288</v>
      </c>
      <c r="C26">
        <f>SUM(C22:C25)</f>
        <v>386</v>
      </c>
      <c r="D26">
        <f>SUM(D22:D25)</f>
        <v>0</v>
      </c>
      <c r="E26">
        <f>SUM(E22:E25)</f>
        <v>1</v>
      </c>
      <c r="F26">
        <f>SUM(F22:F25)</f>
        <v>143</v>
      </c>
      <c r="H26" t="s">
        <v>189</v>
      </c>
      <c r="I26">
        <v>112.133</v>
      </c>
      <c r="K26" t="s">
        <v>197</v>
      </c>
      <c r="L26">
        <f>AVERAGE(L22:L23)</f>
        <v>121.22550000000001</v>
      </c>
    </row>
    <row r="28" spans="1:17" x14ac:dyDescent="0.25">
      <c r="A28" s="12"/>
    </row>
  </sheetData>
  <mergeCells count="38">
    <mergeCell ref="F20:F21"/>
    <mergeCell ref="C20:C21"/>
    <mergeCell ref="B20:B21"/>
    <mergeCell ref="D20:D21"/>
    <mergeCell ref="E20:E21"/>
    <mergeCell ref="A15:Q15"/>
    <mergeCell ref="A17:Q17"/>
    <mergeCell ref="A16:Q16"/>
    <mergeCell ref="A13:Q13"/>
    <mergeCell ref="A12:Q12"/>
    <mergeCell ref="A14:Q14"/>
    <mergeCell ref="AA3:AA4"/>
    <mergeCell ref="Z3:Z4"/>
    <mergeCell ref="A11:Q11"/>
    <mergeCell ref="T3:T4"/>
    <mergeCell ref="U3:U4"/>
    <mergeCell ref="L3:L4"/>
    <mergeCell ref="Q3:Q4"/>
    <mergeCell ref="O3:O4"/>
    <mergeCell ref="B3:B4"/>
    <mergeCell ref="K3:K4"/>
    <mergeCell ref="Y3:Y4"/>
    <mergeCell ref="J3:J4"/>
    <mergeCell ref="X3:X4"/>
    <mergeCell ref="C3:C4"/>
    <mergeCell ref="S3:S4"/>
    <mergeCell ref="R3:R4"/>
    <mergeCell ref="D3:D4"/>
    <mergeCell ref="P3:P4"/>
    <mergeCell ref="W3:W4"/>
    <mergeCell ref="V3:V4"/>
    <mergeCell ref="I3:I4"/>
    <mergeCell ref="F3:F4"/>
    <mergeCell ref="E3:E4"/>
    <mergeCell ref="N3:N4"/>
    <mergeCell ref="H3:H4"/>
    <mergeCell ref="M3:M4"/>
    <mergeCell ref="G3:G4"/>
  </mergeCells>
  <phoneticPr fontId="3" type="noConversion"/>
  <pageMargins left="0.74791666666666667" right="0.74791666666666667" top="0.98402777777777783" bottom="0.98402777777777783" header="0.51180555555555562" footer="0.51180555555555562"/>
  <pageSetup scale="90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3C53B-4760-4B26-A4C0-13958020451B}">
  <dimension ref="A1:AH49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J1" sqref="J1:J1048576"/>
    </sheetView>
  </sheetViews>
  <sheetFormatPr defaultColWidth="8.85546875" defaultRowHeight="15" x14ac:dyDescent="0.25"/>
  <cols>
    <col min="1" max="1" width="21.140625" style="2" bestFit="1" customWidth="1"/>
    <col min="2" max="2" width="12.7109375" style="4" bestFit="1" customWidth="1"/>
    <col min="3" max="3" width="7.7109375" bestFit="1" customWidth="1"/>
    <col min="4" max="6" width="7.7109375" style="6" bestFit="1" customWidth="1"/>
    <col min="7" max="7" width="7.7109375" bestFit="1" customWidth="1"/>
    <col min="8" max="8" width="8.7109375" style="18" customWidth="1"/>
    <col min="9" max="9" width="30.42578125" bestFit="1" customWidth="1"/>
    <col min="10" max="10" width="68" bestFit="1" customWidth="1"/>
    <col min="11" max="11" width="12.42578125" customWidth="1"/>
    <col min="12" max="12" width="11.7109375" customWidth="1"/>
    <col min="13" max="13" width="15.140625" customWidth="1"/>
    <col min="14" max="14" width="18.42578125" customWidth="1"/>
    <col min="15" max="17" width="11" bestFit="1" customWidth="1"/>
    <col min="18" max="19" width="11.42578125" bestFit="1" customWidth="1"/>
    <col min="20" max="20" width="12.28515625" bestFit="1" customWidth="1"/>
    <col min="22" max="22" width="8.42578125" customWidth="1"/>
    <col min="23" max="23" width="9.28515625" customWidth="1"/>
    <col min="24" max="24" width="6.28515625" bestFit="1" customWidth="1"/>
    <col min="25" max="25" width="11.7109375" bestFit="1" customWidth="1"/>
    <col min="26" max="26" width="7.140625" bestFit="1" customWidth="1"/>
    <col min="27" max="27" width="10.85546875" bestFit="1" customWidth="1"/>
    <col min="28" max="28" width="7.140625" bestFit="1" customWidth="1"/>
    <col min="29" max="30" width="10.42578125" customWidth="1"/>
    <col min="31" max="31" width="8.42578125" bestFit="1" customWidth="1"/>
    <col min="32" max="32" width="11.140625" bestFit="1" customWidth="1"/>
    <col min="33" max="33" width="9.140625" bestFit="1" customWidth="1"/>
    <col min="34" max="34" width="10.7109375" customWidth="1"/>
  </cols>
  <sheetData>
    <row r="1" spans="1:34" s="1" customFormat="1" ht="30" x14ac:dyDescent="0.25">
      <c r="A1" s="3" t="s">
        <v>47</v>
      </c>
      <c r="B1" s="5" t="s">
        <v>4</v>
      </c>
      <c r="C1" s="1" t="s">
        <v>3</v>
      </c>
      <c r="D1" s="22" t="s">
        <v>2</v>
      </c>
      <c r="E1" s="22" t="s">
        <v>1</v>
      </c>
      <c r="F1" s="22" t="s">
        <v>0</v>
      </c>
      <c r="G1" s="1" t="s">
        <v>61</v>
      </c>
      <c r="H1" s="23" t="s">
        <v>60</v>
      </c>
      <c r="I1" s="1" t="s">
        <v>17</v>
      </c>
      <c r="J1" s="1" t="s">
        <v>62</v>
      </c>
      <c r="K1" s="1" t="s">
        <v>59</v>
      </c>
      <c r="L1" s="1" t="s">
        <v>58</v>
      </c>
      <c r="M1" s="1" t="s">
        <v>57</v>
      </c>
      <c r="N1" s="1" t="s">
        <v>56</v>
      </c>
      <c r="O1" s="1" t="s">
        <v>26</v>
      </c>
      <c r="P1" s="1" t="s">
        <v>25</v>
      </c>
      <c r="Q1" s="1" t="s">
        <v>24</v>
      </c>
      <c r="R1" s="1" t="s">
        <v>23</v>
      </c>
      <c r="S1" s="1" t="s">
        <v>55</v>
      </c>
      <c r="T1" s="1" t="s">
        <v>40</v>
      </c>
      <c r="U1" s="1" t="s">
        <v>39</v>
      </c>
      <c r="V1" s="1" t="s">
        <v>38</v>
      </c>
      <c r="W1" s="1" t="s">
        <v>37</v>
      </c>
      <c r="X1" s="1" t="s">
        <v>36</v>
      </c>
      <c r="Y1" s="1" t="s">
        <v>35</v>
      </c>
      <c r="Z1" s="1" t="s">
        <v>34</v>
      </c>
      <c r="AA1" s="1" t="s">
        <v>33</v>
      </c>
      <c r="AB1" s="1" t="s">
        <v>32</v>
      </c>
      <c r="AC1" s="1" t="s">
        <v>31</v>
      </c>
      <c r="AD1" s="1" t="s">
        <v>30</v>
      </c>
      <c r="AE1" s="1" t="s">
        <v>29</v>
      </c>
      <c r="AF1" s="1" t="s">
        <v>65</v>
      </c>
      <c r="AG1" s="1" t="s">
        <v>64</v>
      </c>
      <c r="AH1" s="1" t="s">
        <v>63</v>
      </c>
    </row>
    <row r="2" spans="1:34" x14ac:dyDescent="0.25">
      <c r="A2" s="2">
        <v>41753</v>
      </c>
      <c r="B2" s="53"/>
      <c r="C2">
        <v>8</v>
      </c>
      <c r="D2" s="6">
        <v>8.4</v>
      </c>
      <c r="E2" s="6">
        <v>8.4</v>
      </c>
      <c r="F2" s="6">
        <v>10.6</v>
      </c>
      <c r="G2" s="6">
        <v>60</v>
      </c>
      <c r="H2" s="18">
        <v>0.4</v>
      </c>
      <c r="I2" t="s">
        <v>80</v>
      </c>
      <c r="J2" t="s">
        <v>76</v>
      </c>
      <c r="K2" s="43"/>
    </row>
    <row r="3" spans="1:34" x14ac:dyDescent="0.25">
      <c r="A3" s="2">
        <v>41754</v>
      </c>
      <c r="B3" s="4">
        <f>TIME(8,0,0)</f>
        <v>0.33333333333333331</v>
      </c>
      <c r="C3">
        <v>8</v>
      </c>
      <c r="D3" s="6">
        <v>7.7</v>
      </c>
      <c r="E3" s="6">
        <v>8.4</v>
      </c>
      <c r="F3" s="6">
        <v>10.9</v>
      </c>
      <c r="G3" s="6">
        <v>70</v>
      </c>
      <c r="H3" s="18">
        <v>0.38</v>
      </c>
      <c r="I3" t="s">
        <v>81</v>
      </c>
      <c r="J3" t="s">
        <v>82</v>
      </c>
      <c r="K3" s="43"/>
      <c r="U3">
        <v>1</v>
      </c>
    </row>
    <row r="4" spans="1:34" x14ac:dyDescent="0.25">
      <c r="A4" s="2">
        <v>41755</v>
      </c>
      <c r="B4" s="4">
        <f t="shared" ref="B4:B46" si="0">TIME(8,0,0)</f>
        <v>0.33333333333333331</v>
      </c>
      <c r="C4">
        <v>9</v>
      </c>
      <c r="D4" s="6">
        <v>7.4</v>
      </c>
      <c r="E4" s="6">
        <v>8.3000000000000007</v>
      </c>
      <c r="F4" s="6">
        <v>10.7</v>
      </c>
      <c r="G4" s="6">
        <v>80</v>
      </c>
      <c r="H4" s="18">
        <v>0.32</v>
      </c>
      <c r="I4" t="s">
        <v>83</v>
      </c>
      <c r="J4" t="s">
        <v>84</v>
      </c>
      <c r="K4" s="43">
        <v>1</v>
      </c>
      <c r="U4">
        <v>1</v>
      </c>
      <c r="V4">
        <v>1</v>
      </c>
    </row>
    <row r="5" spans="1:34" x14ac:dyDescent="0.25">
      <c r="A5" s="2">
        <v>41756</v>
      </c>
      <c r="B5" s="4">
        <f t="shared" si="0"/>
        <v>0.33333333333333331</v>
      </c>
      <c r="C5">
        <v>7</v>
      </c>
      <c r="D5" s="6">
        <v>7.9</v>
      </c>
      <c r="E5" s="6">
        <v>8.1</v>
      </c>
      <c r="F5" s="6">
        <v>10.6</v>
      </c>
      <c r="G5" s="6">
        <v>70</v>
      </c>
      <c r="H5" s="18">
        <v>0.33</v>
      </c>
      <c r="I5" t="s">
        <v>83</v>
      </c>
      <c r="K5" s="43">
        <v>4</v>
      </c>
      <c r="N5">
        <v>1</v>
      </c>
      <c r="R5">
        <v>5</v>
      </c>
      <c r="U5">
        <v>1</v>
      </c>
    </row>
    <row r="6" spans="1:34" x14ac:dyDescent="0.25">
      <c r="A6" s="2">
        <v>41757</v>
      </c>
      <c r="B6" s="4">
        <f t="shared" si="0"/>
        <v>0.33333333333333331</v>
      </c>
      <c r="C6">
        <v>7</v>
      </c>
      <c r="D6" s="6">
        <v>7.5</v>
      </c>
      <c r="E6" s="6">
        <v>8.1</v>
      </c>
      <c r="F6" s="6">
        <v>10.6</v>
      </c>
      <c r="G6" s="6">
        <v>80</v>
      </c>
      <c r="H6" s="18">
        <v>0.32</v>
      </c>
      <c r="I6" t="s">
        <v>85</v>
      </c>
      <c r="K6" s="43">
        <v>10</v>
      </c>
      <c r="N6">
        <v>1</v>
      </c>
      <c r="R6">
        <v>2</v>
      </c>
    </row>
    <row r="7" spans="1:34" x14ac:dyDescent="0.25">
      <c r="A7" s="2">
        <v>41758</v>
      </c>
      <c r="B7" s="4">
        <f t="shared" si="0"/>
        <v>0.33333333333333331</v>
      </c>
      <c r="C7">
        <v>10</v>
      </c>
      <c r="D7" s="6">
        <v>9</v>
      </c>
      <c r="E7" s="6">
        <v>8.1</v>
      </c>
      <c r="F7" s="6">
        <v>10.3</v>
      </c>
      <c r="G7" s="6">
        <v>80</v>
      </c>
      <c r="H7" s="18">
        <v>0.28000000000000003</v>
      </c>
      <c r="I7" t="s">
        <v>86</v>
      </c>
      <c r="K7" s="43">
        <v>47</v>
      </c>
      <c r="L7" s="6"/>
      <c r="N7">
        <v>1</v>
      </c>
      <c r="R7">
        <v>1</v>
      </c>
      <c r="U7">
        <v>2</v>
      </c>
    </row>
    <row r="8" spans="1:34" x14ac:dyDescent="0.25">
      <c r="A8" s="2">
        <v>41759</v>
      </c>
      <c r="B8" s="4">
        <f t="shared" si="0"/>
        <v>0.33333333333333331</v>
      </c>
      <c r="C8">
        <v>12</v>
      </c>
      <c r="D8" s="6">
        <v>9.1</v>
      </c>
      <c r="E8" s="6">
        <v>7.9</v>
      </c>
      <c r="F8" s="6">
        <v>10.4</v>
      </c>
      <c r="G8" s="6">
        <v>80</v>
      </c>
      <c r="H8" s="18">
        <v>0.27</v>
      </c>
      <c r="I8" t="s">
        <v>81</v>
      </c>
      <c r="K8" s="43">
        <v>45</v>
      </c>
      <c r="N8">
        <v>1</v>
      </c>
      <c r="R8">
        <v>1</v>
      </c>
      <c r="U8">
        <v>1</v>
      </c>
    </row>
    <row r="9" spans="1:34" x14ac:dyDescent="0.25">
      <c r="A9" s="2">
        <v>41760</v>
      </c>
      <c r="B9" s="4">
        <f t="shared" si="0"/>
        <v>0.33333333333333331</v>
      </c>
      <c r="C9">
        <v>10</v>
      </c>
      <c r="D9" s="6">
        <v>10.6</v>
      </c>
      <c r="E9" s="6">
        <v>7.9</v>
      </c>
      <c r="F9" s="6">
        <v>9.94</v>
      </c>
      <c r="G9" s="6">
        <v>90</v>
      </c>
      <c r="H9" s="18">
        <v>0.27</v>
      </c>
      <c r="I9" t="s">
        <v>81</v>
      </c>
      <c r="K9" s="43">
        <v>10</v>
      </c>
      <c r="R9">
        <v>2</v>
      </c>
      <c r="U9">
        <v>1</v>
      </c>
    </row>
    <row r="10" spans="1:34" x14ac:dyDescent="0.25">
      <c r="A10" s="2">
        <v>41761</v>
      </c>
      <c r="B10" s="4">
        <f t="shared" si="0"/>
        <v>0.33333333333333331</v>
      </c>
      <c r="C10">
        <v>11</v>
      </c>
      <c r="D10" s="6">
        <v>11.1</v>
      </c>
      <c r="E10" s="6">
        <v>7.9</v>
      </c>
      <c r="F10" s="6">
        <v>9.81</v>
      </c>
      <c r="G10" s="6">
        <v>90</v>
      </c>
      <c r="H10" s="18">
        <v>0.26</v>
      </c>
      <c r="I10" t="s">
        <v>87</v>
      </c>
      <c r="K10" s="43">
        <v>37</v>
      </c>
      <c r="N10">
        <v>1</v>
      </c>
      <c r="U10">
        <v>2</v>
      </c>
      <c r="W10">
        <v>1</v>
      </c>
    </row>
    <row r="11" spans="1:34" x14ac:dyDescent="0.25">
      <c r="A11" s="2">
        <v>41762</v>
      </c>
      <c r="B11" s="4">
        <f t="shared" si="0"/>
        <v>0.33333333333333331</v>
      </c>
      <c r="C11">
        <v>10</v>
      </c>
      <c r="D11" s="6">
        <v>10.9</v>
      </c>
      <c r="E11" s="6">
        <v>8</v>
      </c>
      <c r="F11" s="6">
        <v>9.52</v>
      </c>
      <c r="G11" s="6">
        <v>90</v>
      </c>
      <c r="H11" s="18">
        <v>0.28000000000000003</v>
      </c>
      <c r="I11" t="s">
        <v>86</v>
      </c>
      <c r="J11" t="s">
        <v>88</v>
      </c>
      <c r="K11" s="43">
        <v>50</v>
      </c>
      <c r="N11">
        <v>2</v>
      </c>
      <c r="R11">
        <v>2</v>
      </c>
    </row>
    <row r="12" spans="1:34" x14ac:dyDescent="0.25">
      <c r="A12" s="2">
        <v>41763</v>
      </c>
      <c r="B12" s="4">
        <f t="shared" si="0"/>
        <v>0.33333333333333331</v>
      </c>
      <c r="C12">
        <v>11</v>
      </c>
      <c r="D12" s="6">
        <v>10.4</v>
      </c>
      <c r="E12" s="6">
        <v>8.1</v>
      </c>
      <c r="F12" s="6">
        <v>9.92</v>
      </c>
      <c r="G12" s="6">
        <v>70</v>
      </c>
      <c r="H12" s="18">
        <v>0.33</v>
      </c>
      <c r="I12" t="s">
        <v>89</v>
      </c>
      <c r="K12" s="43">
        <v>72</v>
      </c>
      <c r="M12">
        <v>1</v>
      </c>
      <c r="N12">
        <v>5</v>
      </c>
      <c r="R12">
        <v>15</v>
      </c>
      <c r="U12">
        <v>1</v>
      </c>
    </row>
    <row r="13" spans="1:34" x14ac:dyDescent="0.25">
      <c r="A13" s="2">
        <v>41764</v>
      </c>
      <c r="B13" s="4">
        <f t="shared" si="0"/>
        <v>0.33333333333333331</v>
      </c>
      <c r="C13">
        <v>11</v>
      </c>
      <c r="D13" s="6">
        <v>10.199999999999999</v>
      </c>
      <c r="E13" s="6">
        <v>8</v>
      </c>
      <c r="F13" s="6">
        <v>11.2</v>
      </c>
      <c r="G13" s="6">
        <v>80</v>
      </c>
      <c r="H13" s="18">
        <v>0.28000000000000003</v>
      </c>
      <c r="I13" t="s">
        <v>86</v>
      </c>
      <c r="J13" t="s">
        <v>90</v>
      </c>
      <c r="K13" s="43">
        <v>10</v>
      </c>
      <c r="N13">
        <v>3</v>
      </c>
      <c r="U13">
        <v>1</v>
      </c>
    </row>
    <row r="14" spans="1:34" x14ac:dyDescent="0.25">
      <c r="A14" s="2">
        <v>41765</v>
      </c>
      <c r="B14" s="4">
        <f t="shared" si="0"/>
        <v>0.33333333333333331</v>
      </c>
      <c r="C14">
        <v>9</v>
      </c>
      <c r="D14" s="6">
        <v>10</v>
      </c>
      <c r="E14" s="6">
        <v>8.1</v>
      </c>
      <c r="F14" s="6">
        <v>10</v>
      </c>
      <c r="G14" s="6">
        <v>90</v>
      </c>
      <c r="H14" s="18">
        <v>0.26</v>
      </c>
      <c r="I14" t="s">
        <v>87</v>
      </c>
      <c r="J14" t="s">
        <v>91</v>
      </c>
      <c r="K14" s="43">
        <v>11</v>
      </c>
      <c r="L14" s="6"/>
      <c r="N14">
        <v>1</v>
      </c>
    </row>
    <row r="15" spans="1:34" x14ac:dyDescent="0.25">
      <c r="A15" s="2">
        <v>41766</v>
      </c>
      <c r="B15" s="4">
        <f t="shared" si="0"/>
        <v>0.33333333333333331</v>
      </c>
      <c r="C15">
        <v>10</v>
      </c>
      <c r="D15" s="6">
        <v>9.9</v>
      </c>
      <c r="E15" s="6">
        <v>8.1999999999999993</v>
      </c>
      <c r="F15" s="6">
        <v>10</v>
      </c>
      <c r="G15" s="6">
        <v>90</v>
      </c>
      <c r="H15" s="18">
        <v>0.24</v>
      </c>
      <c r="I15" t="s">
        <v>87</v>
      </c>
      <c r="J15" t="s">
        <v>92</v>
      </c>
      <c r="K15" s="43">
        <v>33</v>
      </c>
      <c r="L15" s="6"/>
      <c r="N15">
        <v>2</v>
      </c>
      <c r="R15">
        <v>1</v>
      </c>
      <c r="U15">
        <v>2</v>
      </c>
      <c r="V15">
        <v>1</v>
      </c>
      <c r="W15">
        <v>1</v>
      </c>
      <c r="AD15">
        <v>1</v>
      </c>
    </row>
    <row r="16" spans="1:34" x14ac:dyDescent="0.25">
      <c r="A16" s="2">
        <v>41767</v>
      </c>
      <c r="B16" s="4">
        <f t="shared" si="0"/>
        <v>0.33333333333333331</v>
      </c>
      <c r="C16">
        <v>12</v>
      </c>
      <c r="D16" s="6">
        <v>11</v>
      </c>
      <c r="E16" s="6">
        <v>8.1</v>
      </c>
      <c r="F16" s="6">
        <v>9.2899999999999991</v>
      </c>
      <c r="G16" s="6">
        <v>100</v>
      </c>
      <c r="H16" s="18">
        <v>0.23</v>
      </c>
      <c r="I16" t="s">
        <v>93</v>
      </c>
      <c r="K16" s="43">
        <v>21</v>
      </c>
      <c r="N16">
        <v>2</v>
      </c>
      <c r="R16">
        <v>2</v>
      </c>
      <c r="U16">
        <v>1</v>
      </c>
      <c r="W16">
        <v>2</v>
      </c>
    </row>
    <row r="17" spans="1:33" x14ac:dyDescent="0.25">
      <c r="A17" s="2">
        <v>41768</v>
      </c>
      <c r="B17" s="4">
        <f t="shared" si="0"/>
        <v>0.33333333333333331</v>
      </c>
      <c r="C17">
        <v>11</v>
      </c>
      <c r="D17" s="6">
        <v>10.3</v>
      </c>
      <c r="E17" s="6">
        <v>8.1</v>
      </c>
      <c r="F17" s="6">
        <v>9.82</v>
      </c>
      <c r="G17" s="6">
        <v>70</v>
      </c>
      <c r="H17" s="18">
        <v>0.34</v>
      </c>
      <c r="I17" t="s">
        <v>81</v>
      </c>
      <c r="K17" s="43">
        <v>337</v>
      </c>
      <c r="M17">
        <v>22</v>
      </c>
      <c r="N17">
        <v>37</v>
      </c>
      <c r="U17">
        <v>3</v>
      </c>
      <c r="W17">
        <v>1</v>
      </c>
    </row>
    <row r="18" spans="1:33" x14ac:dyDescent="0.25">
      <c r="A18" s="2">
        <v>41769</v>
      </c>
      <c r="B18" s="4">
        <f t="shared" si="0"/>
        <v>0.33333333333333331</v>
      </c>
      <c r="C18">
        <v>14</v>
      </c>
      <c r="D18" s="6">
        <v>9.9</v>
      </c>
      <c r="E18" s="6">
        <v>8.1</v>
      </c>
      <c r="F18" s="6">
        <v>10.1</v>
      </c>
      <c r="G18" s="6">
        <v>70</v>
      </c>
      <c r="H18" s="18">
        <v>0.28999999999999998</v>
      </c>
      <c r="I18" t="s">
        <v>94</v>
      </c>
      <c r="K18" s="43">
        <v>50</v>
      </c>
      <c r="N18">
        <v>3</v>
      </c>
      <c r="U18">
        <v>1</v>
      </c>
    </row>
    <row r="19" spans="1:33" x14ac:dyDescent="0.25">
      <c r="A19" s="2">
        <v>41770</v>
      </c>
      <c r="B19" s="4">
        <f t="shared" si="0"/>
        <v>0.33333333333333331</v>
      </c>
      <c r="C19">
        <v>16</v>
      </c>
      <c r="D19" s="6">
        <v>10.3</v>
      </c>
      <c r="E19" s="6">
        <v>8.1</v>
      </c>
      <c r="F19" s="6">
        <v>10.1</v>
      </c>
      <c r="G19" s="6">
        <v>80</v>
      </c>
      <c r="H19" s="18">
        <v>0.28000000000000003</v>
      </c>
      <c r="I19" t="s">
        <v>81</v>
      </c>
      <c r="K19" s="43">
        <v>26</v>
      </c>
      <c r="M19">
        <v>1</v>
      </c>
      <c r="N19">
        <v>3</v>
      </c>
    </row>
    <row r="20" spans="1:33" x14ac:dyDescent="0.25">
      <c r="A20" s="2">
        <v>41771</v>
      </c>
      <c r="B20" s="4">
        <f t="shared" si="0"/>
        <v>0.33333333333333331</v>
      </c>
      <c r="C20">
        <v>11</v>
      </c>
      <c r="D20" s="6">
        <v>10.6</v>
      </c>
      <c r="E20" s="6">
        <v>7.9</v>
      </c>
      <c r="F20" s="6">
        <v>9.82</v>
      </c>
      <c r="G20" s="6">
        <v>90</v>
      </c>
      <c r="H20" s="18">
        <v>0.27</v>
      </c>
      <c r="I20" t="s">
        <v>86</v>
      </c>
      <c r="K20" s="43">
        <v>25</v>
      </c>
      <c r="N20">
        <v>3</v>
      </c>
    </row>
    <row r="21" spans="1:33" x14ac:dyDescent="0.25">
      <c r="A21" s="2">
        <v>41772</v>
      </c>
      <c r="B21" s="4">
        <f t="shared" si="0"/>
        <v>0.33333333333333331</v>
      </c>
      <c r="C21">
        <v>14</v>
      </c>
      <c r="D21" s="6">
        <v>11.9</v>
      </c>
      <c r="E21" s="6">
        <v>7.8</v>
      </c>
      <c r="F21" s="6">
        <v>9.86</v>
      </c>
      <c r="G21" s="6">
        <v>90</v>
      </c>
      <c r="H21" s="18">
        <v>0.24</v>
      </c>
      <c r="I21" t="s">
        <v>81</v>
      </c>
      <c r="K21" s="43">
        <v>10</v>
      </c>
      <c r="N21">
        <v>2</v>
      </c>
      <c r="U21">
        <v>1</v>
      </c>
    </row>
    <row r="22" spans="1:33" x14ac:dyDescent="0.25">
      <c r="A22" s="2">
        <v>41773</v>
      </c>
      <c r="B22" s="4">
        <f t="shared" si="0"/>
        <v>0.33333333333333331</v>
      </c>
      <c r="C22">
        <v>12</v>
      </c>
      <c r="D22" s="6">
        <v>12</v>
      </c>
      <c r="E22" s="6">
        <v>8</v>
      </c>
      <c r="F22" s="6">
        <v>9.6999999999999993</v>
      </c>
      <c r="G22" s="6">
        <v>90</v>
      </c>
      <c r="H22" s="18">
        <v>0.23</v>
      </c>
      <c r="I22" t="s">
        <v>87</v>
      </c>
      <c r="K22" s="43">
        <v>102</v>
      </c>
      <c r="L22" s="6"/>
      <c r="N22">
        <v>15</v>
      </c>
      <c r="R22">
        <v>4</v>
      </c>
      <c r="U22">
        <v>1</v>
      </c>
    </row>
    <row r="23" spans="1:33" x14ac:dyDescent="0.25">
      <c r="A23" s="2">
        <v>41774</v>
      </c>
      <c r="B23" s="4">
        <f t="shared" si="0"/>
        <v>0.33333333333333331</v>
      </c>
      <c r="C23">
        <v>17</v>
      </c>
      <c r="D23" s="6">
        <v>12.9</v>
      </c>
      <c r="E23" s="6">
        <v>8</v>
      </c>
      <c r="F23" s="6">
        <v>9.5</v>
      </c>
      <c r="G23" s="6">
        <v>100</v>
      </c>
      <c r="H23" s="18">
        <v>0.23</v>
      </c>
      <c r="I23" t="s">
        <v>87</v>
      </c>
      <c r="K23" s="43">
        <v>41</v>
      </c>
      <c r="N23">
        <v>8</v>
      </c>
      <c r="R23">
        <v>4</v>
      </c>
    </row>
    <row r="24" spans="1:33" x14ac:dyDescent="0.25">
      <c r="A24" s="2">
        <v>41775</v>
      </c>
      <c r="B24" s="4">
        <f t="shared" si="0"/>
        <v>0.33333333333333331</v>
      </c>
      <c r="C24">
        <v>17</v>
      </c>
      <c r="D24" s="46">
        <v>12.9</v>
      </c>
      <c r="E24" s="6">
        <v>7.8</v>
      </c>
      <c r="F24" s="6">
        <v>9.4700000000000006</v>
      </c>
      <c r="G24" s="6">
        <v>100</v>
      </c>
      <c r="H24" s="18">
        <v>0.22</v>
      </c>
      <c r="I24" t="s">
        <v>95</v>
      </c>
      <c r="J24" t="s">
        <v>96</v>
      </c>
      <c r="K24" s="43">
        <v>61</v>
      </c>
      <c r="N24">
        <v>13</v>
      </c>
      <c r="R24">
        <v>7</v>
      </c>
      <c r="U24">
        <v>1</v>
      </c>
    </row>
    <row r="25" spans="1:33" x14ac:dyDescent="0.25">
      <c r="A25" s="2">
        <v>41776</v>
      </c>
      <c r="B25" s="4">
        <f t="shared" si="0"/>
        <v>0.33333333333333331</v>
      </c>
      <c r="C25">
        <v>14</v>
      </c>
      <c r="D25" s="6">
        <v>12.6</v>
      </c>
      <c r="E25" s="6">
        <v>8</v>
      </c>
      <c r="F25" s="6">
        <v>9.4499999999999993</v>
      </c>
      <c r="G25" s="6">
        <v>110</v>
      </c>
      <c r="H25" s="18">
        <v>0.24</v>
      </c>
      <c r="I25" t="s">
        <v>83</v>
      </c>
      <c r="K25" s="43">
        <v>74</v>
      </c>
      <c r="N25">
        <v>7</v>
      </c>
      <c r="R25">
        <v>4</v>
      </c>
      <c r="U25">
        <v>1</v>
      </c>
    </row>
    <row r="26" spans="1:33" x14ac:dyDescent="0.25">
      <c r="A26" s="2">
        <v>41777</v>
      </c>
      <c r="B26" s="4">
        <f t="shared" si="0"/>
        <v>0.33333333333333331</v>
      </c>
      <c r="C26">
        <v>12</v>
      </c>
      <c r="D26" s="6">
        <v>12.6</v>
      </c>
      <c r="E26" s="6">
        <v>8</v>
      </c>
      <c r="F26" s="6">
        <v>9.31</v>
      </c>
      <c r="G26" s="6">
        <v>110</v>
      </c>
      <c r="H26" s="18">
        <v>0.21</v>
      </c>
      <c r="I26" t="s">
        <v>95</v>
      </c>
      <c r="K26" s="43">
        <v>83</v>
      </c>
      <c r="N26">
        <v>5</v>
      </c>
      <c r="R26">
        <v>6</v>
      </c>
      <c r="U26">
        <v>1</v>
      </c>
    </row>
    <row r="27" spans="1:33" x14ac:dyDescent="0.25">
      <c r="A27" s="2">
        <v>41778</v>
      </c>
      <c r="B27" s="4">
        <f t="shared" si="0"/>
        <v>0.33333333333333331</v>
      </c>
      <c r="C27">
        <v>13</v>
      </c>
      <c r="D27" s="6">
        <v>12.7</v>
      </c>
      <c r="E27" s="6">
        <v>7.9</v>
      </c>
      <c r="F27" s="6">
        <v>9.23</v>
      </c>
      <c r="G27" s="6">
        <v>110</v>
      </c>
      <c r="H27" s="18">
        <v>0.2</v>
      </c>
      <c r="I27" t="s">
        <v>86</v>
      </c>
      <c r="K27" s="43">
        <v>45</v>
      </c>
      <c r="L27" s="6"/>
      <c r="N27">
        <v>7</v>
      </c>
      <c r="R27">
        <v>3</v>
      </c>
    </row>
    <row r="28" spans="1:33" x14ac:dyDescent="0.25">
      <c r="A28" s="2">
        <v>41779</v>
      </c>
      <c r="B28" s="4">
        <f t="shared" si="0"/>
        <v>0.33333333333333331</v>
      </c>
      <c r="C28">
        <v>13</v>
      </c>
      <c r="D28" s="6">
        <v>12</v>
      </c>
      <c r="E28" s="6">
        <v>8.1999999999999993</v>
      </c>
      <c r="F28" s="6">
        <v>9.24</v>
      </c>
      <c r="G28" s="6">
        <v>110</v>
      </c>
      <c r="H28" s="18">
        <v>0.2</v>
      </c>
      <c r="I28" t="s">
        <v>87</v>
      </c>
      <c r="K28" s="43">
        <v>33</v>
      </c>
      <c r="L28" s="6"/>
      <c r="N28">
        <v>1</v>
      </c>
      <c r="R28">
        <v>3</v>
      </c>
    </row>
    <row r="29" spans="1:33" x14ac:dyDescent="0.25">
      <c r="A29" s="2">
        <v>41780</v>
      </c>
      <c r="B29" s="4">
        <f t="shared" si="0"/>
        <v>0.33333333333333331</v>
      </c>
      <c r="C29">
        <v>14</v>
      </c>
      <c r="D29" s="6">
        <v>12.9</v>
      </c>
      <c r="E29" s="6">
        <v>7.8</v>
      </c>
      <c r="F29" s="6">
        <v>9.36</v>
      </c>
      <c r="G29" s="6">
        <v>110</v>
      </c>
      <c r="H29" s="18">
        <v>0.2</v>
      </c>
      <c r="I29" t="s">
        <v>97</v>
      </c>
      <c r="K29" s="43">
        <v>10</v>
      </c>
      <c r="L29" s="6"/>
      <c r="N29">
        <v>2</v>
      </c>
      <c r="R29">
        <v>2</v>
      </c>
    </row>
    <row r="30" spans="1:33" x14ac:dyDescent="0.25">
      <c r="A30" s="2">
        <v>41781</v>
      </c>
      <c r="B30" s="4">
        <f t="shared" si="0"/>
        <v>0.33333333333333331</v>
      </c>
      <c r="C30">
        <v>13</v>
      </c>
      <c r="D30" s="6">
        <v>13</v>
      </c>
      <c r="E30" s="6">
        <v>7.6</v>
      </c>
      <c r="F30" s="6">
        <v>8.92</v>
      </c>
      <c r="G30" s="6">
        <v>120</v>
      </c>
      <c r="H30" s="18">
        <v>0.2</v>
      </c>
      <c r="I30" t="s">
        <v>86</v>
      </c>
      <c r="K30" s="43">
        <v>10</v>
      </c>
      <c r="N30">
        <v>1</v>
      </c>
      <c r="U30">
        <v>2</v>
      </c>
    </row>
    <row r="31" spans="1:33" x14ac:dyDescent="0.25">
      <c r="A31" s="2">
        <v>41782</v>
      </c>
      <c r="B31" s="4">
        <f t="shared" si="0"/>
        <v>0.33333333333333331</v>
      </c>
      <c r="C31">
        <v>13</v>
      </c>
      <c r="D31" s="6">
        <v>12.2</v>
      </c>
      <c r="E31" s="6">
        <v>7.8</v>
      </c>
      <c r="F31" s="6">
        <v>9.18</v>
      </c>
      <c r="G31" s="6">
        <v>110</v>
      </c>
      <c r="H31" s="18">
        <v>0.22</v>
      </c>
      <c r="I31" t="s">
        <v>86</v>
      </c>
      <c r="J31" t="s">
        <v>98</v>
      </c>
      <c r="K31" s="43">
        <v>8</v>
      </c>
      <c r="N31">
        <v>4</v>
      </c>
    </row>
    <row r="32" spans="1:33" x14ac:dyDescent="0.25">
      <c r="A32" s="2">
        <v>41783</v>
      </c>
      <c r="B32" s="4">
        <f t="shared" si="0"/>
        <v>0.33333333333333331</v>
      </c>
      <c r="C32">
        <v>13</v>
      </c>
      <c r="D32" s="6">
        <v>12.8</v>
      </c>
      <c r="E32" s="6">
        <v>7.9</v>
      </c>
      <c r="F32" s="6">
        <v>9.26</v>
      </c>
      <c r="G32" s="6">
        <v>110</v>
      </c>
      <c r="H32" s="18">
        <v>0.22</v>
      </c>
      <c r="I32" t="s">
        <v>86</v>
      </c>
      <c r="K32" s="43">
        <v>5</v>
      </c>
      <c r="R32">
        <v>1</v>
      </c>
      <c r="U32">
        <v>2</v>
      </c>
      <c r="W32">
        <v>1</v>
      </c>
      <c r="AG32">
        <v>1</v>
      </c>
    </row>
    <row r="33" spans="1:23" x14ac:dyDescent="0.25">
      <c r="A33" s="2">
        <v>41784</v>
      </c>
      <c r="B33" s="4">
        <f t="shared" si="0"/>
        <v>0.33333333333333331</v>
      </c>
      <c r="C33">
        <v>13</v>
      </c>
      <c r="D33" s="6">
        <v>12.6</v>
      </c>
      <c r="E33" s="6">
        <v>8</v>
      </c>
      <c r="F33" s="6">
        <v>9.0399999999999991</v>
      </c>
      <c r="G33" s="6">
        <v>110</v>
      </c>
      <c r="H33" s="18">
        <v>0.22</v>
      </c>
      <c r="I33" t="s">
        <v>89</v>
      </c>
      <c r="J33" t="s">
        <v>99</v>
      </c>
      <c r="K33" s="43">
        <v>5</v>
      </c>
      <c r="U33">
        <v>3</v>
      </c>
      <c r="W33">
        <v>1</v>
      </c>
    </row>
    <row r="34" spans="1:23" x14ac:dyDescent="0.25">
      <c r="A34" s="2">
        <v>41785</v>
      </c>
      <c r="B34" s="4">
        <f t="shared" si="0"/>
        <v>0.33333333333333331</v>
      </c>
      <c r="C34">
        <v>12</v>
      </c>
      <c r="D34" s="6">
        <v>12.3</v>
      </c>
      <c r="E34" s="6">
        <v>8.1</v>
      </c>
      <c r="F34" s="6">
        <v>9.27</v>
      </c>
      <c r="G34" s="6">
        <v>90</v>
      </c>
      <c r="H34" s="18">
        <v>0.24</v>
      </c>
      <c r="I34" t="s">
        <v>81</v>
      </c>
      <c r="K34" s="43">
        <v>4</v>
      </c>
    </row>
    <row r="35" spans="1:23" x14ac:dyDescent="0.25">
      <c r="A35" s="2">
        <v>41786</v>
      </c>
      <c r="B35" s="4">
        <f t="shared" si="0"/>
        <v>0.33333333333333331</v>
      </c>
      <c r="C35">
        <v>12</v>
      </c>
      <c r="D35" s="6">
        <v>11.6</v>
      </c>
      <c r="E35" s="6">
        <v>7.9</v>
      </c>
      <c r="F35" s="6">
        <v>9.64</v>
      </c>
      <c r="G35" s="6">
        <v>80</v>
      </c>
      <c r="H35" s="18">
        <v>0.26</v>
      </c>
      <c r="I35" t="s">
        <v>81</v>
      </c>
      <c r="K35" s="43">
        <v>13</v>
      </c>
      <c r="N35">
        <v>2</v>
      </c>
      <c r="O35">
        <v>1</v>
      </c>
      <c r="U35">
        <v>1</v>
      </c>
      <c r="W35">
        <v>1</v>
      </c>
    </row>
    <row r="36" spans="1:23" x14ac:dyDescent="0.25">
      <c r="A36" s="2">
        <v>41787</v>
      </c>
      <c r="B36" s="4">
        <f t="shared" si="0"/>
        <v>0.33333333333333331</v>
      </c>
      <c r="C36">
        <v>14</v>
      </c>
      <c r="D36" s="6">
        <v>11.9</v>
      </c>
      <c r="E36" s="6">
        <v>11.2</v>
      </c>
      <c r="F36" s="6">
        <v>9.44</v>
      </c>
      <c r="G36" s="6">
        <v>100</v>
      </c>
      <c r="H36" s="18">
        <v>0.22</v>
      </c>
      <c r="I36" t="s">
        <v>100</v>
      </c>
      <c r="K36" s="43">
        <v>26</v>
      </c>
      <c r="L36" s="6"/>
      <c r="M36" s="6"/>
      <c r="N36" s="6"/>
    </row>
    <row r="37" spans="1:23" x14ac:dyDescent="0.25">
      <c r="A37" s="2">
        <v>41788</v>
      </c>
      <c r="B37" s="4">
        <f t="shared" si="0"/>
        <v>0.33333333333333331</v>
      </c>
      <c r="C37">
        <v>13</v>
      </c>
      <c r="D37" s="6">
        <v>12.1</v>
      </c>
      <c r="E37" s="6">
        <v>8.1999999999999993</v>
      </c>
      <c r="F37" s="6">
        <v>9.39</v>
      </c>
      <c r="G37" s="6">
        <v>110</v>
      </c>
      <c r="H37" s="18">
        <v>0.2</v>
      </c>
      <c r="I37" t="s">
        <v>86</v>
      </c>
      <c r="J37" t="s">
        <v>101</v>
      </c>
      <c r="K37" s="43">
        <v>6</v>
      </c>
    </row>
    <row r="38" spans="1:23" x14ac:dyDescent="0.25">
      <c r="A38" s="2">
        <v>41789</v>
      </c>
      <c r="B38" s="4">
        <f t="shared" si="0"/>
        <v>0.33333333333333331</v>
      </c>
      <c r="C38">
        <v>14</v>
      </c>
      <c r="D38" s="6">
        <v>12</v>
      </c>
      <c r="E38" s="6">
        <v>8.1999999999999993</v>
      </c>
      <c r="F38" s="6">
        <v>9.5</v>
      </c>
      <c r="G38" s="6">
        <v>110</v>
      </c>
      <c r="H38" s="18">
        <v>0.2</v>
      </c>
      <c r="I38" t="s">
        <v>87</v>
      </c>
      <c r="J38" t="s">
        <v>102</v>
      </c>
      <c r="K38" s="43">
        <v>8</v>
      </c>
    </row>
    <row r="39" spans="1:23" x14ac:dyDescent="0.25">
      <c r="A39" s="2">
        <v>41790</v>
      </c>
      <c r="B39" s="4">
        <f t="shared" si="0"/>
        <v>0.33333333333333331</v>
      </c>
      <c r="C39">
        <v>14</v>
      </c>
      <c r="D39" s="6">
        <v>12.1</v>
      </c>
      <c r="E39" s="6">
        <v>8.1</v>
      </c>
      <c r="F39" s="6">
        <v>9.25</v>
      </c>
      <c r="G39" s="6">
        <v>120</v>
      </c>
      <c r="H39" s="18">
        <v>0.2</v>
      </c>
      <c r="I39" t="s">
        <v>85</v>
      </c>
      <c r="K39" s="43">
        <v>3</v>
      </c>
      <c r="W39">
        <v>1</v>
      </c>
    </row>
    <row r="40" spans="1:23" x14ac:dyDescent="0.25">
      <c r="A40" s="2">
        <v>41791</v>
      </c>
      <c r="B40" s="4">
        <f t="shared" si="0"/>
        <v>0.33333333333333331</v>
      </c>
      <c r="C40">
        <v>14</v>
      </c>
      <c r="D40" s="6">
        <v>12.7</v>
      </c>
      <c r="E40" s="6">
        <v>8.1</v>
      </c>
      <c r="F40" s="6">
        <v>9.3000000000000007</v>
      </c>
      <c r="G40" s="6">
        <v>120</v>
      </c>
      <c r="H40" s="18">
        <v>0.2</v>
      </c>
      <c r="I40" t="s">
        <v>87</v>
      </c>
      <c r="J40" t="s">
        <v>103</v>
      </c>
      <c r="K40" s="43">
        <v>2</v>
      </c>
      <c r="R40">
        <v>2</v>
      </c>
      <c r="U40">
        <v>2</v>
      </c>
      <c r="V40">
        <v>1</v>
      </c>
      <c r="W40">
        <v>1</v>
      </c>
    </row>
    <row r="41" spans="1:23" x14ac:dyDescent="0.25">
      <c r="A41" s="2">
        <v>41792</v>
      </c>
      <c r="B41" s="4">
        <f t="shared" si="0"/>
        <v>0.33333333333333331</v>
      </c>
      <c r="C41">
        <v>16</v>
      </c>
      <c r="D41" s="6">
        <v>12.9</v>
      </c>
      <c r="E41" s="6">
        <v>8.1</v>
      </c>
      <c r="F41" s="6">
        <v>9.24</v>
      </c>
      <c r="G41" s="6">
        <v>120</v>
      </c>
      <c r="H41" s="18">
        <v>0.2</v>
      </c>
      <c r="I41" t="s">
        <v>104</v>
      </c>
      <c r="J41" t="s">
        <v>105</v>
      </c>
      <c r="K41" s="43">
        <v>1</v>
      </c>
      <c r="L41" s="6"/>
      <c r="O41">
        <v>2</v>
      </c>
      <c r="R41">
        <v>1</v>
      </c>
      <c r="W41">
        <v>1</v>
      </c>
    </row>
    <row r="42" spans="1:23" x14ac:dyDescent="0.25">
      <c r="A42" s="2">
        <v>41793</v>
      </c>
      <c r="B42" s="4">
        <f t="shared" si="0"/>
        <v>0.33333333333333331</v>
      </c>
      <c r="C42">
        <v>14</v>
      </c>
      <c r="D42" s="6">
        <v>13.4</v>
      </c>
      <c r="E42" s="6">
        <v>8.1</v>
      </c>
      <c r="F42" s="6">
        <v>9.11</v>
      </c>
      <c r="G42" s="6">
        <v>120</v>
      </c>
      <c r="H42" s="18">
        <v>0.2</v>
      </c>
      <c r="I42" t="s">
        <v>85</v>
      </c>
      <c r="K42" s="43">
        <v>1</v>
      </c>
      <c r="W42">
        <v>3</v>
      </c>
    </row>
    <row r="43" spans="1:23" x14ac:dyDescent="0.25">
      <c r="A43" s="2">
        <v>41794</v>
      </c>
      <c r="B43" s="4">
        <f t="shared" si="0"/>
        <v>0.33333333333333331</v>
      </c>
      <c r="C43">
        <v>14</v>
      </c>
      <c r="D43" s="6">
        <v>12.8</v>
      </c>
      <c r="E43" s="6">
        <v>7.8</v>
      </c>
      <c r="F43" s="6">
        <v>9.25</v>
      </c>
      <c r="G43" s="6">
        <v>130</v>
      </c>
      <c r="H43" s="18">
        <v>0.2</v>
      </c>
      <c r="I43" t="s">
        <v>85</v>
      </c>
      <c r="J43" t="s">
        <v>106</v>
      </c>
      <c r="K43" s="43"/>
      <c r="W43">
        <v>3</v>
      </c>
    </row>
    <row r="44" spans="1:23" x14ac:dyDescent="0.25">
      <c r="A44" s="2">
        <v>41795</v>
      </c>
      <c r="B44" s="4">
        <f t="shared" si="0"/>
        <v>0.33333333333333331</v>
      </c>
      <c r="C44">
        <v>13</v>
      </c>
      <c r="D44" s="6">
        <v>12.2</v>
      </c>
      <c r="E44" s="6">
        <v>8.3000000000000007</v>
      </c>
      <c r="F44" s="6">
        <v>9.07</v>
      </c>
      <c r="G44" s="6">
        <v>130</v>
      </c>
      <c r="H44" s="18">
        <v>0.2</v>
      </c>
      <c r="I44" t="s">
        <v>85</v>
      </c>
      <c r="K44" s="43"/>
      <c r="L44" s="6">
        <v>1</v>
      </c>
      <c r="W44">
        <v>1</v>
      </c>
    </row>
    <row r="45" spans="1:23" x14ac:dyDescent="0.25">
      <c r="A45" s="2">
        <v>41796</v>
      </c>
      <c r="B45" s="4">
        <f t="shared" si="0"/>
        <v>0.33333333333333331</v>
      </c>
      <c r="C45">
        <v>13</v>
      </c>
      <c r="D45" s="6">
        <v>12.2</v>
      </c>
      <c r="E45" s="6">
        <v>8.3000000000000007</v>
      </c>
      <c r="F45" s="6">
        <v>9.1</v>
      </c>
      <c r="G45" s="6">
        <v>130</v>
      </c>
      <c r="H45" s="18">
        <v>0.2</v>
      </c>
      <c r="I45" t="s">
        <v>83</v>
      </c>
      <c r="J45" t="s">
        <v>107</v>
      </c>
      <c r="K45" s="43"/>
      <c r="W45">
        <v>3</v>
      </c>
    </row>
    <row r="46" spans="1:23" s="7" customFormat="1" x14ac:dyDescent="0.25">
      <c r="A46" s="88">
        <v>41797</v>
      </c>
      <c r="B46" s="4">
        <f t="shared" si="0"/>
        <v>0.33333333333333331</v>
      </c>
      <c r="C46" s="7">
        <v>13</v>
      </c>
      <c r="D46" s="37">
        <v>13.4</v>
      </c>
      <c r="E46" s="37">
        <v>8</v>
      </c>
      <c r="F46" s="37">
        <v>9.06</v>
      </c>
      <c r="G46" s="37">
        <v>130</v>
      </c>
      <c r="H46" s="42">
        <v>0.2</v>
      </c>
      <c r="I46" s="7" t="s">
        <v>83</v>
      </c>
      <c r="J46" s="7" t="s">
        <v>108</v>
      </c>
      <c r="K46" s="71"/>
      <c r="W46" s="7">
        <v>3</v>
      </c>
    </row>
    <row r="47" spans="1:23" x14ac:dyDescent="0.25">
      <c r="G47" s="6"/>
      <c r="K47" s="6"/>
    </row>
    <row r="48" spans="1:23" x14ac:dyDescent="0.25">
      <c r="G48" s="6"/>
      <c r="K48" s="6"/>
    </row>
    <row r="49" spans="7:11" x14ac:dyDescent="0.25">
      <c r="G49" s="6"/>
      <c r="K49" s="6"/>
    </row>
  </sheetData>
  <phoneticPr fontId="3" type="noConversion"/>
  <printOptions horizontalCentered="1"/>
  <pageMargins left="0.2" right="0.2" top="0.1701388888888889" bottom="0.1701388888888889" header="0.51180555555555562" footer="0.51180555555555562"/>
  <pageSetup scale="34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F0554-5BF7-448B-ABA2-3B5BBBCB8FA2}">
  <dimension ref="A1:G1372"/>
  <sheetViews>
    <sheetView zoomScaleNormal="100" workbookViewId="0">
      <selection activeCell="H1" sqref="H1:L1048576"/>
    </sheetView>
  </sheetViews>
  <sheetFormatPr defaultColWidth="11.42578125" defaultRowHeight="15" x14ac:dyDescent="0.25"/>
  <cols>
    <col min="1" max="1" width="10.85546875" style="30" customWidth="1"/>
  </cols>
  <sheetData>
    <row r="1" spans="1:7" x14ac:dyDescent="0.25">
      <c r="A1" s="29" t="s">
        <v>18</v>
      </c>
      <c r="B1" s="7" t="s">
        <v>19</v>
      </c>
      <c r="C1" s="7" t="s">
        <v>20</v>
      </c>
      <c r="D1" s="7" t="s">
        <v>21</v>
      </c>
      <c r="E1" s="7" t="s">
        <v>22</v>
      </c>
      <c r="F1" s="7" t="s">
        <v>28</v>
      </c>
      <c r="G1" s="7" t="s">
        <v>27</v>
      </c>
    </row>
    <row r="2" spans="1:7" x14ac:dyDescent="0.25">
      <c r="A2" s="47">
        <v>41755</v>
      </c>
      <c r="B2" s="48" t="s">
        <v>77</v>
      </c>
      <c r="C2" s="48" t="s">
        <v>78</v>
      </c>
      <c r="D2" s="48" t="s">
        <v>79</v>
      </c>
      <c r="E2" s="48">
        <v>103</v>
      </c>
      <c r="F2" s="48">
        <v>11.1</v>
      </c>
      <c r="G2" s="48"/>
    </row>
    <row r="3" spans="1:7" x14ac:dyDescent="0.25">
      <c r="A3" s="31">
        <v>41756</v>
      </c>
      <c r="B3" t="s">
        <v>77</v>
      </c>
      <c r="C3" t="s">
        <v>78</v>
      </c>
      <c r="D3" t="s">
        <v>79</v>
      </c>
      <c r="E3">
        <v>107</v>
      </c>
      <c r="F3">
        <v>12</v>
      </c>
    </row>
    <row r="4" spans="1:7" x14ac:dyDescent="0.25">
      <c r="A4" s="31">
        <v>41756</v>
      </c>
      <c r="B4" t="s">
        <v>77</v>
      </c>
      <c r="C4" t="s">
        <v>78</v>
      </c>
      <c r="D4" t="s">
        <v>79</v>
      </c>
      <c r="E4">
        <v>121</v>
      </c>
      <c r="F4">
        <v>16.600000000000001</v>
      </c>
    </row>
    <row r="5" spans="1:7" x14ac:dyDescent="0.25">
      <c r="A5" s="31">
        <v>41756</v>
      </c>
      <c r="B5" t="s">
        <v>77</v>
      </c>
      <c r="C5" t="s">
        <v>78</v>
      </c>
      <c r="D5" t="s">
        <v>79</v>
      </c>
      <c r="E5">
        <v>100</v>
      </c>
      <c r="F5">
        <v>10.199999999999999</v>
      </c>
    </row>
    <row r="6" spans="1:7" x14ac:dyDescent="0.25">
      <c r="A6" s="31">
        <v>41756</v>
      </c>
      <c r="B6" t="s">
        <v>77</v>
      </c>
      <c r="C6" t="s">
        <v>78</v>
      </c>
      <c r="D6" t="s">
        <v>79</v>
      </c>
      <c r="E6">
        <v>132</v>
      </c>
      <c r="F6">
        <v>23.7</v>
      </c>
      <c r="G6" t="s">
        <v>109</v>
      </c>
    </row>
    <row r="7" spans="1:7" x14ac:dyDescent="0.25">
      <c r="A7" s="31">
        <v>41756</v>
      </c>
      <c r="B7" t="s">
        <v>110</v>
      </c>
      <c r="C7" t="s">
        <v>78</v>
      </c>
      <c r="D7" t="s">
        <v>79</v>
      </c>
      <c r="E7">
        <v>140</v>
      </c>
      <c r="F7" s="50"/>
    </row>
    <row r="8" spans="1:7" x14ac:dyDescent="0.25">
      <c r="A8" s="31">
        <v>41756</v>
      </c>
      <c r="B8" t="s">
        <v>110</v>
      </c>
      <c r="C8" t="s">
        <v>78</v>
      </c>
      <c r="D8" t="s">
        <v>79</v>
      </c>
      <c r="E8">
        <v>135</v>
      </c>
      <c r="F8" s="50"/>
    </row>
    <row r="9" spans="1:7" x14ac:dyDescent="0.25">
      <c r="A9" s="31">
        <v>41756</v>
      </c>
      <c r="B9" t="s">
        <v>110</v>
      </c>
      <c r="C9" t="s">
        <v>78</v>
      </c>
      <c r="D9" t="s">
        <v>79</v>
      </c>
      <c r="E9">
        <v>140</v>
      </c>
      <c r="F9" s="50"/>
    </row>
    <row r="10" spans="1:7" x14ac:dyDescent="0.25">
      <c r="A10" s="31">
        <v>41756</v>
      </c>
      <c r="B10" t="s">
        <v>110</v>
      </c>
      <c r="C10" t="s">
        <v>78</v>
      </c>
      <c r="D10" t="s">
        <v>79</v>
      </c>
      <c r="E10">
        <v>155</v>
      </c>
      <c r="F10" s="50"/>
    </row>
    <row r="11" spans="1:7" x14ac:dyDescent="0.25">
      <c r="A11" s="51">
        <v>41756</v>
      </c>
      <c r="B11" s="7" t="s">
        <v>110</v>
      </c>
      <c r="C11" s="7" t="s">
        <v>78</v>
      </c>
      <c r="D11" s="7" t="s">
        <v>79</v>
      </c>
      <c r="E11" s="7">
        <v>125</v>
      </c>
      <c r="F11" s="49"/>
      <c r="G11" s="7"/>
    </row>
    <row r="12" spans="1:7" x14ac:dyDescent="0.25">
      <c r="A12" s="2">
        <v>41757</v>
      </c>
      <c r="B12" t="s">
        <v>110</v>
      </c>
      <c r="C12" t="s">
        <v>78</v>
      </c>
      <c r="D12" t="s">
        <v>79</v>
      </c>
      <c r="E12">
        <v>180</v>
      </c>
      <c r="F12" s="50"/>
    </row>
    <row r="13" spans="1:7" x14ac:dyDescent="0.25">
      <c r="A13" s="31">
        <v>41757</v>
      </c>
      <c r="B13" t="s">
        <v>110</v>
      </c>
      <c r="C13" t="s">
        <v>78</v>
      </c>
      <c r="D13" t="s">
        <v>79</v>
      </c>
      <c r="E13">
        <v>125</v>
      </c>
      <c r="F13" s="50"/>
    </row>
    <row r="14" spans="1:7" x14ac:dyDescent="0.25">
      <c r="A14" s="31">
        <v>41757</v>
      </c>
      <c r="B14" t="s">
        <v>77</v>
      </c>
      <c r="C14" t="s">
        <v>78</v>
      </c>
      <c r="D14" t="s">
        <v>79</v>
      </c>
      <c r="E14">
        <v>107</v>
      </c>
      <c r="F14">
        <v>11.6</v>
      </c>
    </row>
    <row r="15" spans="1:7" x14ac:dyDescent="0.25">
      <c r="A15" s="31">
        <v>41757</v>
      </c>
      <c r="B15" t="s">
        <v>77</v>
      </c>
      <c r="C15" t="s">
        <v>78</v>
      </c>
      <c r="D15" t="s">
        <v>79</v>
      </c>
      <c r="E15">
        <v>106</v>
      </c>
      <c r="F15">
        <v>11.3</v>
      </c>
    </row>
    <row r="16" spans="1:7" x14ac:dyDescent="0.25">
      <c r="A16" s="31">
        <v>41757</v>
      </c>
      <c r="B16" t="s">
        <v>77</v>
      </c>
      <c r="C16" t="s">
        <v>78</v>
      </c>
      <c r="D16" t="s">
        <v>79</v>
      </c>
      <c r="E16">
        <v>84</v>
      </c>
      <c r="F16">
        <v>6.5</v>
      </c>
    </row>
    <row r="17" spans="1:7" x14ac:dyDescent="0.25">
      <c r="A17" s="31">
        <v>41757</v>
      </c>
      <c r="B17" t="s">
        <v>77</v>
      </c>
      <c r="C17" t="s">
        <v>78</v>
      </c>
      <c r="D17" t="s">
        <v>79</v>
      </c>
      <c r="E17">
        <v>112</v>
      </c>
      <c r="F17">
        <v>15.9</v>
      </c>
    </row>
    <row r="18" spans="1:7" x14ac:dyDescent="0.25">
      <c r="A18" s="31">
        <v>41757</v>
      </c>
      <c r="B18" t="s">
        <v>77</v>
      </c>
      <c r="C18" t="s">
        <v>78</v>
      </c>
      <c r="D18" t="s">
        <v>79</v>
      </c>
      <c r="E18">
        <v>110</v>
      </c>
      <c r="F18">
        <v>14.3</v>
      </c>
    </row>
    <row r="19" spans="1:7" x14ac:dyDescent="0.25">
      <c r="A19" s="31">
        <v>41757</v>
      </c>
      <c r="B19" t="s">
        <v>77</v>
      </c>
      <c r="C19" t="s">
        <v>78</v>
      </c>
      <c r="D19" t="s">
        <v>79</v>
      </c>
      <c r="E19">
        <v>100</v>
      </c>
      <c r="F19">
        <v>10.9</v>
      </c>
    </row>
    <row r="20" spans="1:7" x14ac:dyDescent="0.25">
      <c r="A20" s="31">
        <v>41757</v>
      </c>
      <c r="B20" t="s">
        <v>77</v>
      </c>
      <c r="C20" t="s">
        <v>78</v>
      </c>
      <c r="D20" t="s">
        <v>79</v>
      </c>
      <c r="E20">
        <v>113</v>
      </c>
      <c r="F20">
        <v>16.3</v>
      </c>
    </row>
    <row r="21" spans="1:7" x14ac:dyDescent="0.25">
      <c r="A21" s="31">
        <v>41757</v>
      </c>
      <c r="B21" t="s">
        <v>77</v>
      </c>
      <c r="C21" t="s">
        <v>78</v>
      </c>
      <c r="D21" t="s">
        <v>79</v>
      </c>
      <c r="E21">
        <v>114</v>
      </c>
      <c r="F21">
        <v>15.1</v>
      </c>
      <c r="G21" t="s">
        <v>109</v>
      </c>
    </row>
    <row r="22" spans="1:7" x14ac:dyDescent="0.25">
      <c r="A22" s="31">
        <v>41757</v>
      </c>
      <c r="B22" t="s">
        <v>77</v>
      </c>
      <c r="C22" t="s">
        <v>78</v>
      </c>
      <c r="D22" t="s">
        <v>79</v>
      </c>
      <c r="E22">
        <v>98</v>
      </c>
      <c r="F22">
        <v>9.6</v>
      </c>
    </row>
    <row r="23" spans="1:7" x14ac:dyDescent="0.25">
      <c r="A23" s="51">
        <v>41757</v>
      </c>
      <c r="B23" s="7" t="s">
        <v>77</v>
      </c>
      <c r="C23" s="7" t="s">
        <v>78</v>
      </c>
      <c r="D23" t="s">
        <v>79</v>
      </c>
      <c r="E23" s="7">
        <v>91</v>
      </c>
      <c r="F23" s="7">
        <v>6.8</v>
      </c>
      <c r="G23" s="7"/>
    </row>
    <row r="24" spans="1:7" x14ac:dyDescent="0.25">
      <c r="A24" s="31">
        <v>41758</v>
      </c>
      <c r="B24" t="s">
        <v>110</v>
      </c>
      <c r="C24" t="s">
        <v>78</v>
      </c>
      <c r="D24" t="s">
        <v>79</v>
      </c>
      <c r="E24">
        <v>165</v>
      </c>
      <c r="F24" s="50"/>
    </row>
    <row r="25" spans="1:7" x14ac:dyDescent="0.25">
      <c r="A25" s="31">
        <v>41758</v>
      </c>
      <c r="B25" t="s">
        <v>77</v>
      </c>
      <c r="C25" t="s">
        <v>78</v>
      </c>
      <c r="D25" t="s">
        <v>79</v>
      </c>
      <c r="E25">
        <v>96</v>
      </c>
      <c r="F25">
        <v>9.3000000000000007</v>
      </c>
    </row>
    <row r="26" spans="1:7" x14ac:dyDescent="0.25">
      <c r="A26" s="31">
        <v>41758</v>
      </c>
      <c r="B26" t="s">
        <v>77</v>
      </c>
      <c r="C26" t="s">
        <v>78</v>
      </c>
      <c r="D26" t="s">
        <v>79</v>
      </c>
      <c r="E26">
        <v>121</v>
      </c>
      <c r="F26">
        <v>18.100000000000001</v>
      </c>
    </row>
    <row r="27" spans="1:7" x14ac:dyDescent="0.25">
      <c r="A27" s="31">
        <v>41758</v>
      </c>
      <c r="B27" t="s">
        <v>77</v>
      </c>
      <c r="C27" t="s">
        <v>78</v>
      </c>
      <c r="D27" t="s">
        <v>79</v>
      </c>
      <c r="E27">
        <v>104</v>
      </c>
      <c r="F27">
        <v>11.2</v>
      </c>
    </row>
    <row r="28" spans="1:7" x14ac:dyDescent="0.25">
      <c r="A28" s="31">
        <v>41758</v>
      </c>
      <c r="B28" t="s">
        <v>77</v>
      </c>
      <c r="C28" t="s">
        <v>78</v>
      </c>
      <c r="D28" t="s">
        <v>79</v>
      </c>
      <c r="E28">
        <v>105</v>
      </c>
      <c r="F28">
        <v>12.4</v>
      </c>
    </row>
    <row r="29" spans="1:7" x14ac:dyDescent="0.25">
      <c r="A29" s="31">
        <v>41758</v>
      </c>
      <c r="B29" t="s">
        <v>77</v>
      </c>
      <c r="C29" t="s">
        <v>78</v>
      </c>
      <c r="D29" t="s">
        <v>79</v>
      </c>
      <c r="E29">
        <v>105</v>
      </c>
      <c r="F29">
        <v>12.5</v>
      </c>
    </row>
    <row r="30" spans="1:7" x14ac:dyDescent="0.25">
      <c r="A30" s="31">
        <v>41758</v>
      </c>
      <c r="B30" t="s">
        <v>77</v>
      </c>
      <c r="C30" t="s">
        <v>78</v>
      </c>
      <c r="D30" t="s">
        <v>79</v>
      </c>
      <c r="E30">
        <v>103</v>
      </c>
      <c r="F30">
        <v>11.5</v>
      </c>
    </row>
    <row r="31" spans="1:7" x14ac:dyDescent="0.25">
      <c r="A31" s="31">
        <v>41758</v>
      </c>
      <c r="B31" t="s">
        <v>77</v>
      </c>
      <c r="C31" t="s">
        <v>78</v>
      </c>
      <c r="D31" t="s">
        <v>79</v>
      </c>
      <c r="E31">
        <v>102</v>
      </c>
      <c r="F31">
        <v>10.5</v>
      </c>
    </row>
    <row r="32" spans="1:7" x14ac:dyDescent="0.25">
      <c r="A32" s="31">
        <v>41758</v>
      </c>
      <c r="B32" t="s">
        <v>77</v>
      </c>
      <c r="C32" t="s">
        <v>78</v>
      </c>
      <c r="D32" t="s">
        <v>79</v>
      </c>
      <c r="E32">
        <v>120</v>
      </c>
      <c r="F32">
        <v>18</v>
      </c>
    </row>
    <row r="33" spans="1:7" x14ac:dyDescent="0.25">
      <c r="A33" s="2">
        <v>41758</v>
      </c>
      <c r="B33" t="s">
        <v>77</v>
      </c>
      <c r="C33" t="s">
        <v>78</v>
      </c>
      <c r="D33" t="s">
        <v>79</v>
      </c>
      <c r="E33">
        <v>103</v>
      </c>
      <c r="F33">
        <v>10.8</v>
      </c>
    </row>
    <row r="34" spans="1:7" x14ac:dyDescent="0.25">
      <c r="A34" s="51">
        <v>41758</v>
      </c>
      <c r="B34" s="7" t="s">
        <v>77</v>
      </c>
      <c r="C34" s="7" t="s">
        <v>78</v>
      </c>
      <c r="D34" s="7" t="s">
        <v>79</v>
      </c>
      <c r="E34" s="7">
        <v>111</v>
      </c>
      <c r="F34" s="7">
        <v>13.1</v>
      </c>
      <c r="G34" s="7"/>
    </row>
    <row r="35" spans="1:7" x14ac:dyDescent="0.25">
      <c r="A35" s="31">
        <v>41759</v>
      </c>
      <c r="B35" t="s">
        <v>110</v>
      </c>
      <c r="C35" t="s">
        <v>78</v>
      </c>
      <c r="D35" t="s">
        <v>79</v>
      </c>
      <c r="E35">
        <v>180</v>
      </c>
      <c r="F35" s="50"/>
    </row>
    <row r="36" spans="1:7" x14ac:dyDescent="0.25">
      <c r="A36" s="31">
        <v>41759</v>
      </c>
      <c r="B36" t="s">
        <v>77</v>
      </c>
      <c r="C36" t="s">
        <v>78</v>
      </c>
      <c r="D36" t="s">
        <v>79</v>
      </c>
      <c r="E36">
        <v>106</v>
      </c>
      <c r="F36">
        <v>11.3</v>
      </c>
    </row>
    <row r="37" spans="1:7" x14ac:dyDescent="0.25">
      <c r="A37" s="31">
        <v>41759</v>
      </c>
      <c r="B37" t="s">
        <v>77</v>
      </c>
      <c r="C37" t="s">
        <v>78</v>
      </c>
      <c r="D37" t="s">
        <v>79</v>
      </c>
      <c r="E37">
        <v>104</v>
      </c>
      <c r="F37">
        <v>11.1</v>
      </c>
    </row>
    <row r="38" spans="1:7" x14ac:dyDescent="0.25">
      <c r="A38" s="31">
        <v>41759</v>
      </c>
      <c r="B38" t="s">
        <v>77</v>
      </c>
      <c r="C38" t="s">
        <v>78</v>
      </c>
      <c r="D38" t="s">
        <v>79</v>
      </c>
      <c r="E38">
        <v>97</v>
      </c>
      <c r="F38">
        <v>8.1</v>
      </c>
    </row>
    <row r="39" spans="1:7" x14ac:dyDescent="0.25">
      <c r="A39" s="31">
        <v>41759</v>
      </c>
      <c r="B39" t="s">
        <v>77</v>
      </c>
      <c r="C39" t="s">
        <v>78</v>
      </c>
      <c r="D39" t="s">
        <v>79</v>
      </c>
      <c r="E39">
        <v>95</v>
      </c>
      <c r="F39">
        <v>9.3000000000000007</v>
      </c>
    </row>
    <row r="40" spans="1:7" x14ac:dyDescent="0.25">
      <c r="A40" s="31">
        <v>41759</v>
      </c>
      <c r="B40" t="s">
        <v>77</v>
      </c>
      <c r="C40" t="s">
        <v>78</v>
      </c>
      <c r="D40" t="s">
        <v>79</v>
      </c>
      <c r="E40">
        <v>115</v>
      </c>
      <c r="F40">
        <v>17.100000000000001</v>
      </c>
    </row>
    <row r="41" spans="1:7" x14ac:dyDescent="0.25">
      <c r="A41" s="31">
        <v>41759</v>
      </c>
      <c r="B41" t="s">
        <v>77</v>
      </c>
      <c r="C41" t="s">
        <v>78</v>
      </c>
      <c r="D41" t="s">
        <v>79</v>
      </c>
      <c r="E41">
        <v>116</v>
      </c>
      <c r="F41">
        <v>15.6</v>
      </c>
    </row>
    <row r="42" spans="1:7" x14ac:dyDescent="0.25">
      <c r="A42" s="31">
        <v>41759</v>
      </c>
      <c r="B42" t="s">
        <v>77</v>
      </c>
      <c r="C42" t="s">
        <v>78</v>
      </c>
      <c r="D42" t="s">
        <v>79</v>
      </c>
      <c r="E42">
        <v>111</v>
      </c>
      <c r="F42">
        <v>12.4</v>
      </c>
    </row>
    <row r="43" spans="1:7" x14ac:dyDescent="0.25">
      <c r="A43" s="2">
        <v>41759</v>
      </c>
      <c r="B43" t="s">
        <v>77</v>
      </c>
      <c r="C43" t="s">
        <v>78</v>
      </c>
      <c r="D43" t="s">
        <v>79</v>
      </c>
      <c r="E43">
        <v>113</v>
      </c>
      <c r="F43">
        <v>13.9</v>
      </c>
    </row>
    <row r="44" spans="1:7" x14ac:dyDescent="0.25">
      <c r="A44" s="31">
        <v>41759</v>
      </c>
      <c r="B44" t="s">
        <v>77</v>
      </c>
      <c r="C44" t="s">
        <v>78</v>
      </c>
      <c r="D44" t="s">
        <v>79</v>
      </c>
      <c r="E44">
        <v>103</v>
      </c>
      <c r="F44">
        <v>10.1</v>
      </c>
    </row>
    <row r="45" spans="1:7" x14ac:dyDescent="0.25">
      <c r="A45" s="31">
        <v>41759</v>
      </c>
      <c r="B45" t="s">
        <v>77</v>
      </c>
      <c r="C45" t="s">
        <v>78</v>
      </c>
      <c r="D45" t="s">
        <v>79</v>
      </c>
      <c r="E45">
        <v>114</v>
      </c>
      <c r="F45">
        <v>15.1</v>
      </c>
    </row>
    <row r="46" spans="1:7" x14ac:dyDescent="0.25">
      <c r="A46" s="51">
        <v>41759</v>
      </c>
      <c r="B46" s="7" t="s">
        <v>77</v>
      </c>
      <c r="C46" s="7" t="s">
        <v>78</v>
      </c>
      <c r="D46" s="7" t="s">
        <v>79</v>
      </c>
      <c r="E46" s="7">
        <v>113</v>
      </c>
      <c r="F46" s="7">
        <v>15.6</v>
      </c>
      <c r="G46" s="7"/>
    </row>
    <row r="47" spans="1:7" x14ac:dyDescent="0.25">
      <c r="A47" s="31">
        <v>41760</v>
      </c>
      <c r="B47" t="s">
        <v>110</v>
      </c>
      <c r="C47" t="s">
        <v>78</v>
      </c>
      <c r="D47" t="s">
        <v>79</v>
      </c>
      <c r="E47">
        <v>110</v>
      </c>
      <c r="F47" s="50"/>
    </row>
    <row r="48" spans="1:7" x14ac:dyDescent="0.25">
      <c r="A48" s="31">
        <v>41760</v>
      </c>
      <c r="B48" t="s">
        <v>110</v>
      </c>
      <c r="C48" t="s">
        <v>78</v>
      </c>
      <c r="D48" t="s">
        <v>79</v>
      </c>
      <c r="E48">
        <v>115</v>
      </c>
      <c r="F48" s="50"/>
    </row>
    <row r="49" spans="1:7" x14ac:dyDescent="0.25">
      <c r="A49" s="31">
        <v>41760</v>
      </c>
      <c r="B49" t="s">
        <v>77</v>
      </c>
      <c r="C49" t="s">
        <v>78</v>
      </c>
      <c r="D49" t="s">
        <v>79</v>
      </c>
      <c r="E49">
        <v>110</v>
      </c>
      <c r="F49">
        <v>12.3</v>
      </c>
    </row>
    <row r="50" spans="1:7" x14ac:dyDescent="0.25">
      <c r="A50" s="31">
        <v>41760</v>
      </c>
      <c r="B50" t="s">
        <v>77</v>
      </c>
      <c r="C50" t="s">
        <v>78</v>
      </c>
      <c r="D50" t="s">
        <v>79</v>
      </c>
      <c r="E50">
        <v>117</v>
      </c>
      <c r="F50">
        <v>12.7</v>
      </c>
    </row>
    <row r="51" spans="1:7" x14ac:dyDescent="0.25">
      <c r="A51" s="31">
        <v>41760</v>
      </c>
      <c r="B51" t="s">
        <v>77</v>
      </c>
      <c r="C51" t="s">
        <v>78</v>
      </c>
      <c r="D51" t="s">
        <v>79</v>
      </c>
      <c r="E51">
        <v>107</v>
      </c>
      <c r="F51">
        <v>12.9</v>
      </c>
    </row>
    <row r="52" spans="1:7" x14ac:dyDescent="0.25">
      <c r="A52" s="31">
        <v>41760</v>
      </c>
      <c r="B52" t="s">
        <v>77</v>
      </c>
      <c r="C52" t="s">
        <v>78</v>
      </c>
      <c r="D52" t="s">
        <v>79</v>
      </c>
      <c r="E52">
        <v>117</v>
      </c>
      <c r="F52">
        <v>15.6</v>
      </c>
    </row>
    <row r="53" spans="1:7" x14ac:dyDescent="0.25">
      <c r="A53" s="31">
        <v>41760</v>
      </c>
      <c r="B53" t="s">
        <v>77</v>
      </c>
      <c r="C53" t="s">
        <v>78</v>
      </c>
      <c r="D53" t="s">
        <v>79</v>
      </c>
      <c r="E53">
        <v>103</v>
      </c>
      <c r="F53">
        <v>12.5</v>
      </c>
    </row>
    <row r="54" spans="1:7" x14ac:dyDescent="0.25">
      <c r="A54" s="31">
        <v>41760</v>
      </c>
      <c r="B54" t="s">
        <v>77</v>
      </c>
      <c r="C54" t="s">
        <v>78</v>
      </c>
      <c r="D54" t="s">
        <v>79</v>
      </c>
      <c r="E54">
        <v>98</v>
      </c>
      <c r="F54">
        <v>9.6</v>
      </c>
    </row>
    <row r="55" spans="1:7" x14ac:dyDescent="0.25">
      <c r="A55" s="31">
        <v>41760</v>
      </c>
      <c r="B55" t="s">
        <v>77</v>
      </c>
      <c r="C55" t="s">
        <v>78</v>
      </c>
      <c r="D55" t="s">
        <v>79</v>
      </c>
      <c r="E55">
        <v>110</v>
      </c>
      <c r="F55">
        <v>13</v>
      </c>
    </row>
    <row r="56" spans="1:7" x14ac:dyDescent="0.25">
      <c r="A56" s="31">
        <v>41760</v>
      </c>
      <c r="B56" t="s">
        <v>77</v>
      </c>
      <c r="C56" t="s">
        <v>78</v>
      </c>
      <c r="D56" t="s">
        <v>79</v>
      </c>
      <c r="E56">
        <v>93</v>
      </c>
      <c r="F56">
        <v>9</v>
      </c>
    </row>
    <row r="57" spans="1:7" x14ac:dyDescent="0.25">
      <c r="A57" s="31">
        <v>41760</v>
      </c>
      <c r="B57" t="s">
        <v>77</v>
      </c>
      <c r="C57" t="s">
        <v>78</v>
      </c>
      <c r="D57" t="s">
        <v>79</v>
      </c>
      <c r="E57">
        <v>103</v>
      </c>
      <c r="F57">
        <v>11.3</v>
      </c>
    </row>
    <row r="58" spans="1:7" x14ac:dyDescent="0.25">
      <c r="A58" s="51">
        <v>41760</v>
      </c>
      <c r="B58" s="7" t="s">
        <v>77</v>
      </c>
      <c r="C58" s="7" t="s">
        <v>78</v>
      </c>
      <c r="D58" s="7" t="s">
        <v>79</v>
      </c>
      <c r="E58" s="7">
        <v>123</v>
      </c>
      <c r="F58" s="7">
        <v>17.8</v>
      </c>
      <c r="G58" s="7"/>
    </row>
    <row r="59" spans="1:7" x14ac:dyDescent="0.25">
      <c r="A59" s="31">
        <v>41761</v>
      </c>
      <c r="B59" t="s">
        <v>77</v>
      </c>
      <c r="C59" t="s">
        <v>78</v>
      </c>
      <c r="D59" t="s">
        <v>79</v>
      </c>
      <c r="E59">
        <v>103</v>
      </c>
      <c r="F59">
        <v>11.4</v>
      </c>
    </row>
    <row r="60" spans="1:7" x14ac:dyDescent="0.25">
      <c r="A60" s="31">
        <v>41761</v>
      </c>
      <c r="B60" t="s">
        <v>77</v>
      </c>
      <c r="C60" t="s">
        <v>78</v>
      </c>
      <c r="D60" t="s">
        <v>79</v>
      </c>
      <c r="E60">
        <v>106</v>
      </c>
      <c r="F60">
        <v>12.3</v>
      </c>
    </row>
    <row r="61" spans="1:7" x14ac:dyDescent="0.25">
      <c r="A61" s="31">
        <v>41761</v>
      </c>
      <c r="B61" t="s">
        <v>77</v>
      </c>
      <c r="C61" t="s">
        <v>78</v>
      </c>
      <c r="D61" t="s">
        <v>79</v>
      </c>
      <c r="E61">
        <v>114</v>
      </c>
      <c r="F61">
        <v>13.1</v>
      </c>
    </row>
    <row r="62" spans="1:7" x14ac:dyDescent="0.25">
      <c r="A62" s="31">
        <v>41761</v>
      </c>
      <c r="B62" t="s">
        <v>77</v>
      </c>
      <c r="C62" t="s">
        <v>78</v>
      </c>
      <c r="D62" t="s">
        <v>79</v>
      </c>
      <c r="E62">
        <v>105</v>
      </c>
      <c r="F62">
        <v>11.4</v>
      </c>
    </row>
    <row r="63" spans="1:7" x14ac:dyDescent="0.25">
      <c r="A63" s="31">
        <v>41761</v>
      </c>
      <c r="B63" t="s">
        <v>77</v>
      </c>
      <c r="C63" t="s">
        <v>78</v>
      </c>
      <c r="D63" t="s">
        <v>79</v>
      </c>
      <c r="E63">
        <v>90</v>
      </c>
      <c r="F63">
        <v>7.2</v>
      </c>
    </row>
    <row r="64" spans="1:7" x14ac:dyDescent="0.25">
      <c r="A64" s="31">
        <v>41761</v>
      </c>
      <c r="B64" t="s">
        <v>77</v>
      </c>
      <c r="C64" t="s">
        <v>78</v>
      </c>
      <c r="D64" t="s">
        <v>79</v>
      </c>
      <c r="E64">
        <v>96</v>
      </c>
      <c r="F64">
        <v>9.1999999999999993</v>
      </c>
    </row>
    <row r="65" spans="1:7" x14ac:dyDescent="0.25">
      <c r="A65" s="31">
        <v>41761</v>
      </c>
      <c r="B65" t="s">
        <v>77</v>
      </c>
      <c r="C65" t="s">
        <v>78</v>
      </c>
      <c r="D65" t="s">
        <v>79</v>
      </c>
      <c r="E65">
        <v>112</v>
      </c>
      <c r="F65">
        <v>15.5</v>
      </c>
    </row>
    <row r="66" spans="1:7" x14ac:dyDescent="0.25">
      <c r="A66" s="31">
        <v>41761</v>
      </c>
      <c r="B66" t="s">
        <v>77</v>
      </c>
      <c r="C66" t="s">
        <v>78</v>
      </c>
      <c r="D66" t="s">
        <v>79</v>
      </c>
      <c r="E66">
        <v>106</v>
      </c>
      <c r="F66">
        <v>12.3</v>
      </c>
    </row>
    <row r="67" spans="1:7" x14ac:dyDescent="0.25">
      <c r="A67" s="31">
        <v>41761</v>
      </c>
      <c r="B67" t="s">
        <v>77</v>
      </c>
      <c r="C67" t="s">
        <v>78</v>
      </c>
      <c r="D67" t="s">
        <v>79</v>
      </c>
      <c r="E67">
        <v>99</v>
      </c>
      <c r="F67">
        <v>10.4</v>
      </c>
    </row>
    <row r="68" spans="1:7" x14ac:dyDescent="0.25">
      <c r="A68" s="51">
        <v>41761</v>
      </c>
      <c r="B68" s="7" t="s">
        <v>77</v>
      </c>
      <c r="C68" s="7" t="s">
        <v>78</v>
      </c>
      <c r="D68" s="7" t="s">
        <v>79</v>
      </c>
      <c r="E68" s="7">
        <v>127</v>
      </c>
      <c r="F68" s="7">
        <v>20.8</v>
      </c>
      <c r="G68" s="7"/>
    </row>
    <row r="69" spans="1:7" x14ac:dyDescent="0.25">
      <c r="A69" s="31">
        <v>41762</v>
      </c>
      <c r="B69" t="s">
        <v>110</v>
      </c>
      <c r="C69" t="s">
        <v>78</v>
      </c>
      <c r="D69" t="s">
        <v>79</v>
      </c>
      <c r="E69">
        <v>175</v>
      </c>
      <c r="F69" s="50"/>
    </row>
    <row r="70" spans="1:7" x14ac:dyDescent="0.25">
      <c r="A70" s="31">
        <v>41762</v>
      </c>
      <c r="B70" t="s">
        <v>110</v>
      </c>
      <c r="C70" t="s">
        <v>78</v>
      </c>
      <c r="D70" t="s">
        <v>79</v>
      </c>
      <c r="E70">
        <v>70</v>
      </c>
      <c r="F70" s="50"/>
    </row>
    <row r="71" spans="1:7" x14ac:dyDescent="0.25">
      <c r="A71" s="31">
        <v>41762</v>
      </c>
      <c r="B71" t="s">
        <v>77</v>
      </c>
      <c r="C71" t="s">
        <v>78</v>
      </c>
      <c r="D71" t="s">
        <v>79</v>
      </c>
      <c r="E71">
        <v>103</v>
      </c>
      <c r="F71">
        <v>11</v>
      </c>
    </row>
    <row r="72" spans="1:7" x14ac:dyDescent="0.25">
      <c r="A72" s="31">
        <v>41762</v>
      </c>
      <c r="B72" t="s">
        <v>77</v>
      </c>
      <c r="C72" t="s">
        <v>78</v>
      </c>
      <c r="D72" t="s">
        <v>79</v>
      </c>
      <c r="E72">
        <v>101</v>
      </c>
      <c r="F72">
        <v>9.4</v>
      </c>
    </row>
    <row r="73" spans="1:7" x14ac:dyDescent="0.25">
      <c r="A73" s="31">
        <v>41762</v>
      </c>
      <c r="B73" t="s">
        <v>77</v>
      </c>
      <c r="C73" t="s">
        <v>78</v>
      </c>
      <c r="D73" t="s">
        <v>79</v>
      </c>
      <c r="E73">
        <v>107</v>
      </c>
      <c r="F73">
        <v>11.8</v>
      </c>
    </row>
    <row r="74" spans="1:7" x14ac:dyDescent="0.25">
      <c r="A74" s="31">
        <v>41762</v>
      </c>
      <c r="B74" t="s">
        <v>77</v>
      </c>
      <c r="C74" t="s">
        <v>78</v>
      </c>
      <c r="D74" t="s">
        <v>79</v>
      </c>
      <c r="E74">
        <v>91</v>
      </c>
      <c r="F74">
        <v>7.4</v>
      </c>
    </row>
    <row r="75" spans="1:7" x14ac:dyDescent="0.25">
      <c r="A75" s="31">
        <v>41762</v>
      </c>
      <c r="B75" t="s">
        <v>77</v>
      </c>
      <c r="C75" t="s">
        <v>78</v>
      </c>
      <c r="D75" t="s">
        <v>79</v>
      </c>
      <c r="E75">
        <v>113</v>
      </c>
      <c r="F75">
        <v>13.1</v>
      </c>
    </row>
    <row r="76" spans="1:7" x14ac:dyDescent="0.25">
      <c r="A76" s="31">
        <v>41762</v>
      </c>
      <c r="B76" t="s">
        <v>77</v>
      </c>
      <c r="C76" t="s">
        <v>78</v>
      </c>
      <c r="D76" t="s">
        <v>79</v>
      </c>
      <c r="E76">
        <v>108</v>
      </c>
      <c r="F76">
        <v>13.4</v>
      </c>
    </row>
    <row r="77" spans="1:7" x14ac:dyDescent="0.25">
      <c r="A77" s="31">
        <v>41762</v>
      </c>
      <c r="B77" t="s">
        <v>77</v>
      </c>
      <c r="C77" t="s">
        <v>78</v>
      </c>
      <c r="D77" t="s">
        <v>79</v>
      </c>
      <c r="E77">
        <v>95</v>
      </c>
      <c r="F77">
        <v>8.1999999999999993</v>
      </c>
    </row>
    <row r="78" spans="1:7" x14ac:dyDescent="0.25">
      <c r="A78" s="31">
        <v>41762</v>
      </c>
      <c r="B78" t="s">
        <v>77</v>
      </c>
      <c r="C78" t="s">
        <v>78</v>
      </c>
      <c r="D78" t="s">
        <v>79</v>
      </c>
      <c r="E78">
        <v>96</v>
      </c>
      <c r="F78">
        <v>7.7</v>
      </c>
    </row>
    <row r="79" spans="1:7" x14ac:dyDescent="0.25">
      <c r="A79" s="31">
        <v>41762</v>
      </c>
      <c r="B79" t="s">
        <v>77</v>
      </c>
      <c r="C79" t="s">
        <v>78</v>
      </c>
      <c r="D79" t="s">
        <v>79</v>
      </c>
      <c r="E79">
        <v>116</v>
      </c>
      <c r="F79">
        <v>16.399999999999999</v>
      </c>
    </row>
    <row r="80" spans="1:7" x14ac:dyDescent="0.25">
      <c r="A80" s="51">
        <v>41762</v>
      </c>
      <c r="B80" s="7" t="s">
        <v>77</v>
      </c>
      <c r="C80" s="7" t="s">
        <v>78</v>
      </c>
      <c r="D80" s="7" t="s">
        <v>79</v>
      </c>
      <c r="E80" s="7">
        <v>105</v>
      </c>
      <c r="F80" s="7">
        <v>11.7</v>
      </c>
      <c r="G80" s="7"/>
    </row>
    <row r="81" spans="1:6" x14ac:dyDescent="0.25">
      <c r="A81" s="31">
        <v>41763</v>
      </c>
      <c r="B81" t="s">
        <v>110</v>
      </c>
      <c r="C81" t="s">
        <v>78</v>
      </c>
      <c r="D81" t="s">
        <v>79</v>
      </c>
      <c r="E81">
        <v>160</v>
      </c>
      <c r="F81" s="50"/>
    </row>
    <row r="82" spans="1:6" x14ac:dyDescent="0.25">
      <c r="A82" s="31">
        <v>41763</v>
      </c>
      <c r="B82" t="s">
        <v>110</v>
      </c>
      <c r="C82" t="s">
        <v>78</v>
      </c>
      <c r="D82" t="s">
        <v>79</v>
      </c>
      <c r="E82">
        <v>170</v>
      </c>
      <c r="F82" s="50"/>
    </row>
    <row r="83" spans="1:6" x14ac:dyDescent="0.25">
      <c r="A83" s="31">
        <v>41763</v>
      </c>
      <c r="B83" t="s">
        <v>110</v>
      </c>
      <c r="C83" t="s">
        <v>78</v>
      </c>
      <c r="D83" t="s">
        <v>79</v>
      </c>
      <c r="E83">
        <v>145</v>
      </c>
      <c r="F83" s="50"/>
    </row>
    <row r="84" spans="1:6" x14ac:dyDescent="0.25">
      <c r="A84" s="31">
        <v>41763</v>
      </c>
      <c r="B84" t="s">
        <v>110</v>
      </c>
      <c r="C84" t="s">
        <v>78</v>
      </c>
      <c r="D84" t="s">
        <v>79</v>
      </c>
      <c r="E84">
        <v>310</v>
      </c>
      <c r="F84" s="50"/>
    </row>
    <row r="85" spans="1:6" x14ac:dyDescent="0.25">
      <c r="A85" s="31">
        <v>41763</v>
      </c>
      <c r="B85" t="s">
        <v>110</v>
      </c>
      <c r="C85" t="s">
        <v>78</v>
      </c>
      <c r="D85" t="s">
        <v>79</v>
      </c>
      <c r="E85">
        <v>160</v>
      </c>
      <c r="F85" s="50"/>
    </row>
    <row r="86" spans="1:6" x14ac:dyDescent="0.25">
      <c r="A86" s="31">
        <v>41763</v>
      </c>
      <c r="B86" t="s">
        <v>110</v>
      </c>
      <c r="C86" t="s">
        <v>78</v>
      </c>
      <c r="D86" t="s">
        <v>79</v>
      </c>
      <c r="E86">
        <v>140</v>
      </c>
      <c r="F86" s="50"/>
    </row>
    <row r="87" spans="1:6" x14ac:dyDescent="0.25">
      <c r="A87" s="31">
        <v>41763</v>
      </c>
      <c r="B87" t="s">
        <v>110</v>
      </c>
      <c r="C87" t="s">
        <v>78</v>
      </c>
      <c r="D87" t="s">
        <v>79</v>
      </c>
      <c r="E87">
        <v>170</v>
      </c>
      <c r="F87" s="50"/>
    </row>
    <row r="88" spans="1:6" x14ac:dyDescent="0.25">
      <c r="A88" s="31">
        <v>41763</v>
      </c>
      <c r="B88" t="s">
        <v>110</v>
      </c>
      <c r="C88" t="s">
        <v>78</v>
      </c>
      <c r="D88" t="s">
        <v>79</v>
      </c>
      <c r="E88">
        <v>165</v>
      </c>
      <c r="F88" s="50"/>
    </row>
    <row r="89" spans="1:6" x14ac:dyDescent="0.25">
      <c r="A89" s="31">
        <v>41763</v>
      </c>
      <c r="B89" t="s">
        <v>110</v>
      </c>
      <c r="C89" t="s">
        <v>78</v>
      </c>
      <c r="D89" t="s">
        <v>79</v>
      </c>
      <c r="E89">
        <v>150</v>
      </c>
      <c r="F89" s="50"/>
    </row>
    <row r="90" spans="1:6" x14ac:dyDescent="0.25">
      <c r="A90" s="31">
        <v>41763</v>
      </c>
      <c r="B90" t="s">
        <v>110</v>
      </c>
      <c r="C90" t="s">
        <v>78</v>
      </c>
      <c r="D90" t="s">
        <v>79</v>
      </c>
      <c r="E90">
        <v>140</v>
      </c>
      <c r="F90" s="50"/>
    </row>
    <row r="91" spans="1:6" x14ac:dyDescent="0.25">
      <c r="A91" s="31">
        <v>41763</v>
      </c>
      <c r="B91" t="s">
        <v>110</v>
      </c>
      <c r="C91" t="s">
        <v>78</v>
      </c>
      <c r="D91" t="s">
        <v>79</v>
      </c>
      <c r="E91">
        <v>160</v>
      </c>
      <c r="F91" s="50"/>
    </row>
    <row r="92" spans="1:6" x14ac:dyDescent="0.25">
      <c r="A92" s="31">
        <v>41763</v>
      </c>
      <c r="B92" t="s">
        <v>110</v>
      </c>
      <c r="C92" t="s">
        <v>78</v>
      </c>
      <c r="D92" t="s">
        <v>79</v>
      </c>
      <c r="E92">
        <v>120</v>
      </c>
      <c r="F92" s="50"/>
    </row>
    <row r="93" spans="1:6" x14ac:dyDescent="0.25">
      <c r="A93" s="31">
        <v>41763</v>
      </c>
      <c r="B93" t="s">
        <v>110</v>
      </c>
      <c r="C93" t="s">
        <v>78</v>
      </c>
      <c r="D93" t="s">
        <v>79</v>
      </c>
      <c r="E93">
        <v>100</v>
      </c>
      <c r="F93" s="50"/>
    </row>
    <row r="94" spans="1:6" x14ac:dyDescent="0.25">
      <c r="A94" s="31">
        <v>41763</v>
      </c>
      <c r="B94" t="s">
        <v>110</v>
      </c>
      <c r="C94" t="s">
        <v>78</v>
      </c>
      <c r="D94" t="s">
        <v>79</v>
      </c>
      <c r="E94">
        <v>125</v>
      </c>
      <c r="F94" s="50"/>
    </row>
    <row r="95" spans="1:6" x14ac:dyDescent="0.25">
      <c r="A95" s="31">
        <v>41763</v>
      </c>
      <c r="B95" t="s">
        <v>110</v>
      </c>
      <c r="C95" t="s">
        <v>78</v>
      </c>
      <c r="D95" t="s">
        <v>79</v>
      </c>
      <c r="E95">
        <v>140</v>
      </c>
      <c r="F95" s="50"/>
    </row>
    <row r="96" spans="1:6" x14ac:dyDescent="0.25">
      <c r="A96" s="31">
        <v>41763</v>
      </c>
      <c r="B96" t="s">
        <v>77</v>
      </c>
      <c r="C96" t="s">
        <v>78</v>
      </c>
      <c r="D96" t="s">
        <v>79</v>
      </c>
      <c r="E96">
        <v>112</v>
      </c>
      <c r="F96">
        <v>14.7</v>
      </c>
    </row>
    <row r="97" spans="1:7" x14ac:dyDescent="0.25">
      <c r="A97" s="31">
        <v>41763</v>
      </c>
      <c r="B97" t="s">
        <v>77</v>
      </c>
      <c r="C97" t="s">
        <v>78</v>
      </c>
      <c r="D97" t="s">
        <v>79</v>
      </c>
      <c r="E97">
        <v>90</v>
      </c>
      <c r="F97">
        <v>6.6</v>
      </c>
    </row>
    <row r="98" spans="1:7" x14ac:dyDescent="0.25">
      <c r="A98" s="31">
        <v>41763</v>
      </c>
      <c r="B98" t="s">
        <v>77</v>
      </c>
      <c r="C98" t="s">
        <v>78</v>
      </c>
      <c r="D98" t="s">
        <v>79</v>
      </c>
      <c r="E98">
        <v>112</v>
      </c>
      <c r="F98">
        <v>13.1</v>
      </c>
    </row>
    <row r="99" spans="1:7" x14ac:dyDescent="0.25">
      <c r="A99" s="31">
        <v>41763</v>
      </c>
      <c r="B99" t="s">
        <v>77</v>
      </c>
      <c r="C99" t="s">
        <v>78</v>
      </c>
      <c r="D99" t="s">
        <v>79</v>
      </c>
      <c r="E99">
        <v>105</v>
      </c>
      <c r="F99">
        <v>10.1</v>
      </c>
    </row>
    <row r="100" spans="1:7" x14ac:dyDescent="0.25">
      <c r="A100" s="31">
        <v>41763</v>
      </c>
      <c r="B100" t="s">
        <v>77</v>
      </c>
      <c r="C100" t="s">
        <v>78</v>
      </c>
      <c r="D100" t="s">
        <v>79</v>
      </c>
      <c r="E100">
        <v>103</v>
      </c>
      <c r="F100">
        <v>9.9</v>
      </c>
    </row>
    <row r="101" spans="1:7" x14ac:dyDescent="0.25">
      <c r="A101" s="31">
        <v>41763</v>
      </c>
      <c r="B101" t="s">
        <v>77</v>
      </c>
      <c r="C101" t="s">
        <v>78</v>
      </c>
      <c r="D101" t="s">
        <v>79</v>
      </c>
      <c r="E101">
        <v>116</v>
      </c>
      <c r="F101">
        <v>15.1</v>
      </c>
    </row>
    <row r="102" spans="1:7" x14ac:dyDescent="0.25">
      <c r="A102" s="31">
        <v>41763</v>
      </c>
      <c r="B102" t="s">
        <v>77</v>
      </c>
      <c r="C102" t="s">
        <v>78</v>
      </c>
      <c r="D102" t="s">
        <v>79</v>
      </c>
      <c r="E102">
        <v>125</v>
      </c>
      <c r="F102">
        <v>18.600000000000001</v>
      </c>
    </row>
    <row r="103" spans="1:7" x14ac:dyDescent="0.25">
      <c r="A103" s="31">
        <v>41763</v>
      </c>
      <c r="B103" t="s">
        <v>77</v>
      </c>
      <c r="C103" t="s">
        <v>78</v>
      </c>
      <c r="D103" t="s">
        <v>79</v>
      </c>
      <c r="E103">
        <v>89</v>
      </c>
      <c r="F103">
        <v>6.7</v>
      </c>
    </row>
    <row r="104" spans="1:7" x14ac:dyDescent="0.25">
      <c r="A104" s="31">
        <v>41763</v>
      </c>
      <c r="B104" t="s">
        <v>77</v>
      </c>
      <c r="C104" t="s">
        <v>78</v>
      </c>
      <c r="D104" t="s">
        <v>79</v>
      </c>
      <c r="E104">
        <v>100</v>
      </c>
      <c r="F104">
        <v>9.6999999999999993</v>
      </c>
    </row>
    <row r="105" spans="1:7" x14ac:dyDescent="0.25">
      <c r="A105" s="51">
        <v>41763</v>
      </c>
      <c r="B105" s="7" t="s">
        <v>77</v>
      </c>
      <c r="C105" s="7" t="s">
        <v>78</v>
      </c>
      <c r="D105" s="7" t="s">
        <v>79</v>
      </c>
      <c r="E105" s="7">
        <v>106</v>
      </c>
      <c r="F105" s="7">
        <v>10.6</v>
      </c>
      <c r="G105" s="7"/>
    </row>
    <row r="106" spans="1:7" x14ac:dyDescent="0.25">
      <c r="A106" s="31">
        <v>41764</v>
      </c>
      <c r="B106" t="s">
        <v>77</v>
      </c>
      <c r="C106" t="s">
        <v>78</v>
      </c>
      <c r="D106" t="s">
        <v>79</v>
      </c>
      <c r="E106">
        <v>101</v>
      </c>
      <c r="F106">
        <v>10.5</v>
      </c>
    </row>
    <row r="107" spans="1:7" x14ac:dyDescent="0.25">
      <c r="A107" s="31">
        <v>41764</v>
      </c>
      <c r="B107" t="s">
        <v>77</v>
      </c>
      <c r="C107" t="s">
        <v>78</v>
      </c>
      <c r="D107" t="s">
        <v>79</v>
      </c>
      <c r="E107">
        <v>105</v>
      </c>
      <c r="F107">
        <v>12.4</v>
      </c>
    </row>
    <row r="108" spans="1:7" x14ac:dyDescent="0.25">
      <c r="A108" s="31">
        <v>41764</v>
      </c>
      <c r="B108" t="s">
        <v>77</v>
      </c>
      <c r="C108" t="s">
        <v>78</v>
      </c>
      <c r="D108" t="s">
        <v>79</v>
      </c>
      <c r="E108">
        <v>123</v>
      </c>
      <c r="F108">
        <v>17.100000000000001</v>
      </c>
      <c r="G108" t="s">
        <v>109</v>
      </c>
    </row>
    <row r="109" spans="1:7" x14ac:dyDescent="0.25">
      <c r="A109" s="31">
        <v>41764</v>
      </c>
      <c r="B109" t="s">
        <v>77</v>
      </c>
      <c r="C109" t="s">
        <v>78</v>
      </c>
      <c r="D109" t="s">
        <v>79</v>
      </c>
      <c r="E109">
        <v>121</v>
      </c>
      <c r="F109">
        <v>19.5</v>
      </c>
      <c r="G109" t="s">
        <v>109</v>
      </c>
    </row>
    <row r="110" spans="1:7" x14ac:dyDescent="0.25">
      <c r="A110" s="31">
        <v>41764</v>
      </c>
      <c r="B110" t="s">
        <v>77</v>
      </c>
      <c r="C110" t="s">
        <v>78</v>
      </c>
      <c r="D110" t="s">
        <v>79</v>
      </c>
      <c r="E110">
        <v>103</v>
      </c>
      <c r="F110">
        <v>10.8</v>
      </c>
    </row>
    <row r="111" spans="1:7" x14ac:dyDescent="0.25">
      <c r="A111" s="31">
        <v>41764</v>
      </c>
      <c r="B111" t="s">
        <v>77</v>
      </c>
      <c r="C111" t="s">
        <v>78</v>
      </c>
      <c r="D111" t="s">
        <v>79</v>
      </c>
      <c r="E111">
        <v>95</v>
      </c>
      <c r="F111">
        <v>8.9</v>
      </c>
    </row>
    <row r="112" spans="1:7" x14ac:dyDescent="0.25">
      <c r="A112" s="31">
        <v>41764</v>
      </c>
      <c r="B112" t="s">
        <v>77</v>
      </c>
      <c r="C112" t="s">
        <v>78</v>
      </c>
      <c r="D112" t="s">
        <v>79</v>
      </c>
      <c r="E112">
        <v>117</v>
      </c>
      <c r="F112">
        <v>15.6</v>
      </c>
    </row>
    <row r="113" spans="1:7" x14ac:dyDescent="0.25">
      <c r="A113" s="31">
        <v>41764</v>
      </c>
      <c r="B113" t="s">
        <v>77</v>
      </c>
      <c r="C113" t="s">
        <v>78</v>
      </c>
      <c r="D113" t="s">
        <v>79</v>
      </c>
      <c r="E113">
        <v>112</v>
      </c>
      <c r="F113">
        <v>15.9</v>
      </c>
      <c r="G113" t="s">
        <v>109</v>
      </c>
    </row>
    <row r="114" spans="1:7" x14ac:dyDescent="0.25">
      <c r="A114" s="31">
        <v>41764</v>
      </c>
      <c r="B114" t="s">
        <v>77</v>
      </c>
      <c r="C114" t="s">
        <v>78</v>
      </c>
      <c r="D114" t="s">
        <v>79</v>
      </c>
      <c r="E114">
        <v>93</v>
      </c>
      <c r="F114">
        <v>8.1</v>
      </c>
    </row>
    <row r="115" spans="1:7" x14ac:dyDescent="0.25">
      <c r="A115" s="51">
        <v>41764</v>
      </c>
      <c r="B115" s="7" t="s">
        <v>77</v>
      </c>
      <c r="C115" s="7" t="s">
        <v>78</v>
      </c>
      <c r="D115" s="7" t="s">
        <v>79</v>
      </c>
      <c r="E115" s="7">
        <v>100</v>
      </c>
      <c r="F115" s="7">
        <v>10.8</v>
      </c>
      <c r="G115" s="7"/>
    </row>
    <row r="116" spans="1:7" x14ac:dyDescent="0.25">
      <c r="A116" s="31">
        <v>41765</v>
      </c>
      <c r="B116" t="s">
        <v>77</v>
      </c>
      <c r="C116" t="s">
        <v>78</v>
      </c>
      <c r="D116" t="s">
        <v>79</v>
      </c>
      <c r="E116">
        <v>112</v>
      </c>
      <c r="F116">
        <v>14.9</v>
      </c>
    </row>
    <row r="117" spans="1:7" x14ac:dyDescent="0.25">
      <c r="A117" s="31">
        <v>41765</v>
      </c>
      <c r="B117" t="s">
        <v>77</v>
      </c>
      <c r="C117" t="s">
        <v>78</v>
      </c>
      <c r="D117" t="s">
        <v>79</v>
      </c>
      <c r="E117">
        <v>89</v>
      </c>
      <c r="F117">
        <v>7.1</v>
      </c>
    </row>
    <row r="118" spans="1:7" x14ac:dyDescent="0.25">
      <c r="A118" s="31">
        <v>41765</v>
      </c>
      <c r="B118" t="s">
        <v>77</v>
      </c>
      <c r="C118" t="s">
        <v>78</v>
      </c>
      <c r="D118" t="s">
        <v>79</v>
      </c>
      <c r="E118">
        <v>100</v>
      </c>
      <c r="F118">
        <v>10.5</v>
      </c>
    </row>
    <row r="119" spans="1:7" x14ac:dyDescent="0.25">
      <c r="A119" s="31">
        <v>41765</v>
      </c>
      <c r="B119" t="s">
        <v>77</v>
      </c>
      <c r="C119" t="s">
        <v>78</v>
      </c>
      <c r="D119" t="s">
        <v>79</v>
      </c>
      <c r="E119">
        <v>104</v>
      </c>
      <c r="F119">
        <v>10.5</v>
      </c>
    </row>
    <row r="120" spans="1:7" x14ac:dyDescent="0.25">
      <c r="A120" s="31">
        <v>41765</v>
      </c>
      <c r="B120" t="s">
        <v>77</v>
      </c>
      <c r="C120" t="s">
        <v>78</v>
      </c>
      <c r="D120" t="s">
        <v>79</v>
      </c>
      <c r="E120">
        <v>110</v>
      </c>
      <c r="F120">
        <v>13</v>
      </c>
    </row>
    <row r="121" spans="1:7" x14ac:dyDescent="0.25">
      <c r="A121" s="31">
        <v>41765</v>
      </c>
      <c r="B121" t="s">
        <v>77</v>
      </c>
      <c r="C121" t="s">
        <v>78</v>
      </c>
      <c r="D121" t="s">
        <v>79</v>
      </c>
      <c r="E121">
        <v>97</v>
      </c>
      <c r="F121">
        <v>9</v>
      </c>
    </row>
    <row r="122" spans="1:7" x14ac:dyDescent="0.25">
      <c r="A122" s="31">
        <v>41765</v>
      </c>
      <c r="B122" t="s">
        <v>77</v>
      </c>
      <c r="C122" t="s">
        <v>78</v>
      </c>
      <c r="D122" t="s">
        <v>79</v>
      </c>
      <c r="E122">
        <v>93</v>
      </c>
      <c r="F122">
        <v>7.9</v>
      </c>
    </row>
    <row r="123" spans="1:7" x14ac:dyDescent="0.25">
      <c r="A123" s="31">
        <v>41765</v>
      </c>
      <c r="B123" t="s">
        <v>77</v>
      </c>
      <c r="C123" t="s">
        <v>78</v>
      </c>
      <c r="D123" t="s">
        <v>79</v>
      </c>
      <c r="E123">
        <v>102</v>
      </c>
      <c r="F123">
        <v>11.7</v>
      </c>
    </row>
    <row r="124" spans="1:7" x14ac:dyDescent="0.25">
      <c r="A124" s="31">
        <v>41765</v>
      </c>
      <c r="B124" t="s">
        <v>77</v>
      </c>
      <c r="C124" t="s">
        <v>78</v>
      </c>
      <c r="D124" t="s">
        <v>79</v>
      </c>
      <c r="E124">
        <v>96</v>
      </c>
      <c r="F124">
        <v>8.6</v>
      </c>
    </row>
    <row r="125" spans="1:7" x14ac:dyDescent="0.25">
      <c r="A125" s="31">
        <v>41765</v>
      </c>
      <c r="B125" t="s">
        <v>77</v>
      </c>
      <c r="C125" t="s">
        <v>78</v>
      </c>
      <c r="D125" t="s">
        <v>79</v>
      </c>
      <c r="E125">
        <v>116</v>
      </c>
      <c r="F125">
        <v>15.4</v>
      </c>
    </row>
    <row r="126" spans="1:7" x14ac:dyDescent="0.25">
      <c r="A126" s="51">
        <v>41765</v>
      </c>
      <c r="B126" s="7" t="s">
        <v>77</v>
      </c>
      <c r="C126" s="7" t="s">
        <v>78</v>
      </c>
      <c r="D126" s="7" t="s">
        <v>79</v>
      </c>
      <c r="E126" s="7">
        <v>95</v>
      </c>
      <c r="F126" s="7">
        <v>8.6999999999999993</v>
      </c>
      <c r="G126" s="7"/>
    </row>
    <row r="127" spans="1:7" x14ac:dyDescent="0.25">
      <c r="A127" s="31">
        <v>41766</v>
      </c>
      <c r="B127" t="s">
        <v>110</v>
      </c>
      <c r="C127" t="s">
        <v>78</v>
      </c>
      <c r="D127" t="s">
        <v>79</v>
      </c>
      <c r="E127">
        <v>165</v>
      </c>
      <c r="F127" s="50"/>
    </row>
    <row r="128" spans="1:7" x14ac:dyDescent="0.25">
      <c r="A128" s="31">
        <v>41766</v>
      </c>
      <c r="B128" t="s">
        <v>77</v>
      </c>
      <c r="C128" t="s">
        <v>78</v>
      </c>
      <c r="D128" t="s">
        <v>79</v>
      </c>
      <c r="E128">
        <v>92</v>
      </c>
      <c r="F128">
        <v>8.1999999999999993</v>
      </c>
    </row>
    <row r="129" spans="1:7" x14ac:dyDescent="0.25">
      <c r="A129" s="31">
        <v>41766</v>
      </c>
      <c r="B129" t="s">
        <v>77</v>
      </c>
      <c r="C129" t="s">
        <v>78</v>
      </c>
      <c r="D129" t="s">
        <v>79</v>
      </c>
      <c r="E129">
        <v>108</v>
      </c>
      <c r="F129">
        <v>12.1</v>
      </c>
    </row>
    <row r="130" spans="1:7" x14ac:dyDescent="0.25">
      <c r="A130" s="31">
        <v>41766</v>
      </c>
      <c r="B130" t="s">
        <v>77</v>
      </c>
      <c r="C130" t="s">
        <v>78</v>
      </c>
      <c r="D130" t="s">
        <v>79</v>
      </c>
      <c r="E130">
        <v>95</v>
      </c>
      <c r="F130">
        <v>7.8</v>
      </c>
    </row>
    <row r="131" spans="1:7" x14ac:dyDescent="0.25">
      <c r="A131" s="31">
        <v>41766</v>
      </c>
      <c r="B131" t="s">
        <v>77</v>
      </c>
      <c r="C131" t="s">
        <v>78</v>
      </c>
      <c r="D131" t="s">
        <v>79</v>
      </c>
      <c r="E131">
        <v>110</v>
      </c>
      <c r="F131">
        <v>12.1</v>
      </c>
    </row>
    <row r="132" spans="1:7" x14ac:dyDescent="0.25">
      <c r="A132" s="31">
        <v>41766</v>
      </c>
      <c r="B132" t="s">
        <v>77</v>
      </c>
      <c r="C132" t="s">
        <v>78</v>
      </c>
      <c r="D132" t="s">
        <v>79</v>
      </c>
      <c r="E132">
        <v>104</v>
      </c>
      <c r="F132">
        <v>11.3</v>
      </c>
    </row>
    <row r="133" spans="1:7" x14ac:dyDescent="0.25">
      <c r="A133" s="31">
        <v>41766</v>
      </c>
      <c r="B133" t="s">
        <v>77</v>
      </c>
      <c r="C133" t="s">
        <v>78</v>
      </c>
      <c r="D133" t="s">
        <v>79</v>
      </c>
      <c r="E133">
        <v>107</v>
      </c>
      <c r="F133">
        <v>12.1</v>
      </c>
    </row>
    <row r="134" spans="1:7" x14ac:dyDescent="0.25">
      <c r="A134" s="31">
        <v>41766</v>
      </c>
      <c r="B134" t="s">
        <v>77</v>
      </c>
      <c r="C134" t="s">
        <v>78</v>
      </c>
      <c r="D134" t="s">
        <v>79</v>
      </c>
      <c r="E134">
        <v>101</v>
      </c>
      <c r="F134">
        <v>10.6</v>
      </c>
    </row>
    <row r="135" spans="1:7" x14ac:dyDescent="0.25">
      <c r="A135" s="31">
        <v>41766</v>
      </c>
      <c r="B135" t="s">
        <v>77</v>
      </c>
      <c r="C135" t="s">
        <v>78</v>
      </c>
      <c r="D135" t="s">
        <v>79</v>
      </c>
      <c r="E135">
        <v>110</v>
      </c>
      <c r="F135">
        <v>13.5</v>
      </c>
    </row>
    <row r="136" spans="1:7" x14ac:dyDescent="0.25">
      <c r="A136" s="31">
        <v>41766</v>
      </c>
      <c r="B136" t="s">
        <v>77</v>
      </c>
      <c r="C136" t="s">
        <v>78</v>
      </c>
      <c r="D136" t="s">
        <v>79</v>
      </c>
      <c r="E136">
        <v>104</v>
      </c>
      <c r="F136">
        <v>11.2</v>
      </c>
    </row>
    <row r="137" spans="1:7" x14ac:dyDescent="0.25">
      <c r="A137" s="51">
        <v>41766</v>
      </c>
      <c r="B137" s="7" t="s">
        <v>77</v>
      </c>
      <c r="C137" s="7" t="s">
        <v>78</v>
      </c>
      <c r="D137" s="7" t="s">
        <v>79</v>
      </c>
      <c r="E137" s="7">
        <v>106</v>
      </c>
      <c r="F137" s="7">
        <v>12.6</v>
      </c>
      <c r="G137" s="7"/>
    </row>
    <row r="138" spans="1:7" x14ac:dyDescent="0.25">
      <c r="A138" s="31">
        <v>41767</v>
      </c>
      <c r="B138" t="s">
        <v>110</v>
      </c>
      <c r="C138" t="s">
        <v>78</v>
      </c>
      <c r="D138" t="s">
        <v>79</v>
      </c>
      <c r="E138">
        <v>155</v>
      </c>
      <c r="F138" s="50"/>
    </row>
    <row r="139" spans="1:7" x14ac:dyDescent="0.25">
      <c r="A139" s="31">
        <v>41767</v>
      </c>
      <c r="B139" t="s">
        <v>110</v>
      </c>
      <c r="C139" t="s">
        <v>78</v>
      </c>
      <c r="D139" t="s">
        <v>79</v>
      </c>
      <c r="E139">
        <v>115</v>
      </c>
      <c r="F139" s="50"/>
    </row>
    <row r="140" spans="1:7" x14ac:dyDescent="0.25">
      <c r="A140" s="31">
        <v>41767</v>
      </c>
      <c r="B140" t="s">
        <v>77</v>
      </c>
      <c r="C140" t="s">
        <v>78</v>
      </c>
      <c r="D140" t="s">
        <v>79</v>
      </c>
      <c r="E140">
        <v>103</v>
      </c>
      <c r="F140">
        <v>10.5</v>
      </c>
    </row>
    <row r="141" spans="1:7" x14ac:dyDescent="0.25">
      <c r="A141" s="31">
        <v>41767</v>
      </c>
      <c r="B141" t="s">
        <v>77</v>
      </c>
      <c r="C141" t="s">
        <v>78</v>
      </c>
      <c r="D141" t="s">
        <v>79</v>
      </c>
      <c r="E141">
        <v>113</v>
      </c>
      <c r="F141">
        <v>15.6</v>
      </c>
    </row>
    <row r="142" spans="1:7" x14ac:dyDescent="0.25">
      <c r="A142" s="31">
        <v>41767</v>
      </c>
      <c r="B142" t="s">
        <v>77</v>
      </c>
      <c r="C142" t="s">
        <v>78</v>
      </c>
      <c r="D142" t="s">
        <v>79</v>
      </c>
      <c r="E142">
        <v>110</v>
      </c>
      <c r="F142">
        <v>14.6</v>
      </c>
    </row>
    <row r="143" spans="1:7" x14ac:dyDescent="0.25">
      <c r="A143" s="31">
        <v>41767</v>
      </c>
      <c r="B143" t="s">
        <v>77</v>
      </c>
      <c r="C143" t="s">
        <v>78</v>
      </c>
      <c r="D143" t="s">
        <v>79</v>
      </c>
      <c r="E143">
        <v>98</v>
      </c>
      <c r="F143">
        <v>8.5</v>
      </c>
    </row>
    <row r="144" spans="1:7" x14ac:dyDescent="0.25">
      <c r="A144" s="31">
        <v>41767</v>
      </c>
      <c r="B144" t="s">
        <v>77</v>
      </c>
      <c r="C144" t="s">
        <v>78</v>
      </c>
      <c r="D144" t="s">
        <v>79</v>
      </c>
      <c r="E144">
        <v>94</v>
      </c>
      <c r="F144">
        <v>8.6999999999999993</v>
      </c>
    </row>
    <row r="145" spans="1:7" x14ac:dyDescent="0.25">
      <c r="A145" s="31">
        <v>41767</v>
      </c>
      <c r="B145" t="s">
        <v>77</v>
      </c>
      <c r="C145" t="s">
        <v>78</v>
      </c>
      <c r="D145" t="s">
        <v>79</v>
      </c>
      <c r="E145">
        <v>102</v>
      </c>
      <c r="F145">
        <v>11</v>
      </c>
    </row>
    <row r="146" spans="1:7" x14ac:dyDescent="0.25">
      <c r="A146" s="31">
        <v>41767</v>
      </c>
      <c r="B146" t="s">
        <v>77</v>
      </c>
      <c r="C146" t="s">
        <v>78</v>
      </c>
      <c r="D146" t="s">
        <v>79</v>
      </c>
      <c r="E146">
        <v>103</v>
      </c>
      <c r="F146">
        <v>11.1</v>
      </c>
    </row>
    <row r="147" spans="1:7" x14ac:dyDescent="0.25">
      <c r="A147" s="31">
        <v>41767</v>
      </c>
      <c r="B147" t="s">
        <v>77</v>
      </c>
      <c r="C147" t="s">
        <v>78</v>
      </c>
      <c r="D147" t="s">
        <v>79</v>
      </c>
      <c r="E147">
        <v>103</v>
      </c>
      <c r="F147">
        <v>10.6</v>
      </c>
    </row>
    <row r="148" spans="1:7" x14ac:dyDescent="0.25">
      <c r="A148" s="31">
        <v>41767</v>
      </c>
      <c r="B148" t="s">
        <v>77</v>
      </c>
      <c r="C148" t="s">
        <v>78</v>
      </c>
      <c r="D148" t="s">
        <v>79</v>
      </c>
      <c r="E148">
        <v>96</v>
      </c>
      <c r="F148">
        <v>8.6999999999999993</v>
      </c>
    </row>
    <row r="149" spans="1:7" x14ac:dyDescent="0.25">
      <c r="A149" s="51">
        <v>41767</v>
      </c>
      <c r="B149" s="7" t="s">
        <v>77</v>
      </c>
      <c r="C149" s="7" t="s">
        <v>78</v>
      </c>
      <c r="D149" s="7" t="s">
        <v>79</v>
      </c>
      <c r="E149" s="7">
        <v>92</v>
      </c>
      <c r="F149" s="7">
        <v>8.8000000000000007</v>
      </c>
      <c r="G149" s="7"/>
    </row>
    <row r="150" spans="1:7" x14ac:dyDescent="0.25">
      <c r="A150" s="31">
        <v>41768</v>
      </c>
      <c r="B150" t="s">
        <v>110</v>
      </c>
      <c r="C150" t="s">
        <v>78</v>
      </c>
      <c r="D150" t="s">
        <v>79</v>
      </c>
      <c r="E150">
        <v>105</v>
      </c>
      <c r="F150" s="50"/>
    </row>
    <row r="151" spans="1:7" x14ac:dyDescent="0.25">
      <c r="A151" s="31">
        <v>41768</v>
      </c>
      <c r="B151" t="s">
        <v>110</v>
      </c>
      <c r="C151" t="s">
        <v>78</v>
      </c>
      <c r="D151" t="s">
        <v>79</v>
      </c>
      <c r="E151">
        <v>130</v>
      </c>
      <c r="F151" s="50"/>
    </row>
    <row r="152" spans="1:7" x14ac:dyDescent="0.25">
      <c r="A152" s="31">
        <v>41768</v>
      </c>
      <c r="B152" t="s">
        <v>110</v>
      </c>
      <c r="C152" t="s">
        <v>78</v>
      </c>
      <c r="D152" t="s">
        <v>79</v>
      </c>
      <c r="E152">
        <v>120</v>
      </c>
      <c r="F152" s="50"/>
    </row>
    <row r="153" spans="1:7" x14ac:dyDescent="0.25">
      <c r="A153" s="31">
        <v>41768</v>
      </c>
      <c r="B153" t="s">
        <v>110</v>
      </c>
      <c r="C153" t="s">
        <v>78</v>
      </c>
      <c r="D153" t="s">
        <v>79</v>
      </c>
      <c r="E153">
        <v>155</v>
      </c>
      <c r="F153" s="50"/>
    </row>
    <row r="154" spans="1:7" x14ac:dyDescent="0.25">
      <c r="A154" s="31">
        <v>41768</v>
      </c>
      <c r="B154" t="s">
        <v>110</v>
      </c>
      <c r="C154" t="s">
        <v>78</v>
      </c>
      <c r="D154" t="s">
        <v>79</v>
      </c>
      <c r="E154">
        <v>175</v>
      </c>
      <c r="F154" s="50"/>
    </row>
    <row r="155" spans="1:7" x14ac:dyDescent="0.25">
      <c r="A155" s="31">
        <v>41768</v>
      </c>
      <c r="B155" t="s">
        <v>110</v>
      </c>
      <c r="C155" t="s">
        <v>78</v>
      </c>
      <c r="D155" t="s">
        <v>79</v>
      </c>
      <c r="E155">
        <v>125</v>
      </c>
      <c r="F155" s="50"/>
    </row>
    <row r="156" spans="1:7" x14ac:dyDescent="0.25">
      <c r="A156" s="31">
        <v>41768</v>
      </c>
      <c r="B156" t="s">
        <v>110</v>
      </c>
      <c r="C156" t="s">
        <v>78</v>
      </c>
      <c r="D156" t="s">
        <v>79</v>
      </c>
      <c r="E156">
        <v>135</v>
      </c>
      <c r="F156" s="50"/>
    </row>
    <row r="157" spans="1:7" x14ac:dyDescent="0.25">
      <c r="A157" s="31">
        <v>41768</v>
      </c>
      <c r="B157" t="s">
        <v>110</v>
      </c>
      <c r="C157" t="s">
        <v>78</v>
      </c>
      <c r="D157" t="s">
        <v>79</v>
      </c>
      <c r="E157">
        <v>155</v>
      </c>
      <c r="F157" s="50"/>
    </row>
    <row r="158" spans="1:7" x14ac:dyDescent="0.25">
      <c r="A158" s="31">
        <v>41768</v>
      </c>
      <c r="B158" t="s">
        <v>110</v>
      </c>
      <c r="C158" t="s">
        <v>78</v>
      </c>
      <c r="D158" t="s">
        <v>79</v>
      </c>
      <c r="E158">
        <v>130</v>
      </c>
      <c r="F158" s="50"/>
    </row>
    <row r="159" spans="1:7" x14ac:dyDescent="0.25">
      <c r="A159" s="31">
        <v>41768</v>
      </c>
      <c r="B159" t="s">
        <v>110</v>
      </c>
      <c r="C159" t="s">
        <v>78</v>
      </c>
      <c r="D159" t="s">
        <v>79</v>
      </c>
      <c r="E159">
        <v>130</v>
      </c>
      <c r="F159" s="50"/>
    </row>
    <row r="160" spans="1:7" x14ac:dyDescent="0.25">
      <c r="A160" s="31">
        <v>41768</v>
      </c>
      <c r="B160" t="s">
        <v>110</v>
      </c>
      <c r="C160" t="s">
        <v>78</v>
      </c>
      <c r="D160" t="s">
        <v>79</v>
      </c>
      <c r="E160">
        <v>120</v>
      </c>
      <c r="F160" s="50"/>
    </row>
    <row r="161" spans="1:7" x14ac:dyDescent="0.25">
      <c r="A161" s="31">
        <v>41768</v>
      </c>
      <c r="B161" t="s">
        <v>110</v>
      </c>
      <c r="C161" t="s">
        <v>78</v>
      </c>
      <c r="D161" t="s">
        <v>79</v>
      </c>
      <c r="E161">
        <v>140</v>
      </c>
      <c r="F161" s="50"/>
    </row>
    <row r="162" spans="1:7" x14ac:dyDescent="0.25">
      <c r="A162" s="31">
        <v>41768</v>
      </c>
      <c r="B162" t="s">
        <v>110</v>
      </c>
      <c r="C162" t="s">
        <v>78</v>
      </c>
      <c r="D162" t="s">
        <v>79</v>
      </c>
      <c r="E162">
        <v>145</v>
      </c>
      <c r="F162" s="50"/>
    </row>
    <row r="163" spans="1:7" x14ac:dyDescent="0.25">
      <c r="A163" s="31">
        <v>41768</v>
      </c>
      <c r="B163" t="s">
        <v>110</v>
      </c>
      <c r="C163" t="s">
        <v>78</v>
      </c>
      <c r="D163" t="s">
        <v>79</v>
      </c>
      <c r="E163">
        <v>115</v>
      </c>
      <c r="F163" s="50"/>
    </row>
    <row r="164" spans="1:7" x14ac:dyDescent="0.25">
      <c r="A164" s="31">
        <v>41768</v>
      </c>
      <c r="B164" t="s">
        <v>110</v>
      </c>
      <c r="C164" t="s">
        <v>78</v>
      </c>
      <c r="D164" t="s">
        <v>79</v>
      </c>
      <c r="E164">
        <v>120</v>
      </c>
      <c r="F164" s="50"/>
    </row>
    <row r="165" spans="1:7" x14ac:dyDescent="0.25">
      <c r="A165" s="31">
        <v>41768</v>
      </c>
      <c r="B165" t="s">
        <v>77</v>
      </c>
      <c r="C165" t="s">
        <v>78</v>
      </c>
      <c r="D165" t="s">
        <v>79</v>
      </c>
      <c r="E165">
        <v>100</v>
      </c>
      <c r="F165">
        <v>10.199999999999999</v>
      </c>
    </row>
    <row r="166" spans="1:7" x14ac:dyDescent="0.25">
      <c r="A166" s="31">
        <v>41768</v>
      </c>
      <c r="B166" t="s">
        <v>77</v>
      </c>
      <c r="C166" t="s">
        <v>78</v>
      </c>
      <c r="D166" t="s">
        <v>79</v>
      </c>
      <c r="E166">
        <v>108</v>
      </c>
      <c r="F166">
        <v>11.8</v>
      </c>
    </row>
    <row r="167" spans="1:7" x14ac:dyDescent="0.25">
      <c r="A167" s="31">
        <v>41768</v>
      </c>
      <c r="B167" t="s">
        <v>77</v>
      </c>
      <c r="C167" t="s">
        <v>78</v>
      </c>
      <c r="D167" t="s">
        <v>79</v>
      </c>
      <c r="E167">
        <v>105</v>
      </c>
      <c r="F167">
        <v>10.5</v>
      </c>
    </row>
    <row r="168" spans="1:7" x14ac:dyDescent="0.25">
      <c r="A168" s="31">
        <v>41768</v>
      </c>
      <c r="B168" t="s">
        <v>77</v>
      </c>
      <c r="C168" t="s">
        <v>78</v>
      </c>
      <c r="D168" t="s">
        <v>79</v>
      </c>
      <c r="E168">
        <v>107</v>
      </c>
      <c r="F168">
        <v>12</v>
      </c>
    </row>
    <row r="169" spans="1:7" x14ac:dyDescent="0.25">
      <c r="A169" s="31">
        <v>41768</v>
      </c>
      <c r="B169" t="s">
        <v>77</v>
      </c>
      <c r="C169" t="s">
        <v>78</v>
      </c>
      <c r="D169" t="s">
        <v>79</v>
      </c>
      <c r="E169">
        <v>121</v>
      </c>
      <c r="F169">
        <v>19.2</v>
      </c>
      <c r="G169" t="s">
        <v>109</v>
      </c>
    </row>
    <row r="170" spans="1:7" x14ac:dyDescent="0.25">
      <c r="A170" s="31">
        <v>41768</v>
      </c>
      <c r="B170" t="s">
        <v>77</v>
      </c>
      <c r="C170" t="s">
        <v>78</v>
      </c>
      <c r="D170" t="s">
        <v>79</v>
      </c>
      <c r="E170">
        <v>105</v>
      </c>
      <c r="F170">
        <v>11.5</v>
      </c>
    </row>
    <row r="171" spans="1:7" x14ac:dyDescent="0.25">
      <c r="A171" s="31">
        <v>41768</v>
      </c>
      <c r="B171" t="s">
        <v>77</v>
      </c>
      <c r="C171" t="s">
        <v>78</v>
      </c>
      <c r="D171" t="s">
        <v>79</v>
      </c>
      <c r="E171">
        <v>97</v>
      </c>
      <c r="F171">
        <v>8.1999999999999993</v>
      </c>
    </row>
    <row r="172" spans="1:7" x14ac:dyDescent="0.25">
      <c r="A172" s="31">
        <v>41768</v>
      </c>
      <c r="B172" t="s">
        <v>77</v>
      </c>
      <c r="C172" t="s">
        <v>78</v>
      </c>
      <c r="D172" t="s">
        <v>79</v>
      </c>
      <c r="E172">
        <v>110</v>
      </c>
      <c r="F172">
        <v>12.9</v>
      </c>
    </row>
    <row r="173" spans="1:7" x14ac:dyDescent="0.25">
      <c r="A173" s="31">
        <v>41768</v>
      </c>
      <c r="B173" t="s">
        <v>77</v>
      </c>
      <c r="C173" t="s">
        <v>78</v>
      </c>
      <c r="D173" t="s">
        <v>79</v>
      </c>
      <c r="E173">
        <v>100</v>
      </c>
      <c r="F173">
        <v>10</v>
      </c>
    </row>
    <row r="174" spans="1:7" x14ac:dyDescent="0.25">
      <c r="A174" s="31">
        <v>41768</v>
      </c>
      <c r="B174" t="s">
        <v>77</v>
      </c>
      <c r="C174" t="s">
        <v>78</v>
      </c>
      <c r="D174" t="s">
        <v>79</v>
      </c>
      <c r="E174">
        <v>123</v>
      </c>
      <c r="F174">
        <v>17.100000000000001</v>
      </c>
      <c r="G174" t="s">
        <v>109</v>
      </c>
    </row>
    <row r="175" spans="1:7" x14ac:dyDescent="0.25">
      <c r="A175" s="31">
        <v>41768</v>
      </c>
      <c r="B175" t="s">
        <v>77</v>
      </c>
      <c r="C175" t="s">
        <v>78</v>
      </c>
      <c r="D175" t="s">
        <v>79</v>
      </c>
      <c r="E175">
        <v>103</v>
      </c>
      <c r="F175">
        <v>10.9</v>
      </c>
    </row>
    <row r="176" spans="1:7" x14ac:dyDescent="0.25">
      <c r="A176" s="31">
        <v>41768</v>
      </c>
      <c r="B176" t="s">
        <v>77</v>
      </c>
      <c r="C176" t="s">
        <v>78</v>
      </c>
      <c r="D176" t="s">
        <v>79</v>
      </c>
      <c r="E176">
        <v>105</v>
      </c>
      <c r="F176">
        <v>10.3</v>
      </c>
    </row>
    <row r="177" spans="1:7" x14ac:dyDescent="0.25">
      <c r="A177" s="31">
        <v>41768</v>
      </c>
      <c r="B177" t="s">
        <v>77</v>
      </c>
      <c r="C177" t="s">
        <v>78</v>
      </c>
      <c r="D177" t="s">
        <v>79</v>
      </c>
      <c r="E177">
        <v>104</v>
      </c>
      <c r="F177">
        <v>11.5</v>
      </c>
    </row>
    <row r="178" spans="1:7" x14ac:dyDescent="0.25">
      <c r="A178" s="31">
        <v>41768</v>
      </c>
      <c r="B178" t="s">
        <v>77</v>
      </c>
      <c r="C178" t="s">
        <v>78</v>
      </c>
      <c r="D178" t="s">
        <v>79</v>
      </c>
      <c r="E178">
        <v>110</v>
      </c>
      <c r="F178">
        <v>12.7</v>
      </c>
    </row>
    <row r="179" spans="1:7" x14ac:dyDescent="0.25">
      <c r="A179" s="31">
        <v>41768</v>
      </c>
      <c r="B179" t="s">
        <v>77</v>
      </c>
      <c r="C179" t="s">
        <v>78</v>
      </c>
      <c r="D179" t="s">
        <v>79</v>
      </c>
      <c r="E179">
        <v>106</v>
      </c>
      <c r="F179">
        <v>11.6</v>
      </c>
    </row>
    <row r="180" spans="1:7" x14ac:dyDescent="0.25">
      <c r="A180" s="31">
        <v>41768</v>
      </c>
      <c r="B180" t="s">
        <v>77</v>
      </c>
      <c r="C180" t="s">
        <v>78</v>
      </c>
      <c r="D180" t="s">
        <v>79</v>
      </c>
      <c r="E180">
        <v>102</v>
      </c>
      <c r="F180">
        <v>10.5</v>
      </c>
    </row>
    <row r="181" spans="1:7" x14ac:dyDescent="0.25">
      <c r="A181" s="31">
        <v>41768</v>
      </c>
      <c r="B181" t="s">
        <v>77</v>
      </c>
      <c r="C181" t="s">
        <v>78</v>
      </c>
      <c r="D181" t="s">
        <v>79</v>
      </c>
      <c r="E181">
        <v>101</v>
      </c>
      <c r="F181">
        <v>10.5</v>
      </c>
    </row>
    <row r="182" spans="1:7" x14ac:dyDescent="0.25">
      <c r="A182" s="31">
        <v>41768</v>
      </c>
      <c r="B182" t="s">
        <v>77</v>
      </c>
      <c r="C182" t="s">
        <v>78</v>
      </c>
      <c r="D182" t="s">
        <v>79</v>
      </c>
      <c r="E182">
        <v>94</v>
      </c>
      <c r="F182">
        <v>8.6</v>
      </c>
    </row>
    <row r="183" spans="1:7" x14ac:dyDescent="0.25">
      <c r="A183" s="31">
        <v>41768</v>
      </c>
      <c r="B183" t="s">
        <v>77</v>
      </c>
      <c r="C183" t="s">
        <v>78</v>
      </c>
      <c r="D183" t="s">
        <v>79</v>
      </c>
      <c r="E183">
        <v>106</v>
      </c>
      <c r="F183">
        <v>11.9</v>
      </c>
    </row>
    <row r="184" spans="1:7" x14ac:dyDescent="0.25">
      <c r="A184" s="31">
        <v>41768</v>
      </c>
      <c r="B184" t="s">
        <v>77</v>
      </c>
      <c r="C184" t="s">
        <v>78</v>
      </c>
      <c r="D184" t="s">
        <v>79</v>
      </c>
      <c r="E184">
        <v>110</v>
      </c>
      <c r="F184">
        <v>13</v>
      </c>
    </row>
    <row r="185" spans="1:7" x14ac:dyDescent="0.25">
      <c r="A185" s="31">
        <v>41768</v>
      </c>
      <c r="B185" t="s">
        <v>77</v>
      </c>
      <c r="C185" t="s">
        <v>78</v>
      </c>
      <c r="D185" t="s">
        <v>79</v>
      </c>
      <c r="E185">
        <v>92</v>
      </c>
      <c r="F185">
        <v>7.4</v>
      </c>
    </row>
    <row r="186" spans="1:7" x14ac:dyDescent="0.25">
      <c r="A186" s="31">
        <v>41768</v>
      </c>
      <c r="B186" t="s">
        <v>77</v>
      </c>
      <c r="C186" t="s">
        <v>78</v>
      </c>
      <c r="D186" t="s">
        <v>79</v>
      </c>
      <c r="E186">
        <v>101</v>
      </c>
      <c r="F186">
        <v>12.1</v>
      </c>
    </row>
    <row r="187" spans="1:7" x14ac:dyDescent="0.25">
      <c r="A187" s="31">
        <v>41768</v>
      </c>
      <c r="B187" t="s">
        <v>77</v>
      </c>
      <c r="C187" t="s">
        <v>78</v>
      </c>
      <c r="D187" t="s">
        <v>79</v>
      </c>
      <c r="E187">
        <v>114</v>
      </c>
      <c r="F187">
        <v>15.2</v>
      </c>
    </row>
    <row r="188" spans="1:7" x14ac:dyDescent="0.25">
      <c r="A188" s="31">
        <v>41768</v>
      </c>
      <c r="B188" t="s">
        <v>77</v>
      </c>
      <c r="C188" t="s">
        <v>78</v>
      </c>
      <c r="D188" t="s">
        <v>79</v>
      </c>
      <c r="E188">
        <v>115</v>
      </c>
      <c r="F188">
        <v>13.9</v>
      </c>
    </row>
    <row r="189" spans="1:7" x14ac:dyDescent="0.25">
      <c r="A189" s="31">
        <v>41768</v>
      </c>
      <c r="B189" t="s">
        <v>77</v>
      </c>
      <c r="C189" t="s">
        <v>78</v>
      </c>
      <c r="D189" t="s">
        <v>79</v>
      </c>
      <c r="E189">
        <v>107</v>
      </c>
      <c r="F189">
        <v>12.3</v>
      </c>
    </row>
    <row r="190" spans="1:7" x14ac:dyDescent="0.25">
      <c r="A190" s="31">
        <v>41768</v>
      </c>
      <c r="B190" t="s">
        <v>77</v>
      </c>
      <c r="C190" t="s">
        <v>78</v>
      </c>
      <c r="D190" t="s">
        <v>79</v>
      </c>
      <c r="E190">
        <v>111</v>
      </c>
      <c r="F190">
        <v>12.2</v>
      </c>
    </row>
    <row r="191" spans="1:7" x14ac:dyDescent="0.25">
      <c r="A191" s="31">
        <v>41768</v>
      </c>
      <c r="B191" t="s">
        <v>77</v>
      </c>
      <c r="C191" t="s">
        <v>78</v>
      </c>
      <c r="D191" t="s">
        <v>79</v>
      </c>
      <c r="E191">
        <v>103</v>
      </c>
      <c r="F191">
        <v>10.3</v>
      </c>
    </row>
    <row r="192" spans="1:7" x14ac:dyDescent="0.25">
      <c r="A192" s="31">
        <v>41768</v>
      </c>
      <c r="B192" t="s">
        <v>77</v>
      </c>
      <c r="C192" t="s">
        <v>78</v>
      </c>
      <c r="D192" t="s">
        <v>79</v>
      </c>
      <c r="E192">
        <v>141</v>
      </c>
      <c r="F192">
        <v>28.4</v>
      </c>
      <c r="G192" t="s">
        <v>109</v>
      </c>
    </row>
    <row r="193" spans="1:7" x14ac:dyDescent="0.25">
      <c r="A193" s="31">
        <v>41768</v>
      </c>
      <c r="B193" t="s">
        <v>77</v>
      </c>
      <c r="C193" t="s">
        <v>78</v>
      </c>
      <c r="D193" t="s">
        <v>79</v>
      </c>
      <c r="E193">
        <v>110</v>
      </c>
      <c r="F193">
        <v>13.8</v>
      </c>
    </row>
    <row r="194" spans="1:7" x14ac:dyDescent="0.25">
      <c r="A194" s="31">
        <v>41768</v>
      </c>
      <c r="B194" t="s">
        <v>77</v>
      </c>
      <c r="C194" t="s">
        <v>78</v>
      </c>
      <c r="D194" t="s">
        <v>79</v>
      </c>
      <c r="E194">
        <v>116</v>
      </c>
      <c r="F194">
        <v>15.1</v>
      </c>
    </row>
    <row r="195" spans="1:7" x14ac:dyDescent="0.25">
      <c r="A195" s="31">
        <v>41768</v>
      </c>
      <c r="B195" t="s">
        <v>77</v>
      </c>
      <c r="C195" t="s">
        <v>78</v>
      </c>
      <c r="D195" t="s">
        <v>79</v>
      </c>
      <c r="E195">
        <v>117</v>
      </c>
      <c r="F195">
        <v>13.5</v>
      </c>
    </row>
    <row r="196" spans="1:7" x14ac:dyDescent="0.25">
      <c r="A196" s="31">
        <v>41768</v>
      </c>
      <c r="B196" t="s">
        <v>77</v>
      </c>
      <c r="C196" t="s">
        <v>78</v>
      </c>
      <c r="D196" t="s">
        <v>79</v>
      </c>
      <c r="E196">
        <v>93</v>
      </c>
      <c r="F196">
        <v>8.1999999999999993</v>
      </c>
    </row>
    <row r="197" spans="1:7" x14ac:dyDescent="0.25">
      <c r="A197" s="31">
        <v>41768</v>
      </c>
      <c r="B197" t="s">
        <v>77</v>
      </c>
      <c r="C197" t="s">
        <v>78</v>
      </c>
      <c r="D197" t="s">
        <v>79</v>
      </c>
      <c r="E197">
        <v>122</v>
      </c>
      <c r="F197">
        <v>18.600000000000001</v>
      </c>
    </row>
    <row r="198" spans="1:7" x14ac:dyDescent="0.25">
      <c r="A198" s="31">
        <v>41768</v>
      </c>
      <c r="B198" t="s">
        <v>77</v>
      </c>
      <c r="C198" t="s">
        <v>78</v>
      </c>
      <c r="D198" t="s">
        <v>79</v>
      </c>
      <c r="E198">
        <v>116</v>
      </c>
      <c r="F198">
        <v>16.2</v>
      </c>
      <c r="G198" t="s">
        <v>109</v>
      </c>
    </row>
    <row r="199" spans="1:7" x14ac:dyDescent="0.25">
      <c r="A199" s="51">
        <v>41768</v>
      </c>
      <c r="B199" s="7" t="s">
        <v>77</v>
      </c>
      <c r="C199" s="7" t="s">
        <v>78</v>
      </c>
      <c r="D199" s="7" t="s">
        <v>79</v>
      </c>
      <c r="E199" s="7">
        <v>117</v>
      </c>
      <c r="F199" s="7">
        <v>16.8</v>
      </c>
      <c r="G199" s="7" t="s">
        <v>109</v>
      </c>
    </row>
    <row r="200" spans="1:7" x14ac:dyDescent="0.25">
      <c r="A200" s="31">
        <v>41769</v>
      </c>
      <c r="B200" t="s">
        <v>77</v>
      </c>
      <c r="C200" t="s">
        <v>78</v>
      </c>
      <c r="D200" t="s">
        <v>79</v>
      </c>
      <c r="E200">
        <v>90</v>
      </c>
      <c r="F200">
        <v>8.1</v>
      </c>
    </row>
    <row r="201" spans="1:7" x14ac:dyDescent="0.25">
      <c r="A201" s="31">
        <v>41769</v>
      </c>
      <c r="B201" t="s">
        <v>77</v>
      </c>
      <c r="C201" t="s">
        <v>78</v>
      </c>
      <c r="D201" t="s">
        <v>79</v>
      </c>
      <c r="E201">
        <v>101</v>
      </c>
      <c r="F201">
        <v>11.5</v>
      </c>
    </row>
    <row r="202" spans="1:7" x14ac:dyDescent="0.25">
      <c r="A202" s="31">
        <v>41769</v>
      </c>
      <c r="B202" t="s">
        <v>77</v>
      </c>
      <c r="C202" t="s">
        <v>78</v>
      </c>
      <c r="D202" t="s">
        <v>79</v>
      </c>
      <c r="E202">
        <v>103</v>
      </c>
      <c r="F202">
        <v>10.9</v>
      </c>
    </row>
    <row r="203" spans="1:7" x14ac:dyDescent="0.25">
      <c r="A203" s="31">
        <v>41769</v>
      </c>
      <c r="B203" t="s">
        <v>77</v>
      </c>
      <c r="C203" t="s">
        <v>78</v>
      </c>
      <c r="D203" t="s">
        <v>79</v>
      </c>
      <c r="E203">
        <v>98</v>
      </c>
      <c r="F203">
        <v>10.6</v>
      </c>
    </row>
    <row r="204" spans="1:7" x14ac:dyDescent="0.25">
      <c r="A204" s="31">
        <v>41769</v>
      </c>
      <c r="B204" t="s">
        <v>77</v>
      </c>
      <c r="C204" t="s">
        <v>78</v>
      </c>
      <c r="D204" t="s">
        <v>79</v>
      </c>
      <c r="E204">
        <v>104</v>
      </c>
      <c r="F204">
        <v>11.5</v>
      </c>
    </row>
    <row r="205" spans="1:7" x14ac:dyDescent="0.25">
      <c r="A205" s="31">
        <v>41769</v>
      </c>
      <c r="B205" t="s">
        <v>77</v>
      </c>
      <c r="C205" t="s">
        <v>78</v>
      </c>
      <c r="D205" t="s">
        <v>79</v>
      </c>
      <c r="E205">
        <v>101</v>
      </c>
      <c r="F205">
        <v>11.5</v>
      </c>
    </row>
    <row r="206" spans="1:7" x14ac:dyDescent="0.25">
      <c r="A206" s="31">
        <v>41769</v>
      </c>
      <c r="B206" t="s">
        <v>77</v>
      </c>
      <c r="C206" t="s">
        <v>78</v>
      </c>
      <c r="D206" t="s">
        <v>79</v>
      </c>
      <c r="E206">
        <v>84</v>
      </c>
      <c r="F206">
        <v>6.6</v>
      </c>
    </row>
    <row r="207" spans="1:7" x14ac:dyDescent="0.25">
      <c r="A207" s="31">
        <v>41769</v>
      </c>
      <c r="B207" t="s">
        <v>77</v>
      </c>
      <c r="C207" t="s">
        <v>78</v>
      </c>
      <c r="D207" t="s">
        <v>79</v>
      </c>
      <c r="E207">
        <v>122</v>
      </c>
      <c r="F207">
        <v>19.899999999999999</v>
      </c>
    </row>
    <row r="208" spans="1:7" x14ac:dyDescent="0.25">
      <c r="A208" s="31">
        <v>41769</v>
      </c>
      <c r="B208" t="s">
        <v>77</v>
      </c>
      <c r="C208" t="s">
        <v>78</v>
      </c>
      <c r="D208" t="s">
        <v>79</v>
      </c>
      <c r="E208">
        <v>107</v>
      </c>
      <c r="F208">
        <v>12.5</v>
      </c>
    </row>
    <row r="209" spans="1:7" x14ac:dyDescent="0.25">
      <c r="A209" s="51">
        <v>41769</v>
      </c>
      <c r="B209" s="7" t="s">
        <v>77</v>
      </c>
      <c r="C209" s="7" t="s">
        <v>78</v>
      </c>
      <c r="D209" s="7" t="s">
        <v>79</v>
      </c>
      <c r="E209" s="7">
        <v>90</v>
      </c>
      <c r="F209" s="7">
        <v>8</v>
      </c>
      <c r="G209" s="7"/>
    </row>
    <row r="210" spans="1:7" x14ac:dyDescent="0.25">
      <c r="A210" s="31">
        <v>41770</v>
      </c>
      <c r="B210" t="s">
        <v>77</v>
      </c>
      <c r="C210" t="s">
        <v>78</v>
      </c>
      <c r="D210" t="s">
        <v>79</v>
      </c>
      <c r="E210">
        <v>110</v>
      </c>
      <c r="F210">
        <v>13.8</v>
      </c>
    </row>
    <row r="211" spans="1:7" x14ac:dyDescent="0.25">
      <c r="A211" s="31">
        <v>41770</v>
      </c>
      <c r="B211" t="s">
        <v>77</v>
      </c>
      <c r="C211" t="s">
        <v>78</v>
      </c>
      <c r="D211" t="s">
        <v>79</v>
      </c>
      <c r="E211">
        <v>89</v>
      </c>
      <c r="F211">
        <v>7</v>
      </c>
    </row>
    <row r="212" spans="1:7" x14ac:dyDescent="0.25">
      <c r="A212" s="31">
        <v>41770</v>
      </c>
      <c r="B212" t="s">
        <v>77</v>
      </c>
      <c r="C212" t="s">
        <v>78</v>
      </c>
      <c r="D212" t="s">
        <v>79</v>
      </c>
      <c r="E212">
        <v>94</v>
      </c>
      <c r="F212">
        <v>8.4</v>
      </c>
    </row>
    <row r="213" spans="1:7" x14ac:dyDescent="0.25">
      <c r="A213" s="31">
        <v>41770</v>
      </c>
      <c r="B213" t="s">
        <v>77</v>
      </c>
      <c r="C213" t="s">
        <v>78</v>
      </c>
      <c r="D213" t="s">
        <v>79</v>
      </c>
      <c r="E213">
        <v>108</v>
      </c>
      <c r="F213">
        <v>12.4</v>
      </c>
      <c r="G213" t="s">
        <v>109</v>
      </c>
    </row>
    <row r="214" spans="1:7" x14ac:dyDescent="0.25">
      <c r="A214" s="31">
        <v>41770</v>
      </c>
      <c r="B214" t="s">
        <v>77</v>
      </c>
      <c r="C214" t="s">
        <v>78</v>
      </c>
      <c r="D214" t="s">
        <v>79</v>
      </c>
      <c r="E214">
        <v>122</v>
      </c>
      <c r="F214">
        <v>18.600000000000001</v>
      </c>
    </row>
    <row r="215" spans="1:7" x14ac:dyDescent="0.25">
      <c r="A215" s="31">
        <v>41770</v>
      </c>
      <c r="B215" t="s">
        <v>77</v>
      </c>
      <c r="C215" t="s">
        <v>78</v>
      </c>
      <c r="D215" t="s">
        <v>79</v>
      </c>
      <c r="E215">
        <v>94</v>
      </c>
      <c r="F215">
        <v>8.6999999999999993</v>
      </c>
    </row>
    <row r="216" spans="1:7" x14ac:dyDescent="0.25">
      <c r="A216" s="31">
        <v>41770</v>
      </c>
      <c r="B216" t="s">
        <v>77</v>
      </c>
      <c r="C216" t="s">
        <v>78</v>
      </c>
      <c r="D216" t="s">
        <v>79</v>
      </c>
      <c r="E216">
        <v>109</v>
      </c>
      <c r="F216">
        <v>13.1</v>
      </c>
    </row>
    <row r="217" spans="1:7" x14ac:dyDescent="0.25">
      <c r="A217" s="31">
        <v>41770</v>
      </c>
      <c r="B217" t="s">
        <v>77</v>
      </c>
      <c r="C217" t="s">
        <v>78</v>
      </c>
      <c r="D217" t="s">
        <v>79</v>
      </c>
      <c r="E217">
        <v>129</v>
      </c>
      <c r="F217">
        <v>20.100000000000001</v>
      </c>
    </row>
    <row r="218" spans="1:7" x14ac:dyDescent="0.25">
      <c r="A218" s="31">
        <v>41770</v>
      </c>
      <c r="B218" t="s">
        <v>77</v>
      </c>
      <c r="C218" t="s">
        <v>78</v>
      </c>
      <c r="D218" t="s">
        <v>79</v>
      </c>
      <c r="E218">
        <v>103</v>
      </c>
      <c r="F218">
        <v>9.9</v>
      </c>
    </row>
    <row r="219" spans="1:7" x14ac:dyDescent="0.25">
      <c r="A219" s="51">
        <v>41770</v>
      </c>
      <c r="B219" s="7" t="s">
        <v>77</v>
      </c>
      <c r="C219" s="7" t="s">
        <v>78</v>
      </c>
      <c r="D219" s="7" t="s">
        <v>79</v>
      </c>
      <c r="E219" s="7">
        <v>83</v>
      </c>
      <c r="F219" s="7">
        <v>6.1</v>
      </c>
      <c r="G219" s="7"/>
    </row>
    <row r="220" spans="1:7" x14ac:dyDescent="0.25">
      <c r="A220" s="31">
        <v>41771</v>
      </c>
      <c r="B220" t="s">
        <v>77</v>
      </c>
      <c r="C220" t="s">
        <v>78</v>
      </c>
      <c r="D220" t="s">
        <v>79</v>
      </c>
      <c r="E220">
        <v>94</v>
      </c>
      <c r="F220">
        <v>7.5</v>
      </c>
    </row>
    <row r="221" spans="1:7" x14ac:dyDescent="0.25">
      <c r="A221" s="31">
        <v>41771</v>
      </c>
      <c r="B221" t="s">
        <v>77</v>
      </c>
      <c r="C221" t="s">
        <v>78</v>
      </c>
      <c r="D221" t="s">
        <v>79</v>
      </c>
      <c r="E221">
        <v>99</v>
      </c>
      <c r="F221">
        <v>10.1</v>
      </c>
    </row>
    <row r="222" spans="1:7" x14ac:dyDescent="0.25">
      <c r="A222" s="31">
        <v>41771</v>
      </c>
      <c r="B222" t="s">
        <v>77</v>
      </c>
      <c r="C222" t="s">
        <v>78</v>
      </c>
      <c r="D222" t="s">
        <v>79</v>
      </c>
      <c r="E222">
        <v>106</v>
      </c>
      <c r="F222">
        <v>11.7</v>
      </c>
    </row>
    <row r="223" spans="1:7" x14ac:dyDescent="0.25">
      <c r="A223" s="31">
        <v>41771</v>
      </c>
      <c r="B223" t="s">
        <v>77</v>
      </c>
      <c r="C223" t="s">
        <v>78</v>
      </c>
      <c r="D223" t="s">
        <v>79</v>
      </c>
      <c r="E223">
        <v>105</v>
      </c>
      <c r="F223">
        <v>11</v>
      </c>
    </row>
    <row r="224" spans="1:7" x14ac:dyDescent="0.25">
      <c r="A224" s="31">
        <v>41771</v>
      </c>
      <c r="B224" t="s">
        <v>77</v>
      </c>
      <c r="C224" t="s">
        <v>78</v>
      </c>
      <c r="D224" t="s">
        <v>79</v>
      </c>
      <c r="E224">
        <v>97</v>
      </c>
      <c r="F224">
        <v>8.6</v>
      </c>
    </row>
    <row r="225" spans="1:7" x14ac:dyDescent="0.25">
      <c r="A225" s="31">
        <v>41771</v>
      </c>
      <c r="B225" t="s">
        <v>77</v>
      </c>
      <c r="C225" t="s">
        <v>78</v>
      </c>
      <c r="D225" t="s">
        <v>79</v>
      </c>
      <c r="E225">
        <v>99</v>
      </c>
      <c r="F225">
        <v>9.6999999999999993</v>
      </c>
    </row>
    <row r="226" spans="1:7" x14ac:dyDescent="0.25">
      <c r="A226" s="31">
        <v>41771</v>
      </c>
      <c r="B226" t="s">
        <v>77</v>
      </c>
      <c r="C226" t="s">
        <v>78</v>
      </c>
      <c r="D226" t="s">
        <v>79</v>
      </c>
      <c r="E226">
        <v>107</v>
      </c>
      <c r="F226">
        <v>11.2</v>
      </c>
    </row>
    <row r="227" spans="1:7" x14ac:dyDescent="0.25">
      <c r="A227" s="31">
        <v>41771</v>
      </c>
      <c r="B227" t="s">
        <v>77</v>
      </c>
      <c r="C227" t="s">
        <v>78</v>
      </c>
      <c r="D227" t="s">
        <v>79</v>
      </c>
      <c r="E227">
        <v>101</v>
      </c>
      <c r="F227">
        <v>9.1</v>
      </c>
    </row>
    <row r="228" spans="1:7" x14ac:dyDescent="0.25">
      <c r="A228" s="31">
        <v>41771</v>
      </c>
      <c r="B228" t="s">
        <v>77</v>
      </c>
      <c r="C228" t="s">
        <v>78</v>
      </c>
      <c r="D228" t="s">
        <v>79</v>
      </c>
      <c r="E228">
        <v>94</v>
      </c>
      <c r="F228">
        <v>7.6</v>
      </c>
    </row>
    <row r="229" spans="1:7" x14ac:dyDescent="0.25">
      <c r="A229" s="51">
        <v>41771</v>
      </c>
      <c r="B229" s="7" t="s">
        <v>77</v>
      </c>
      <c r="C229" s="7" t="s">
        <v>78</v>
      </c>
      <c r="D229" s="7" t="s">
        <v>79</v>
      </c>
      <c r="E229" s="7">
        <v>99</v>
      </c>
      <c r="F229" s="7">
        <v>9.6</v>
      </c>
      <c r="G229" s="7"/>
    </row>
    <row r="230" spans="1:7" x14ac:dyDescent="0.25">
      <c r="A230" s="31">
        <v>41772</v>
      </c>
      <c r="B230" t="s">
        <v>77</v>
      </c>
      <c r="C230" t="s">
        <v>78</v>
      </c>
      <c r="D230" t="s">
        <v>79</v>
      </c>
      <c r="E230">
        <v>99</v>
      </c>
      <c r="F230">
        <v>10.199999999999999</v>
      </c>
    </row>
    <row r="231" spans="1:7" x14ac:dyDescent="0.25">
      <c r="A231" s="31">
        <v>41772</v>
      </c>
      <c r="B231" t="s">
        <v>77</v>
      </c>
      <c r="C231" t="s">
        <v>78</v>
      </c>
      <c r="D231" t="s">
        <v>79</v>
      </c>
      <c r="E231">
        <v>87</v>
      </c>
      <c r="F231">
        <v>6.5</v>
      </c>
    </row>
    <row r="232" spans="1:7" x14ac:dyDescent="0.25">
      <c r="A232" s="31">
        <v>41772</v>
      </c>
      <c r="B232" t="s">
        <v>77</v>
      </c>
      <c r="C232" t="s">
        <v>78</v>
      </c>
      <c r="D232" t="s">
        <v>79</v>
      </c>
      <c r="E232">
        <v>124</v>
      </c>
      <c r="F232">
        <v>20.8</v>
      </c>
      <c r="G232" t="s">
        <v>109</v>
      </c>
    </row>
    <row r="233" spans="1:7" x14ac:dyDescent="0.25">
      <c r="A233" s="31">
        <v>41772</v>
      </c>
      <c r="B233" t="s">
        <v>77</v>
      </c>
      <c r="C233" t="s">
        <v>78</v>
      </c>
      <c r="D233" t="s">
        <v>79</v>
      </c>
      <c r="E233">
        <v>104</v>
      </c>
      <c r="F233">
        <v>10.1</v>
      </c>
    </row>
    <row r="234" spans="1:7" x14ac:dyDescent="0.25">
      <c r="A234" s="31">
        <v>41772</v>
      </c>
      <c r="B234" t="s">
        <v>77</v>
      </c>
      <c r="C234" t="s">
        <v>78</v>
      </c>
      <c r="D234" t="s">
        <v>79</v>
      </c>
      <c r="E234">
        <v>90</v>
      </c>
      <c r="F234">
        <v>6.8</v>
      </c>
    </row>
    <row r="235" spans="1:7" x14ac:dyDescent="0.25">
      <c r="A235" s="31">
        <v>41772</v>
      </c>
      <c r="B235" t="s">
        <v>77</v>
      </c>
      <c r="C235" t="s">
        <v>78</v>
      </c>
      <c r="D235" t="s">
        <v>79</v>
      </c>
      <c r="E235">
        <v>105</v>
      </c>
      <c r="F235">
        <v>11.5</v>
      </c>
    </row>
    <row r="236" spans="1:7" x14ac:dyDescent="0.25">
      <c r="A236" s="31">
        <v>41772</v>
      </c>
      <c r="B236" t="s">
        <v>77</v>
      </c>
      <c r="C236" t="s">
        <v>78</v>
      </c>
      <c r="D236" t="s">
        <v>79</v>
      </c>
      <c r="E236">
        <v>90</v>
      </c>
      <c r="F236">
        <v>8.1</v>
      </c>
    </row>
    <row r="237" spans="1:7" x14ac:dyDescent="0.25">
      <c r="A237" s="31">
        <v>41772</v>
      </c>
      <c r="B237" t="s">
        <v>77</v>
      </c>
      <c r="C237" t="s">
        <v>78</v>
      </c>
      <c r="D237" t="s">
        <v>79</v>
      </c>
      <c r="E237">
        <v>103</v>
      </c>
      <c r="F237">
        <v>11.9</v>
      </c>
    </row>
    <row r="238" spans="1:7" x14ac:dyDescent="0.25">
      <c r="A238" s="31">
        <v>41772</v>
      </c>
      <c r="B238" t="s">
        <v>77</v>
      </c>
      <c r="C238" t="s">
        <v>78</v>
      </c>
      <c r="D238" t="s">
        <v>79</v>
      </c>
      <c r="E238">
        <v>98</v>
      </c>
      <c r="F238">
        <v>11.7</v>
      </c>
    </row>
    <row r="239" spans="1:7" x14ac:dyDescent="0.25">
      <c r="A239" s="51">
        <v>41772</v>
      </c>
      <c r="B239" s="7" t="s">
        <v>77</v>
      </c>
      <c r="C239" s="7" t="s">
        <v>78</v>
      </c>
      <c r="D239" s="7" t="s">
        <v>79</v>
      </c>
      <c r="E239" s="7">
        <v>97</v>
      </c>
      <c r="F239" s="7">
        <v>9.1999999999999993</v>
      </c>
      <c r="G239" s="7" t="s">
        <v>109</v>
      </c>
    </row>
    <row r="240" spans="1:7" x14ac:dyDescent="0.25">
      <c r="A240" s="31">
        <v>41773</v>
      </c>
      <c r="B240" t="s">
        <v>110</v>
      </c>
      <c r="C240" t="s">
        <v>78</v>
      </c>
      <c r="D240" t="s">
        <v>79</v>
      </c>
      <c r="E240">
        <v>115</v>
      </c>
      <c r="F240" s="50"/>
    </row>
    <row r="241" spans="1:7" x14ac:dyDescent="0.25">
      <c r="A241" s="31">
        <v>41773</v>
      </c>
      <c r="B241" t="s">
        <v>110</v>
      </c>
      <c r="C241" t="s">
        <v>78</v>
      </c>
      <c r="D241" t="s">
        <v>79</v>
      </c>
      <c r="E241">
        <v>135</v>
      </c>
      <c r="F241" s="50"/>
    </row>
    <row r="242" spans="1:7" x14ac:dyDescent="0.25">
      <c r="A242" s="31">
        <v>41773</v>
      </c>
      <c r="B242" t="s">
        <v>110</v>
      </c>
      <c r="C242" t="s">
        <v>78</v>
      </c>
      <c r="D242" t="s">
        <v>79</v>
      </c>
      <c r="E242">
        <v>165</v>
      </c>
      <c r="F242" s="50"/>
    </row>
    <row r="243" spans="1:7" x14ac:dyDescent="0.25">
      <c r="A243" s="31">
        <v>41773</v>
      </c>
      <c r="B243" t="s">
        <v>110</v>
      </c>
      <c r="C243" t="s">
        <v>78</v>
      </c>
      <c r="D243" t="s">
        <v>79</v>
      </c>
      <c r="E243">
        <v>165</v>
      </c>
      <c r="F243" s="50"/>
    </row>
    <row r="244" spans="1:7" x14ac:dyDescent="0.25">
      <c r="A244" s="31">
        <v>41773</v>
      </c>
      <c r="B244" t="s">
        <v>77</v>
      </c>
      <c r="C244" t="s">
        <v>78</v>
      </c>
      <c r="D244" t="s">
        <v>79</v>
      </c>
      <c r="E244">
        <v>117</v>
      </c>
      <c r="F244">
        <v>14.3</v>
      </c>
      <c r="G244" t="s">
        <v>109</v>
      </c>
    </row>
    <row r="245" spans="1:7" x14ac:dyDescent="0.25">
      <c r="A245" s="31">
        <v>41773</v>
      </c>
      <c r="B245" t="s">
        <v>77</v>
      </c>
      <c r="C245" t="s">
        <v>78</v>
      </c>
      <c r="D245" t="s">
        <v>79</v>
      </c>
      <c r="E245">
        <v>95</v>
      </c>
      <c r="F245">
        <v>9.1</v>
      </c>
    </row>
    <row r="246" spans="1:7" x14ac:dyDescent="0.25">
      <c r="A246" s="31">
        <v>41773</v>
      </c>
      <c r="B246" t="s">
        <v>77</v>
      </c>
      <c r="C246" t="s">
        <v>78</v>
      </c>
      <c r="D246" t="s">
        <v>79</v>
      </c>
      <c r="E246">
        <v>99</v>
      </c>
      <c r="F246">
        <v>10.9</v>
      </c>
    </row>
    <row r="247" spans="1:7" x14ac:dyDescent="0.25">
      <c r="A247" s="31">
        <v>41773</v>
      </c>
      <c r="B247" t="s">
        <v>77</v>
      </c>
      <c r="C247" t="s">
        <v>78</v>
      </c>
      <c r="D247" t="s">
        <v>79</v>
      </c>
      <c r="E247">
        <v>110</v>
      </c>
      <c r="F247">
        <v>12.2</v>
      </c>
    </row>
    <row r="248" spans="1:7" x14ac:dyDescent="0.25">
      <c r="A248" s="31">
        <v>41773</v>
      </c>
      <c r="B248" t="s">
        <v>77</v>
      </c>
      <c r="C248" t="s">
        <v>78</v>
      </c>
      <c r="D248" t="s">
        <v>79</v>
      </c>
      <c r="E248">
        <v>94</v>
      </c>
      <c r="F248">
        <v>8.1999999999999993</v>
      </c>
    </row>
    <row r="249" spans="1:7" x14ac:dyDescent="0.25">
      <c r="A249" s="31">
        <v>41773</v>
      </c>
      <c r="B249" t="s">
        <v>77</v>
      </c>
      <c r="C249" t="s">
        <v>78</v>
      </c>
      <c r="D249" t="s">
        <v>79</v>
      </c>
      <c r="E249">
        <v>94</v>
      </c>
      <c r="F249">
        <v>8.3000000000000007</v>
      </c>
    </row>
    <row r="250" spans="1:7" x14ac:dyDescent="0.25">
      <c r="A250" s="31">
        <v>41773</v>
      </c>
      <c r="B250" t="s">
        <v>77</v>
      </c>
      <c r="C250" t="s">
        <v>78</v>
      </c>
      <c r="D250" t="s">
        <v>79</v>
      </c>
      <c r="E250">
        <v>99</v>
      </c>
      <c r="F250">
        <v>10.5</v>
      </c>
    </row>
    <row r="251" spans="1:7" x14ac:dyDescent="0.25">
      <c r="A251" s="31">
        <v>41773</v>
      </c>
      <c r="B251" t="s">
        <v>77</v>
      </c>
      <c r="C251" t="s">
        <v>78</v>
      </c>
      <c r="D251" t="s">
        <v>79</v>
      </c>
      <c r="E251">
        <v>103</v>
      </c>
      <c r="F251">
        <v>11</v>
      </c>
    </row>
    <row r="252" spans="1:7" x14ac:dyDescent="0.25">
      <c r="A252" s="31">
        <v>41773</v>
      </c>
      <c r="B252" t="s">
        <v>77</v>
      </c>
      <c r="C252" t="s">
        <v>78</v>
      </c>
      <c r="D252" t="s">
        <v>79</v>
      </c>
      <c r="E252">
        <v>142</v>
      </c>
      <c r="F252">
        <v>29.8</v>
      </c>
      <c r="G252" t="s">
        <v>109</v>
      </c>
    </row>
    <row r="253" spans="1:7" x14ac:dyDescent="0.25">
      <c r="A253" s="31">
        <v>41773</v>
      </c>
      <c r="B253" t="s">
        <v>77</v>
      </c>
      <c r="C253" t="s">
        <v>78</v>
      </c>
      <c r="D253" t="s">
        <v>79</v>
      </c>
      <c r="E253">
        <v>93</v>
      </c>
      <c r="F253">
        <v>8.6999999999999993</v>
      </c>
    </row>
    <row r="254" spans="1:7" x14ac:dyDescent="0.25">
      <c r="A254" s="31">
        <v>41773</v>
      </c>
      <c r="B254" t="s">
        <v>77</v>
      </c>
      <c r="C254" t="s">
        <v>78</v>
      </c>
      <c r="D254" t="s">
        <v>79</v>
      </c>
      <c r="E254">
        <v>95</v>
      </c>
      <c r="F254">
        <v>9.1</v>
      </c>
    </row>
    <row r="255" spans="1:7" x14ac:dyDescent="0.25">
      <c r="A255" s="31">
        <v>41773</v>
      </c>
      <c r="B255" t="s">
        <v>77</v>
      </c>
      <c r="C255" t="s">
        <v>78</v>
      </c>
      <c r="D255" t="s">
        <v>79</v>
      </c>
      <c r="E255">
        <v>106</v>
      </c>
      <c r="F255">
        <v>13.5</v>
      </c>
    </row>
    <row r="256" spans="1:7" x14ac:dyDescent="0.25">
      <c r="A256" s="31">
        <v>41773</v>
      </c>
      <c r="B256" t="s">
        <v>77</v>
      </c>
      <c r="C256" t="s">
        <v>78</v>
      </c>
      <c r="D256" t="s">
        <v>79</v>
      </c>
      <c r="E256">
        <v>99</v>
      </c>
      <c r="F256">
        <v>9.1</v>
      </c>
    </row>
    <row r="257" spans="1:7" x14ac:dyDescent="0.25">
      <c r="A257" s="31">
        <v>41773</v>
      </c>
      <c r="B257" t="s">
        <v>77</v>
      </c>
      <c r="C257" t="s">
        <v>78</v>
      </c>
      <c r="D257" t="s">
        <v>79</v>
      </c>
      <c r="E257">
        <v>94</v>
      </c>
      <c r="F257">
        <v>7.9</v>
      </c>
    </row>
    <row r="258" spans="1:7" x14ac:dyDescent="0.25">
      <c r="A258" s="51">
        <v>41773</v>
      </c>
      <c r="B258" s="7" t="s">
        <v>77</v>
      </c>
      <c r="C258" s="7" t="s">
        <v>78</v>
      </c>
      <c r="D258" s="7" t="s">
        <v>79</v>
      </c>
      <c r="E258" s="7">
        <v>97</v>
      </c>
      <c r="F258" s="7">
        <v>9.4</v>
      </c>
      <c r="G258" s="7"/>
    </row>
    <row r="259" spans="1:7" x14ac:dyDescent="0.25">
      <c r="A259" s="31">
        <v>41774</v>
      </c>
      <c r="B259" t="s">
        <v>77</v>
      </c>
      <c r="C259" t="s">
        <v>78</v>
      </c>
      <c r="D259" t="s">
        <v>79</v>
      </c>
      <c r="E259">
        <v>104</v>
      </c>
      <c r="F259">
        <v>11.4</v>
      </c>
    </row>
    <row r="260" spans="1:7" x14ac:dyDescent="0.25">
      <c r="A260" s="31">
        <v>41774</v>
      </c>
      <c r="B260" t="s">
        <v>77</v>
      </c>
      <c r="C260" t="s">
        <v>78</v>
      </c>
      <c r="D260" t="s">
        <v>79</v>
      </c>
      <c r="E260">
        <v>109</v>
      </c>
      <c r="F260">
        <v>12.3</v>
      </c>
    </row>
    <row r="261" spans="1:7" x14ac:dyDescent="0.25">
      <c r="A261" s="31">
        <v>41774</v>
      </c>
      <c r="B261" t="s">
        <v>77</v>
      </c>
      <c r="C261" t="s">
        <v>78</v>
      </c>
      <c r="D261" t="s">
        <v>79</v>
      </c>
      <c r="E261">
        <v>98</v>
      </c>
      <c r="F261">
        <v>9.9</v>
      </c>
    </row>
    <row r="262" spans="1:7" x14ac:dyDescent="0.25">
      <c r="A262" s="31">
        <v>41774</v>
      </c>
      <c r="B262" t="s">
        <v>77</v>
      </c>
      <c r="C262" t="s">
        <v>78</v>
      </c>
      <c r="D262" t="s">
        <v>79</v>
      </c>
      <c r="E262">
        <v>92</v>
      </c>
      <c r="F262">
        <v>7.6</v>
      </c>
    </row>
    <row r="263" spans="1:7" x14ac:dyDescent="0.25">
      <c r="A263" s="31">
        <v>41774</v>
      </c>
      <c r="B263" t="s">
        <v>77</v>
      </c>
      <c r="C263" t="s">
        <v>78</v>
      </c>
      <c r="D263" t="s">
        <v>79</v>
      </c>
      <c r="E263">
        <v>93</v>
      </c>
      <c r="F263">
        <v>8.3000000000000007</v>
      </c>
    </row>
    <row r="264" spans="1:7" x14ac:dyDescent="0.25">
      <c r="A264" s="31">
        <v>41774</v>
      </c>
      <c r="B264" t="s">
        <v>77</v>
      </c>
      <c r="C264" t="s">
        <v>78</v>
      </c>
      <c r="D264" t="s">
        <v>79</v>
      </c>
      <c r="E264">
        <v>111</v>
      </c>
      <c r="F264">
        <v>15.5</v>
      </c>
      <c r="G264" t="s">
        <v>109</v>
      </c>
    </row>
    <row r="265" spans="1:7" x14ac:dyDescent="0.25">
      <c r="A265" s="31">
        <v>41774</v>
      </c>
      <c r="B265" t="s">
        <v>77</v>
      </c>
      <c r="C265" t="s">
        <v>78</v>
      </c>
      <c r="D265" t="s">
        <v>79</v>
      </c>
      <c r="E265">
        <v>108</v>
      </c>
      <c r="F265">
        <v>13.1</v>
      </c>
    </row>
    <row r="266" spans="1:7" x14ac:dyDescent="0.25">
      <c r="A266" s="31">
        <v>41774</v>
      </c>
      <c r="B266" t="s">
        <v>77</v>
      </c>
      <c r="C266" t="s">
        <v>78</v>
      </c>
      <c r="D266" t="s">
        <v>79</v>
      </c>
      <c r="E266">
        <v>104</v>
      </c>
      <c r="F266">
        <v>10.8</v>
      </c>
    </row>
    <row r="267" spans="1:7" x14ac:dyDescent="0.25">
      <c r="A267" s="31">
        <v>41774</v>
      </c>
      <c r="B267" t="s">
        <v>77</v>
      </c>
      <c r="C267" t="s">
        <v>78</v>
      </c>
      <c r="D267" t="s">
        <v>79</v>
      </c>
      <c r="E267">
        <v>92</v>
      </c>
      <c r="F267">
        <v>8.6</v>
      </c>
    </row>
    <row r="268" spans="1:7" x14ac:dyDescent="0.25">
      <c r="A268" s="31">
        <v>41774</v>
      </c>
      <c r="B268" t="s">
        <v>77</v>
      </c>
      <c r="C268" t="s">
        <v>78</v>
      </c>
      <c r="D268" t="s">
        <v>79</v>
      </c>
      <c r="E268">
        <v>95</v>
      </c>
      <c r="F268">
        <v>7.8</v>
      </c>
    </row>
    <row r="269" spans="1:7" x14ac:dyDescent="0.25">
      <c r="A269" s="31">
        <v>41774</v>
      </c>
      <c r="B269" t="s">
        <v>110</v>
      </c>
      <c r="C269" t="s">
        <v>78</v>
      </c>
      <c r="D269" t="s">
        <v>79</v>
      </c>
      <c r="E269">
        <v>150</v>
      </c>
      <c r="F269" s="50"/>
    </row>
    <row r="270" spans="1:7" x14ac:dyDescent="0.25">
      <c r="A270" s="31">
        <v>41774</v>
      </c>
      <c r="B270" t="s">
        <v>110</v>
      </c>
      <c r="C270" t="s">
        <v>78</v>
      </c>
      <c r="D270" t="s">
        <v>79</v>
      </c>
      <c r="E270">
        <v>135</v>
      </c>
      <c r="F270" s="50"/>
    </row>
    <row r="271" spans="1:7" x14ac:dyDescent="0.25">
      <c r="A271" s="31">
        <v>41774</v>
      </c>
      <c r="B271" t="s">
        <v>110</v>
      </c>
      <c r="C271" t="s">
        <v>78</v>
      </c>
      <c r="D271" t="s">
        <v>79</v>
      </c>
      <c r="E271">
        <v>145</v>
      </c>
      <c r="F271" s="50"/>
    </row>
    <row r="272" spans="1:7" x14ac:dyDescent="0.25">
      <c r="A272" s="51">
        <v>41774</v>
      </c>
      <c r="B272" s="7" t="s">
        <v>110</v>
      </c>
      <c r="C272" s="7" t="s">
        <v>78</v>
      </c>
      <c r="D272" s="7" t="s">
        <v>79</v>
      </c>
      <c r="E272" s="7">
        <v>155</v>
      </c>
      <c r="F272" s="49"/>
      <c r="G272" s="7"/>
    </row>
    <row r="273" spans="1:7" x14ac:dyDescent="0.25">
      <c r="A273" s="31">
        <v>41775</v>
      </c>
      <c r="B273" t="s">
        <v>77</v>
      </c>
      <c r="C273" t="s">
        <v>78</v>
      </c>
      <c r="D273" t="s">
        <v>79</v>
      </c>
      <c r="E273">
        <v>98</v>
      </c>
      <c r="F273">
        <v>9.9</v>
      </c>
    </row>
    <row r="274" spans="1:7" x14ac:dyDescent="0.25">
      <c r="A274" s="31">
        <v>41775</v>
      </c>
      <c r="B274" t="s">
        <v>77</v>
      </c>
      <c r="C274" t="s">
        <v>78</v>
      </c>
      <c r="D274" t="s">
        <v>79</v>
      </c>
      <c r="E274">
        <v>106</v>
      </c>
      <c r="F274">
        <v>12.4</v>
      </c>
    </row>
    <row r="275" spans="1:7" x14ac:dyDescent="0.25">
      <c r="A275" s="31">
        <v>41775</v>
      </c>
      <c r="B275" t="s">
        <v>77</v>
      </c>
      <c r="C275" t="s">
        <v>78</v>
      </c>
      <c r="D275" t="s">
        <v>79</v>
      </c>
      <c r="E275">
        <v>109</v>
      </c>
      <c r="F275">
        <v>14.3</v>
      </c>
    </row>
    <row r="276" spans="1:7" x14ac:dyDescent="0.25">
      <c r="A276" s="31">
        <v>41775</v>
      </c>
      <c r="B276" t="s">
        <v>77</v>
      </c>
      <c r="C276" t="s">
        <v>78</v>
      </c>
      <c r="D276" t="s">
        <v>79</v>
      </c>
      <c r="E276">
        <v>105</v>
      </c>
      <c r="F276">
        <v>11.6</v>
      </c>
    </row>
    <row r="277" spans="1:7" x14ac:dyDescent="0.25">
      <c r="A277" s="31">
        <v>41775</v>
      </c>
      <c r="B277" t="s">
        <v>77</v>
      </c>
      <c r="C277" t="s">
        <v>78</v>
      </c>
      <c r="D277" t="s">
        <v>79</v>
      </c>
      <c r="E277">
        <v>102</v>
      </c>
      <c r="F277">
        <v>10.6</v>
      </c>
    </row>
    <row r="278" spans="1:7" x14ac:dyDescent="0.25">
      <c r="A278" s="31">
        <v>41775</v>
      </c>
      <c r="B278" t="s">
        <v>77</v>
      </c>
      <c r="C278" t="s">
        <v>78</v>
      </c>
      <c r="D278" t="s">
        <v>79</v>
      </c>
      <c r="E278">
        <v>98</v>
      </c>
      <c r="F278">
        <v>9.6999999999999993</v>
      </c>
    </row>
    <row r="279" spans="1:7" x14ac:dyDescent="0.25">
      <c r="A279" s="31">
        <v>41775</v>
      </c>
      <c r="B279" t="s">
        <v>77</v>
      </c>
      <c r="C279" t="s">
        <v>78</v>
      </c>
      <c r="D279" t="s">
        <v>79</v>
      </c>
      <c r="E279">
        <v>94</v>
      </c>
      <c r="F279">
        <v>7.8</v>
      </c>
    </row>
    <row r="280" spans="1:7" x14ac:dyDescent="0.25">
      <c r="A280" s="31">
        <v>41775</v>
      </c>
      <c r="B280" t="s">
        <v>77</v>
      </c>
      <c r="C280" t="s">
        <v>78</v>
      </c>
      <c r="D280" t="s">
        <v>79</v>
      </c>
      <c r="E280">
        <v>102</v>
      </c>
      <c r="F280">
        <v>9.5</v>
      </c>
    </row>
    <row r="281" spans="1:7" x14ac:dyDescent="0.25">
      <c r="A281" s="31">
        <v>41775</v>
      </c>
      <c r="B281" t="s">
        <v>77</v>
      </c>
      <c r="C281" t="s">
        <v>78</v>
      </c>
      <c r="D281" t="s">
        <v>79</v>
      </c>
      <c r="E281">
        <v>112</v>
      </c>
      <c r="F281">
        <v>15.2</v>
      </c>
    </row>
    <row r="282" spans="1:7" x14ac:dyDescent="0.25">
      <c r="A282" s="51">
        <v>41775</v>
      </c>
      <c r="B282" s="7" t="s">
        <v>77</v>
      </c>
      <c r="C282" s="7" t="s">
        <v>78</v>
      </c>
      <c r="D282" s="7" t="s">
        <v>79</v>
      </c>
      <c r="E282" s="7">
        <v>99</v>
      </c>
      <c r="F282" s="7">
        <v>9.5</v>
      </c>
      <c r="G282" s="7"/>
    </row>
    <row r="283" spans="1:7" x14ac:dyDescent="0.25">
      <c r="A283" s="31">
        <v>41776</v>
      </c>
      <c r="B283" t="s">
        <v>110</v>
      </c>
      <c r="C283" t="s">
        <v>78</v>
      </c>
      <c r="D283" t="s">
        <v>79</v>
      </c>
      <c r="E283">
        <v>105</v>
      </c>
      <c r="F283" s="50"/>
    </row>
    <row r="284" spans="1:7" x14ac:dyDescent="0.25">
      <c r="A284" s="31">
        <v>41776</v>
      </c>
      <c r="B284" t="s">
        <v>110</v>
      </c>
      <c r="C284" t="s">
        <v>78</v>
      </c>
      <c r="D284" t="s">
        <v>79</v>
      </c>
      <c r="E284">
        <v>140</v>
      </c>
      <c r="F284" s="50"/>
    </row>
    <row r="285" spans="1:7" x14ac:dyDescent="0.25">
      <c r="A285" s="31">
        <v>41776</v>
      </c>
      <c r="B285" t="s">
        <v>110</v>
      </c>
      <c r="C285" t="s">
        <v>78</v>
      </c>
      <c r="D285" t="s">
        <v>79</v>
      </c>
      <c r="E285">
        <v>175</v>
      </c>
      <c r="F285" s="50"/>
    </row>
    <row r="286" spans="1:7" x14ac:dyDescent="0.25">
      <c r="A286" s="31">
        <v>41776</v>
      </c>
      <c r="B286" t="s">
        <v>110</v>
      </c>
      <c r="C286" t="s">
        <v>78</v>
      </c>
      <c r="D286" t="s">
        <v>79</v>
      </c>
      <c r="E286">
        <v>125</v>
      </c>
      <c r="F286" s="50"/>
    </row>
    <row r="287" spans="1:7" x14ac:dyDescent="0.25">
      <c r="A287" s="31">
        <v>41776</v>
      </c>
      <c r="B287" t="s">
        <v>77</v>
      </c>
      <c r="C287" t="s">
        <v>78</v>
      </c>
      <c r="D287" t="s">
        <v>79</v>
      </c>
      <c r="E287">
        <v>100</v>
      </c>
      <c r="F287">
        <v>9.4</v>
      </c>
    </row>
    <row r="288" spans="1:7" x14ac:dyDescent="0.25">
      <c r="A288" s="31">
        <v>41776</v>
      </c>
      <c r="B288" t="s">
        <v>77</v>
      </c>
      <c r="C288" t="s">
        <v>78</v>
      </c>
      <c r="D288" t="s">
        <v>79</v>
      </c>
      <c r="E288">
        <v>89</v>
      </c>
      <c r="F288">
        <v>6</v>
      </c>
    </row>
    <row r="289" spans="1:7" x14ac:dyDescent="0.25">
      <c r="A289" s="31">
        <v>41776</v>
      </c>
      <c r="B289" t="s">
        <v>77</v>
      </c>
      <c r="C289" t="s">
        <v>78</v>
      </c>
      <c r="D289" t="s">
        <v>79</v>
      </c>
      <c r="E289">
        <v>86</v>
      </c>
      <c r="F289">
        <v>6.3</v>
      </c>
    </row>
    <row r="290" spans="1:7" x14ac:dyDescent="0.25">
      <c r="A290" s="31">
        <v>41776</v>
      </c>
      <c r="B290" t="s">
        <v>77</v>
      </c>
      <c r="C290" t="s">
        <v>78</v>
      </c>
      <c r="D290" t="s">
        <v>79</v>
      </c>
      <c r="E290">
        <v>117</v>
      </c>
      <c r="F290">
        <v>14.4</v>
      </c>
    </row>
    <row r="291" spans="1:7" x14ac:dyDescent="0.25">
      <c r="A291" s="31">
        <v>41776</v>
      </c>
      <c r="B291" t="s">
        <v>77</v>
      </c>
      <c r="C291" t="s">
        <v>78</v>
      </c>
      <c r="D291" t="s">
        <v>79</v>
      </c>
      <c r="E291">
        <v>96</v>
      </c>
      <c r="F291">
        <v>7.7</v>
      </c>
    </row>
    <row r="292" spans="1:7" x14ac:dyDescent="0.25">
      <c r="A292" s="31">
        <v>41776</v>
      </c>
      <c r="B292" t="s">
        <v>77</v>
      </c>
      <c r="C292" t="s">
        <v>78</v>
      </c>
      <c r="D292" t="s">
        <v>79</v>
      </c>
      <c r="E292">
        <v>97</v>
      </c>
      <c r="F292">
        <v>7.9</v>
      </c>
    </row>
    <row r="293" spans="1:7" x14ac:dyDescent="0.25">
      <c r="A293" s="31">
        <v>41776</v>
      </c>
      <c r="B293" t="s">
        <v>77</v>
      </c>
      <c r="C293" t="s">
        <v>78</v>
      </c>
      <c r="D293" t="s">
        <v>79</v>
      </c>
      <c r="E293">
        <v>99</v>
      </c>
      <c r="F293">
        <v>9.1999999999999993</v>
      </c>
    </row>
    <row r="294" spans="1:7" x14ac:dyDescent="0.25">
      <c r="A294" s="31">
        <v>41776</v>
      </c>
      <c r="B294" t="s">
        <v>77</v>
      </c>
      <c r="C294" t="s">
        <v>78</v>
      </c>
      <c r="D294" t="s">
        <v>79</v>
      </c>
      <c r="E294">
        <v>109</v>
      </c>
      <c r="F294">
        <v>11</v>
      </c>
    </row>
    <row r="295" spans="1:7" x14ac:dyDescent="0.25">
      <c r="A295" s="31">
        <v>41776</v>
      </c>
      <c r="B295" t="s">
        <v>77</v>
      </c>
      <c r="C295" t="s">
        <v>78</v>
      </c>
      <c r="D295" t="s">
        <v>79</v>
      </c>
      <c r="E295">
        <v>102</v>
      </c>
      <c r="F295">
        <v>9.9</v>
      </c>
    </row>
    <row r="296" spans="1:7" x14ac:dyDescent="0.25">
      <c r="A296" s="51">
        <v>41776</v>
      </c>
      <c r="B296" s="7" t="s">
        <v>77</v>
      </c>
      <c r="C296" s="7" t="s">
        <v>78</v>
      </c>
      <c r="D296" s="7" t="s">
        <v>79</v>
      </c>
      <c r="E296" s="7">
        <v>97</v>
      </c>
      <c r="F296" s="7">
        <v>9</v>
      </c>
      <c r="G296" s="7"/>
    </row>
    <row r="297" spans="1:7" x14ac:dyDescent="0.25">
      <c r="A297" s="31">
        <v>41777</v>
      </c>
      <c r="B297" t="s">
        <v>110</v>
      </c>
      <c r="C297" t="s">
        <v>78</v>
      </c>
      <c r="D297" t="s">
        <v>79</v>
      </c>
      <c r="E297">
        <v>95</v>
      </c>
      <c r="F297" s="50"/>
    </row>
    <row r="298" spans="1:7" x14ac:dyDescent="0.25">
      <c r="A298" s="31">
        <v>41777</v>
      </c>
      <c r="B298" t="s">
        <v>110</v>
      </c>
      <c r="C298" t="s">
        <v>78</v>
      </c>
      <c r="D298" t="s">
        <v>79</v>
      </c>
      <c r="E298">
        <v>125</v>
      </c>
      <c r="F298" s="50"/>
    </row>
    <row r="299" spans="1:7" x14ac:dyDescent="0.25">
      <c r="A299" s="31">
        <v>41777</v>
      </c>
      <c r="B299" t="s">
        <v>110</v>
      </c>
      <c r="C299" t="s">
        <v>78</v>
      </c>
      <c r="D299" t="s">
        <v>79</v>
      </c>
      <c r="E299">
        <v>150</v>
      </c>
      <c r="F299" s="50"/>
    </row>
    <row r="300" spans="1:7" x14ac:dyDescent="0.25">
      <c r="A300" s="31">
        <v>41777</v>
      </c>
      <c r="B300" t="s">
        <v>110</v>
      </c>
      <c r="C300" t="s">
        <v>78</v>
      </c>
      <c r="D300" t="s">
        <v>79</v>
      </c>
      <c r="E300">
        <v>155</v>
      </c>
      <c r="F300" s="50"/>
    </row>
    <row r="301" spans="1:7" x14ac:dyDescent="0.25">
      <c r="A301" s="31">
        <v>41777</v>
      </c>
      <c r="B301" t="s">
        <v>110</v>
      </c>
      <c r="C301" t="s">
        <v>78</v>
      </c>
      <c r="D301" t="s">
        <v>79</v>
      </c>
      <c r="E301">
        <v>125</v>
      </c>
      <c r="F301" s="50"/>
    </row>
    <row r="302" spans="1:7" x14ac:dyDescent="0.25">
      <c r="A302" s="31">
        <v>41777</v>
      </c>
      <c r="B302" t="s">
        <v>110</v>
      </c>
      <c r="C302" t="s">
        <v>78</v>
      </c>
      <c r="D302" t="s">
        <v>79</v>
      </c>
      <c r="E302">
        <v>125</v>
      </c>
      <c r="F302" s="50"/>
    </row>
    <row r="303" spans="1:7" x14ac:dyDescent="0.25">
      <c r="A303" s="31">
        <v>41777</v>
      </c>
      <c r="B303" t="s">
        <v>77</v>
      </c>
      <c r="C303" t="s">
        <v>78</v>
      </c>
      <c r="D303" t="s">
        <v>79</v>
      </c>
      <c r="E303">
        <v>108</v>
      </c>
      <c r="F303">
        <v>12.8</v>
      </c>
    </row>
    <row r="304" spans="1:7" x14ac:dyDescent="0.25">
      <c r="A304" s="31">
        <v>41777</v>
      </c>
      <c r="B304" t="s">
        <v>77</v>
      </c>
      <c r="C304" t="s">
        <v>78</v>
      </c>
      <c r="D304" t="s">
        <v>79</v>
      </c>
      <c r="E304">
        <v>88</v>
      </c>
      <c r="F304">
        <v>7.8</v>
      </c>
    </row>
    <row r="305" spans="1:7" x14ac:dyDescent="0.25">
      <c r="A305" s="31">
        <v>41777</v>
      </c>
      <c r="B305" t="s">
        <v>77</v>
      </c>
      <c r="C305" t="s">
        <v>78</v>
      </c>
      <c r="D305" t="s">
        <v>79</v>
      </c>
      <c r="E305">
        <v>117</v>
      </c>
      <c r="F305">
        <v>17</v>
      </c>
    </row>
    <row r="306" spans="1:7" x14ac:dyDescent="0.25">
      <c r="A306" s="31">
        <v>41777</v>
      </c>
      <c r="B306" t="s">
        <v>77</v>
      </c>
      <c r="C306" t="s">
        <v>78</v>
      </c>
      <c r="D306" t="s">
        <v>79</v>
      </c>
      <c r="E306">
        <v>88</v>
      </c>
      <c r="F306">
        <v>7.2</v>
      </c>
    </row>
    <row r="307" spans="1:7" x14ac:dyDescent="0.25">
      <c r="A307" s="31">
        <v>41777</v>
      </c>
      <c r="B307" t="s">
        <v>77</v>
      </c>
      <c r="C307" t="s">
        <v>78</v>
      </c>
      <c r="D307" t="s">
        <v>79</v>
      </c>
      <c r="E307">
        <v>103</v>
      </c>
      <c r="F307">
        <v>11.7</v>
      </c>
    </row>
    <row r="308" spans="1:7" x14ac:dyDescent="0.25">
      <c r="A308" s="31">
        <v>41777</v>
      </c>
      <c r="B308" t="s">
        <v>77</v>
      </c>
      <c r="C308" t="s">
        <v>78</v>
      </c>
      <c r="D308" t="s">
        <v>79</v>
      </c>
      <c r="E308">
        <v>89</v>
      </c>
      <c r="F308">
        <v>7.3</v>
      </c>
    </row>
    <row r="309" spans="1:7" x14ac:dyDescent="0.25">
      <c r="A309" s="31">
        <v>41777</v>
      </c>
      <c r="B309" t="s">
        <v>77</v>
      </c>
      <c r="C309" t="s">
        <v>78</v>
      </c>
      <c r="D309" t="s">
        <v>79</v>
      </c>
      <c r="E309">
        <v>90</v>
      </c>
      <c r="F309">
        <v>8.4</v>
      </c>
    </row>
    <row r="310" spans="1:7" x14ac:dyDescent="0.25">
      <c r="A310" s="31">
        <v>41777</v>
      </c>
      <c r="B310" t="s">
        <v>77</v>
      </c>
      <c r="C310" t="s">
        <v>78</v>
      </c>
      <c r="D310" t="s">
        <v>79</v>
      </c>
      <c r="E310">
        <v>95</v>
      </c>
      <c r="F310">
        <v>9.1999999999999993</v>
      </c>
    </row>
    <row r="311" spans="1:7" x14ac:dyDescent="0.25">
      <c r="A311" s="31">
        <v>41777</v>
      </c>
      <c r="B311" t="s">
        <v>77</v>
      </c>
      <c r="C311" t="s">
        <v>78</v>
      </c>
      <c r="D311" t="s">
        <v>79</v>
      </c>
      <c r="E311">
        <v>98</v>
      </c>
      <c r="F311">
        <v>9.1999999999999993</v>
      </c>
    </row>
    <row r="312" spans="1:7" x14ac:dyDescent="0.25">
      <c r="A312" s="51">
        <v>41777</v>
      </c>
      <c r="B312" s="7" t="s">
        <v>77</v>
      </c>
      <c r="C312" s="7" t="s">
        <v>78</v>
      </c>
      <c r="D312" s="7" t="s">
        <v>79</v>
      </c>
      <c r="E312" s="7">
        <v>110</v>
      </c>
      <c r="F312" s="7">
        <v>13.5</v>
      </c>
      <c r="G312" s="7"/>
    </row>
    <row r="313" spans="1:7" x14ac:dyDescent="0.25">
      <c r="A313" s="31">
        <v>41778</v>
      </c>
      <c r="B313" t="s">
        <v>110</v>
      </c>
      <c r="C313" t="s">
        <v>78</v>
      </c>
      <c r="D313" t="s">
        <v>79</v>
      </c>
      <c r="E313">
        <v>125</v>
      </c>
      <c r="F313" s="50"/>
    </row>
    <row r="314" spans="1:7" x14ac:dyDescent="0.25">
      <c r="A314" s="31">
        <v>41778</v>
      </c>
      <c r="B314" t="s">
        <v>110</v>
      </c>
      <c r="C314" t="s">
        <v>78</v>
      </c>
      <c r="D314" t="s">
        <v>79</v>
      </c>
      <c r="E314">
        <v>150</v>
      </c>
      <c r="F314" s="50"/>
    </row>
    <row r="315" spans="1:7" x14ac:dyDescent="0.25">
      <c r="A315" s="31">
        <v>41778</v>
      </c>
      <c r="B315" t="s">
        <v>110</v>
      </c>
      <c r="C315" t="s">
        <v>78</v>
      </c>
      <c r="D315" t="s">
        <v>79</v>
      </c>
      <c r="E315">
        <v>120</v>
      </c>
      <c r="F315" s="50"/>
    </row>
    <row r="316" spans="1:7" x14ac:dyDescent="0.25">
      <c r="A316" s="31">
        <v>41778</v>
      </c>
      <c r="B316" t="s">
        <v>77</v>
      </c>
      <c r="C316" t="s">
        <v>78</v>
      </c>
      <c r="D316" t="s">
        <v>79</v>
      </c>
      <c r="E316">
        <v>99</v>
      </c>
      <c r="F316">
        <v>9.5</v>
      </c>
    </row>
    <row r="317" spans="1:7" x14ac:dyDescent="0.25">
      <c r="A317" s="31">
        <v>41778</v>
      </c>
      <c r="B317" t="s">
        <v>77</v>
      </c>
      <c r="C317" t="s">
        <v>78</v>
      </c>
      <c r="D317" t="s">
        <v>79</v>
      </c>
      <c r="E317">
        <v>107</v>
      </c>
      <c r="F317">
        <v>12.5</v>
      </c>
    </row>
    <row r="318" spans="1:7" x14ac:dyDescent="0.25">
      <c r="A318" s="31">
        <v>41778</v>
      </c>
      <c r="B318" t="s">
        <v>77</v>
      </c>
      <c r="C318" t="s">
        <v>78</v>
      </c>
      <c r="D318" t="s">
        <v>79</v>
      </c>
      <c r="E318">
        <v>106</v>
      </c>
      <c r="F318">
        <v>11.2</v>
      </c>
    </row>
    <row r="319" spans="1:7" x14ac:dyDescent="0.25">
      <c r="A319" s="31">
        <v>41778</v>
      </c>
      <c r="B319" t="s">
        <v>77</v>
      </c>
      <c r="C319" t="s">
        <v>78</v>
      </c>
      <c r="D319" t="s">
        <v>79</v>
      </c>
      <c r="E319">
        <v>110</v>
      </c>
      <c r="F319">
        <v>13.3</v>
      </c>
      <c r="G319" t="s">
        <v>109</v>
      </c>
    </row>
    <row r="320" spans="1:7" x14ac:dyDescent="0.25">
      <c r="A320" s="31">
        <v>41778</v>
      </c>
      <c r="B320" t="s">
        <v>77</v>
      </c>
      <c r="C320" t="s">
        <v>78</v>
      </c>
      <c r="D320" t="s">
        <v>79</v>
      </c>
      <c r="E320">
        <v>109</v>
      </c>
      <c r="F320">
        <v>11.8</v>
      </c>
    </row>
    <row r="321" spans="1:7" x14ac:dyDescent="0.25">
      <c r="A321" s="31">
        <v>41778</v>
      </c>
      <c r="B321" t="s">
        <v>77</v>
      </c>
      <c r="C321" t="s">
        <v>78</v>
      </c>
      <c r="D321" t="s">
        <v>79</v>
      </c>
      <c r="E321">
        <v>97</v>
      </c>
      <c r="F321">
        <v>8.6999999999999993</v>
      </c>
    </row>
    <row r="322" spans="1:7" x14ac:dyDescent="0.25">
      <c r="A322" s="31">
        <v>41778</v>
      </c>
      <c r="B322" t="s">
        <v>77</v>
      </c>
      <c r="C322" t="s">
        <v>78</v>
      </c>
      <c r="D322" t="s">
        <v>79</v>
      </c>
      <c r="E322">
        <v>100</v>
      </c>
      <c r="F322">
        <v>9.3000000000000007</v>
      </c>
    </row>
    <row r="323" spans="1:7" x14ac:dyDescent="0.25">
      <c r="A323" s="31">
        <v>41778</v>
      </c>
      <c r="B323" t="s">
        <v>77</v>
      </c>
      <c r="C323" t="s">
        <v>78</v>
      </c>
      <c r="D323" t="s">
        <v>79</v>
      </c>
      <c r="E323">
        <v>95</v>
      </c>
      <c r="F323">
        <v>8.9</v>
      </c>
    </row>
    <row r="324" spans="1:7" x14ac:dyDescent="0.25">
      <c r="A324" s="31">
        <v>41778</v>
      </c>
      <c r="B324" t="s">
        <v>77</v>
      </c>
      <c r="C324" t="s">
        <v>78</v>
      </c>
      <c r="D324" t="s">
        <v>79</v>
      </c>
      <c r="E324">
        <v>99</v>
      </c>
      <c r="F324">
        <v>9.9</v>
      </c>
    </row>
    <row r="325" spans="1:7" x14ac:dyDescent="0.25">
      <c r="A325" s="51">
        <v>41778</v>
      </c>
      <c r="B325" s="7" t="s">
        <v>77</v>
      </c>
      <c r="C325" s="7" t="s">
        <v>78</v>
      </c>
      <c r="D325" s="7" t="s">
        <v>79</v>
      </c>
      <c r="E325" s="7">
        <v>100</v>
      </c>
      <c r="F325" s="7">
        <v>8.6999999999999993</v>
      </c>
      <c r="G325" s="7"/>
    </row>
    <row r="326" spans="1:7" x14ac:dyDescent="0.25">
      <c r="A326" s="31">
        <v>41779</v>
      </c>
      <c r="B326" t="s">
        <v>110</v>
      </c>
      <c r="C326" t="s">
        <v>78</v>
      </c>
      <c r="D326" t="s">
        <v>79</v>
      </c>
      <c r="E326">
        <v>155</v>
      </c>
      <c r="F326" s="50"/>
    </row>
    <row r="327" spans="1:7" x14ac:dyDescent="0.25">
      <c r="A327" s="31">
        <v>41779</v>
      </c>
      <c r="B327" t="s">
        <v>110</v>
      </c>
      <c r="C327" t="s">
        <v>78</v>
      </c>
      <c r="D327" t="s">
        <v>79</v>
      </c>
      <c r="E327">
        <v>145</v>
      </c>
      <c r="F327" s="50"/>
    </row>
    <row r="328" spans="1:7" x14ac:dyDescent="0.25">
      <c r="A328" s="31">
        <v>41779</v>
      </c>
      <c r="B328" t="s">
        <v>110</v>
      </c>
      <c r="C328" t="s">
        <v>78</v>
      </c>
      <c r="D328" t="s">
        <v>79</v>
      </c>
      <c r="E328">
        <v>175</v>
      </c>
      <c r="F328" s="50"/>
    </row>
    <row r="329" spans="1:7" x14ac:dyDescent="0.25">
      <c r="A329" s="31">
        <v>41779</v>
      </c>
      <c r="B329" t="s">
        <v>77</v>
      </c>
      <c r="C329" t="s">
        <v>78</v>
      </c>
      <c r="D329" t="s">
        <v>79</v>
      </c>
      <c r="E329">
        <v>97</v>
      </c>
      <c r="F329">
        <v>8.6</v>
      </c>
    </row>
    <row r="330" spans="1:7" x14ac:dyDescent="0.25">
      <c r="A330" s="31">
        <v>41779</v>
      </c>
      <c r="B330" t="s">
        <v>77</v>
      </c>
      <c r="C330" t="s">
        <v>78</v>
      </c>
      <c r="D330" t="s">
        <v>79</v>
      </c>
      <c r="E330">
        <v>99</v>
      </c>
      <c r="F330">
        <v>8.6999999999999993</v>
      </c>
    </row>
    <row r="331" spans="1:7" x14ac:dyDescent="0.25">
      <c r="A331" s="31">
        <v>41779</v>
      </c>
      <c r="B331" t="s">
        <v>77</v>
      </c>
      <c r="C331" t="s">
        <v>78</v>
      </c>
      <c r="D331" t="s">
        <v>79</v>
      </c>
      <c r="E331">
        <v>95</v>
      </c>
      <c r="F331">
        <v>8.1</v>
      </c>
    </row>
    <row r="332" spans="1:7" x14ac:dyDescent="0.25">
      <c r="A332" s="31">
        <v>41779</v>
      </c>
      <c r="B332" t="s">
        <v>77</v>
      </c>
      <c r="C332" t="s">
        <v>78</v>
      </c>
      <c r="D332" t="s">
        <v>79</v>
      </c>
      <c r="E332">
        <v>117</v>
      </c>
      <c r="F332">
        <v>15.7</v>
      </c>
    </row>
    <row r="333" spans="1:7" x14ac:dyDescent="0.25">
      <c r="A333" s="31">
        <v>41779</v>
      </c>
      <c r="B333" t="s">
        <v>77</v>
      </c>
      <c r="C333" t="s">
        <v>78</v>
      </c>
      <c r="D333" t="s">
        <v>79</v>
      </c>
      <c r="E333">
        <v>97</v>
      </c>
      <c r="F333">
        <v>9.1</v>
      </c>
    </row>
    <row r="334" spans="1:7" x14ac:dyDescent="0.25">
      <c r="A334" s="31">
        <v>41779</v>
      </c>
      <c r="B334" t="s">
        <v>77</v>
      </c>
      <c r="C334" t="s">
        <v>78</v>
      </c>
      <c r="D334" t="s">
        <v>79</v>
      </c>
      <c r="E334">
        <v>99</v>
      </c>
      <c r="F334">
        <v>9.5</v>
      </c>
    </row>
    <row r="335" spans="1:7" x14ac:dyDescent="0.25">
      <c r="A335" s="31">
        <v>41779</v>
      </c>
      <c r="B335" t="s">
        <v>77</v>
      </c>
      <c r="C335" t="s">
        <v>78</v>
      </c>
      <c r="D335" t="s">
        <v>79</v>
      </c>
      <c r="E335">
        <v>88</v>
      </c>
      <c r="F335">
        <v>6</v>
      </c>
    </row>
    <row r="336" spans="1:7" x14ac:dyDescent="0.25">
      <c r="A336" s="31">
        <v>41779</v>
      </c>
      <c r="B336" t="s">
        <v>77</v>
      </c>
      <c r="C336" t="s">
        <v>78</v>
      </c>
      <c r="D336" t="s">
        <v>79</v>
      </c>
      <c r="E336">
        <v>89</v>
      </c>
      <c r="F336">
        <v>7.3</v>
      </c>
    </row>
    <row r="337" spans="1:7" x14ac:dyDescent="0.25">
      <c r="A337" s="31">
        <v>41779</v>
      </c>
      <c r="B337" t="s">
        <v>77</v>
      </c>
      <c r="C337" t="s">
        <v>78</v>
      </c>
      <c r="D337" t="s">
        <v>79</v>
      </c>
      <c r="E337">
        <v>93</v>
      </c>
      <c r="F337">
        <v>8.9</v>
      </c>
    </row>
    <row r="338" spans="1:7" x14ac:dyDescent="0.25">
      <c r="A338" s="51">
        <v>41779</v>
      </c>
      <c r="B338" s="7" t="s">
        <v>77</v>
      </c>
      <c r="C338" s="7" t="s">
        <v>78</v>
      </c>
      <c r="D338" s="7" t="s">
        <v>79</v>
      </c>
      <c r="E338" s="7">
        <v>97</v>
      </c>
      <c r="F338" s="7">
        <v>9.3000000000000007</v>
      </c>
      <c r="G338" s="7"/>
    </row>
    <row r="339" spans="1:7" x14ac:dyDescent="0.25">
      <c r="A339" s="31">
        <v>41780</v>
      </c>
      <c r="B339" t="s">
        <v>110</v>
      </c>
      <c r="C339" t="s">
        <v>78</v>
      </c>
      <c r="D339" t="s">
        <v>79</v>
      </c>
      <c r="E339">
        <v>155</v>
      </c>
      <c r="F339" s="50"/>
    </row>
    <row r="340" spans="1:7" x14ac:dyDescent="0.25">
      <c r="A340" s="31">
        <v>41780</v>
      </c>
      <c r="B340" t="s">
        <v>110</v>
      </c>
      <c r="C340" t="s">
        <v>78</v>
      </c>
      <c r="D340" t="s">
        <v>79</v>
      </c>
      <c r="E340">
        <v>145</v>
      </c>
      <c r="F340" s="50"/>
    </row>
    <row r="341" spans="1:7" x14ac:dyDescent="0.25">
      <c r="A341" s="31">
        <v>41780</v>
      </c>
      <c r="B341" t="s">
        <v>77</v>
      </c>
      <c r="C341" t="s">
        <v>78</v>
      </c>
      <c r="D341" t="s">
        <v>79</v>
      </c>
      <c r="E341">
        <v>97</v>
      </c>
      <c r="F341">
        <v>9.1999999999999993</v>
      </c>
    </row>
    <row r="342" spans="1:7" x14ac:dyDescent="0.25">
      <c r="A342" s="31">
        <v>41780</v>
      </c>
      <c r="B342" t="s">
        <v>77</v>
      </c>
      <c r="C342" t="s">
        <v>78</v>
      </c>
      <c r="D342" t="s">
        <v>79</v>
      </c>
      <c r="E342">
        <v>101</v>
      </c>
      <c r="F342">
        <v>10.4</v>
      </c>
    </row>
    <row r="343" spans="1:7" x14ac:dyDescent="0.25">
      <c r="A343" s="31">
        <v>41780</v>
      </c>
      <c r="B343" t="s">
        <v>77</v>
      </c>
      <c r="C343" t="s">
        <v>78</v>
      </c>
      <c r="D343" t="s">
        <v>79</v>
      </c>
      <c r="E343">
        <v>87</v>
      </c>
      <c r="F343">
        <v>6.3</v>
      </c>
    </row>
    <row r="344" spans="1:7" x14ac:dyDescent="0.25">
      <c r="A344" s="31">
        <v>41780</v>
      </c>
      <c r="B344" t="s">
        <v>77</v>
      </c>
      <c r="C344" t="s">
        <v>78</v>
      </c>
      <c r="D344" t="s">
        <v>79</v>
      </c>
      <c r="E344">
        <v>102</v>
      </c>
      <c r="F344">
        <v>10.6</v>
      </c>
    </row>
    <row r="345" spans="1:7" x14ac:dyDescent="0.25">
      <c r="A345" s="31">
        <v>41780</v>
      </c>
      <c r="B345" t="s">
        <v>77</v>
      </c>
      <c r="C345" t="s">
        <v>78</v>
      </c>
      <c r="D345" t="s">
        <v>79</v>
      </c>
      <c r="E345">
        <v>101</v>
      </c>
      <c r="F345">
        <v>9.6</v>
      </c>
    </row>
    <row r="346" spans="1:7" x14ac:dyDescent="0.25">
      <c r="A346" s="31">
        <v>41780</v>
      </c>
      <c r="B346" t="s">
        <v>77</v>
      </c>
      <c r="C346" t="s">
        <v>78</v>
      </c>
      <c r="D346" t="s">
        <v>79</v>
      </c>
      <c r="E346">
        <v>103</v>
      </c>
      <c r="F346">
        <v>10.9</v>
      </c>
    </row>
    <row r="347" spans="1:7" x14ac:dyDescent="0.25">
      <c r="A347" s="31">
        <v>41780</v>
      </c>
      <c r="B347" t="s">
        <v>77</v>
      </c>
      <c r="C347" t="s">
        <v>78</v>
      </c>
      <c r="D347" t="s">
        <v>79</v>
      </c>
      <c r="E347">
        <v>88</v>
      </c>
      <c r="F347">
        <v>8.1</v>
      </c>
    </row>
    <row r="348" spans="1:7" x14ac:dyDescent="0.25">
      <c r="A348" s="31">
        <v>41780</v>
      </c>
      <c r="B348" t="s">
        <v>77</v>
      </c>
      <c r="C348" t="s">
        <v>78</v>
      </c>
      <c r="D348" t="s">
        <v>79</v>
      </c>
      <c r="E348">
        <v>100</v>
      </c>
      <c r="F348">
        <v>9.6</v>
      </c>
    </row>
    <row r="349" spans="1:7" x14ac:dyDescent="0.25">
      <c r="A349" s="31">
        <v>41780</v>
      </c>
      <c r="B349" t="s">
        <v>77</v>
      </c>
      <c r="C349" t="s">
        <v>78</v>
      </c>
      <c r="D349" t="s">
        <v>79</v>
      </c>
      <c r="E349">
        <v>114</v>
      </c>
      <c r="F349">
        <v>13.7</v>
      </c>
    </row>
    <row r="350" spans="1:7" x14ac:dyDescent="0.25">
      <c r="A350" s="51">
        <v>41780</v>
      </c>
      <c r="B350" s="7" t="s">
        <v>77</v>
      </c>
      <c r="C350" s="7" t="s">
        <v>78</v>
      </c>
      <c r="D350" s="7" t="s">
        <v>79</v>
      </c>
      <c r="E350" s="7">
        <v>99</v>
      </c>
      <c r="F350" s="7">
        <v>9</v>
      </c>
      <c r="G350" s="7"/>
    </row>
    <row r="351" spans="1:7" x14ac:dyDescent="0.25">
      <c r="A351" s="31">
        <v>41781</v>
      </c>
      <c r="B351" t="s">
        <v>77</v>
      </c>
      <c r="C351" t="s">
        <v>78</v>
      </c>
      <c r="D351" t="s">
        <v>79</v>
      </c>
      <c r="E351">
        <v>95</v>
      </c>
      <c r="F351">
        <v>9.5</v>
      </c>
    </row>
    <row r="352" spans="1:7" x14ac:dyDescent="0.25">
      <c r="A352" s="31">
        <v>41781</v>
      </c>
      <c r="B352" t="s">
        <v>77</v>
      </c>
      <c r="C352" t="s">
        <v>78</v>
      </c>
      <c r="D352" t="s">
        <v>79</v>
      </c>
      <c r="E352">
        <v>91</v>
      </c>
      <c r="F352">
        <v>8.8000000000000007</v>
      </c>
    </row>
    <row r="353" spans="1:7" x14ac:dyDescent="0.25">
      <c r="A353" s="31">
        <v>41781</v>
      </c>
      <c r="B353" t="s">
        <v>77</v>
      </c>
      <c r="C353" t="s">
        <v>78</v>
      </c>
      <c r="D353" t="s">
        <v>79</v>
      </c>
      <c r="E353">
        <v>99</v>
      </c>
      <c r="F353">
        <v>9.5</v>
      </c>
    </row>
    <row r="354" spans="1:7" x14ac:dyDescent="0.25">
      <c r="A354" s="31">
        <v>41781</v>
      </c>
      <c r="B354" t="s">
        <v>77</v>
      </c>
      <c r="C354" t="s">
        <v>78</v>
      </c>
      <c r="D354" t="s">
        <v>79</v>
      </c>
      <c r="E354">
        <v>106</v>
      </c>
      <c r="F354">
        <v>11.5</v>
      </c>
    </row>
    <row r="355" spans="1:7" x14ac:dyDescent="0.25">
      <c r="A355" s="31">
        <v>41781</v>
      </c>
      <c r="B355" t="s">
        <v>77</v>
      </c>
      <c r="C355" t="s">
        <v>78</v>
      </c>
      <c r="D355" t="s">
        <v>79</v>
      </c>
      <c r="E355">
        <v>98</v>
      </c>
      <c r="F355">
        <v>10.4</v>
      </c>
    </row>
    <row r="356" spans="1:7" x14ac:dyDescent="0.25">
      <c r="A356" s="31">
        <v>41781</v>
      </c>
      <c r="B356" t="s">
        <v>77</v>
      </c>
      <c r="C356" t="s">
        <v>78</v>
      </c>
      <c r="D356" t="s">
        <v>79</v>
      </c>
      <c r="E356">
        <v>88</v>
      </c>
      <c r="F356">
        <v>6.9</v>
      </c>
    </row>
    <row r="357" spans="1:7" x14ac:dyDescent="0.25">
      <c r="A357" s="31">
        <v>41781</v>
      </c>
      <c r="B357" t="s">
        <v>77</v>
      </c>
      <c r="C357" t="s">
        <v>78</v>
      </c>
      <c r="D357" t="s">
        <v>79</v>
      </c>
      <c r="E357">
        <v>93</v>
      </c>
      <c r="F357">
        <v>7.5</v>
      </c>
    </row>
    <row r="358" spans="1:7" x14ac:dyDescent="0.25">
      <c r="A358" s="31">
        <v>41781</v>
      </c>
      <c r="B358" t="s">
        <v>77</v>
      </c>
      <c r="C358" t="s">
        <v>78</v>
      </c>
      <c r="D358" t="s">
        <v>79</v>
      </c>
      <c r="E358">
        <v>90</v>
      </c>
      <c r="F358">
        <v>7.4</v>
      </c>
    </row>
    <row r="359" spans="1:7" x14ac:dyDescent="0.25">
      <c r="A359" s="31">
        <v>41781</v>
      </c>
      <c r="B359" t="s">
        <v>77</v>
      </c>
      <c r="C359" t="s">
        <v>78</v>
      </c>
      <c r="D359" t="s">
        <v>79</v>
      </c>
      <c r="E359">
        <v>89</v>
      </c>
      <c r="F359">
        <v>7.2</v>
      </c>
    </row>
    <row r="360" spans="1:7" x14ac:dyDescent="0.25">
      <c r="A360" s="51">
        <v>41781</v>
      </c>
      <c r="B360" s="7" t="s">
        <v>77</v>
      </c>
      <c r="C360" s="7" t="s">
        <v>78</v>
      </c>
      <c r="D360" s="7" t="s">
        <v>79</v>
      </c>
      <c r="E360" s="7">
        <v>97</v>
      </c>
      <c r="F360" s="7">
        <v>8.1999999999999993</v>
      </c>
      <c r="G360" s="7"/>
    </row>
    <row r="361" spans="1:7" x14ac:dyDescent="0.25">
      <c r="A361" s="31">
        <v>41782</v>
      </c>
      <c r="B361" t="s">
        <v>77</v>
      </c>
      <c r="C361" t="s">
        <v>78</v>
      </c>
      <c r="D361" t="s">
        <v>79</v>
      </c>
      <c r="E361">
        <v>89</v>
      </c>
      <c r="F361">
        <v>7.1</v>
      </c>
      <c r="G361" t="s">
        <v>109</v>
      </c>
    </row>
    <row r="362" spans="1:7" x14ac:dyDescent="0.25">
      <c r="A362" s="31">
        <v>41782</v>
      </c>
      <c r="B362" t="s">
        <v>77</v>
      </c>
      <c r="C362" t="s">
        <v>78</v>
      </c>
      <c r="D362" t="s">
        <v>79</v>
      </c>
      <c r="E362">
        <v>101</v>
      </c>
      <c r="F362">
        <v>11.3</v>
      </c>
    </row>
    <row r="363" spans="1:7" x14ac:dyDescent="0.25">
      <c r="A363" s="31">
        <v>41782</v>
      </c>
      <c r="B363" t="s">
        <v>77</v>
      </c>
      <c r="C363" t="s">
        <v>78</v>
      </c>
      <c r="D363" t="s">
        <v>79</v>
      </c>
      <c r="E363">
        <v>80</v>
      </c>
      <c r="F363">
        <v>5.5</v>
      </c>
    </row>
    <row r="364" spans="1:7" x14ac:dyDescent="0.25">
      <c r="A364" s="31">
        <v>41782</v>
      </c>
      <c r="B364" t="s">
        <v>77</v>
      </c>
      <c r="C364" t="s">
        <v>78</v>
      </c>
      <c r="D364" t="s">
        <v>79</v>
      </c>
      <c r="E364">
        <v>112</v>
      </c>
      <c r="F364">
        <v>12.9</v>
      </c>
      <c r="G364" t="s">
        <v>109</v>
      </c>
    </row>
    <row r="365" spans="1:7" x14ac:dyDescent="0.25">
      <c r="A365" s="31">
        <v>41782</v>
      </c>
      <c r="B365" t="s">
        <v>77</v>
      </c>
      <c r="C365" t="s">
        <v>78</v>
      </c>
      <c r="D365" t="s">
        <v>79</v>
      </c>
      <c r="E365">
        <v>103</v>
      </c>
      <c r="F365">
        <v>10.8</v>
      </c>
      <c r="G365" t="s">
        <v>109</v>
      </c>
    </row>
    <row r="366" spans="1:7" x14ac:dyDescent="0.25">
      <c r="A366" s="31">
        <v>41782</v>
      </c>
      <c r="B366" t="s">
        <v>77</v>
      </c>
      <c r="C366" t="s">
        <v>78</v>
      </c>
      <c r="D366" t="s">
        <v>79</v>
      </c>
      <c r="E366">
        <v>104</v>
      </c>
      <c r="F366">
        <v>11.2</v>
      </c>
      <c r="G366" t="s">
        <v>109</v>
      </c>
    </row>
    <row r="367" spans="1:7" x14ac:dyDescent="0.25">
      <c r="A367" s="31">
        <v>41782</v>
      </c>
      <c r="B367" t="s">
        <v>77</v>
      </c>
      <c r="C367" t="s">
        <v>78</v>
      </c>
      <c r="D367" t="s">
        <v>79</v>
      </c>
      <c r="E367">
        <v>91</v>
      </c>
      <c r="F367">
        <v>7</v>
      </c>
    </row>
    <row r="368" spans="1:7" x14ac:dyDescent="0.25">
      <c r="A368" s="51">
        <v>41782</v>
      </c>
      <c r="B368" s="7" t="s">
        <v>77</v>
      </c>
      <c r="C368" s="7" t="s">
        <v>78</v>
      </c>
      <c r="D368" s="7" t="s">
        <v>79</v>
      </c>
      <c r="E368" s="7">
        <v>103</v>
      </c>
      <c r="F368" s="7">
        <v>10.3</v>
      </c>
      <c r="G368" s="7"/>
    </row>
    <row r="369" spans="1:7" x14ac:dyDescent="0.25">
      <c r="A369" s="31">
        <v>41783</v>
      </c>
      <c r="B369" t="s">
        <v>110</v>
      </c>
      <c r="C369" t="s">
        <v>78</v>
      </c>
      <c r="D369" t="s">
        <v>111</v>
      </c>
      <c r="E369">
        <v>135</v>
      </c>
      <c r="F369" s="50"/>
    </row>
    <row r="370" spans="1:7" x14ac:dyDescent="0.25">
      <c r="A370" s="31">
        <v>41783</v>
      </c>
      <c r="B370" t="s">
        <v>77</v>
      </c>
      <c r="C370" t="s">
        <v>78</v>
      </c>
      <c r="D370" t="s">
        <v>79</v>
      </c>
      <c r="E370">
        <v>92</v>
      </c>
      <c r="F370">
        <v>7.5</v>
      </c>
    </row>
    <row r="371" spans="1:7" x14ac:dyDescent="0.25">
      <c r="A371" s="31">
        <v>41783</v>
      </c>
      <c r="B371" t="s">
        <v>77</v>
      </c>
      <c r="C371" t="s">
        <v>78</v>
      </c>
      <c r="D371" t="s">
        <v>79</v>
      </c>
      <c r="E371">
        <v>94</v>
      </c>
      <c r="F371">
        <v>8.6</v>
      </c>
    </row>
    <row r="372" spans="1:7" x14ac:dyDescent="0.25">
      <c r="A372" s="31">
        <v>41783</v>
      </c>
      <c r="B372" t="s">
        <v>77</v>
      </c>
      <c r="C372" t="s">
        <v>78</v>
      </c>
      <c r="D372" t="s">
        <v>79</v>
      </c>
      <c r="E372">
        <v>99</v>
      </c>
      <c r="F372">
        <v>9.5</v>
      </c>
    </row>
    <row r="373" spans="1:7" x14ac:dyDescent="0.25">
      <c r="A373" s="31">
        <v>41783</v>
      </c>
      <c r="B373" t="s">
        <v>77</v>
      </c>
      <c r="C373" t="s">
        <v>78</v>
      </c>
      <c r="D373" t="s">
        <v>79</v>
      </c>
      <c r="E373">
        <v>86</v>
      </c>
      <c r="F373">
        <v>7</v>
      </c>
    </row>
    <row r="374" spans="1:7" x14ac:dyDescent="0.25">
      <c r="A374" s="51">
        <v>41783</v>
      </c>
      <c r="B374" s="7" t="s">
        <v>77</v>
      </c>
      <c r="C374" s="7" t="s">
        <v>78</v>
      </c>
      <c r="D374" s="7" t="s">
        <v>79</v>
      </c>
      <c r="E374" s="7">
        <v>91</v>
      </c>
      <c r="F374" s="7">
        <v>7.8</v>
      </c>
      <c r="G374" s="7"/>
    </row>
    <row r="375" spans="1:7" x14ac:dyDescent="0.25">
      <c r="A375" s="31">
        <v>41784</v>
      </c>
      <c r="B375" t="s">
        <v>77</v>
      </c>
      <c r="C375" t="s">
        <v>78</v>
      </c>
      <c r="D375" t="s">
        <v>79</v>
      </c>
      <c r="E375">
        <v>92</v>
      </c>
      <c r="F375">
        <v>7.1</v>
      </c>
    </row>
    <row r="376" spans="1:7" x14ac:dyDescent="0.25">
      <c r="A376" s="31">
        <v>41784</v>
      </c>
      <c r="B376" t="s">
        <v>77</v>
      </c>
      <c r="C376" t="s">
        <v>78</v>
      </c>
      <c r="D376" t="s">
        <v>79</v>
      </c>
      <c r="E376">
        <v>86</v>
      </c>
      <c r="F376">
        <v>6.5</v>
      </c>
    </row>
    <row r="377" spans="1:7" x14ac:dyDescent="0.25">
      <c r="A377" s="31">
        <v>41784</v>
      </c>
      <c r="B377" t="s">
        <v>77</v>
      </c>
      <c r="C377" t="s">
        <v>78</v>
      </c>
      <c r="D377" t="s">
        <v>79</v>
      </c>
      <c r="E377">
        <v>90</v>
      </c>
      <c r="F377">
        <v>7.3</v>
      </c>
    </row>
    <row r="378" spans="1:7" x14ac:dyDescent="0.25">
      <c r="A378" s="31">
        <v>41784</v>
      </c>
      <c r="B378" t="s">
        <v>77</v>
      </c>
      <c r="C378" t="s">
        <v>78</v>
      </c>
      <c r="D378" t="s">
        <v>79</v>
      </c>
      <c r="E378">
        <v>89</v>
      </c>
      <c r="F378">
        <v>7.6</v>
      </c>
    </row>
    <row r="379" spans="1:7" x14ac:dyDescent="0.25">
      <c r="A379" s="51">
        <v>41784</v>
      </c>
      <c r="B379" s="7" t="s">
        <v>77</v>
      </c>
      <c r="C379" s="7" t="s">
        <v>78</v>
      </c>
      <c r="D379" s="7" t="s">
        <v>79</v>
      </c>
      <c r="E379" s="7">
        <v>97</v>
      </c>
      <c r="F379" s="7">
        <v>9.4</v>
      </c>
      <c r="G379" s="7"/>
    </row>
    <row r="380" spans="1:7" x14ac:dyDescent="0.25">
      <c r="A380" s="31">
        <v>41785</v>
      </c>
      <c r="B380" t="s">
        <v>77</v>
      </c>
      <c r="C380" t="s">
        <v>78</v>
      </c>
      <c r="D380" t="s">
        <v>79</v>
      </c>
      <c r="E380">
        <v>95</v>
      </c>
      <c r="F380">
        <v>9.9</v>
      </c>
    </row>
    <row r="381" spans="1:7" x14ac:dyDescent="0.25">
      <c r="A381" s="31">
        <v>41785</v>
      </c>
      <c r="B381" t="s">
        <v>77</v>
      </c>
      <c r="C381" t="s">
        <v>78</v>
      </c>
      <c r="D381" t="s">
        <v>79</v>
      </c>
      <c r="E381">
        <v>92</v>
      </c>
      <c r="F381">
        <v>9</v>
      </c>
    </row>
    <row r="382" spans="1:7" x14ac:dyDescent="0.25">
      <c r="A382" s="31">
        <v>41785</v>
      </c>
      <c r="B382" t="s">
        <v>77</v>
      </c>
      <c r="C382" t="s">
        <v>78</v>
      </c>
      <c r="D382" t="s">
        <v>79</v>
      </c>
      <c r="E382">
        <v>93</v>
      </c>
      <c r="F382">
        <v>8.8000000000000007</v>
      </c>
    </row>
    <row r="383" spans="1:7" x14ac:dyDescent="0.25">
      <c r="A383" s="51">
        <v>41785</v>
      </c>
      <c r="B383" s="7" t="s">
        <v>77</v>
      </c>
      <c r="C383" s="7" t="s">
        <v>78</v>
      </c>
      <c r="D383" s="7" t="s">
        <v>79</v>
      </c>
      <c r="E383" s="7">
        <v>93</v>
      </c>
      <c r="F383" s="7">
        <v>9.1</v>
      </c>
      <c r="G383" s="7"/>
    </row>
    <row r="384" spans="1:7" x14ac:dyDescent="0.25">
      <c r="A384" s="31">
        <v>41786</v>
      </c>
      <c r="B384" t="s">
        <v>77</v>
      </c>
      <c r="C384" t="s">
        <v>78</v>
      </c>
      <c r="D384" t="s">
        <v>79</v>
      </c>
      <c r="E384">
        <v>103</v>
      </c>
      <c r="F384">
        <v>11</v>
      </c>
    </row>
    <row r="385" spans="1:7" x14ac:dyDescent="0.25">
      <c r="A385" s="31">
        <v>41786</v>
      </c>
      <c r="B385" t="s">
        <v>77</v>
      </c>
      <c r="C385" t="s">
        <v>78</v>
      </c>
      <c r="D385" t="s">
        <v>79</v>
      </c>
      <c r="E385">
        <v>92</v>
      </c>
      <c r="F385">
        <v>8.6999999999999993</v>
      </c>
    </row>
    <row r="386" spans="1:7" x14ac:dyDescent="0.25">
      <c r="A386" s="31">
        <v>41786</v>
      </c>
      <c r="B386" t="s">
        <v>77</v>
      </c>
      <c r="C386" t="s">
        <v>78</v>
      </c>
      <c r="D386" t="s">
        <v>79</v>
      </c>
      <c r="E386">
        <v>96</v>
      </c>
      <c r="F386">
        <v>9.5</v>
      </c>
    </row>
    <row r="387" spans="1:7" x14ac:dyDescent="0.25">
      <c r="A387" s="31">
        <v>41786</v>
      </c>
      <c r="B387" t="s">
        <v>77</v>
      </c>
      <c r="C387" t="s">
        <v>78</v>
      </c>
      <c r="D387" t="s">
        <v>79</v>
      </c>
      <c r="E387">
        <v>86</v>
      </c>
      <c r="F387">
        <v>5.8</v>
      </c>
    </row>
    <row r="388" spans="1:7" x14ac:dyDescent="0.25">
      <c r="A388" s="31">
        <v>41786</v>
      </c>
      <c r="B388" t="s">
        <v>77</v>
      </c>
      <c r="C388" t="s">
        <v>78</v>
      </c>
      <c r="D388" t="s">
        <v>79</v>
      </c>
      <c r="E388">
        <v>105</v>
      </c>
      <c r="F388">
        <v>12.4</v>
      </c>
      <c r="G388" t="s">
        <v>109</v>
      </c>
    </row>
    <row r="389" spans="1:7" x14ac:dyDescent="0.25">
      <c r="A389" s="31">
        <v>41786</v>
      </c>
      <c r="B389" t="s">
        <v>77</v>
      </c>
      <c r="C389" t="s">
        <v>78</v>
      </c>
      <c r="D389" t="s">
        <v>79</v>
      </c>
      <c r="E389">
        <v>90</v>
      </c>
      <c r="F389">
        <v>7</v>
      </c>
    </row>
    <row r="390" spans="1:7" x14ac:dyDescent="0.25">
      <c r="A390" s="31">
        <v>41786</v>
      </c>
      <c r="B390" t="s">
        <v>77</v>
      </c>
      <c r="C390" t="s">
        <v>78</v>
      </c>
      <c r="D390" t="s">
        <v>79</v>
      </c>
      <c r="E390">
        <v>95</v>
      </c>
      <c r="F390">
        <v>8.1</v>
      </c>
    </row>
    <row r="391" spans="1:7" x14ac:dyDescent="0.25">
      <c r="A391" s="31">
        <v>41786</v>
      </c>
      <c r="B391" t="s">
        <v>77</v>
      </c>
      <c r="C391" t="s">
        <v>78</v>
      </c>
      <c r="D391" t="s">
        <v>79</v>
      </c>
      <c r="E391">
        <v>92</v>
      </c>
      <c r="F391">
        <v>7.6</v>
      </c>
      <c r="G391" t="s">
        <v>109</v>
      </c>
    </row>
    <row r="392" spans="1:7" x14ac:dyDescent="0.25">
      <c r="A392" s="31">
        <v>41786</v>
      </c>
      <c r="B392" t="s">
        <v>77</v>
      </c>
      <c r="C392" t="s">
        <v>78</v>
      </c>
      <c r="D392" t="s">
        <v>79</v>
      </c>
      <c r="E392">
        <v>86</v>
      </c>
      <c r="F392">
        <v>6.2</v>
      </c>
    </row>
    <row r="393" spans="1:7" x14ac:dyDescent="0.25">
      <c r="A393" s="31">
        <v>41786</v>
      </c>
      <c r="B393" t="s">
        <v>77</v>
      </c>
      <c r="C393" t="s">
        <v>78</v>
      </c>
      <c r="D393" t="s">
        <v>79</v>
      </c>
      <c r="E393">
        <v>103</v>
      </c>
      <c r="F393">
        <v>70.8</v>
      </c>
    </row>
    <row r="394" spans="1:7" x14ac:dyDescent="0.25">
      <c r="A394" s="31">
        <v>41786</v>
      </c>
      <c r="B394" t="s">
        <v>77</v>
      </c>
      <c r="C394" t="s">
        <v>78</v>
      </c>
      <c r="D394" t="s">
        <v>79</v>
      </c>
      <c r="E394">
        <v>86</v>
      </c>
      <c r="F394">
        <v>6.5</v>
      </c>
    </row>
    <row r="395" spans="1:7" x14ac:dyDescent="0.25">
      <c r="A395" s="31">
        <v>41786</v>
      </c>
      <c r="B395" t="s">
        <v>77</v>
      </c>
      <c r="C395" t="s">
        <v>78</v>
      </c>
      <c r="D395" t="s">
        <v>79</v>
      </c>
      <c r="E395">
        <v>93</v>
      </c>
      <c r="F395">
        <v>8.6</v>
      </c>
    </row>
    <row r="396" spans="1:7" x14ac:dyDescent="0.25">
      <c r="A396" s="51">
        <v>41786</v>
      </c>
      <c r="B396" s="7" t="s">
        <v>77</v>
      </c>
      <c r="C396" s="7" t="s">
        <v>78</v>
      </c>
      <c r="D396" s="7" t="s">
        <v>79</v>
      </c>
      <c r="E396" s="7">
        <v>96</v>
      </c>
      <c r="F396" s="7">
        <v>8.1</v>
      </c>
      <c r="G396" s="7"/>
    </row>
    <row r="397" spans="1:7" x14ac:dyDescent="0.25">
      <c r="A397" s="31">
        <v>41787</v>
      </c>
      <c r="B397" t="s">
        <v>77</v>
      </c>
      <c r="C397" t="s">
        <v>78</v>
      </c>
      <c r="D397" t="s">
        <v>79</v>
      </c>
      <c r="E397">
        <v>91</v>
      </c>
      <c r="F397">
        <v>6.8</v>
      </c>
    </row>
    <row r="398" spans="1:7" x14ac:dyDescent="0.25">
      <c r="A398" s="31">
        <v>41787</v>
      </c>
      <c r="B398" t="s">
        <v>77</v>
      </c>
      <c r="C398" t="s">
        <v>78</v>
      </c>
      <c r="D398" t="s">
        <v>79</v>
      </c>
      <c r="E398">
        <v>103</v>
      </c>
      <c r="F398">
        <v>9.3000000000000007</v>
      </c>
    </row>
    <row r="399" spans="1:7" x14ac:dyDescent="0.25">
      <c r="A399" s="31">
        <v>41787</v>
      </c>
      <c r="B399" t="s">
        <v>77</v>
      </c>
      <c r="C399" t="s">
        <v>78</v>
      </c>
      <c r="D399" t="s">
        <v>79</v>
      </c>
      <c r="E399">
        <v>97</v>
      </c>
      <c r="F399">
        <v>9.1999999999999993</v>
      </c>
    </row>
    <row r="400" spans="1:7" x14ac:dyDescent="0.25">
      <c r="A400" s="31">
        <v>41787</v>
      </c>
      <c r="B400" t="s">
        <v>77</v>
      </c>
      <c r="C400" t="s">
        <v>78</v>
      </c>
      <c r="D400" t="s">
        <v>79</v>
      </c>
      <c r="E400">
        <v>94</v>
      </c>
      <c r="F400">
        <v>8.1</v>
      </c>
    </row>
    <row r="401" spans="1:7" x14ac:dyDescent="0.25">
      <c r="A401" s="31">
        <v>41787</v>
      </c>
      <c r="B401" t="s">
        <v>77</v>
      </c>
      <c r="C401" t="s">
        <v>78</v>
      </c>
      <c r="D401" t="s">
        <v>79</v>
      </c>
      <c r="E401">
        <v>103</v>
      </c>
      <c r="F401">
        <v>10.8</v>
      </c>
    </row>
    <row r="402" spans="1:7" x14ac:dyDescent="0.25">
      <c r="A402" s="31">
        <v>41787</v>
      </c>
      <c r="B402" t="s">
        <v>77</v>
      </c>
      <c r="C402" t="s">
        <v>78</v>
      </c>
      <c r="D402" t="s">
        <v>79</v>
      </c>
      <c r="E402">
        <v>88</v>
      </c>
      <c r="F402">
        <v>6.6</v>
      </c>
    </row>
    <row r="403" spans="1:7" x14ac:dyDescent="0.25">
      <c r="A403" s="31">
        <v>41787</v>
      </c>
      <c r="B403" t="s">
        <v>77</v>
      </c>
      <c r="C403" t="s">
        <v>78</v>
      </c>
      <c r="D403" t="s">
        <v>79</v>
      </c>
      <c r="E403">
        <v>100</v>
      </c>
      <c r="F403">
        <v>9.6</v>
      </c>
    </row>
    <row r="404" spans="1:7" x14ac:dyDescent="0.25">
      <c r="A404" s="31">
        <v>41787</v>
      </c>
      <c r="B404" t="s">
        <v>77</v>
      </c>
      <c r="C404" t="s">
        <v>78</v>
      </c>
      <c r="D404" t="s">
        <v>79</v>
      </c>
      <c r="E404">
        <v>95</v>
      </c>
      <c r="F404">
        <v>8.1999999999999993</v>
      </c>
    </row>
    <row r="405" spans="1:7" x14ac:dyDescent="0.25">
      <c r="A405" s="31">
        <v>41787</v>
      </c>
      <c r="B405" t="s">
        <v>77</v>
      </c>
      <c r="C405" t="s">
        <v>112</v>
      </c>
      <c r="D405" t="s">
        <v>79</v>
      </c>
      <c r="E405">
        <v>90</v>
      </c>
      <c r="F405">
        <v>7</v>
      </c>
    </row>
    <row r="406" spans="1:7" x14ac:dyDescent="0.25">
      <c r="A406" s="51">
        <v>41787</v>
      </c>
      <c r="B406" s="7" t="s">
        <v>77</v>
      </c>
      <c r="C406" s="7" t="s">
        <v>78</v>
      </c>
      <c r="D406" s="7" t="s">
        <v>79</v>
      </c>
      <c r="E406" s="7">
        <v>95</v>
      </c>
      <c r="F406" s="7">
        <v>8.4</v>
      </c>
      <c r="G406" s="7"/>
    </row>
    <row r="407" spans="1:7" x14ac:dyDescent="0.25">
      <c r="A407" s="31">
        <v>41788</v>
      </c>
      <c r="B407" t="s">
        <v>77</v>
      </c>
      <c r="C407" t="s">
        <v>78</v>
      </c>
      <c r="D407" t="s">
        <v>79</v>
      </c>
      <c r="E407">
        <v>111</v>
      </c>
      <c r="F407">
        <v>13.2</v>
      </c>
    </row>
    <row r="408" spans="1:7" x14ac:dyDescent="0.25">
      <c r="A408" s="31">
        <v>41788</v>
      </c>
      <c r="B408" t="s">
        <v>77</v>
      </c>
      <c r="C408" t="s">
        <v>78</v>
      </c>
      <c r="D408" t="s">
        <v>79</v>
      </c>
      <c r="E408">
        <v>99</v>
      </c>
      <c r="F408">
        <v>8.9</v>
      </c>
    </row>
    <row r="409" spans="1:7" x14ac:dyDescent="0.25">
      <c r="A409" s="31">
        <v>41788</v>
      </c>
      <c r="B409" t="s">
        <v>77</v>
      </c>
      <c r="C409" t="s">
        <v>78</v>
      </c>
      <c r="D409" t="s">
        <v>79</v>
      </c>
      <c r="E409">
        <v>97</v>
      </c>
      <c r="F409">
        <v>9</v>
      </c>
    </row>
    <row r="410" spans="1:7" x14ac:dyDescent="0.25">
      <c r="A410" s="31">
        <v>41788</v>
      </c>
      <c r="B410" t="s">
        <v>77</v>
      </c>
      <c r="C410" t="s">
        <v>78</v>
      </c>
      <c r="D410" t="s">
        <v>79</v>
      </c>
      <c r="E410">
        <v>83</v>
      </c>
      <c r="F410">
        <v>7.3</v>
      </c>
    </row>
    <row r="411" spans="1:7" x14ac:dyDescent="0.25">
      <c r="A411" s="31">
        <v>41788</v>
      </c>
      <c r="B411" t="s">
        <v>77</v>
      </c>
      <c r="C411" t="s">
        <v>78</v>
      </c>
      <c r="D411" t="s">
        <v>79</v>
      </c>
      <c r="E411">
        <v>107</v>
      </c>
      <c r="F411">
        <v>11.1</v>
      </c>
    </row>
    <row r="412" spans="1:7" x14ac:dyDescent="0.25">
      <c r="A412" s="51">
        <v>41788</v>
      </c>
      <c r="B412" s="7" t="s">
        <v>77</v>
      </c>
      <c r="C412" s="7" t="s">
        <v>78</v>
      </c>
      <c r="D412" s="7" t="s">
        <v>79</v>
      </c>
      <c r="E412" s="7">
        <v>101</v>
      </c>
      <c r="F412" s="7">
        <v>10.5</v>
      </c>
      <c r="G412" s="7"/>
    </row>
    <row r="413" spans="1:7" x14ac:dyDescent="0.25">
      <c r="A413" s="31">
        <v>41789</v>
      </c>
      <c r="B413" t="s">
        <v>77</v>
      </c>
      <c r="C413" t="s">
        <v>78</v>
      </c>
      <c r="D413" t="s">
        <v>79</v>
      </c>
      <c r="E413">
        <v>117</v>
      </c>
      <c r="F413">
        <v>15.4</v>
      </c>
    </row>
    <row r="414" spans="1:7" x14ac:dyDescent="0.25">
      <c r="A414" s="31">
        <v>41789</v>
      </c>
      <c r="B414" t="s">
        <v>77</v>
      </c>
      <c r="C414" t="s">
        <v>78</v>
      </c>
      <c r="D414" t="s">
        <v>79</v>
      </c>
      <c r="E414">
        <v>85</v>
      </c>
      <c r="F414">
        <v>6.5</v>
      </c>
    </row>
    <row r="415" spans="1:7" x14ac:dyDescent="0.25">
      <c r="A415" s="31">
        <v>41789</v>
      </c>
      <c r="B415" t="s">
        <v>77</v>
      </c>
      <c r="C415" t="s">
        <v>78</v>
      </c>
      <c r="D415" t="s">
        <v>79</v>
      </c>
      <c r="E415">
        <v>99</v>
      </c>
      <c r="F415">
        <v>8.6</v>
      </c>
    </row>
    <row r="416" spans="1:7" x14ac:dyDescent="0.25">
      <c r="A416" s="31">
        <v>41789</v>
      </c>
      <c r="B416" t="s">
        <v>77</v>
      </c>
      <c r="C416" t="s">
        <v>78</v>
      </c>
      <c r="D416" t="s">
        <v>79</v>
      </c>
      <c r="E416">
        <v>98</v>
      </c>
      <c r="F416">
        <v>9.1999999999999993</v>
      </c>
    </row>
    <row r="417" spans="1:7" x14ac:dyDescent="0.25">
      <c r="A417" s="31">
        <v>41789</v>
      </c>
      <c r="B417" t="s">
        <v>77</v>
      </c>
      <c r="C417" t="s">
        <v>78</v>
      </c>
      <c r="D417" t="s">
        <v>79</v>
      </c>
      <c r="E417">
        <v>95</v>
      </c>
      <c r="F417">
        <v>8.6</v>
      </c>
    </row>
    <row r="418" spans="1:7" x14ac:dyDescent="0.25">
      <c r="A418" s="31">
        <v>41789</v>
      </c>
      <c r="B418" t="s">
        <v>77</v>
      </c>
      <c r="C418" t="s">
        <v>78</v>
      </c>
      <c r="D418" t="s">
        <v>79</v>
      </c>
      <c r="E418">
        <v>105</v>
      </c>
      <c r="F418">
        <v>10.4</v>
      </c>
    </row>
    <row r="419" spans="1:7" x14ac:dyDescent="0.25">
      <c r="A419" s="31">
        <v>41789</v>
      </c>
      <c r="B419" t="s">
        <v>77</v>
      </c>
      <c r="C419" t="s">
        <v>78</v>
      </c>
      <c r="D419" t="s">
        <v>79</v>
      </c>
      <c r="E419">
        <v>104</v>
      </c>
      <c r="F419">
        <v>11.4</v>
      </c>
    </row>
    <row r="420" spans="1:7" x14ac:dyDescent="0.25">
      <c r="A420" s="51">
        <v>41789</v>
      </c>
      <c r="B420" s="7" t="s">
        <v>113</v>
      </c>
      <c r="C420" s="7" t="s">
        <v>78</v>
      </c>
      <c r="D420" s="7" t="s">
        <v>79</v>
      </c>
      <c r="E420" s="7">
        <v>100</v>
      </c>
      <c r="F420" s="7">
        <v>9.6</v>
      </c>
      <c r="G420" s="7"/>
    </row>
    <row r="421" spans="1:7" x14ac:dyDescent="0.25">
      <c r="A421" s="31">
        <v>41790</v>
      </c>
      <c r="B421" t="s">
        <v>77</v>
      </c>
      <c r="C421" t="s">
        <v>78</v>
      </c>
      <c r="D421" t="s">
        <v>79</v>
      </c>
      <c r="E421">
        <v>120</v>
      </c>
      <c r="F421">
        <v>12.7</v>
      </c>
    </row>
    <row r="422" spans="1:7" x14ac:dyDescent="0.25">
      <c r="A422" s="31">
        <v>41790</v>
      </c>
      <c r="B422" t="s">
        <v>77</v>
      </c>
      <c r="C422" t="s">
        <v>78</v>
      </c>
      <c r="D422" t="s">
        <v>79</v>
      </c>
      <c r="E422">
        <v>107</v>
      </c>
      <c r="F422">
        <v>12.6</v>
      </c>
    </row>
    <row r="423" spans="1:7" x14ac:dyDescent="0.25">
      <c r="A423" s="51">
        <v>41790</v>
      </c>
      <c r="B423" s="7" t="s">
        <v>77</v>
      </c>
      <c r="C423" s="7" t="s">
        <v>78</v>
      </c>
      <c r="D423" s="7" t="s">
        <v>79</v>
      </c>
      <c r="E423" s="7">
        <v>90</v>
      </c>
      <c r="F423" s="7">
        <v>7.6</v>
      </c>
      <c r="G423" s="7"/>
    </row>
    <row r="424" spans="1:7" x14ac:dyDescent="0.25">
      <c r="A424" s="31">
        <v>41791</v>
      </c>
      <c r="B424" t="s">
        <v>110</v>
      </c>
      <c r="C424" t="s">
        <v>78</v>
      </c>
      <c r="D424" t="s">
        <v>79</v>
      </c>
      <c r="E424">
        <v>135</v>
      </c>
      <c r="F424" s="50"/>
    </row>
    <row r="425" spans="1:7" x14ac:dyDescent="0.25">
      <c r="A425" s="31">
        <v>41791</v>
      </c>
      <c r="B425" t="s">
        <v>110</v>
      </c>
      <c r="C425" t="s">
        <v>78</v>
      </c>
      <c r="D425" t="s">
        <v>79</v>
      </c>
      <c r="E425">
        <v>140</v>
      </c>
      <c r="F425" s="50"/>
    </row>
    <row r="426" spans="1:7" x14ac:dyDescent="0.25">
      <c r="A426" s="31">
        <v>41791</v>
      </c>
      <c r="B426" t="s">
        <v>77</v>
      </c>
      <c r="C426" t="s">
        <v>78</v>
      </c>
      <c r="D426" t="s">
        <v>79</v>
      </c>
      <c r="E426">
        <v>135</v>
      </c>
      <c r="F426">
        <v>26.9</v>
      </c>
    </row>
    <row r="427" spans="1:7" x14ac:dyDescent="0.25">
      <c r="A427" s="51">
        <v>41791</v>
      </c>
      <c r="B427" s="7" t="s">
        <v>77</v>
      </c>
      <c r="C427" s="7" t="s">
        <v>78</v>
      </c>
      <c r="D427" s="7" t="s">
        <v>79</v>
      </c>
      <c r="E427" s="7">
        <v>90</v>
      </c>
      <c r="F427" s="7">
        <v>8.1</v>
      </c>
      <c r="G427" s="7"/>
    </row>
    <row r="428" spans="1:7" x14ac:dyDescent="0.25">
      <c r="A428" s="31">
        <v>41792</v>
      </c>
      <c r="B428" t="s">
        <v>110</v>
      </c>
      <c r="C428" t="s">
        <v>78</v>
      </c>
      <c r="D428" t="s">
        <v>79</v>
      </c>
      <c r="E428">
        <v>130</v>
      </c>
      <c r="F428" s="50"/>
    </row>
    <row r="429" spans="1:7" x14ac:dyDescent="0.25">
      <c r="A429" s="51">
        <v>41792</v>
      </c>
      <c r="B429" s="7" t="s">
        <v>77</v>
      </c>
      <c r="C429" s="7" t="s">
        <v>78</v>
      </c>
      <c r="D429" s="7" t="s">
        <v>79</v>
      </c>
      <c r="E429" s="7">
        <v>97</v>
      </c>
      <c r="F429" s="7">
        <v>9.6999999999999993</v>
      </c>
      <c r="G429" s="7"/>
    </row>
    <row r="430" spans="1:7" x14ac:dyDescent="0.25">
      <c r="A430" s="47">
        <v>41793</v>
      </c>
      <c r="B430" s="48" t="s">
        <v>77</v>
      </c>
      <c r="C430" s="48" t="s">
        <v>78</v>
      </c>
      <c r="D430" s="48" t="s">
        <v>79</v>
      </c>
      <c r="E430" s="48">
        <v>84</v>
      </c>
      <c r="F430" s="48">
        <v>6.1</v>
      </c>
      <c r="G430" s="48"/>
    </row>
    <row r="431" spans="1:7" ht="15.75" thickBot="1" x14ac:dyDescent="0.3">
      <c r="A431" s="47">
        <v>41795</v>
      </c>
      <c r="B431" s="48" t="s">
        <v>77</v>
      </c>
      <c r="C431" s="48" t="s">
        <v>78</v>
      </c>
      <c r="D431" s="48" t="s">
        <v>111</v>
      </c>
      <c r="E431" s="48">
        <v>138</v>
      </c>
      <c r="F431" s="48">
        <v>26.1</v>
      </c>
      <c r="G431" s="48"/>
    </row>
    <row r="432" spans="1:7" x14ac:dyDescent="0.25">
      <c r="A432" s="87">
        <v>41756</v>
      </c>
      <c r="B432" s="76" t="s">
        <v>77</v>
      </c>
      <c r="C432" s="76" t="s">
        <v>78</v>
      </c>
      <c r="D432" s="76" t="s">
        <v>79</v>
      </c>
      <c r="E432" s="76">
        <v>132</v>
      </c>
      <c r="F432" s="76">
        <v>23.7</v>
      </c>
      <c r="G432" s="76" t="s">
        <v>109</v>
      </c>
    </row>
    <row r="433" spans="1:7" x14ac:dyDescent="0.25">
      <c r="A433" s="47">
        <v>41757</v>
      </c>
      <c r="B433" s="48" t="s">
        <v>77</v>
      </c>
      <c r="C433" s="48" t="s">
        <v>78</v>
      </c>
      <c r="D433" s="48" t="s">
        <v>79</v>
      </c>
      <c r="E433" s="48">
        <v>114</v>
      </c>
      <c r="F433" s="48">
        <v>15.1</v>
      </c>
      <c r="G433" s="48" t="s">
        <v>109</v>
      </c>
    </row>
    <row r="434" spans="1:7" x14ac:dyDescent="0.25">
      <c r="A434" s="31">
        <v>41764</v>
      </c>
      <c r="B434" t="s">
        <v>77</v>
      </c>
      <c r="C434" t="s">
        <v>78</v>
      </c>
      <c r="D434" t="s">
        <v>79</v>
      </c>
      <c r="E434">
        <v>123</v>
      </c>
      <c r="F434">
        <v>17.100000000000001</v>
      </c>
      <c r="G434" t="s">
        <v>109</v>
      </c>
    </row>
    <row r="435" spans="1:7" x14ac:dyDescent="0.25">
      <c r="A435" s="31">
        <v>41764</v>
      </c>
      <c r="B435" t="s">
        <v>77</v>
      </c>
      <c r="C435" t="s">
        <v>78</v>
      </c>
      <c r="D435" t="s">
        <v>79</v>
      </c>
      <c r="E435">
        <v>121</v>
      </c>
      <c r="F435">
        <v>19.5</v>
      </c>
      <c r="G435" t="s">
        <v>109</v>
      </c>
    </row>
    <row r="436" spans="1:7" x14ac:dyDescent="0.25">
      <c r="A436" s="51">
        <v>41764</v>
      </c>
      <c r="B436" s="7" t="s">
        <v>77</v>
      </c>
      <c r="C436" s="7" t="s">
        <v>78</v>
      </c>
      <c r="D436" s="7" t="s">
        <v>79</v>
      </c>
      <c r="E436" s="7">
        <v>223</v>
      </c>
      <c r="F436" s="7">
        <v>15.9</v>
      </c>
      <c r="G436" s="7" t="s">
        <v>109</v>
      </c>
    </row>
    <row r="437" spans="1:7" x14ac:dyDescent="0.25">
      <c r="A437" s="31">
        <v>41768</v>
      </c>
      <c r="B437" t="s">
        <v>77</v>
      </c>
      <c r="C437" t="s">
        <v>78</v>
      </c>
      <c r="D437" t="s">
        <v>79</v>
      </c>
      <c r="E437">
        <v>121</v>
      </c>
      <c r="F437">
        <v>19.2</v>
      </c>
      <c r="G437" t="s">
        <v>109</v>
      </c>
    </row>
    <row r="438" spans="1:7" x14ac:dyDescent="0.25">
      <c r="A438" s="31">
        <v>41768</v>
      </c>
      <c r="B438" t="s">
        <v>77</v>
      </c>
      <c r="C438" t="s">
        <v>78</v>
      </c>
      <c r="D438" t="s">
        <v>79</v>
      </c>
      <c r="E438">
        <v>123</v>
      </c>
      <c r="F438">
        <v>17.100000000000001</v>
      </c>
      <c r="G438" t="s">
        <v>109</v>
      </c>
    </row>
    <row r="439" spans="1:7" x14ac:dyDescent="0.25">
      <c r="A439" s="31">
        <v>41768</v>
      </c>
      <c r="B439" t="s">
        <v>77</v>
      </c>
      <c r="C439" t="s">
        <v>78</v>
      </c>
      <c r="D439" t="s">
        <v>79</v>
      </c>
      <c r="E439">
        <v>141</v>
      </c>
      <c r="F439">
        <v>28.4</v>
      </c>
      <c r="G439" t="s">
        <v>109</v>
      </c>
    </row>
    <row r="440" spans="1:7" x14ac:dyDescent="0.25">
      <c r="A440" s="31">
        <v>41768</v>
      </c>
      <c r="B440" t="s">
        <v>77</v>
      </c>
      <c r="C440" t="s">
        <v>78</v>
      </c>
      <c r="D440" t="s">
        <v>79</v>
      </c>
      <c r="E440">
        <v>116</v>
      </c>
      <c r="F440">
        <v>16.2</v>
      </c>
      <c r="G440" t="s">
        <v>109</v>
      </c>
    </row>
    <row r="441" spans="1:7" x14ac:dyDescent="0.25">
      <c r="A441" s="51">
        <v>41768</v>
      </c>
      <c r="B441" s="7" t="s">
        <v>77</v>
      </c>
      <c r="C441" s="7" t="s">
        <v>78</v>
      </c>
      <c r="D441" s="7" t="s">
        <v>79</v>
      </c>
      <c r="E441" s="7">
        <v>117</v>
      </c>
      <c r="F441" s="7">
        <v>16.8</v>
      </c>
      <c r="G441" s="7" t="s">
        <v>109</v>
      </c>
    </row>
    <row r="442" spans="1:7" x14ac:dyDescent="0.25">
      <c r="A442" s="47">
        <v>41770</v>
      </c>
      <c r="B442" s="48" t="s">
        <v>77</v>
      </c>
      <c r="C442" s="48" t="s">
        <v>78</v>
      </c>
      <c r="D442" s="48" t="s">
        <v>79</v>
      </c>
      <c r="E442" s="48">
        <v>108</v>
      </c>
      <c r="F442" s="48">
        <v>12.4</v>
      </c>
      <c r="G442" s="48" t="s">
        <v>109</v>
      </c>
    </row>
    <row r="443" spans="1:7" x14ac:dyDescent="0.25">
      <c r="A443" s="47">
        <v>41772</v>
      </c>
      <c r="B443" s="48" t="s">
        <v>77</v>
      </c>
      <c r="C443" s="48" t="s">
        <v>78</v>
      </c>
      <c r="D443" s="48" t="s">
        <v>79</v>
      </c>
      <c r="E443" s="48">
        <v>124</v>
      </c>
      <c r="F443" s="48">
        <v>20.8</v>
      </c>
      <c r="G443" s="48" t="s">
        <v>109</v>
      </c>
    </row>
    <row r="444" spans="1:7" x14ac:dyDescent="0.25">
      <c r="A444" s="31">
        <v>41773</v>
      </c>
      <c r="B444" t="s">
        <v>77</v>
      </c>
      <c r="C444" t="s">
        <v>78</v>
      </c>
      <c r="D444" t="s">
        <v>79</v>
      </c>
      <c r="E444">
        <v>117</v>
      </c>
      <c r="F444">
        <v>14.3</v>
      </c>
      <c r="G444" t="s">
        <v>109</v>
      </c>
    </row>
    <row r="445" spans="1:7" x14ac:dyDescent="0.25">
      <c r="A445" s="51">
        <v>41773</v>
      </c>
      <c r="B445" s="7" t="s">
        <v>77</v>
      </c>
      <c r="C445" s="7" t="s">
        <v>78</v>
      </c>
      <c r="D445" s="7" t="s">
        <v>79</v>
      </c>
      <c r="E445" s="7">
        <v>142</v>
      </c>
      <c r="F445" s="7">
        <v>29.8</v>
      </c>
      <c r="G445" s="7" t="s">
        <v>109</v>
      </c>
    </row>
    <row r="446" spans="1:7" x14ac:dyDescent="0.25">
      <c r="A446" s="47">
        <v>41774</v>
      </c>
      <c r="B446" s="48" t="s">
        <v>77</v>
      </c>
      <c r="C446" s="48" t="s">
        <v>78</v>
      </c>
      <c r="D446" s="48" t="s">
        <v>79</v>
      </c>
      <c r="E446" s="48">
        <v>111</v>
      </c>
      <c r="F446" s="48">
        <v>15.5</v>
      </c>
      <c r="G446" s="48" t="s">
        <v>109</v>
      </c>
    </row>
    <row r="447" spans="1:7" x14ac:dyDescent="0.25">
      <c r="A447" s="47">
        <v>41778</v>
      </c>
      <c r="B447" s="48" t="s">
        <v>77</v>
      </c>
      <c r="C447" s="48" t="s">
        <v>78</v>
      </c>
      <c r="D447" s="48" t="s">
        <v>79</v>
      </c>
      <c r="E447" s="48">
        <v>110</v>
      </c>
      <c r="F447" s="48">
        <v>13.3</v>
      </c>
      <c r="G447" s="48" t="s">
        <v>109</v>
      </c>
    </row>
    <row r="448" spans="1:7" x14ac:dyDescent="0.25">
      <c r="A448" s="31">
        <v>41782</v>
      </c>
      <c r="B448" t="s">
        <v>77</v>
      </c>
      <c r="C448" t="s">
        <v>78</v>
      </c>
      <c r="D448" t="s">
        <v>79</v>
      </c>
      <c r="E448">
        <v>89</v>
      </c>
      <c r="F448">
        <v>7.1</v>
      </c>
      <c r="G448" t="s">
        <v>109</v>
      </c>
    </row>
    <row r="449" spans="1:7" x14ac:dyDescent="0.25">
      <c r="A449" s="31">
        <v>41782</v>
      </c>
      <c r="B449" t="s">
        <v>77</v>
      </c>
      <c r="C449" t="s">
        <v>78</v>
      </c>
      <c r="D449" t="s">
        <v>79</v>
      </c>
      <c r="E449">
        <v>112</v>
      </c>
      <c r="F449">
        <v>12.9</v>
      </c>
      <c r="G449" t="s">
        <v>109</v>
      </c>
    </row>
    <row r="450" spans="1:7" x14ac:dyDescent="0.25">
      <c r="A450" s="31">
        <v>41782</v>
      </c>
      <c r="B450" t="s">
        <v>77</v>
      </c>
      <c r="C450" t="s">
        <v>78</v>
      </c>
      <c r="D450" t="s">
        <v>79</v>
      </c>
      <c r="E450">
        <v>103</v>
      </c>
      <c r="F450">
        <v>10.8</v>
      </c>
      <c r="G450" t="s">
        <v>109</v>
      </c>
    </row>
    <row r="451" spans="1:7" x14ac:dyDescent="0.25">
      <c r="A451" s="51">
        <v>41782</v>
      </c>
      <c r="B451" s="7" t="s">
        <v>77</v>
      </c>
      <c r="C451" s="7" t="s">
        <v>78</v>
      </c>
      <c r="D451" s="7" t="s">
        <v>79</v>
      </c>
      <c r="E451" s="7">
        <v>104</v>
      </c>
      <c r="F451" s="7">
        <v>11.2</v>
      </c>
      <c r="G451" s="7" t="s">
        <v>109</v>
      </c>
    </row>
    <row r="452" spans="1:7" x14ac:dyDescent="0.25">
      <c r="A452" s="31">
        <v>41786</v>
      </c>
      <c r="B452" t="s">
        <v>77</v>
      </c>
      <c r="C452" t="s">
        <v>78</v>
      </c>
      <c r="D452" t="s">
        <v>79</v>
      </c>
      <c r="E452">
        <v>105</v>
      </c>
      <c r="F452">
        <v>12.4</v>
      </c>
      <c r="G452" t="s">
        <v>109</v>
      </c>
    </row>
    <row r="453" spans="1:7" x14ac:dyDescent="0.25">
      <c r="A453" s="51">
        <v>41786</v>
      </c>
      <c r="B453" s="7" t="s">
        <v>77</v>
      </c>
      <c r="C453" s="7" t="s">
        <v>78</v>
      </c>
      <c r="D453" s="7" t="s">
        <v>79</v>
      </c>
      <c r="E453" s="7">
        <v>92</v>
      </c>
      <c r="F453" s="7">
        <v>7.6</v>
      </c>
      <c r="G453" s="7" t="s">
        <v>109</v>
      </c>
    </row>
    <row r="465" spans="1:7" x14ac:dyDescent="0.25">
      <c r="A465" s="29"/>
      <c r="B465" s="7"/>
      <c r="C465" s="7"/>
      <c r="D465" s="7"/>
      <c r="E465" s="7"/>
      <c r="F465" s="7"/>
      <c r="G465" s="7"/>
    </row>
    <row r="466" spans="1:7" x14ac:dyDescent="0.25">
      <c r="A466" s="31"/>
    </row>
    <row r="645" spans="1:7" x14ac:dyDescent="0.25">
      <c r="A645" s="29"/>
      <c r="B645" s="7"/>
      <c r="C645" s="7"/>
      <c r="D645" s="7"/>
      <c r="E645" s="7"/>
      <c r="F645" s="7"/>
      <c r="G645" s="7"/>
    </row>
    <row r="646" spans="1:7" x14ac:dyDescent="0.25">
      <c r="A646" s="31"/>
    </row>
    <row r="722" spans="1:7" x14ac:dyDescent="0.25">
      <c r="A722" s="29"/>
      <c r="B722" s="7"/>
      <c r="C722" s="7"/>
      <c r="D722" s="7"/>
      <c r="E722" s="7"/>
      <c r="F722" s="7"/>
      <c r="G722" s="7"/>
    </row>
    <row r="723" spans="1:7" x14ac:dyDescent="0.25">
      <c r="A723" s="31"/>
    </row>
    <row r="793" spans="1:7" x14ac:dyDescent="0.25">
      <c r="A793" s="29"/>
      <c r="B793" s="7"/>
      <c r="C793" s="7"/>
      <c r="D793" s="7"/>
      <c r="E793" s="7"/>
      <c r="F793" s="7"/>
      <c r="G793" s="7"/>
    </row>
    <row r="794" spans="1:7" x14ac:dyDescent="0.25">
      <c r="A794" s="31"/>
    </row>
    <row r="818" spans="1:7" x14ac:dyDescent="0.25">
      <c r="A818" s="29"/>
      <c r="B818" s="7"/>
      <c r="C818" s="7"/>
      <c r="D818" s="7"/>
      <c r="E818" s="7"/>
      <c r="F818" s="7"/>
      <c r="G818" s="7"/>
    </row>
    <row r="819" spans="1:7" x14ac:dyDescent="0.25">
      <c r="A819" s="31"/>
    </row>
    <row r="832" spans="1:7" x14ac:dyDescent="0.25">
      <c r="A832" s="29"/>
      <c r="B832" s="7"/>
      <c r="C832" s="7"/>
      <c r="D832" s="7"/>
      <c r="E832" s="7"/>
      <c r="F832" s="7"/>
      <c r="G832" s="7"/>
    </row>
    <row r="833" spans="1:7" x14ac:dyDescent="0.25">
      <c r="A833" s="31"/>
    </row>
    <row r="843" spans="1:7" x14ac:dyDescent="0.25">
      <c r="A843" s="29"/>
      <c r="B843" s="7"/>
      <c r="C843" s="7"/>
      <c r="D843" s="7"/>
      <c r="E843" s="7"/>
      <c r="F843" s="7"/>
      <c r="G843" s="7"/>
    </row>
    <row r="844" spans="1:7" x14ac:dyDescent="0.25">
      <c r="A844" s="31"/>
    </row>
    <row r="867" spans="1:7" x14ac:dyDescent="0.25">
      <c r="A867" s="29"/>
      <c r="B867" s="7"/>
      <c r="C867" s="7"/>
      <c r="D867" s="7"/>
      <c r="E867" s="7"/>
      <c r="F867" s="7"/>
      <c r="G867" s="7"/>
    </row>
    <row r="868" spans="1:7" x14ac:dyDescent="0.25">
      <c r="A868" s="31"/>
    </row>
    <row r="936" spans="1:7" x14ac:dyDescent="0.25">
      <c r="A936" s="29"/>
      <c r="B936" s="7"/>
      <c r="C936" s="7"/>
      <c r="D936" s="7"/>
      <c r="E936" s="7"/>
      <c r="F936" s="7"/>
      <c r="G936" s="7"/>
    </row>
    <row r="937" spans="1:7" x14ac:dyDescent="0.25">
      <c r="A937" s="31"/>
    </row>
    <row r="1006" spans="1:7" x14ac:dyDescent="0.25">
      <c r="A1006" s="32"/>
      <c r="B1006" s="33"/>
      <c r="C1006" s="33"/>
      <c r="D1006" s="33"/>
      <c r="E1006" s="33"/>
      <c r="F1006" s="33"/>
      <c r="G1006" s="33"/>
    </row>
    <row r="1007" spans="1:7" x14ac:dyDescent="0.25">
      <c r="A1007" s="31"/>
      <c r="B1007" s="26"/>
      <c r="D1007" s="26"/>
      <c r="E1007" s="26"/>
    </row>
    <row r="1008" spans="1:7" x14ac:dyDescent="0.25">
      <c r="B1008" s="26"/>
      <c r="D1008" s="26"/>
      <c r="E1008" s="26"/>
    </row>
    <row r="1009" spans="2:5" x14ac:dyDescent="0.25">
      <c r="B1009" s="26"/>
      <c r="D1009" s="26"/>
      <c r="E1009" s="26"/>
    </row>
    <row r="1010" spans="2:5" x14ac:dyDescent="0.25">
      <c r="B1010" s="26"/>
      <c r="D1010" s="26"/>
      <c r="E1010" s="26"/>
    </row>
    <row r="1011" spans="2:5" x14ac:dyDescent="0.25">
      <c r="B1011" s="26"/>
      <c r="D1011" s="26"/>
      <c r="E1011" s="26"/>
    </row>
    <row r="1012" spans="2:5" x14ac:dyDescent="0.25">
      <c r="B1012" s="26"/>
      <c r="D1012" s="26"/>
      <c r="E1012" s="26"/>
    </row>
    <row r="1013" spans="2:5" x14ac:dyDescent="0.25">
      <c r="B1013" s="26"/>
      <c r="D1013" s="26"/>
      <c r="E1013" s="26"/>
    </row>
    <row r="1014" spans="2:5" x14ac:dyDescent="0.25">
      <c r="B1014" s="26"/>
      <c r="D1014" s="26"/>
      <c r="E1014" s="26"/>
    </row>
    <row r="1015" spans="2:5" x14ac:dyDescent="0.25">
      <c r="B1015" s="26"/>
      <c r="D1015" s="26"/>
      <c r="E1015" s="26"/>
    </row>
    <row r="1016" spans="2:5" x14ac:dyDescent="0.25">
      <c r="B1016" s="26"/>
      <c r="D1016" s="26"/>
      <c r="E1016" s="26"/>
    </row>
    <row r="1017" spans="2:5" x14ac:dyDescent="0.25">
      <c r="B1017" s="26"/>
      <c r="D1017" s="26"/>
      <c r="E1017" s="26"/>
    </row>
    <row r="1018" spans="2:5" x14ac:dyDescent="0.25">
      <c r="B1018" s="26"/>
      <c r="D1018" s="26"/>
      <c r="E1018" s="26"/>
    </row>
    <row r="1019" spans="2:5" x14ac:dyDescent="0.25">
      <c r="B1019" s="26"/>
      <c r="D1019" s="26"/>
      <c r="E1019" s="26"/>
    </row>
    <row r="1020" spans="2:5" x14ac:dyDescent="0.25">
      <c r="B1020" s="26"/>
      <c r="D1020" s="26"/>
      <c r="E1020" s="26"/>
    </row>
    <row r="1021" spans="2:5" x14ac:dyDescent="0.25">
      <c r="B1021" s="26"/>
      <c r="D1021" s="26"/>
      <c r="E1021" s="26"/>
    </row>
    <row r="1022" spans="2:5" x14ac:dyDescent="0.25">
      <c r="B1022" s="26"/>
      <c r="D1022" s="26"/>
      <c r="E1022" s="26"/>
    </row>
    <row r="1023" spans="2:5" x14ac:dyDescent="0.25">
      <c r="B1023" s="26"/>
      <c r="D1023" s="26"/>
      <c r="E1023" s="26"/>
    </row>
    <row r="1024" spans="2:5" x14ac:dyDescent="0.25">
      <c r="B1024" s="26"/>
      <c r="D1024" s="26"/>
      <c r="E1024" s="26"/>
    </row>
    <row r="1025" spans="2:5" x14ac:dyDescent="0.25">
      <c r="B1025" s="26"/>
      <c r="D1025" s="26"/>
      <c r="E1025" s="26"/>
    </row>
    <row r="1026" spans="2:5" x14ac:dyDescent="0.25">
      <c r="E1026" s="26"/>
    </row>
    <row r="1027" spans="2:5" x14ac:dyDescent="0.25">
      <c r="E1027" s="26"/>
    </row>
    <row r="1028" spans="2:5" x14ac:dyDescent="0.25">
      <c r="E1028" s="26"/>
    </row>
    <row r="1029" spans="2:5" x14ac:dyDescent="0.25">
      <c r="E1029" s="26"/>
    </row>
    <row r="1030" spans="2:5" x14ac:dyDescent="0.25">
      <c r="E1030" s="26"/>
    </row>
    <row r="1031" spans="2:5" x14ac:dyDescent="0.25">
      <c r="E1031" s="26"/>
    </row>
    <row r="1032" spans="2:5" x14ac:dyDescent="0.25">
      <c r="E1032" s="26"/>
    </row>
    <row r="1033" spans="2:5" x14ac:dyDescent="0.25">
      <c r="E1033" s="26"/>
    </row>
    <row r="1034" spans="2:5" x14ac:dyDescent="0.25">
      <c r="E1034" s="26"/>
    </row>
    <row r="1035" spans="2:5" x14ac:dyDescent="0.25">
      <c r="E1035" s="26"/>
    </row>
    <row r="1036" spans="2:5" x14ac:dyDescent="0.25">
      <c r="E1036" s="26"/>
    </row>
    <row r="1037" spans="2:5" x14ac:dyDescent="0.25">
      <c r="E1037" s="26"/>
    </row>
    <row r="1038" spans="2:5" x14ac:dyDescent="0.25">
      <c r="E1038" s="26"/>
    </row>
    <row r="1039" spans="2:5" x14ac:dyDescent="0.25">
      <c r="E1039" s="26"/>
    </row>
    <row r="1040" spans="2:5" x14ac:dyDescent="0.25">
      <c r="E1040" s="26"/>
    </row>
    <row r="1041" spans="5:5" x14ac:dyDescent="0.25">
      <c r="E1041" s="26"/>
    </row>
    <row r="1042" spans="5:5" x14ac:dyDescent="0.25">
      <c r="E1042" s="26"/>
    </row>
    <row r="1043" spans="5:5" x14ac:dyDescent="0.25">
      <c r="E1043" s="26"/>
    </row>
    <row r="1044" spans="5:5" x14ac:dyDescent="0.25">
      <c r="E1044" s="26"/>
    </row>
    <row r="1045" spans="5:5" x14ac:dyDescent="0.25">
      <c r="E1045" s="26"/>
    </row>
    <row r="1046" spans="5:5" x14ac:dyDescent="0.25">
      <c r="E1046" s="26"/>
    </row>
    <row r="1047" spans="5:5" x14ac:dyDescent="0.25">
      <c r="E1047" s="26"/>
    </row>
    <row r="1048" spans="5:5" x14ac:dyDescent="0.25">
      <c r="E1048" s="26"/>
    </row>
    <row r="1049" spans="5:5" x14ac:dyDescent="0.25">
      <c r="E1049" s="26"/>
    </row>
    <row r="1050" spans="5:5" x14ac:dyDescent="0.25">
      <c r="E1050" s="26"/>
    </row>
    <row r="1051" spans="5:5" x14ac:dyDescent="0.25">
      <c r="E1051" s="26"/>
    </row>
    <row r="1052" spans="5:5" x14ac:dyDescent="0.25">
      <c r="E1052" s="26"/>
    </row>
    <row r="1053" spans="5:5" x14ac:dyDescent="0.25">
      <c r="E1053" s="26"/>
    </row>
    <row r="1054" spans="5:5" x14ac:dyDescent="0.25">
      <c r="E1054" s="26"/>
    </row>
    <row r="1055" spans="5:5" x14ac:dyDescent="0.25">
      <c r="E1055" s="26"/>
    </row>
    <row r="1056" spans="5:5" x14ac:dyDescent="0.25">
      <c r="E1056" s="26"/>
    </row>
    <row r="1057" spans="5:5" x14ac:dyDescent="0.25">
      <c r="E1057" s="26"/>
    </row>
    <row r="1058" spans="5:5" x14ac:dyDescent="0.25">
      <c r="E1058" s="26"/>
    </row>
    <row r="1059" spans="5:5" x14ac:dyDescent="0.25">
      <c r="E1059" s="26"/>
    </row>
    <row r="1060" spans="5:5" x14ac:dyDescent="0.25">
      <c r="E1060" s="26"/>
    </row>
    <row r="1061" spans="5:5" x14ac:dyDescent="0.25">
      <c r="E1061" s="26"/>
    </row>
    <row r="1062" spans="5:5" x14ac:dyDescent="0.25">
      <c r="E1062" s="26"/>
    </row>
    <row r="1063" spans="5:5" x14ac:dyDescent="0.25">
      <c r="E1063" s="26"/>
    </row>
    <row r="1064" spans="5:5" x14ac:dyDescent="0.25">
      <c r="E1064" s="26"/>
    </row>
    <row r="1065" spans="5:5" x14ac:dyDescent="0.25">
      <c r="E1065" s="26"/>
    </row>
    <row r="1066" spans="5:5" x14ac:dyDescent="0.25">
      <c r="E1066" s="26"/>
    </row>
    <row r="1067" spans="5:5" x14ac:dyDescent="0.25">
      <c r="E1067" s="26"/>
    </row>
    <row r="1068" spans="5:5" x14ac:dyDescent="0.25">
      <c r="E1068" s="26"/>
    </row>
    <row r="1069" spans="5:5" x14ac:dyDescent="0.25">
      <c r="E1069" s="26"/>
    </row>
    <row r="1070" spans="5:5" x14ac:dyDescent="0.25">
      <c r="E1070" s="26"/>
    </row>
    <row r="1071" spans="5:5" x14ac:dyDescent="0.25">
      <c r="E1071" s="26"/>
    </row>
    <row r="1072" spans="5:5" x14ac:dyDescent="0.25">
      <c r="E1072" s="26"/>
    </row>
    <row r="1073" spans="1:7" x14ac:dyDescent="0.25">
      <c r="E1073" s="26"/>
    </row>
    <row r="1074" spans="1:7" x14ac:dyDescent="0.25">
      <c r="E1074" s="26"/>
    </row>
    <row r="1075" spans="1:7" x14ac:dyDescent="0.25">
      <c r="E1075" s="26"/>
    </row>
    <row r="1076" spans="1:7" x14ac:dyDescent="0.25">
      <c r="E1076" s="26"/>
    </row>
    <row r="1077" spans="1:7" x14ac:dyDescent="0.25">
      <c r="E1077" s="26"/>
    </row>
    <row r="1078" spans="1:7" x14ac:dyDescent="0.25">
      <c r="E1078" s="26"/>
    </row>
    <row r="1079" spans="1:7" x14ac:dyDescent="0.25">
      <c r="E1079" s="26"/>
    </row>
    <row r="1080" spans="1:7" x14ac:dyDescent="0.25">
      <c r="E1080" s="26"/>
    </row>
    <row r="1081" spans="1:7" x14ac:dyDescent="0.25">
      <c r="A1081" s="29"/>
      <c r="B1081" s="7"/>
      <c r="C1081" s="7"/>
      <c r="D1081" s="7"/>
      <c r="E1081" s="33"/>
      <c r="F1081" s="7"/>
      <c r="G1081" s="7"/>
    </row>
    <row r="1082" spans="1:7" x14ac:dyDescent="0.25">
      <c r="A1082" s="31"/>
      <c r="E1082" s="26"/>
    </row>
    <row r="1083" spans="1:7" x14ac:dyDescent="0.25">
      <c r="E1083" s="26"/>
    </row>
    <row r="1084" spans="1:7" x14ac:dyDescent="0.25">
      <c r="E1084" s="26"/>
    </row>
    <row r="1085" spans="1:7" x14ac:dyDescent="0.25">
      <c r="E1085" s="26"/>
    </row>
    <row r="1086" spans="1:7" x14ac:dyDescent="0.25">
      <c r="E1086" s="26"/>
    </row>
    <row r="1087" spans="1:7" x14ac:dyDescent="0.25">
      <c r="E1087" s="26"/>
    </row>
    <row r="1088" spans="1:7" x14ac:dyDescent="0.25">
      <c r="E1088" s="26"/>
    </row>
    <row r="1089" spans="5:5" x14ac:dyDescent="0.25">
      <c r="E1089" s="26"/>
    </row>
    <row r="1090" spans="5:5" x14ac:dyDescent="0.25">
      <c r="E1090" s="26"/>
    </row>
    <row r="1091" spans="5:5" x14ac:dyDescent="0.25">
      <c r="E1091" s="26"/>
    </row>
    <row r="1092" spans="5:5" x14ac:dyDescent="0.25">
      <c r="E1092" s="26"/>
    </row>
    <row r="1093" spans="5:5" x14ac:dyDescent="0.25">
      <c r="E1093" s="26"/>
    </row>
    <row r="1094" spans="5:5" x14ac:dyDescent="0.25">
      <c r="E1094" s="26"/>
    </row>
    <row r="1095" spans="5:5" x14ac:dyDescent="0.25">
      <c r="E1095" s="26"/>
    </row>
    <row r="1096" spans="5:5" x14ac:dyDescent="0.25">
      <c r="E1096" s="26"/>
    </row>
    <row r="1097" spans="5:5" x14ac:dyDescent="0.25">
      <c r="E1097" s="26"/>
    </row>
    <row r="1098" spans="5:5" x14ac:dyDescent="0.25">
      <c r="E1098" s="26"/>
    </row>
    <row r="1099" spans="5:5" x14ac:dyDescent="0.25">
      <c r="E1099" s="26"/>
    </row>
    <row r="1100" spans="5:5" x14ac:dyDescent="0.25">
      <c r="E1100" s="26"/>
    </row>
    <row r="1101" spans="5:5" x14ac:dyDescent="0.25">
      <c r="E1101" s="26"/>
    </row>
    <row r="1102" spans="5:5" x14ac:dyDescent="0.25">
      <c r="E1102" s="26"/>
    </row>
    <row r="1103" spans="5:5" x14ac:dyDescent="0.25">
      <c r="E1103" s="26"/>
    </row>
    <row r="1104" spans="5:5" x14ac:dyDescent="0.25">
      <c r="E1104" s="26"/>
    </row>
    <row r="1105" spans="1:7" x14ac:dyDescent="0.25">
      <c r="E1105" s="26"/>
    </row>
    <row r="1106" spans="1:7" x14ac:dyDescent="0.25">
      <c r="E1106" s="26"/>
    </row>
    <row r="1107" spans="1:7" x14ac:dyDescent="0.25">
      <c r="E1107" s="26"/>
    </row>
    <row r="1108" spans="1:7" x14ac:dyDescent="0.25">
      <c r="E1108" s="26"/>
    </row>
    <row r="1109" spans="1:7" x14ac:dyDescent="0.25">
      <c r="E1109" s="26"/>
    </row>
    <row r="1110" spans="1:7" x14ac:dyDescent="0.25">
      <c r="E1110" s="26"/>
    </row>
    <row r="1111" spans="1:7" x14ac:dyDescent="0.25">
      <c r="E1111" s="26"/>
    </row>
    <row r="1112" spans="1:7" x14ac:dyDescent="0.25">
      <c r="A1112" s="29"/>
      <c r="B1112" s="7"/>
      <c r="C1112" s="7"/>
      <c r="D1112" s="7"/>
      <c r="E1112" s="33"/>
      <c r="F1112" s="7"/>
      <c r="G1112" s="7"/>
    </row>
    <row r="1113" spans="1:7" x14ac:dyDescent="0.25">
      <c r="A1113" s="31"/>
      <c r="E1113" s="26"/>
    </row>
    <row r="1114" spans="1:7" x14ac:dyDescent="0.25">
      <c r="E1114" s="26"/>
    </row>
    <row r="1115" spans="1:7" x14ac:dyDescent="0.25">
      <c r="E1115" s="26"/>
    </row>
    <row r="1116" spans="1:7" x14ac:dyDescent="0.25">
      <c r="E1116" s="26"/>
    </row>
    <row r="1117" spans="1:7" x14ac:dyDescent="0.25">
      <c r="E1117" s="26"/>
    </row>
    <row r="1118" spans="1:7" x14ac:dyDescent="0.25">
      <c r="E1118" s="26"/>
    </row>
    <row r="1119" spans="1:7" x14ac:dyDescent="0.25">
      <c r="E1119" s="26"/>
    </row>
    <row r="1120" spans="1:7" x14ac:dyDescent="0.25">
      <c r="E1120" s="26"/>
    </row>
    <row r="1121" spans="5:5" x14ac:dyDescent="0.25">
      <c r="E1121" s="26"/>
    </row>
    <row r="1122" spans="5:5" x14ac:dyDescent="0.25">
      <c r="E1122" s="26"/>
    </row>
    <row r="1123" spans="5:5" x14ac:dyDescent="0.25">
      <c r="E1123" s="26"/>
    </row>
    <row r="1124" spans="5:5" x14ac:dyDescent="0.25">
      <c r="E1124" s="26"/>
    </row>
    <row r="1125" spans="5:5" x14ac:dyDescent="0.25">
      <c r="E1125" s="26"/>
    </row>
    <row r="1126" spans="5:5" x14ac:dyDescent="0.25">
      <c r="E1126" s="26"/>
    </row>
    <row r="1127" spans="5:5" x14ac:dyDescent="0.25">
      <c r="E1127" s="26"/>
    </row>
    <row r="1128" spans="5:5" x14ac:dyDescent="0.25">
      <c r="E1128" s="26"/>
    </row>
    <row r="1129" spans="5:5" x14ac:dyDescent="0.25">
      <c r="E1129" s="26"/>
    </row>
    <row r="1130" spans="5:5" x14ac:dyDescent="0.25">
      <c r="E1130" s="26"/>
    </row>
    <row r="1131" spans="5:5" x14ac:dyDescent="0.25">
      <c r="E1131" s="26"/>
    </row>
    <row r="1132" spans="5:5" x14ac:dyDescent="0.25">
      <c r="E1132" s="26"/>
    </row>
    <row r="1133" spans="5:5" x14ac:dyDescent="0.25">
      <c r="E1133" s="26"/>
    </row>
    <row r="1134" spans="5:5" x14ac:dyDescent="0.25">
      <c r="E1134" s="26"/>
    </row>
    <row r="1135" spans="5:5" x14ac:dyDescent="0.25">
      <c r="E1135" s="26"/>
    </row>
    <row r="1136" spans="5:5" x14ac:dyDescent="0.25">
      <c r="E1136" s="26"/>
    </row>
    <row r="1137" spans="5:5" x14ac:dyDescent="0.25">
      <c r="E1137" s="26"/>
    </row>
    <row r="1138" spans="5:5" x14ac:dyDescent="0.25">
      <c r="E1138" s="26"/>
    </row>
    <row r="1139" spans="5:5" x14ac:dyDescent="0.25">
      <c r="E1139" s="26"/>
    </row>
    <row r="1140" spans="5:5" x14ac:dyDescent="0.25">
      <c r="E1140" s="26"/>
    </row>
    <row r="1141" spans="5:5" x14ac:dyDescent="0.25">
      <c r="E1141" s="26"/>
    </row>
    <row r="1142" spans="5:5" x14ac:dyDescent="0.25">
      <c r="E1142" s="26"/>
    </row>
    <row r="1143" spans="5:5" x14ac:dyDescent="0.25">
      <c r="E1143" s="26"/>
    </row>
    <row r="1144" spans="5:5" x14ac:dyDescent="0.25">
      <c r="E1144" s="26"/>
    </row>
    <row r="1145" spans="5:5" x14ac:dyDescent="0.25">
      <c r="E1145" s="26"/>
    </row>
    <row r="1146" spans="5:5" x14ac:dyDescent="0.25">
      <c r="E1146" s="26"/>
    </row>
    <row r="1147" spans="5:5" x14ac:dyDescent="0.25">
      <c r="E1147" s="26"/>
    </row>
    <row r="1148" spans="5:5" x14ac:dyDescent="0.25">
      <c r="E1148" s="26"/>
    </row>
    <row r="1149" spans="5:5" x14ac:dyDescent="0.25">
      <c r="E1149" s="26"/>
    </row>
    <row r="1150" spans="5:5" x14ac:dyDescent="0.25">
      <c r="E1150" s="26"/>
    </row>
    <row r="1151" spans="5:5" x14ac:dyDescent="0.25">
      <c r="E1151" s="26"/>
    </row>
    <row r="1152" spans="5:5" x14ac:dyDescent="0.25">
      <c r="E1152" s="26"/>
    </row>
    <row r="1153" spans="1:7" x14ac:dyDescent="0.25">
      <c r="E1153" s="26"/>
    </row>
    <row r="1154" spans="1:7" x14ac:dyDescent="0.25">
      <c r="E1154" s="26"/>
    </row>
    <row r="1155" spans="1:7" x14ac:dyDescent="0.25">
      <c r="E1155" s="26"/>
    </row>
    <row r="1156" spans="1:7" x14ac:dyDescent="0.25">
      <c r="E1156" s="26"/>
    </row>
    <row r="1157" spans="1:7" x14ac:dyDescent="0.25">
      <c r="A1157" s="29"/>
      <c r="B1157" s="7"/>
      <c r="C1157" s="7"/>
      <c r="D1157" s="7"/>
      <c r="E1157" s="33"/>
      <c r="F1157" s="7"/>
      <c r="G1157" s="7"/>
    </row>
    <row r="1158" spans="1:7" x14ac:dyDescent="0.25">
      <c r="A1158" s="31"/>
      <c r="E1158" s="26"/>
    </row>
    <row r="1159" spans="1:7" x14ac:dyDescent="0.25">
      <c r="E1159" s="26"/>
    </row>
    <row r="1160" spans="1:7" x14ac:dyDescent="0.25">
      <c r="E1160" s="26"/>
    </row>
    <row r="1161" spans="1:7" x14ac:dyDescent="0.25">
      <c r="E1161" s="26"/>
    </row>
    <row r="1162" spans="1:7" x14ac:dyDescent="0.25">
      <c r="E1162" s="26"/>
    </row>
    <row r="1163" spans="1:7" x14ac:dyDescent="0.25">
      <c r="E1163" s="26"/>
    </row>
    <row r="1164" spans="1:7" x14ac:dyDescent="0.25">
      <c r="E1164" s="26"/>
    </row>
    <row r="1165" spans="1:7" x14ac:dyDescent="0.25">
      <c r="E1165" s="26"/>
    </row>
    <row r="1166" spans="1:7" x14ac:dyDescent="0.25">
      <c r="E1166" s="26"/>
    </row>
    <row r="1167" spans="1:7" x14ac:dyDescent="0.25">
      <c r="E1167" s="26"/>
    </row>
    <row r="1168" spans="1:7" x14ac:dyDescent="0.25">
      <c r="E1168" s="26"/>
    </row>
    <row r="1169" spans="1:7" x14ac:dyDescent="0.25">
      <c r="E1169" s="26"/>
    </row>
    <row r="1170" spans="1:7" x14ac:dyDescent="0.25">
      <c r="E1170" s="26"/>
    </row>
    <row r="1171" spans="1:7" x14ac:dyDescent="0.25">
      <c r="E1171" s="26"/>
    </row>
    <row r="1172" spans="1:7" x14ac:dyDescent="0.25">
      <c r="E1172" s="26"/>
    </row>
    <row r="1173" spans="1:7" x14ac:dyDescent="0.25">
      <c r="A1173" s="29"/>
      <c r="B1173" s="7"/>
      <c r="C1173" s="7"/>
      <c r="D1173" s="7"/>
      <c r="E1173" s="33"/>
      <c r="F1173" s="7"/>
      <c r="G1173" s="7"/>
    </row>
    <row r="1174" spans="1:7" x14ac:dyDescent="0.25">
      <c r="A1174" s="31"/>
      <c r="E1174" s="26"/>
    </row>
    <row r="1175" spans="1:7" x14ac:dyDescent="0.25">
      <c r="E1175" s="26"/>
    </row>
    <row r="1176" spans="1:7" x14ac:dyDescent="0.25">
      <c r="E1176" s="26"/>
    </row>
    <row r="1177" spans="1:7" x14ac:dyDescent="0.25">
      <c r="E1177" s="26"/>
    </row>
    <row r="1178" spans="1:7" x14ac:dyDescent="0.25">
      <c r="E1178" s="26"/>
    </row>
    <row r="1179" spans="1:7" x14ac:dyDescent="0.25">
      <c r="E1179" s="26"/>
    </row>
    <row r="1180" spans="1:7" x14ac:dyDescent="0.25">
      <c r="E1180" s="26"/>
    </row>
    <row r="1181" spans="1:7" x14ac:dyDescent="0.25">
      <c r="E1181" s="26"/>
    </row>
    <row r="1182" spans="1:7" x14ac:dyDescent="0.25">
      <c r="E1182" s="26"/>
    </row>
    <row r="1183" spans="1:7" x14ac:dyDescent="0.25">
      <c r="E1183" s="26"/>
    </row>
    <row r="1184" spans="1:7" x14ac:dyDescent="0.25">
      <c r="E1184" s="26"/>
    </row>
    <row r="1185" spans="5:5" x14ac:dyDescent="0.25">
      <c r="E1185" s="26"/>
    </row>
    <row r="1186" spans="5:5" x14ac:dyDescent="0.25">
      <c r="E1186" s="26"/>
    </row>
    <row r="1187" spans="5:5" x14ac:dyDescent="0.25">
      <c r="E1187" s="26"/>
    </row>
    <row r="1188" spans="5:5" x14ac:dyDescent="0.25">
      <c r="E1188" s="26"/>
    </row>
    <row r="1189" spans="5:5" x14ac:dyDescent="0.25">
      <c r="E1189" s="26"/>
    </row>
    <row r="1190" spans="5:5" x14ac:dyDescent="0.25">
      <c r="E1190" s="26"/>
    </row>
    <row r="1191" spans="5:5" x14ac:dyDescent="0.25">
      <c r="E1191" s="26"/>
    </row>
    <row r="1192" spans="5:5" x14ac:dyDescent="0.25">
      <c r="E1192" s="26"/>
    </row>
    <row r="1193" spans="5:5" x14ac:dyDescent="0.25">
      <c r="E1193" s="26"/>
    </row>
    <row r="1194" spans="5:5" x14ac:dyDescent="0.25">
      <c r="E1194" s="26"/>
    </row>
    <row r="1195" spans="5:5" x14ac:dyDescent="0.25">
      <c r="E1195" s="26"/>
    </row>
    <row r="1196" spans="5:5" x14ac:dyDescent="0.25">
      <c r="E1196" s="26"/>
    </row>
    <row r="1197" spans="5:5" x14ac:dyDescent="0.25">
      <c r="E1197" s="26"/>
    </row>
    <row r="1198" spans="5:5" x14ac:dyDescent="0.25">
      <c r="E1198" s="26"/>
    </row>
    <row r="1199" spans="5:5" x14ac:dyDescent="0.25">
      <c r="E1199" s="26"/>
    </row>
    <row r="1200" spans="5:5" x14ac:dyDescent="0.25">
      <c r="E1200" s="26"/>
    </row>
    <row r="1201" spans="1:7" x14ac:dyDescent="0.25">
      <c r="E1201" s="26"/>
    </row>
    <row r="1202" spans="1:7" x14ac:dyDescent="0.25">
      <c r="E1202" s="26"/>
    </row>
    <row r="1203" spans="1:7" x14ac:dyDescent="0.25">
      <c r="E1203" s="26"/>
    </row>
    <row r="1204" spans="1:7" x14ac:dyDescent="0.25">
      <c r="E1204" s="26"/>
    </row>
    <row r="1205" spans="1:7" x14ac:dyDescent="0.25">
      <c r="E1205" s="26"/>
    </row>
    <row r="1206" spans="1:7" x14ac:dyDescent="0.25">
      <c r="E1206" s="26"/>
    </row>
    <row r="1207" spans="1:7" x14ac:dyDescent="0.25">
      <c r="E1207" s="26"/>
    </row>
    <row r="1208" spans="1:7" x14ac:dyDescent="0.25">
      <c r="E1208" s="26"/>
    </row>
    <row r="1209" spans="1:7" x14ac:dyDescent="0.25">
      <c r="E1209" s="26"/>
    </row>
    <row r="1210" spans="1:7" x14ac:dyDescent="0.25">
      <c r="A1210" s="29"/>
      <c r="B1210" s="7"/>
      <c r="C1210" s="7"/>
      <c r="D1210" s="7"/>
      <c r="E1210" s="33"/>
      <c r="F1210" s="7"/>
      <c r="G1210" s="7"/>
    </row>
    <row r="1211" spans="1:7" x14ac:dyDescent="0.25">
      <c r="A1211" s="31"/>
      <c r="E1211" s="26"/>
    </row>
    <row r="1212" spans="1:7" x14ac:dyDescent="0.25">
      <c r="E1212" s="26"/>
    </row>
    <row r="1213" spans="1:7" x14ac:dyDescent="0.25">
      <c r="E1213" s="26"/>
    </row>
    <row r="1214" spans="1:7" x14ac:dyDescent="0.25">
      <c r="E1214" s="26"/>
    </row>
    <row r="1215" spans="1:7" x14ac:dyDescent="0.25">
      <c r="E1215" s="26"/>
    </row>
    <row r="1216" spans="1:7" x14ac:dyDescent="0.25">
      <c r="E1216" s="26"/>
    </row>
    <row r="1217" spans="1:7" x14ac:dyDescent="0.25">
      <c r="E1217" s="26"/>
    </row>
    <row r="1218" spans="1:7" x14ac:dyDescent="0.25">
      <c r="E1218" s="26"/>
    </row>
    <row r="1219" spans="1:7" x14ac:dyDescent="0.25">
      <c r="E1219" s="26"/>
    </row>
    <row r="1220" spans="1:7" x14ac:dyDescent="0.25">
      <c r="E1220" s="26"/>
    </row>
    <row r="1221" spans="1:7" x14ac:dyDescent="0.25">
      <c r="E1221" s="26"/>
    </row>
    <row r="1222" spans="1:7" x14ac:dyDescent="0.25">
      <c r="E1222" s="26"/>
    </row>
    <row r="1223" spans="1:7" x14ac:dyDescent="0.25">
      <c r="E1223" s="26"/>
    </row>
    <row r="1224" spans="1:7" x14ac:dyDescent="0.25">
      <c r="E1224" s="26"/>
    </row>
    <row r="1225" spans="1:7" x14ac:dyDescent="0.25">
      <c r="E1225" s="26"/>
    </row>
    <row r="1226" spans="1:7" x14ac:dyDescent="0.25">
      <c r="E1226" s="26"/>
    </row>
    <row r="1227" spans="1:7" x14ac:dyDescent="0.25">
      <c r="E1227" s="26"/>
    </row>
    <row r="1228" spans="1:7" x14ac:dyDescent="0.25">
      <c r="E1228" s="26"/>
    </row>
    <row r="1229" spans="1:7" x14ac:dyDescent="0.25">
      <c r="E1229" s="26"/>
    </row>
    <row r="1230" spans="1:7" x14ac:dyDescent="0.25">
      <c r="E1230" s="26"/>
    </row>
    <row r="1231" spans="1:7" x14ac:dyDescent="0.25">
      <c r="A1231" s="29"/>
      <c r="B1231" s="7"/>
      <c r="C1231" s="7"/>
      <c r="D1231" s="7"/>
      <c r="E1231" s="33"/>
      <c r="F1231" s="7"/>
      <c r="G1231" s="7"/>
    </row>
    <row r="1232" spans="1:7" x14ac:dyDescent="0.25">
      <c r="A1232" s="31"/>
      <c r="E1232" s="26"/>
    </row>
    <row r="1233" spans="1:7" x14ac:dyDescent="0.25">
      <c r="E1233" s="26"/>
    </row>
    <row r="1234" spans="1:7" x14ac:dyDescent="0.25">
      <c r="E1234" s="26"/>
    </row>
    <row r="1235" spans="1:7" x14ac:dyDescent="0.25">
      <c r="E1235" s="26"/>
    </row>
    <row r="1236" spans="1:7" x14ac:dyDescent="0.25">
      <c r="E1236" s="26"/>
    </row>
    <row r="1237" spans="1:7" x14ac:dyDescent="0.25">
      <c r="E1237" s="26"/>
    </row>
    <row r="1238" spans="1:7" x14ac:dyDescent="0.25">
      <c r="E1238" s="26"/>
    </row>
    <row r="1239" spans="1:7" x14ac:dyDescent="0.25">
      <c r="E1239" s="26"/>
    </row>
    <row r="1240" spans="1:7" x14ac:dyDescent="0.25">
      <c r="E1240" s="26"/>
    </row>
    <row r="1241" spans="1:7" x14ac:dyDescent="0.25">
      <c r="E1241" s="26"/>
    </row>
    <row r="1242" spans="1:7" x14ac:dyDescent="0.25">
      <c r="A1242" s="29"/>
      <c r="B1242" s="7"/>
      <c r="C1242" s="7"/>
      <c r="D1242" s="7"/>
      <c r="E1242" s="33"/>
      <c r="F1242" s="7"/>
      <c r="G1242" s="7"/>
    </row>
    <row r="1243" spans="1:7" x14ac:dyDescent="0.25">
      <c r="A1243" s="31"/>
      <c r="E1243" s="26"/>
    </row>
    <row r="1244" spans="1:7" x14ac:dyDescent="0.25">
      <c r="E1244" s="26"/>
    </row>
    <row r="1245" spans="1:7" x14ac:dyDescent="0.25">
      <c r="E1245" s="26"/>
    </row>
    <row r="1246" spans="1:7" x14ac:dyDescent="0.25">
      <c r="E1246" s="26"/>
    </row>
    <row r="1247" spans="1:7" x14ac:dyDescent="0.25">
      <c r="E1247" s="26"/>
    </row>
    <row r="1248" spans="1:7" x14ac:dyDescent="0.25">
      <c r="E1248" s="26"/>
    </row>
    <row r="1249" spans="5:5" x14ac:dyDescent="0.25">
      <c r="E1249" s="26"/>
    </row>
    <row r="1250" spans="5:5" x14ac:dyDescent="0.25">
      <c r="E1250" s="26"/>
    </row>
    <row r="1251" spans="5:5" x14ac:dyDescent="0.25">
      <c r="E1251" s="26"/>
    </row>
    <row r="1252" spans="5:5" x14ac:dyDescent="0.25">
      <c r="E1252" s="26"/>
    </row>
    <row r="1253" spans="5:5" x14ac:dyDescent="0.25">
      <c r="E1253" s="26"/>
    </row>
    <row r="1254" spans="5:5" x14ac:dyDescent="0.25">
      <c r="E1254" s="26"/>
    </row>
    <row r="1255" spans="5:5" x14ac:dyDescent="0.25">
      <c r="E1255" s="26"/>
    </row>
    <row r="1256" spans="5:5" x14ac:dyDescent="0.25">
      <c r="E1256" s="26"/>
    </row>
    <row r="1257" spans="5:5" x14ac:dyDescent="0.25">
      <c r="E1257" s="26"/>
    </row>
    <row r="1258" spans="5:5" x14ac:dyDescent="0.25">
      <c r="E1258" s="26"/>
    </row>
    <row r="1259" spans="5:5" x14ac:dyDescent="0.25">
      <c r="E1259" s="26"/>
    </row>
    <row r="1260" spans="5:5" x14ac:dyDescent="0.25">
      <c r="E1260" s="26"/>
    </row>
    <row r="1261" spans="5:5" x14ac:dyDescent="0.25">
      <c r="E1261" s="26"/>
    </row>
    <row r="1262" spans="5:5" x14ac:dyDescent="0.25">
      <c r="E1262" s="26"/>
    </row>
    <row r="1263" spans="5:5" x14ac:dyDescent="0.25">
      <c r="E1263" s="26"/>
    </row>
    <row r="1264" spans="5:5" x14ac:dyDescent="0.25">
      <c r="E1264" s="26"/>
    </row>
    <row r="1265" spans="1:7" x14ac:dyDescent="0.25">
      <c r="E1265" s="26"/>
    </row>
    <row r="1266" spans="1:7" x14ac:dyDescent="0.25">
      <c r="E1266" s="26"/>
    </row>
    <row r="1267" spans="1:7" x14ac:dyDescent="0.25">
      <c r="E1267" s="26"/>
    </row>
    <row r="1268" spans="1:7" x14ac:dyDescent="0.25">
      <c r="E1268" s="26"/>
    </row>
    <row r="1269" spans="1:7" x14ac:dyDescent="0.25">
      <c r="A1269" s="29"/>
      <c r="B1269" s="7"/>
      <c r="C1269" s="7"/>
      <c r="D1269" s="7"/>
      <c r="E1269" s="33"/>
      <c r="F1269" s="7"/>
      <c r="G1269" s="7"/>
    </row>
    <row r="1270" spans="1:7" x14ac:dyDescent="0.25">
      <c r="A1270" s="31"/>
      <c r="E1270" s="26"/>
    </row>
    <row r="1271" spans="1:7" x14ac:dyDescent="0.25">
      <c r="E1271" s="26"/>
    </row>
    <row r="1272" spans="1:7" x14ac:dyDescent="0.25">
      <c r="E1272" s="26"/>
    </row>
    <row r="1273" spans="1:7" x14ac:dyDescent="0.25">
      <c r="E1273" s="26"/>
    </row>
    <row r="1274" spans="1:7" x14ac:dyDescent="0.25">
      <c r="E1274" s="26"/>
    </row>
    <row r="1275" spans="1:7" x14ac:dyDescent="0.25">
      <c r="E1275" s="26"/>
    </row>
    <row r="1276" spans="1:7" x14ac:dyDescent="0.25">
      <c r="E1276" s="26"/>
    </row>
    <row r="1277" spans="1:7" x14ac:dyDescent="0.25">
      <c r="E1277" s="26"/>
    </row>
    <row r="1278" spans="1:7" x14ac:dyDescent="0.25">
      <c r="E1278" s="26"/>
    </row>
    <row r="1279" spans="1:7" x14ac:dyDescent="0.25">
      <c r="E1279" s="26"/>
    </row>
    <row r="1280" spans="1:7" x14ac:dyDescent="0.25">
      <c r="E1280" s="26"/>
    </row>
    <row r="1281" spans="1:7" x14ac:dyDescent="0.25">
      <c r="E1281" s="26"/>
    </row>
    <row r="1282" spans="1:7" x14ac:dyDescent="0.25">
      <c r="E1282" s="26"/>
    </row>
    <row r="1283" spans="1:7" x14ac:dyDescent="0.25">
      <c r="E1283" s="26"/>
    </row>
    <row r="1284" spans="1:7" x14ac:dyDescent="0.25">
      <c r="E1284" s="26"/>
    </row>
    <row r="1285" spans="1:7" x14ac:dyDescent="0.25">
      <c r="E1285" s="26"/>
    </row>
    <row r="1286" spans="1:7" x14ac:dyDescent="0.25">
      <c r="E1286" s="26"/>
    </row>
    <row r="1287" spans="1:7" x14ac:dyDescent="0.25">
      <c r="E1287" s="26"/>
    </row>
    <row r="1288" spans="1:7" x14ac:dyDescent="0.25">
      <c r="E1288" s="26"/>
    </row>
    <row r="1289" spans="1:7" x14ac:dyDescent="0.25">
      <c r="E1289" s="26"/>
    </row>
    <row r="1290" spans="1:7" x14ac:dyDescent="0.25">
      <c r="E1290" s="26"/>
    </row>
    <row r="1291" spans="1:7" x14ac:dyDescent="0.25">
      <c r="A1291" s="29"/>
      <c r="B1291" s="7"/>
      <c r="C1291" s="7"/>
      <c r="D1291" s="7"/>
      <c r="E1291" s="33"/>
      <c r="F1291" s="7"/>
      <c r="G1291" s="7"/>
    </row>
    <row r="1292" spans="1:7" x14ac:dyDescent="0.25">
      <c r="A1292" s="34"/>
      <c r="E1292" s="26"/>
    </row>
    <row r="1293" spans="1:7" x14ac:dyDescent="0.25">
      <c r="E1293" s="26"/>
    </row>
    <row r="1294" spans="1:7" x14ac:dyDescent="0.25">
      <c r="E1294" s="26"/>
    </row>
    <row r="1295" spans="1:7" x14ac:dyDescent="0.25">
      <c r="E1295" s="26"/>
    </row>
    <row r="1296" spans="1:7" x14ac:dyDescent="0.25">
      <c r="E1296" s="26"/>
    </row>
    <row r="1297" spans="1:7" x14ac:dyDescent="0.25">
      <c r="E1297" s="26"/>
    </row>
    <row r="1298" spans="1:7" x14ac:dyDescent="0.25">
      <c r="E1298" s="26"/>
    </row>
    <row r="1299" spans="1:7" x14ac:dyDescent="0.25">
      <c r="E1299" s="26"/>
    </row>
    <row r="1300" spans="1:7" x14ac:dyDescent="0.25">
      <c r="E1300" s="26"/>
    </row>
    <row r="1301" spans="1:7" x14ac:dyDescent="0.25">
      <c r="E1301" s="26"/>
    </row>
    <row r="1302" spans="1:7" x14ac:dyDescent="0.25">
      <c r="E1302" s="26"/>
    </row>
    <row r="1303" spans="1:7" x14ac:dyDescent="0.25">
      <c r="E1303" s="26"/>
    </row>
    <row r="1304" spans="1:7" x14ac:dyDescent="0.25">
      <c r="E1304" s="26"/>
    </row>
    <row r="1305" spans="1:7" x14ac:dyDescent="0.25">
      <c r="E1305" s="26"/>
    </row>
    <row r="1306" spans="1:7" x14ac:dyDescent="0.25">
      <c r="E1306" s="26"/>
    </row>
    <row r="1307" spans="1:7" x14ac:dyDescent="0.25">
      <c r="A1307" s="29"/>
      <c r="B1307" s="7"/>
      <c r="C1307" s="7"/>
      <c r="D1307" s="7"/>
      <c r="E1307" s="33"/>
      <c r="F1307" s="7"/>
      <c r="G1307" s="7"/>
    </row>
    <row r="1308" spans="1:7" x14ac:dyDescent="0.25">
      <c r="A1308" s="31"/>
      <c r="E1308" s="26"/>
    </row>
    <row r="1309" spans="1:7" x14ac:dyDescent="0.25">
      <c r="E1309" s="26"/>
    </row>
    <row r="1310" spans="1:7" x14ac:dyDescent="0.25">
      <c r="E1310" s="26"/>
    </row>
    <row r="1311" spans="1:7" x14ac:dyDescent="0.25">
      <c r="E1311" s="26"/>
    </row>
    <row r="1312" spans="1:7" x14ac:dyDescent="0.25">
      <c r="E1312" s="26"/>
    </row>
    <row r="1313" spans="1:7" x14ac:dyDescent="0.25">
      <c r="E1313" s="26"/>
    </row>
    <row r="1314" spans="1:7" x14ac:dyDescent="0.25">
      <c r="E1314" s="26"/>
    </row>
    <row r="1315" spans="1:7" x14ac:dyDescent="0.25">
      <c r="E1315" s="26"/>
    </row>
    <row r="1316" spans="1:7" x14ac:dyDescent="0.25">
      <c r="E1316" s="26"/>
    </row>
    <row r="1317" spans="1:7" x14ac:dyDescent="0.25">
      <c r="E1317" s="26"/>
    </row>
    <row r="1318" spans="1:7" x14ac:dyDescent="0.25">
      <c r="E1318" s="26"/>
    </row>
    <row r="1319" spans="1:7" x14ac:dyDescent="0.25">
      <c r="E1319" s="26"/>
    </row>
    <row r="1320" spans="1:7" x14ac:dyDescent="0.25">
      <c r="E1320" s="26"/>
    </row>
    <row r="1321" spans="1:7" x14ac:dyDescent="0.25">
      <c r="E1321" s="26"/>
    </row>
    <row r="1322" spans="1:7" x14ac:dyDescent="0.25">
      <c r="E1322" s="26"/>
    </row>
    <row r="1323" spans="1:7" x14ac:dyDescent="0.25">
      <c r="E1323" s="26"/>
    </row>
    <row r="1324" spans="1:7" x14ac:dyDescent="0.25">
      <c r="E1324" s="26"/>
    </row>
    <row r="1325" spans="1:7" x14ac:dyDescent="0.25">
      <c r="A1325" s="29"/>
      <c r="B1325" s="7"/>
      <c r="C1325" s="7"/>
      <c r="D1325" s="7"/>
      <c r="E1325" s="33"/>
      <c r="F1325" s="7"/>
      <c r="G1325" s="7"/>
    </row>
    <row r="1326" spans="1:7" x14ac:dyDescent="0.25">
      <c r="A1326" s="31"/>
      <c r="E1326" s="26"/>
    </row>
    <row r="1327" spans="1:7" x14ac:dyDescent="0.25">
      <c r="E1327" s="26"/>
    </row>
    <row r="1328" spans="1:7" x14ac:dyDescent="0.25">
      <c r="E1328" s="26"/>
    </row>
    <row r="1329" spans="1:7" x14ac:dyDescent="0.25">
      <c r="E1329" s="26"/>
    </row>
    <row r="1330" spans="1:7" x14ac:dyDescent="0.25">
      <c r="E1330" s="26"/>
    </row>
    <row r="1331" spans="1:7" x14ac:dyDescent="0.25">
      <c r="E1331" s="26"/>
    </row>
    <row r="1332" spans="1:7" x14ac:dyDescent="0.25">
      <c r="E1332" s="26"/>
    </row>
    <row r="1333" spans="1:7" x14ac:dyDescent="0.25">
      <c r="E1333" s="26"/>
    </row>
    <row r="1334" spans="1:7" x14ac:dyDescent="0.25">
      <c r="E1334" s="26"/>
    </row>
    <row r="1335" spans="1:7" x14ac:dyDescent="0.25">
      <c r="E1335" s="26"/>
    </row>
    <row r="1336" spans="1:7" x14ac:dyDescent="0.25">
      <c r="E1336" s="26"/>
    </row>
    <row r="1337" spans="1:7" x14ac:dyDescent="0.25">
      <c r="E1337" s="26"/>
    </row>
    <row r="1338" spans="1:7" x14ac:dyDescent="0.25">
      <c r="A1338" s="29"/>
      <c r="B1338" s="7"/>
      <c r="C1338" s="7"/>
      <c r="D1338" s="7"/>
      <c r="E1338" s="33"/>
      <c r="F1338" s="7"/>
      <c r="G1338" s="7"/>
    </row>
    <row r="1339" spans="1:7" x14ac:dyDescent="0.25">
      <c r="A1339" s="31"/>
      <c r="E1339" s="26"/>
    </row>
    <row r="1340" spans="1:7" x14ac:dyDescent="0.25">
      <c r="E1340" s="26"/>
    </row>
    <row r="1341" spans="1:7" x14ac:dyDescent="0.25">
      <c r="E1341" s="26"/>
    </row>
    <row r="1342" spans="1:7" x14ac:dyDescent="0.25">
      <c r="E1342" s="26"/>
    </row>
    <row r="1343" spans="1:7" x14ac:dyDescent="0.25">
      <c r="E1343" s="26"/>
    </row>
    <row r="1344" spans="1:7" x14ac:dyDescent="0.25">
      <c r="E1344" s="26"/>
    </row>
    <row r="1345" spans="1:7" x14ac:dyDescent="0.25">
      <c r="E1345" s="26"/>
    </row>
    <row r="1346" spans="1:7" x14ac:dyDescent="0.25">
      <c r="E1346" s="26"/>
    </row>
    <row r="1347" spans="1:7" x14ac:dyDescent="0.25">
      <c r="E1347" s="26"/>
    </row>
    <row r="1348" spans="1:7" x14ac:dyDescent="0.25">
      <c r="E1348" s="26"/>
    </row>
    <row r="1349" spans="1:7" x14ac:dyDescent="0.25">
      <c r="E1349" s="26"/>
    </row>
    <row r="1350" spans="1:7" x14ac:dyDescent="0.25">
      <c r="E1350" s="26"/>
    </row>
    <row r="1351" spans="1:7" x14ac:dyDescent="0.25">
      <c r="E1351" s="26"/>
    </row>
    <row r="1352" spans="1:7" x14ac:dyDescent="0.25">
      <c r="A1352" s="29"/>
      <c r="B1352" s="7"/>
      <c r="C1352" s="7"/>
      <c r="D1352" s="7"/>
      <c r="E1352" s="33"/>
      <c r="F1352" s="7"/>
      <c r="G1352" s="7"/>
    </row>
    <row r="1353" spans="1:7" x14ac:dyDescent="0.25">
      <c r="A1353" s="31"/>
      <c r="E1353" s="26"/>
    </row>
    <row r="1354" spans="1:7" x14ac:dyDescent="0.25">
      <c r="E1354" s="26"/>
    </row>
    <row r="1355" spans="1:7" x14ac:dyDescent="0.25">
      <c r="E1355" s="26"/>
    </row>
    <row r="1356" spans="1:7" x14ac:dyDescent="0.25">
      <c r="E1356" s="26"/>
    </row>
    <row r="1357" spans="1:7" x14ac:dyDescent="0.25">
      <c r="E1357" s="26"/>
    </row>
    <row r="1358" spans="1:7" x14ac:dyDescent="0.25">
      <c r="E1358" s="26"/>
    </row>
    <row r="1359" spans="1:7" x14ac:dyDescent="0.25">
      <c r="E1359" s="26"/>
    </row>
    <row r="1360" spans="1:7" x14ac:dyDescent="0.25">
      <c r="E1360" s="26"/>
    </row>
    <row r="1361" spans="1:7" x14ac:dyDescent="0.25">
      <c r="E1361" s="26"/>
    </row>
    <row r="1362" spans="1:7" x14ac:dyDescent="0.25">
      <c r="A1362" s="29"/>
      <c r="B1362" s="7"/>
      <c r="C1362" s="7"/>
      <c r="D1362" s="7"/>
      <c r="E1362" s="33"/>
      <c r="F1362" s="7"/>
      <c r="G1362" s="7"/>
    </row>
    <row r="1363" spans="1:7" x14ac:dyDescent="0.25">
      <c r="A1363" s="31"/>
      <c r="E1363" s="26"/>
    </row>
    <row r="1364" spans="1:7" x14ac:dyDescent="0.25">
      <c r="E1364" s="26"/>
    </row>
    <row r="1365" spans="1:7" x14ac:dyDescent="0.25">
      <c r="E1365" s="26"/>
    </row>
    <row r="1366" spans="1:7" x14ac:dyDescent="0.25">
      <c r="E1366" s="26"/>
    </row>
    <row r="1367" spans="1:7" x14ac:dyDescent="0.25">
      <c r="E1367" s="26"/>
    </row>
    <row r="1368" spans="1:7" x14ac:dyDescent="0.25">
      <c r="E1368" s="26"/>
    </row>
    <row r="1369" spans="1:7" x14ac:dyDescent="0.25">
      <c r="E1369" s="26"/>
    </row>
    <row r="1370" spans="1:7" x14ac:dyDescent="0.25">
      <c r="E1370" s="26"/>
    </row>
    <row r="1371" spans="1:7" x14ac:dyDescent="0.25">
      <c r="E1371" s="26"/>
    </row>
    <row r="1372" spans="1:7" x14ac:dyDescent="0.25">
      <c r="A1372" s="29"/>
      <c r="B1372" s="7"/>
      <c r="C1372" s="7"/>
      <c r="D1372" s="7"/>
      <c r="E1372" s="33"/>
      <c r="F1372" s="7"/>
      <c r="G1372" s="7"/>
    </row>
  </sheetData>
  <phoneticPr fontId="3" type="noConversion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C67C3-7116-4428-8176-0D9ECC1068CE}">
  <dimension ref="A1:AI47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27" sqref="F27"/>
    </sheetView>
  </sheetViews>
  <sheetFormatPr defaultColWidth="8.85546875" defaultRowHeight="15" x14ac:dyDescent="0.25"/>
  <cols>
    <col min="1" max="1" width="21.140625" style="10" bestFit="1" customWidth="1"/>
    <col min="2" max="2" width="9.7109375" bestFit="1" customWidth="1"/>
    <col min="3" max="3" width="9.140625" customWidth="1"/>
    <col min="4" max="4" width="12.28515625" style="6" bestFit="1" customWidth="1"/>
    <col min="5" max="5" width="4.7109375" style="6" customWidth="1"/>
    <col min="6" max="6" width="5.85546875" style="6" customWidth="1"/>
    <col min="7" max="7" width="5.7109375" customWidth="1"/>
    <col min="8" max="8" width="11.42578125" style="20" bestFit="1" customWidth="1"/>
    <col min="9" max="9" width="31.42578125" bestFit="1" customWidth="1"/>
    <col min="10" max="11" width="15.140625" style="16" bestFit="1" customWidth="1"/>
    <col min="12" max="12" width="17.28515625" style="16" bestFit="1" customWidth="1"/>
    <col min="13" max="13" width="20" style="16" bestFit="1" customWidth="1"/>
    <col min="14" max="15" width="11.42578125" style="16" bestFit="1" customWidth="1"/>
    <col min="16" max="16" width="13.7109375" style="16" bestFit="1" customWidth="1"/>
    <col min="17" max="17" width="13.85546875" style="16" customWidth="1"/>
    <col min="18" max="18" width="14.140625" style="16" customWidth="1"/>
    <col min="19" max="19" width="15" style="16" customWidth="1"/>
    <col min="20" max="20" width="8.85546875" style="16"/>
    <col min="21" max="21" width="8.42578125" style="16" customWidth="1"/>
    <col min="22" max="22" width="10.42578125" style="16" customWidth="1"/>
    <col min="23" max="23" width="8.140625" style="16" bestFit="1" customWidth="1"/>
    <col min="24" max="24" width="14" style="16" bestFit="1" customWidth="1"/>
    <col min="25" max="25" width="9.85546875" style="16" bestFit="1" customWidth="1"/>
    <col min="26" max="26" width="11.7109375" style="16" bestFit="1" customWidth="1"/>
    <col min="27" max="27" width="9.140625" style="16" bestFit="1" customWidth="1"/>
    <col min="28" max="28" width="10.42578125" style="16" customWidth="1"/>
    <col min="29" max="29" width="10.140625" style="16" customWidth="1"/>
    <col min="30" max="30" width="8.42578125" style="16" bestFit="1" customWidth="1"/>
    <col min="31" max="31" width="11.140625" style="16" bestFit="1" customWidth="1"/>
    <col min="32" max="32" width="9.140625" style="16" bestFit="1" customWidth="1"/>
    <col min="33" max="33" width="16.28515625" style="16" bestFit="1" customWidth="1"/>
    <col min="34" max="34" width="33.28515625" style="17" customWidth="1"/>
  </cols>
  <sheetData>
    <row r="1" spans="1:34" ht="13.5" customHeight="1" x14ac:dyDescent="0.25">
      <c r="B1" s="11"/>
      <c r="C1" s="93" t="s">
        <v>48</v>
      </c>
      <c r="D1" s="93"/>
      <c r="E1" s="93"/>
    </row>
    <row r="2" spans="1:34" s="15" customFormat="1" ht="30" x14ac:dyDescent="0.25">
      <c r="A2" s="14" t="s">
        <v>47</v>
      </c>
      <c r="B2" s="15" t="s">
        <v>4</v>
      </c>
      <c r="C2" s="15" t="s">
        <v>3</v>
      </c>
      <c r="D2" s="19" t="s">
        <v>2</v>
      </c>
      <c r="E2" s="19" t="s">
        <v>1</v>
      </c>
      <c r="F2" s="19" t="s">
        <v>0</v>
      </c>
      <c r="G2" s="15" t="s">
        <v>61</v>
      </c>
      <c r="H2" s="21" t="s">
        <v>60</v>
      </c>
      <c r="I2" s="15" t="s">
        <v>17</v>
      </c>
      <c r="J2" s="13" t="s">
        <v>59</v>
      </c>
      <c r="K2" s="13" t="s">
        <v>58</v>
      </c>
      <c r="L2" s="13" t="s">
        <v>57</v>
      </c>
      <c r="M2" s="13" t="s">
        <v>56</v>
      </c>
      <c r="N2" s="13" t="s">
        <v>26</v>
      </c>
      <c r="O2" s="13" t="s">
        <v>25</v>
      </c>
      <c r="P2" s="13" t="s">
        <v>24</v>
      </c>
      <c r="Q2" s="13" t="s">
        <v>23</v>
      </c>
      <c r="R2" s="13" t="s">
        <v>55</v>
      </c>
      <c r="S2" s="13" t="s">
        <v>40</v>
      </c>
      <c r="T2" s="13" t="s">
        <v>39</v>
      </c>
      <c r="U2" s="13" t="s">
        <v>38</v>
      </c>
      <c r="V2" s="13" t="s">
        <v>37</v>
      </c>
      <c r="W2" s="13" t="s">
        <v>36</v>
      </c>
      <c r="X2" s="13" t="s">
        <v>35</v>
      </c>
      <c r="Y2" s="13" t="s">
        <v>34</v>
      </c>
      <c r="Z2" s="13" t="s">
        <v>33</v>
      </c>
      <c r="AA2" s="13" t="s">
        <v>32</v>
      </c>
      <c r="AB2" s="13" t="s">
        <v>31</v>
      </c>
      <c r="AC2" s="13" t="s">
        <v>30</v>
      </c>
      <c r="AD2" s="13" t="s">
        <v>29</v>
      </c>
      <c r="AE2" s="13" t="s">
        <v>65</v>
      </c>
      <c r="AF2" s="13" t="s">
        <v>64</v>
      </c>
      <c r="AG2" s="13" t="s">
        <v>63</v>
      </c>
      <c r="AH2" s="15" t="s">
        <v>62</v>
      </c>
    </row>
    <row r="3" spans="1:34" x14ac:dyDescent="0.25">
      <c r="A3" s="10">
        <v>41755</v>
      </c>
      <c r="B3" s="54"/>
      <c r="C3">
        <v>9</v>
      </c>
      <c r="D3" s="6">
        <v>7.3</v>
      </c>
      <c r="E3" s="6">
        <v>7.9</v>
      </c>
      <c r="F3" s="6">
        <v>10.8</v>
      </c>
      <c r="G3" s="6">
        <v>40</v>
      </c>
      <c r="H3" s="20">
        <v>0.18</v>
      </c>
      <c r="I3" t="s">
        <v>87</v>
      </c>
      <c r="J3" s="24">
        <v>10</v>
      </c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spans="1:34" x14ac:dyDescent="0.25">
      <c r="A4" s="10">
        <v>41756</v>
      </c>
      <c r="B4" s="54"/>
      <c r="C4">
        <v>8</v>
      </c>
      <c r="D4" s="6">
        <v>7.8</v>
      </c>
      <c r="E4" s="6">
        <v>7.8</v>
      </c>
      <c r="F4" s="6">
        <v>10.4</v>
      </c>
      <c r="G4" s="6">
        <v>40</v>
      </c>
      <c r="H4" s="20">
        <v>0.2</v>
      </c>
      <c r="I4" t="s">
        <v>81</v>
      </c>
      <c r="J4" s="24">
        <v>10</v>
      </c>
      <c r="K4" s="24"/>
      <c r="L4" s="24"/>
      <c r="M4" s="24"/>
      <c r="N4" s="24"/>
      <c r="O4" s="24"/>
      <c r="P4" s="24"/>
      <c r="Q4" s="24">
        <v>1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4" x14ac:dyDescent="0.25">
      <c r="A5" s="10">
        <v>41757</v>
      </c>
      <c r="B5" s="54"/>
      <c r="C5">
        <v>9</v>
      </c>
      <c r="D5" s="6">
        <v>7</v>
      </c>
      <c r="E5" s="6">
        <v>7.8</v>
      </c>
      <c r="F5" s="6">
        <v>10.8</v>
      </c>
      <c r="G5" s="6">
        <v>40</v>
      </c>
      <c r="H5" s="20">
        <v>0.18</v>
      </c>
      <c r="I5" t="s">
        <v>81</v>
      </c>
      <c r="J5" s="24">
        <v>35</v>
      </c>
      <c r="K5" s="24"/>
      <c r="L5" s="24"/>
      <c r="M5" s="24">
        <v>1</v>
      </c>
      <c r="N5" s="24">
        <v>1</v>
      </c>
      <c r="O5" s="24">
        <v>2</v>
      </c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4" x14ac:dyDescent="0.25">
      <c r="A6" s="10">
        <v>41758</v>
      </c>
      <c r="B6" s="54"/>
      <c r="C6">
        <v>10</v>
      </c>
      <c r="D6" s="6">
        <v>10.8</v>
      </c>
      <c r="E6" s="6">
        <v>7.9</v>
      </c>
      <c r="F6" s="6">
        <v>10.1</v>
      </c>
      <c r="G6" s="6">
        <v>40</v>
      </c>
      <c r="H6" s="20">
        <v>0.16</v>
      </c>
      <c r="I6" t="s">
        <v>86</v>
      </c>
      <c r="J6" s="24">
        <v>10</v>
      </c>
      <c r="K6" s="24"/>
      <c r="L6" s="24"/>
      <c r="M6" s="24"/>
      <c r="N6" s="24">
        <v>2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4" x14ac:dyDescent="0.25">
      <c r="A7" s="10">
        <v>41759</v>
      </c>
      <c r="B7" s="50"/>
      <c r="C7">
        <v>12</v>
      </c>
      <c r="D7" s="6">
        <v>9.3000000000000007</v>
      </c>
      <c r="E7" s="6">
        <v>7.4</v>
      </c>
      <c r="F7" s="6">
        <v>9.9600000000000009</v>
      </c>
      <c r="G7" s="6">
        <v>40</v>
      </c>
      <c r="H7" s="20">
        <v>0.14000000000000001</v>
      </c>
      <c r="I7" t="s">
        <v>81</v>
      </c>
      <c r="J7" s="24"/>
      <c r="K7" s="24"/>
      <c r="L7" s="24"/>
      <c r="M7" s="24"/>
      <c r="N7" s="24">
        <v>4</v>
      </c>
      <c r="O7" s="24">
        <v>3</v>
      </c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4" x14ac:dyDescent="0.25">
      <c r="A8" s="10">
        <v>41760</v>
      </c>
      <c r="B8" s="50"/>
      <c r="C8">
        <v>12</v>
      </c>
      <c r="D8" s="6">
        <v>10.4</v>
      </c>
      <c r="E8" s="6">
        <v>7.7</v>
      </c>
      <c r="F8" s="6">
        <v>9.4</v>
      </c>
      <c r="G8" s="6">
        <v>50</v>
      </c>
      <c r="H8" s="20">
        <v>0.14000000000000001</v>
      </c>
      <c r="I8" t="s">
        <v>81</v>
      </c>
      <c r="J8" s="24">
        <v>32</v>
      </c>
      <c r="K8" s="24"/>
      <c r="L8" s="24"/>
      <c r="M8" s="24"/>
      <c r="N8" s="24"/>
      <c r="O8" s="24"/>
      <c r="P8" s="24"/>
      <c r="Q8" s="24">
        <v>1</v>
      </c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</row>
    <row r="9" spans="1:34" x14ac:dyDescent="0.25">
      <c r="A9" s="10">
        <v>41761</v>
      </c>
      <c r="B9" s="54"/>
      <c r="C9">
        <v>15</v>
      </c>
      <c r="D9" s="6">
        <v>11</v>
      </c>
      <c r="E9" s="6">
        <v>7.7</v>
      </c>
      <c r="F9" s="6">
        <v>9.27</v>
      </c>
      <c r="G9" s="6">
        <v>50</v>
      </c>
      <c r="H9" s="20">
        <v>0.14000000000000001</v>
      </c>
      <c r="I9" t="s">
        <v>87</v>
      </c>
      <c r="J9" s="24">
        <v>56</v>
      </c>
      <c r="K9" s="24"/>
      <c r="L9" s="24"/>
      <c r="M9" s="24">
        <v>4</v>
      </c>
      <c r="N9" s="24">
        <v>1</v>
      </c>
      <c r="O9" s="24"/>
      <c r="P9" s="24"/>
      <c r="Q9" s="24">
        <v>1</v>
      </c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</row>
    <row r="10" spans="1:34" x14ac:dyDescent="0.25">
      <c r="A10" s="10">
        <v>41762</v>
      </c>
      <c r="B10" s="50"/>
      <c r="C10">
        <v>10</v>
      </c>
      <c r="D10" s="6">
        <v>10.9</v>
      </c>
      <c r="E10" s="6">
        <v>7.7</v>
      </c>
      <c r="F10" s="6">
        <v>8.86</v>
      </c>
      <c r="G10" s="6">
        <v>50</v>
      </c>
      <c r="H10" s="20">
        <v>0.12</v>
      </c>
      <c r="I10" t="s">
        <v>86</v>
      </c>
      <c r="J10" s="24">
        <v>34</v>
      </c>
      <c r="K10" s="24"/>
      <c r="L10" s="24"/>
      <c r="M10" s="24">
        <v>2</v>
      </c>
      <c r="N10" s="24"/>
      <c r="O10" s="24"/>
      <c r="P10" s="24"/>
      <c r="Q10" s="24">
        <v>1</v>
      </c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</row>
    <row r="11" spans="1:34" x14ac:dyDescent="0.25">
      <c r="A11" s="10">
        <v>41763</v>
      </c>
      <c r="B11" s="50"/>
      <c r="C11">
        <v>11</v>
      </c>
      <c r="D11" s="6">
        <v>10.5</v>
      </c>
      <c r="E11" s="6">
        <v>7.7</v>
      </c>
      <c r="F11" s="6">
        <v>9.6199999999999992</v>
      </c>
      <c r="G11" s="6">
        <v>50</v>
      </c>
      <c r="H11" s="20">
        <v>0.18</v>
      </c>
      <c r="I11" t="s">
        <v>114</v>
      </c>
      <c r="J11" s="24">
        <v>308</v>
      </c>
      <c r="K11" s="24"/>
      <c r="L11" s="24"/>
      <c r="M11" s="24">
        <v>18</v>
      </c>
      <c r="N11" s="24"/>
      <c r="O11" s="24">
        <v>1</v>
      </c>
      <c r="P11" s="24"/>
      <c r="Q11" s="24">
        <v>1</v>
      </c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</row>
    <row r="12" spans="1:34" x14ac:dyDescent="0.25">
      <c r="A12" s="10">
        <v>41764</v>
      </c>
      <c r="B12" s="54"/>
      <c r="C12">
        <v>11</v>
      </c>
      <c r="D12" s="6">
        <v>10.4</v>
      </c>
      <c r="E12" s="6">
        <v>7.7</v>
      </c>
      <c r="F12" s="6">
        <v>10.199999999999999</v>
      </c>
      <c r="G12" s="6">
        <v>40</v>
      </c>
      <c r="H12" s="20">
        <v>0.21</v>
      </c>
      <c r="I12" t="s">
        <v>81</v>
      </c>
      <c r="J12" s="24">
        <v>251</v>
      </c>
      <c r="K12" s="24"/>
      <c r="L12" s="24"/>
      <c r="M12" s="24">
        <v>17</v>
      </c>
      <c r="N12" s="24"/>
      <c r="O12" s="24">
        <v>35</v>
      </c>
      <c r="P12" s="24"/>
      <c r="Q12" s="24"/>
      <c r="R12" s="24"/>
      <c r="S12" s="24"/>
      <c r="T12" s="24"/>
      <c r="U12" s="24"/>
      <c r="V12" s="24">
        <v>2</v>
      </c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</row>
    <row r="13" spans="1:34" x14ac:dyDescent="0.25">
      <c r="A13" s="10">
        <v>41765</v>
      </c>
      <c r="B13" s="50"/>
      <c r="C13">
        <v>10</v>
      </c>
      <c r="D13" s="6">
        <v>9.6999999999999993</v>
      </c>
      <c r="E13" s="6">
        <v>7.8</v>
      </c>
      <c r="F13" s="6">
        <v>9.98</v>
      </c>
      <c r="G13" s="6">
        <v>40</v>
      </c>
      <c r="H13" s="20">
        <v>0.18</v>
      </c>
      <c r="I13" t="s">
        <v>87</v>
      </c>
      <c r="J13" s="24">
        <v>79</v>
      </c>
      <c r="K13" s="24"/>
      <c r="L13" s="24"/>
      <c r="M13" s="24">
        <v>7</v>
      </c>
      <c r="N13" s="24">
        <v>9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</row>
    <row r="14" spans="1:34" x14ac:dyDescent="0.25">
      <c r="A14" s="10">
        <v>41766</v>
      </c>
      <c r="B14" s="50"/>
      <c r="C14">
        <v>13</v>
      </c>
      <c r="D14" s="6">
        <v>9.9</v>
      </c>
      <c r="E14" s="6">
        <v>7.9</v>
      </c>
      <c r="F14" s="6">
        <v>9.94</v>
      </c>
      <c r="G14" s="6">
        <v>50</v>
      </c>
      <c r="H14" s="20">
        <v>0.18</v>
      </c>
      <c r="I14" t="s">
        <v>81</v>
      </c>
      <c r="J14" s="24">
        <v>146</v>
      </c>
      <c r="K14" s="24"/>
      <c r="L14" s="24"/>
      <c r="M14" s="24">
        <v>11</v>
      </c>
      <c r="N14" s="24">
        <v>1</v>
      </c>
      <c r="O14" s="24"/>
      <c r="P14" s="24"/>
      <c r="Q14" s="24">
        <v>1</v>
      </c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</row>
    <row r="15" spans="1:34" x14ac:dyDescent="0.25">
      <c r="A15" s="10">
        <v>41767</v>
      </c>
      <c r="B15" s="50"/>
      <c r="C15">
        <v>13</v>
      </c>
      <c r="D15" s="6">
        <v>10.6</v>
      </c>
      <c r="E15" s="6">
        <v>7.9</v>
      </c>
      <c r="F15" s="6">
        <v>9.41</v>
      </c>
      <c r="G15" s="6">
        <v>50</v>
      </c>
      <c r="H15" s="20">
        <v>0.14000000000000001</v>
      </c>
      <c r="I15" t="s">
        <v>86</v>
      </c>
      <c r="J15" s="24">
        <v>180</v>
      </c>
      <c r="K15" s="24"/>
      <c r="L15" s="24"/>
      <c r="M15" s="24">
        <v>7</v>
      </c>
      <c r="N15" s="24"/>
      <c r="O15" s="24"/>
      <c r="P15" s="24"/>
      <c r="Q15" s="24">
        <v>1</v>
      </c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17" t="s">
        <v>115</v>
      </c>
    </row>
    <row r="16" spans="1:34" x14ac:dyDescent="0.25">
      <c r="A16" s="10">
        <v>41768</v>
      </c>
      <c r="B16" s="50"/>
      <c r="C16">
        <v>12</v>
      </c>
      <c r="D16" s="6">
        <v>10.9</v>
      </c>
      <c r="E16" s="6">
        <v>7.9</v>
      </c>
      <c r="F16" s="6">
        <v>9.41</v>
      </c>
      <c r="G16" s="6">
        <v>40</v>
      </c>
      <c r="H16" s="20">
        <v>0.2</v>
      </c>
      <c r="I16" t="s">
        <v>83</v>
      </c>
      <c r="J16" s="24">
        <v>600</v>
      </c>
      <c r="K16" s="24"/>
      <c r="L16" s="24"/>
      <c r="M16" s="24">
        <v>37</v>
      </c>
      <c r="N16" s="24"/>
      <c r="O16" s="24"/>
      <c r="P16" s="24"/>
      <c r="Q16" s="24">
        <v>1</v>
      </c>
      <c r="R16" s="24"/>
      <c r="S16" s="24"/>
      <c r="T16" s="24"/>
      <c r="U16" s="24"/>
      <c r="V16" s="24">
        <v>1</v>
      </c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</row>
    <row r="17" spans="1:34" x14ac:dyDescent="0.25">
      <c r="A17" s="10">
        <v>41769</v>
      </c>
      <c r="B17" s="50"/>
      <c r="C17">
        <v>14</v>
      </c>
      <c r="D17" s="6">
        <v>10.199999999999999</v>
      </c>
      <c r="E17" s="6">
        <v>7.6</v>
      </c>
      <c r="F17" s="6">
        <v>10</v>
      </c>
      <c r="G17" s="6">
        <v>40</v>
      </c>
      <c r="H17" s="20">
        <v>0.22</v>
      </c>
      <c r="I17" t="s">
        <v>87</v>
      </c>
      <c r="J17" s="24">
        <v>384</v>
      </c>
      <c r="K17" s="24"/>
      <c r="L17" s="24"/>
      <c r="M17" s="24">
        <v>47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17" t="s">
        <v>116</v>
      </c>
    </row>
    <row r="18" spans="1:34" x14ac:dyDescent="0.25">
      <c r="A18" s="10">
        <v>41770</v>
      </c>
      <c r="B18" s="50"/>
      <c r="C18">
        <v>14</v>
      </c>
      <c r="D18" s="6">
        <v>10.6</v>
      </c>
      <c r="E18" s="6">
        <v>8</v>
      </c>
      <c r="F18" s="6">
        <v>9.7799999999999994</v>
      </c>
      <c r="G18" s="6">
        <v>40</v>
      </c>
      <c r="H18" s="20">
        <v>0.18</v>
      </c>
      <c r="I18" t="s">
        <v>81</v>
      </c>
      <c r="J18" s="24">
        <v>140</v>
      </c>
      <c r="K18" s="24"/>
      <c r="L18" s="24"/>
      <c r="M18" s="24">
        <v>13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>
        <v>1</v>
      </c>
      <c r="AD18" s="24"/>
      <c r="AE18" s="24"/>
      <c r="AF18" s="24"/>
      <c r="AG18" s="24"/>
    </row>
    <row r="19" spans="1:34" x14ac:dyDescent="0.25">
      <c r="A19" s="10">
        <v>41771</v>
      </c>
      <c r="B19" s="50"/>
      <c r="C19">
        <v>12</v>
      </c>
      <c r="D19" s="6">
        <v>10.8</v>
      </c>
      <c r="E19" s="6">
        <v>7.8</v>
      </c>
      <c r="F19" s="6">
        <v>9.59</v>
      </c>
      <c r="G19" s="6">
        <v>40</v>
      </c>
      <c r="H19" s="20">
        <v>0.15</v>
      </c>
      <c r="I19" t="s">
        <v>86</v>
      </c>
      <c r="J19" s="24">
        <v>359</v>
      </c>
      <c r="K19" s="24"/>
      <c r="L19" s="24"/>
      <c r="M19" s="24">
        <v>3</v>
      </c>
      <c r="N19" s="24"/>
      <c r="O19" s="24"/>
      <c r="P19" s="24"/>
      <c r="Q19" s="24">
        <v>7</v>
      </c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  <row r="20" spans="1:34" x14ac:dyDescent="0.25">
      <c r="A20" s="10">
        <v>41772</v>
      </c>
      <c r="B20" s="50"/>
      <c r="C20">
        <v>14</v>
      </c>
      <c r="D20" s="6">
        <v>12.5</v>
      </c>
      <c r="E20" s="6">
        <v>7.9</v>
      </c>
      <c r="F20" s="6">
        <v>9.41</v>
      </c>
      <c r="G20" s="6">
        <v>40</v>
      </c>
      <c r="H20" s="20">
        <v>0.14000000000000001</v>
      </c>
      <c r="I20" t="s">
        <v>81</v>
      </c>
      <c r="J20" s="24">
        <v>345</v>
      </c>
      <c r="K20" s="24"/>
      <c r="L20" s="24"/>
      <c r="M20" s="24">
        <v>32</v>
      </c>
      <c r="N20" s="24"/>
      <c r="O20" s="24"/>
      <c r="P20" s="24"/>
      <c r="Q20" s="24">
        <v>3</v>
      </c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 spans="1:34" x14ac:dyDescent="0.25">
      <c r="A21" s="10">
        <v>41773</v>
      </c>
      <c r="B21" s="50"/>
      <c r="C21">
        <v>12</v>
      </c>
      <c r="D21" s="6">
        <v>12.6</v>
      </c>
      <c r="E21" s="6">
        <v>7.9</v>
      </c>
      <c r="F21" s="6">
        <v>9.2100000000000009</v>
      </c>
      <c r="G21" s="6">
        <v>50</v>
      </c>
      <c r="H21" s="20">
        <v>0.14000000000000001</v>
      </c>
      <c r="I21" t="s">
        <v>87</v>
      </c>
      <c r="J21" s="24">
        <v>407</v>
      </c>
      <c r="K21" s="24"/>
      <c r="L21" s="24"/>
      <c r="M21" s="24">
        <v>24</v>
      </c>
      <c r="N21" s="24"/>
      <c r="O21" s="24"/>
      <c r="P21" s="24"/>
      <c r="Q21" s="24">
        <v>18</v>
      </c>
      <c r="R21" s="24"/>
      <c r="S21" s="24"/>
      <c r="T21" s="24"/>
      <c r="U21" s="24"/>
      <c r="V21" s="24">
        <v>2</v>
      </c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r="22" spans="1:34" x14ac:dyDescent="0.25">
      <c r="A22" s="10">
        <v>41774</v>
      </c>
      <c r="B22" s="50"/>
      <c r="C22">
        <v>17</v>
      </c>
      <c r="D22" s="6">
        <v>13.1</v>
      </c>
      <c r="E22" s="6">
        <v>7.8</v>
      </c>
      <c r="F22" s="6">
        <v>9.1300000000000008</v>
      </c>
      <c r="G22" s="6">
        <v>50</v>
      </c>
      <c r="H22" s="20">
        <v>0.12</v>
      </c>
      <c r="I22" t="s">
        <v>87</v>
      </c>
      <c r="J22" s="24">
        <v>296</v>
      </c>
      <c r="K22" s="24">
        <v>1</v>
      </c>
      <c r="L22" s="24"/>
      <c r="M22" s="24">
        <v>12</v>
      </c>
      <c r="N22" s="24"/>
      <c r="O22" s="24"/>
      <c r="P22" s="24"/>
      <c r="Q22" s="24">
        <v>14</v>
      </c>
      <c r="R22" s="24"/>
      <c r="S22" s="24"/>
      <c r="T22" s="24"/>
      <c r="U22" s="24"/>
      <c r="V22" s="24">
        <v>1</v>
      </c>
      <c r="W22" s="24"/>
      <c r="X22" s="24"/>
      <c r="Y22" s="24"/>
      <c r="Z22" s="24"/>
      <c r="AA22" s="24"/>
      <c r="AB22" s="24"/>
      <c r="AC22" s="24">
        <v>1</v>
      </c>
      <c r="AD22" s="24"/>
      <c r="AE22" s="24"/>
      <c r="AF22" s="24"/>
      <c r="AG22" s="24"/>
    </row>
    <row r="23" spans="1:34" x14ac:dyDescent="0.25">
      <c r="A23" s="10">
        <v>41775</v>
      </c>
      <c r="B23" s="55"/>
      <c r="C23">
        <v>15</v>
      </c>
      <c r="D23" s="6">
        <v>12.9</v>
      </c>
      <c r="E23" s="6">
        <v>7.9</v>
      </c>
      <c r="F23" s="6">
        <v>9.18</v>
      </c>
      <c r="G23" s="6">
        <v>50</v>
      </c>
      <c r="H23" s="20">
        <v>0.12</v>
      </c>
      <c r="I23" t="s">
        <v>83</v>
      </c>
      <c r="J23" s="24">
        <v>151</v>
      </c>
      <c r="K23" s="24">
        <v>2</v>
      </c>
      <c r="L23" s="24"/>
      <c r="M23" s="24">
        <v>15</v>
      </c>
      <c r="N23" s="24">
        <v>1</v>
      </c>
      <c r="O23" s="24"/>
      <c r="P23" s="24"/>
      <c r="Q23" s="24">
        <v>6</v>
      </c>
      <c r="R23" s="24">
        <v>4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</row>
    <row r="24" spans="1:34" x14ac:dyDescent="0.25">
      <c r="A24" s="10">
        <v>41776</v>
      </c>
      <c r="B24" s="50"/>
      <c r="C24">
        <v>14</v>
      </c>
      <c r="D24" s="6">
        <v>12.8</v>
      </c>
      <c r="E24" s="6">
        <v>7.8</v>
      </c>
      <c r="F24" s="6">
        <v>9.07</v>
      </c>
      <c r="G24" s="6">
        <v>50</v>
      </c>
      <c r="H24" s="20">
        <v>0.22</v>
      </c>
      <c r="I24" t="s">
        <v>83</v>
      </c>
      <c r="J24" s="24">
        <v>69</v>
      </c>
      <c r="K24" s="24"/>
      <c r="L24" s="24"/>
      <c r="M24" s="24">
        <v>3</v>
      </c>
      <c r="N24" s="24"/>
      <c r="O24" s="24"/>
      <c r="P24" s="24"/>
      <c r="Q24" s="24">
        <v>11</v>
      </c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</row>
    <row r="25" spans="1:34" x14ac:dyDescent="0.25">
      <c r="A25" s="10">
        <v>41777</v>
      </c>
      <c r="B25" s="50"/>
      <c r="C25">
        <v>12</v>
      </c>
      <c r="D25" s="6">
        <v>12.4</v>
      </c>
      <c r="E25" s="6">
        <v>7.8</v>
      </c>
      <c r="F25" s="6">
        <v>8.5299999999999994</v>
      </c>
      <c r="G25" s="6">
        <v>50</v>
      </c>
      <c r="H25" s="20">
        <v>0.12</v>
      </c>
      <c r="I25" t="s">
        <v>83</v>
      </c>
      <c r="J25" s="24">
        <v>2</v>
      </c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17" t="s">
        <v>117</v>
      </c>
    </row>
    <row r="26" spans="1:34" x14ac:dyDescent="0.25">
      <c r="A26" s="10">
        <v>41778</v>
      </c>
      <c r="B26" s="50"/>
      <c r="C26">
        <v>13</v>
      </c>
      <c r="D26" s="6">
        <v>12.7</v>
      </c>
      <c r="E26" s="6">
        <v>7.8</v>
      </c>
      <c r="F26" s="6">
        <v>8.5299999999999994</v>
      </c>
      <c r="G26" s="6">
        <v>50</v>
      </c>
      <c r="H26" s="20">
        <v>0.1</v>
      </c>
      <c r="I26" t="s">
        <v>86</v>
      </c>
      <c r="J26" s="24">
        <v>1</v>
      </c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17" t="s">
        <v>118</v>
      </c>
    </row>
    <row r="27" spans="1:34" x14ac:dyDescent="0.25">
      <c r="A27" s="10">
        <v>41779</v>
      </c>
      <c r="B27" s="50"/>
      <c r="C27">
        <v>14</v>
      </c>
      <c r="D27" s="6">
        <v>12.1</v>
      </c>
      <c r="E27" s="6">
        <v>7.9</v>
      </c>
      <c r="F27" s="6">
        <v>8.48</v>
      </c>
      <c r="G27" s="6">
        <v>50</v>
      </c>
      <c r="H27" s="20">
        <v>0.1</v>
      </c>
      <c r="I27" t="s">
        <v>87</v>
      </c>
      <c r="J27" s="24">
        <v>1</v>
      </c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</row>
    <row r="28" spans="1:34" x14ac:dyDescent="0.25">
      <c r="A28" s="10">
        <v>41780</v>
      </c>
      <c r="B28" s="50"/>
      <c r="C28">
        <v>13</v>
      </c>
      <c r="D28" s="6">
        <v>12.4</v>
      </c>
      <c r="E28" s="6">
        <v>7.8</v>
      </c>
      <c r="F28" s="6">
        <v>8.7899999999999991</v>
      </c>
      <c r="G28" s="6">
        <v>60</v>
      </c>
      <c r="H28" s="20">
        <v>0.1</v>
      </c>
      <c r="I28" t="s">
        <v>86</v>
      </c>
      <c r="J28" s="24"/>
      <c r="K28" s="24"/>
      <c r="L28" s="24"/>
      <c r="M28" s="24"/>
      <c r="N28" s="24">
        <v>1</v>
      </c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17" t="s">
        <v>119</v>
      </c>
    </row>
    <row r="29" spans="1:34" x14ac:dyDescent="0.25">
      <c r="A29" s="10">
        <v>41781</v>
      </c>
      <c r="B29" s="50"/>
      <c r="C29">
        <v>12</v>
      </c>
      <c r="D29" s="6">
        <v>12.8</v>
      </c>
      <c r="E29" s="6">
        <v>8</v>
      </c>
      <c r="F29" s="6">
        <v>8.98</v>
      </c>
      <c r="G29" s="6">
        <v>60</v>
      </c>
      <c r="H29" s="20">
        <v>0.08</v>
      </c>
      <c r="I29" t="s">
        <v>121</v>
      </c>
      <c r="J29" s="24" t="s">
        <v>120</v>
      </c>
      <c r="K29" s="24"/>
      <c r="L29" s="24"/>
      <c r="M29" s="24"/>
      <c r="N29" s="24">
        <v>5</v>
      </c>
      <c r="O29" s="24"/>
      <c r="P29" s="24"/>
      <c r="Q29" s="24"/>
      <c r="R29" s="24"/>
      <c r="S29" s="24"/>
      <c r="T29" s="24"/>
      <c r="U29" s="24"/>
      <c r="V29" s="24">
        <v>1</v>
      </c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</row>
    <row r="30" spans="1:34" x14ac:dyDescent="0.25">
      <c r="A30" s="10">
        <v>41782</v>
      </c>
      <c r="B30" s="50"/>
      <c r="C30">
        <v>13</v>
      </c>
      <c r="D30" s="6">
        <v>12.7</v>
      </c>
      <c r="E30" s="6">
        <v>7.9</v>
      </c>
      <c r="F30" s="6">
        <v>8.6199999999999992</v>
      </c>
      <c r="G30" s="6">
        <v>60</v>
      </c>
      <c r="H30" s="20">
        <v>0.1</v>
      </c>
      <c r="I30" t="s">
        <v>121</v>
      </c>
      <c r="J30" s="24"/>
      <c r="K30" s="24"/>
      <c r="L30" s="24"/>
      <c r="M30" s="24"/>
      <c r="N30" s="24">
        <v>16</v>
      </c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</row>
    <row r="31" spans="1:34" x14ac:dyDescent="0.25">
      <c r="A31" s="10">
        <v>41783</v>
      </c>
      <c r="B31" s="50"/>
      <c r="C31">
        <v>13</v>
      </c>
      <c r="D31" s="6">
        <v>12.6</v>
      </c>
      <c r="E31" s="6">
        <v>7.9</v>
      </c>
      <c r="F31" s="6">
        <v>8.27</v>
      </c>
      <c r="G31" s="6">
        <v>60</v>
      </c>
      <c r="H31" s="20">
        <v>0.1</v>
      </c>
      <c r="I31" t="s">
        <v>86</v>
      </c>
      <c r="J31" s="24"/>
      <c r="K31" s="24"/>
      <c r="L31" s="24"/>
      <c r="M31" s="24"/>
      <c r="N31" s="24">
        <v>29</v>
      </c>
      <c r="O31" s="24"/>
      <c r="P31" s="24"/>
      <c r="Q31" s="24"/>
      <c r="R31" s="24"/>
      <c r="S31" s="24"/>
      <c r="T31" s="24"/>
      <c r="U31" s="24"/>
      <c r="V31" s="24">
        <v>3</v>
      </c>
      <c r="W31" s="24"/>
      <c r="X31" s="24"/>
      <c r="Y31" s="24"/>
      <c r="Z31" s="24"/>
      <c r="AA31" s="24"/>
      <c r="AB31" s="24"/>
      <c r="AC31" s="24">
        <v>1</v>
      </c>
      <c r="AD31" s="24"/>
      <c r="AE31" s="24"/>
      <c r="AF31" s="24"/>
      <c r="AG31" s="24"/>
    </row>
    <row r="32" spans="1:34" x14ac:dyDescent="0.25">
      <c r="A32" s="10">
        <v>41784</v>
      </c>
      <c r="B32" s="50"/>
      <c r="C32">
        <v>13</v>
      </c>
      <c r="D32" s="6">
        <v>12.7</v>
      </c>
      <c r="E32" s="6">
        <v>7.9</v>
      </c>
      <c r="F32" s="6">
        <v>8.5299999999999994</v>
      </c>
      <c r="G32" s="6">
        <v>60</v>
      </c>
      <c r="H32" s="20">
        <v>0.1</v>
      </c>
      <c r="I32" t="s">
        <v>114</v>
      </c>
      <c r="J32" s="24"/>
      <c r="K32" s="24"/>
      <c r="L32" s="24"/>
      <c r="M32" s="24"/>
      <c r="N32" s="24">
        <v>47</v>
      </c>
      <c r="O32" s="24"/>
      <c r="P32" s="24"/>
      <c r="Q32" s="24"/>
      <c r="R32" s="24">
        <v>1</v>
      </c>
      <c r="S32" s="24"/>
      <c r="T32" s="24"/>
      <c r="U32" s="24"/>
      <c r="V32" s="24">
        <v>1</v>
      </c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</row>
    <row r="33" spans="1:35" x14ac:dyDescent="0.25">
      <c r="A33" s="10">
        <v>41785</v>
      </c>
      <c r="B33" s="50"/>
      <c r="C33">
        <v>12</v>
      </c>
      <c r="D33" s="6">
        <v>11.9</v>
      </c>
      <c r="E33" s="6">
        <v>8</v>
      </c>
      <c r="F33" s="6">
        <v>8.7799999999999994</v>
      </c>
      <c r="G33" s="6">
        <v>60</v>
      </c>
      <c r="H33" s="20">
        <v>0.12</v>
      </c>
      <c r="I33" t="s">
        <v>122</v>
      </c>
      <c r="J33" s="24">
        <v>5</v>
      </c>
      <c r="K33" s="24"/>
      <c r="L33" s="24"/>
      <c r="M33" s="24"/>
      <c r="N33" s="24">
        <v>10</v>
      </c>
      <c r="O33" s="24"/>
      <c r="P33" s="24"/>
      <c r="Q33" s="24"/>
      <c r="R33" s="24"/>
      <c r="S33" s="24"/>
      <c r="T33" s="24"/>
      <c r="U33" s="24"/>
      <c r="V33" s="24">
        <v>1</v>
      </c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</row>
    <row r="34" spans="1:35" x14ac:dyDescent="0.25">
      <c r="A34" s="10">
        <v>41786</v>
      </c>
      <c r="B34" s="50"/>
      <c r="C34">
        <v>13</v>
      </c>
      <c r="D34" s="6">
        <v>11.6</v>
      </c>
      <c r="E34" s="6">
        <v>7.8</v>
      </c>
      <c r="F34" s="6">
        <v>9.2799999999999994</v>
      </c>
      <c r="G34" s="6">
        <v>60</v>
      </c>
      <c r="H34" s="20">
        <v>0.08</v>
      </c>
      <c r="I34" t="s">
        <v>81</v>
      </c>
      <c r="J34" s="24">
        <v>10</v>
      </c>
      <c r="K34" s="24"/>
      <c r="L34" s="24"/>
      <c r="M34" s="24"/>
      <c r="N34" s="24">
        <v>17</v>
      </c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</row>
    <row r="35" spans="1:35" x14ac:dyDescent="0.25">
      <c r="A35" s="10">
        <v>41787</v>
      </c>
      <c r="B35" s="50"/>
      <c r="C35">
        <v>14</v>
      </c>
      <c r="D35" s="6">
        <v>12.2</v>
      </c>
      <c r="E35" s="56"/>
      <c r="F35" s="6">
        <v>8.6999999999999993</v>
      </c>
      <c r="G35" s="6">
        <v>60</v>
      </c>
      <c r="H35" s="20">
        <v>0.1</v>
      </c>
      <c r="I35" t="s">
        <v>81</v>
      </c>
      <c r="J35" s="24">
        <v>1</v>
      </c>
      <c r="K35" s="24"/>
      <c r="L35" s="24"/>
      <c r="M35" s="24"/>
      <c r="N35" s="24">
        <v>22</v>
      </c>
      <c r="O35" s="24"/>
      <c r="P35" s="24"/>
      <c r="Q35" s="24"/>
      <c r="R35" s="24"/>
      <c r="S35" s="24"/>
      <c r="T35" s="24"/>
      <c r="U35" s="24"/>
      <c r="V35" s="24">
        <v>1</v>
      </c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</row>
    <row r="36" spans="1:35" x14ac:dyDescent="0.25">
      <c r="A36" s="10">
        <v>41788</v>
      </c>
      <c r="B36" s="50"/>
      <c r="C36">
        <v>13</v>
      </c>
      <c r="D36" s="6">
        <v>11.5</v>
      </c>
      <c r="E36" s="6">
        <v>8.1999999999999993</v>
      </c>
      <c r="F36" s="6">
        <v>8.51</v>
      </c>
      <c r="G36" s="6">
        <v>60</v>
      </c>
      <c r="H36" s="20">
        <v>0.1</v>
      </c>
      <c r="I36" t="s">
        <v>86</v>
      </c>
      <c r="J36" s="24">
        <v>1</v>
      </c>
      <c r="K36" s="24"/>
      <c r="L36" s="24"/>
      <c r="M36" s="24"/>
      <c r="N36" s="24">
        <v>45</v>
      </c>
      <c r="O36" s="24"/>
      <c r="P36" s="24"/>
      <c r="Q36" s="24"/>
      <c r="R36" s="24">
        <v>2</v>
      </c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17" t="s">
        <v>123</v>
      </c>
    </row>
    <row r="37" spans="1:35" x14ac:dyDescent="0.25">
      <c r="A37" s="10">
        <v>41789</v>
      </c>
      <c r="B37" s="50"/>
      <c r="C37">
        <v>14</v>
      </c>
      <c r="D37" s="6">
        <v>12.2</v>
      </c>
      <c r="E37" s="6">
        <v>8.6</v>
      </c>
      <c r="F37" s="6">
        <v>9.23</v>
      </c>
      <c r="G37" s="6">
        <v>60</v>
      </c>
      <c r="H37" s="20">
        <v>0.1</v>
      </c>
      <c r="I37" t="s">
        <v>87</v>
      </c>
      <c r="J37" s="24"/>
      <c r="K37" s="24"/>
      <c r="L37" s="24"/>
      <c r="M37" s="24"/>
      <c r="N37" s="24">
        <v>54</v>
      </c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</row>
    <row r="38" spans="1:35" x14ac:dyDescent="0.25">
      <c r="A38" s="10">
        <v>41790</v>
      </c>
      <c r="B38" s="50"/>
      <c r="C38">
        <v>14</v>
      </c>
      <c r="D38" s="6">
        <v>12.2</v>
      </c>
      <c r="E38" s="6">
        <v>8.1999999999999993</v>
      </c>
      <c r="F38" s="6">
        <v>8.86</v>
      </c>
      <c r="G38" s="6">
        <v>60</v>
      </c>
      <c r="H38" s="20">
        <v>0.1</v>
      </c>
      <c r="I38" t="s">
        <v>87</v>
      </c>
      <c r="J38" s="24"/>
      <c r="K38" s="24">
        <v>3</v>
      </c>
      <c r="L38" s="24"/>
      <c r="M38" s="24"/>
      <c r="N38" s="24">
        <v>47</v>
      </c>
      <c r="O38" s="24"/>
      <c r="P38" s="24"/>
      <c r="Q38" s="24"/>
      <c r="R38" s="24"/>
      <c r="S38" s="24"/>
      <c r="T38" s="24"/>
      <c r="U38" s="24"/>
      <c r="V38" s="24">
        <v>2</v>
      </c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</row>
    <row r="39" spans="1:35" x14ac:dyDescent="0.25">
      <c r="A39" s="10">
        <v>41791</v>
      </c>
      <c r="B39" s="50"/>
      <c r="C39">
        <v>14</v>
      </c>
      <c r="D39" s="6">
        <v>12.6</v>
      </c>
      <c r="E39" s="6">
        <v>8.3000000000000007</v>
      </c>
      <c r="F39" s="6">
        <v>8.3000000000000007</v>
      </c>
      <c r="G39" s="6">
        <v>60</v>
      </c>
      <c r="H39" s="20">
        <v>0.1</v>
      </c>
      <c r="I39" t="s">
        <v>87</v>
      </c>
      <c r="J39" s="24">
        <v>2</v>
      </c>
      <c r="K39" s="24"/>
      <c r="L39" s="24"/>
      <c r="M39" s="24"/>
      <c r="N39" s="24">
        <v>59</v>
      </c>
      <c r="O39" s="24"/>
      <c r="P39" s="24"/>
      <c r="Q39" s="24"/>
      <c r="R39" s="24"/>
      <c r="S39" s="24"/>
      <c r="T39" s="24"/>
      <c r="U39" s="24"/>
      <c r="V39" s="24">
        <v>2</v>
      </c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</row>
    <row r="40" spans="1:35" x14ac:dyDescent="0.25">
      <c r="A40" s="10">
        <v>41792</v>
      </c>
      <c r="B40" s="50"/>
      <c r="C40">
        <v>17</v>
      </c>
      <c r="D40" s="6">
        <v>12.4</v>
      </c>
      <c r="E40" s="6">
        <v>8.1999999999999993</v>
      </c>
      <c r="F40" s="6">
        <v>8.27</v>
      </c>
      <c r="G40" s="6">
        <v>60</v>
      </c>
      <c r="H40" s="20">
        <v>0.1</v>
      </c>
      <c r="I40" t="s">
        <v>85</v>
      </c>
      <c r="J40" s="24">
        <v>2</v>
      </c>
      <c r="K40" s="24"/>
      <c r="L40" s="24"/>
      <c r="M40" s="24"/>
      <c r="N40" s="24">
        <v>35</v>
      </c>
      <c r="O40" s="24"/>
      <c r="P40" s="24"/>
      <c r="Q40" s="24"/>
      <c r="R40" s="24"/>
      <c r="S40" s="24"/>
      <c r="T40" s="24"/>
      <c r="U40" s="24"/>
      <c r="V40" s="24">
        <v>2</v>
      </c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</row>
    <row r="41" spans="1:35" x14ac:dyDescent="0.25">
      <c r="A41" s="10">
        <v>41793</v>
      </c>
      <c r="B41" s="50"/>
      <c r="C41">
        <v>17</v>
      </c>
      <c r="D41" s="6">
        <v>12.6</v>
      </c>
      <c r="E41" s="6">
        <v>8.1999999999999993</v>
      </c>
      <c r="F41" s="6">
        <v>8.1999999999999993</v>
      </c>
      <c r="G41" s="6">
        <v>60</v>
      </c>
      <c r="H41" s="20">
        <v>0.1</v>
      </c>
      <c r="I41" t="s">
        <v>87</v>
      </c>
      <c r="J41" s="24"/>
      <c r="K41" s="24"/>
      <c r="L41" s="24"/>
      <c r="M41" s="24"/>
      <c r="N41" s="24">
        <v>7</v>
      </c>
      <c r="O41" s="24"/>
      <c r="P41" s="24"/>
      <c r="Q41" s="24"/>
      <c r="R41" s="24">
        <v>1</v>
      </c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17" t="s">
        <v>124</v>
      </c>
    </row>
    <row r="42" spans="1:35" x14ac:dyDescent="0.25">
      <c r="A42" s="10">
        <v>41794</v>
      </c>
      <c r="B42" s="50"/>
      <c r="C42">
        <v>14</v>
      </c>
      <c r="D42" s="6">
        <v>13.9</v>
      </c>
      <c r="E42" s="6">
        <v>8.1999999999999993</v>
      </c>
      <c r="F42" s="6">
        <v>8.52</v>
      </c>
      <c r="G42" s="6">
        <v>60</v>
      </c>
      <c r="H42" s="20">
        <v>0.08</v>
      </c>
      <c r="I42" t="s">
        <v>87</v>
      </c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17" t="s">
        <v>125</v>
      </c>
    </row>
    <row r="43" spans="1:35" x14ac:dyDescent="0.25">
      <c r="A43" s="38">
        <v>41795</v>
      </c>
      <c r="B43" s="49"/>
      <c r="C43" s="7">
        <v>17</v>
      </c>
      <c r="D43" s="37">
        <v>13.7</v>
      </c>
      <c r="E43" s="37">
        <v>8.4</v>
      </c>
      <c r="F43" s="37">
        <v>8.9</v>
      </c>
      <c r="G43" s="37">
        <v>60</v>
      </c>
      <c r="H43" s="68">
        <v>0.08</v>
      </c>
      <c r="I43" s="7" t="s">
        <v>85</v>
      </c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70" t="s">
        <v>126</v>
      </c>
      <c r="AI43" s="7"/>
    </row>
    <row r="44" spans="1:35" x14ac:dyDescent="0.25">
      <c r="B44" s="85" t="s">
        <v>205</v>
      </c>
      <c r="C44">
        <f t="shared" ref="C44:H44" si="0">AVERAGE(C3:C43)</f>
        <v>12.902439024390244</v>
      </c>
      <c r="D44" s="6">
        <f t="shared" si="0"/>
        <v>11.44390243902439</v>
      </c>
      <c r="E44" s="6">
        <f t="shared" si="0"/>
        <v>7.9150000000000018</v>
      </c>
      <c r="F44" s="6">
        <f t="shared" si="0"/>
        <v>9.2146341463414601</v>
      </c>
      <c r="G44" s="6">
        <f t="shared" si="0"/>
        <v>50.975609756097562</v>
      </c>
      <c r="H44" s="20">
        <f t="shared" si="0"/>
        <v>0.13414634146341459</v>
      </c>
      <c r="I44" s="84" t="s">
        <v>204</v>
      </c>
      <c r="J44" s="24">
        <f t="shared" ref="J44:AG44" si="1">SUM(J3:J43)</f>
        <v>3927</v>
      </c>
      <c r="K44" s="24">
        <f t="shared" si="1"/>
        <v>6</v>
      </c>
      <c r="L44" s="24">
        <f t="shared" si="1"/>
        <v>0</v>
      </c>
      <c r="M44" s="24">
        <f t="shared" si="1"/>
        <v>253</v>
      </c>
      <c r="N44" s="24">
        <f t="shared" si="1"/>
        <v>413</v>
      </c>
      <c r="O44" s="24">
        <f t="shared" si="1"/>
        <v>41</v>
      </c>
      <c r="P44" s="24">
        <f t="shared" si="1"/>
        <v>0</v>
      </c>
      <c r="Q44" s="24">
        <f t="shared" si="1"/>
        <v>67</v>
      </c>
      <c r="R44" s="24">
        <f t="shared" si="1"/>
        <v>8</v>
      </c>
      <c r="S44" s="24">
        <f t="shared" si="1"/>
        <v>0</v>
      </c>
      <c r="T44" s="24">
        <f t="shared" si="1"/>
        <v>0</v>
      </c>
      <c r="U44" s="24">
        <f t="shared" si="1"/>
        <v>0</v>
      </c>
      <c r="V44" s="24">
        <f t="shared" si="1"/>
        <v>19</v>
      </c>
      <c r="W44" s="24">
        <f t="shared" si="1"/>
        <v>0</v>
      </c>
      <c r="X44" s="24">
        <f t="shared" si="1"/>
        <v>0</v>
      </c>
      <c r="Y44" s="24">
        <f t="shared" si="1"/>
        <v>0</v>
      </c>
      <c r="Z44" s="24">
        <f t="shared" si="1"/>
        <v>0</v>
      </c>
      <c r="AA44" s="24">
        <f t="shared" si="1"/>
        <v>0</v>
      </c>
      <c r="AB44" s="24">
        <f t="shared" si="1"/>
        <v>0</v>
      </c>
      <c r="AC44" s="24">
        <f t="shared" si="1"/>
        <v>3</v>
      </c>
      <c r="AD44" s="24">
        <f t="shared" si="1"/>
        <v>0</v>
      </c>
      <c r="AE44" s="24">
        <f t="shared" si="1"/>
        <v>0</v>
      </c>
      <c r="AF44" s="24">
        <f t="shared" si="1"/>
        <v>0</v>
      </c>
      <c r="AG44" s="24">
        <f t="shared" si="1"/>
        <v>0</v>
      </c>
    </row>
    <row r="45" spans="1:35" x14ac:dyDescent="0.25">
      <c r="G45" s="6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</row>
    <row r="46" spans="1:35" x14ac:dyDescent="0.25">
      <c r="G46" s="6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</row>
    <row r="47" spans="1:35" s="6" customFormat="1" x14ac:dyDescent="0.25">
      <c r="H47" s="20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5"/>
    </row>
  </sheetData>
  <mergeCells count="1">
    <mergeCell ref="C1:E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704ED-8096-4A8F-BC2E-7CBC1E9D4AA3}">
  <dimension ref="A1:M864"/>
  <sheetViews>
    <sheetView zoomScaleNormal="100" workbookViewId="0">
      <pane xSplit="1" ySplit="1" topLeftCell="B233" activePane="bottomRight" state="frozen"/>
      <selection pane="topRight" activeCell="B1" sqref="B1"/>
      <selection pane="bottomLeft" activeCell="A2" sqref="A2"/>
      <selection pane="bottomRight" activeCell="E556" sqref="E556"/>
    </sheetView>
  </sheetViews>
  <sheetFormatPr defaultColWidth="8.85546875" defaultRowHeight="15" x14ac:dyDescent="0.25"/>
  <cols>
    <col min="1" max="1" width="21.140625" style="10" bestFit="1" customWidth="1"/>
    <col min="2" max="2" width="10.42578125" customWidth="1"/>
    <col min="3" max="3" width="11.140625" customWidth="1"/>
    <col min="4" max="4" width="11.42578125" customWidth="1"/>
    <col min="5" max="5" width="12.140625" customWidth="1"/>
    <col min="6" max="6" width="12.28515625" style="6" customWidth="1"/>
    <col min="7" max="7" width="43" bestFit="1" customWidth="1"/>
  </cols>
  <sheetData>
    <row r="1" spans="1:7" x14ac:dyDescent="0.25">
      <c r="A1" s="10" t="s">
        <v>47</v>
      </c>
      <c r="B1" t="s">
        <v>53</v>
      </c>
      <c r="C1" t="s">
        <v>52</v>
      </c>
      <c r="D1" t="s">
        <v>51</v>
      </c>
      <c r="E1" t="s">
        <v>50</v>
      </c>
      <c r="F1" s="6" t="s">
        <v>49</v>
      </c>
      <c r="G1" t="s">
        <v>62</v>
      </c>
    </row>
    <row r="2" spans="1:7" x14ac:dyDescent="0.25">
      <c r="A2" s="25">
        <v>41755</v>
      </c>
      <c r="B2" s="26" t="s">
        <v>77</v>
      </c>
      <c r="C2" s="26" t="s">
        <v>127</v>
      </c>
      <c r="D2" s="26" t="s">
        <v>79</v>
      </c>
      <c r="E2" s="26">
        <v>71</v>
      </c>
      <c r="F2" s="27">
        <v>4.0999999999999996</v>
      </c>
      <c r="G2" s="26"/>
    </row>
    <row r="3" spans="1:7" x14ac:dyDescent="0.25">
      <c r="A3" s="25"/>
      <c r="B3" s="26" t="s">
        <v>77</v>
      </c>
      <c r="C3" s="26" t="s">
        <v>127</v>
      </c>
      <c r="D3" s="26" t="s">
        <v>79</v>
      </c>
      <c r="E3" s="26">
        <v>105</v>
      </c>
      <c r="F3" s="27">
        <v>10.8</v>
      </c>
      <c r="G3" s="26"/>
    </row>
    <row r="4" spans="1:7" x14ac:dyDescent="0.25">
      <c r="A4" s="25"/>
      <c r="B4" s="26" t="s">
        <v>77</v>
      </c>
      <c r="C4" s="26" t="s">
        <v>127</v>
      </c>
      <c r="D4" s="26" t="s">
        <v>79</v>
      </c>
      <c r="E4" s="26">
        <v>106</v>
      </c>
      <c r="F4" s="27">
        <v>10.1</v>
      </c>
      <c r="G4" s="26"/>
    </row>
    <row r="5" spans="1:7" x14ac:dyDescent="0.25">
      <c r="A5" s="25"/>
      <c r="B5" s="26" t="s">
        <v>77</v>
      </c>
      <c r="C5" s="26" t="s">
        <v>127</v>
      </c>
      <c r="D5" s="26" t="s">
        <v>79</v>
      </c>
      <c r="E5" s="26">
        <v>129</v>
      </c>
      <c r="F5" s="27">
        <v>21.2</v>
      </c>
      <c r="G5" s="26"/>
    </row>
    <row r="6" spans="1:7" x14ac:dyDescent="0.25">
      <c r="A6" s="25"/>
      <c r="B6" s="26" t="s">
        <v>77</v>
      </c>
      <c r="C6" s="26" t="s">
        <v>127</v>
      </c>
      <c r="D6" s="26" t="s">
        <v>79</v>
      </c>
      <c r="E6" s="26">
        <v>128</v>
      </c>
      <c r="F6" s="27">
        <v>21.2</v>
      </c>
      <c r="G6" s="26"/>
    </row>
    <row r="7" spans="1:7" x14ac:dyDescent="0.25">
      <c r="A7" s="25"/>
      <c r="B7" s="26" t="s">
        <v>77</v>
      </c>
      <c r="C7" s="26" t="s">
        <v>127</v>
      </c>
      <c r="D7" s="26" t="s">
        <v>79</v>
      </c>
      <c r="E7" s="26">
        <v>123</v>
      </c>
      <c r="F7" s="27">
        <v>16.2</v>
      </c>
      <c r="G7" s="26"/>
    </row>
    <row r="8" spans="1:7" x14ac:dyDescent="0.25">
      <c r="A8" s="25"/>
      <c r="B8" s="26" t="s">
        <v>77</v>
      </c>
      <c r="C8" s="26" t="s">
        <v>127</v>
      </c>
      <c r="D8" s="26" t="s">
        <v>79</v>
      </c>
      <c r="E8" s="26">
        <v>77</v>
      </c>
      <c r="F8" s="27">
        <v>4.7</v>
      </c>
      <c r="G8" s="26"/>
    </row>
    <row r="9" spans="1:7" x14ac:dyDescent="0.25">
      <c r="A9" s="25"/>
      <c r="B9" s="26" t="s">
        <v>77</v>
      </c>
      <c r="C9" s="26" t="s">
        <v>127</v>
      </c>
      <c r="D9" s="26" t="s">
        <v>79</v>
      </c>
      <c r="E9" s="26">
        <v>118</v>
      </c>
      <c r="F9" s="27">
        <v>16.8</v>
      </c>
      <c r="G9" s="26"/>
    </row>
    <row r="10" spans="1:7" x14ac:dyDescent="0.25">
      <c r="A10" s="25"/>
      <c r="B10" s="26" t="s">
        <v>128</v>
      </c>
      <c r="C10" s="26" t="s">
        <v>127</v>
      </c>
      <c r="D10" s="26" t="s">
        <v>79</v>
      </c>
      <c r="E10" s="26">
        <v>120</v>
      </c>
      <c r="F10" s="27">
        <v>17.3</v>
      </c>
      <c r="G10" s="26"/>
    </row>
    <row r="11" spans="1:7" x14ac:dyDescent="0.25">
      <c r="A11" s="35"/>
      <c r="B11" s="33" t="s">
        <v>77</v>
      </c>
      <c r="C11" s="33" t="s">
        <v>127</v>
      </c>
      <c r="D11" s="33" t="s">
        <v>79</v>
      </c>
      <c r="E11" s="33">
        <v>116</v>
      </c>
      <c r="F11" s="36">
        <v>15.7</v>
      </c>
      <c r="G11" s="33"/>
    </row>
    <row r="12" spans="1:7" x14ac:dyDescent="0.25">
      <c r="A12" s="25">
        <v>41756</v>
      </c>
      <c r="B12" s="26" t="s">
        <v>110</v>
      </c>
      <c r="C12" s="26" t="s">
        <v>127</v>
      </c>
      <c r="D12" s="26" t="s">
        <v>79</v>
      </c>
      <c r="E12" s="26">
        <v>170</v>
      </c>
      <c r="F12" s="57"/>
      <c r="G12" s="26"/>
    </row>
    <row r="13" spans="1:7" x14ac:dyDescent="0.25">
      <c r="A13" s="25"/>
      <c r="B13" s="26" t="s">
        <v>77</v>
      </c>
      <c r="C13" s="26" t="s">
        <v>127</v>
      </c>
      <c r="D13" s="26" t="s">
        <v>79</v>
      </c>
      <c r="E13" s="26">
        <v>100</v>
      </c>
      <c r="F13" s="27">
        <v>8.8000000000000007</v>
      </c>
      <c r="G13" s="26"/>
    </row>
    <row r="14" spans="1:7" x14ac:dyDescent="0.25">
      <c r="A14" s="25"/>
      <c r="B14" s="26" t="s">
        <v>77</v>
      </c>
      <c r="C14" s="26" t="s">
        <v>127</v>
      </c>
      <c r="D14" s="26" t="s">
        <v>79</v>
      </c>
      <c r="E14" s="26">
        <v>118</v>
      </c>
      <c r="F14" s="27">
        <v>16.3</v>
      </c>
      <c r="G14" s="26"/>
    </row>
    <row r="15" spans="1:7" x14ac:dyDescent="0.25">
      <c r="A15" s="25"/>
      <c r="B15" s="26" t="s">
        <v>77</v>
      </c>
      <c r="C15" s="26" t="s">
        <v>127</v>
      </c>
      <c r="D15" s="26" t="s">
        <v>79</v>
      </c>
      <c r="E15" s="26">
        <v>93</v>
      </c>
      <c r="F15" s="27">
        <v>7.8</v>
      </c>
      <c r="G15" s="26"/>
    </row>
    <row r="16" spans="1:7" x14ac:dyDescent="0.25">
      <c r="A16" s="25"/>
      <c r="B16" s="26" t="s">
        <v>77</v>
      </c>
      <c r="C16" s="26" t="s">
        <v>127</v>
      </c>
      <c r="D16" s="26" t="s">
        <v>79</v>
      </c>
      <c r="E16" s="26">
        <v>97</v>
      </c>
      <c r="F16" s="27">
        <v>9.5</v>
      </c>
      <c r="G16" s="26"/>
    </row>
    <row r="17" spans="1:7" x14ac:dyDescent="0.25">
      <c r="A17" s="25"/>
      <c r="B17" s="26" t="s">
        <v>77</v>
      </c>
      <c r="C17" s="26" t="s">
        <v>127</v>
      </c>
      <c r="D17" s="26" t="s">
        <v>79</v>
      </c>
      <c r="E17" s="26">
        <v>134</v>
      </c>
      <c r="F17" s="27">
        <v>23.9</v>
      </c>
      <c r="G17" s="26"/>
    </row>
    <row r="18" spans="1:7" x14ac:dyDescent="0.25">
      <c r="A18" s="25"/>
      <c r="B18" s="26" t="s">
        <v>77</v>
      </c>
      <c r="C18" s="26" t="s">
        <v>127</v>
      </c>
      <c r="D18" s="26" t="s">
        <v>79</v>
      </c>
      <c r="E18" s="26">
        <v>108</v>
      </c>
      <c r="F18" s="27">
        <v>14.7</v>
      </c>
      <c r="G18" s="26"/>
    </row>
    <row r="19" spans="1:7" x14ac:dyDescent="0.25">
      <c r="A19" s="25"/>
      <c r="B19" s="26" t="s">
        <v>77</v>
      </c>
      <c r="C19" s="26" t="s">
        <v>127</v>
      </c>
      <c r="D19" s="26" t="s">
        <v>79</v>
      </c>
      <c r="E19" s="26">
        <v>90</v>
      </c>
      <c r="F19" s="27">
        <v>7.7</v>
      </c>
      <c r="G19" s="26"/>
    </row>
    <row r="20" spans="1:7" x14ac:dyDescent="0.25">
      <c r="A20" s="25"/>
      <c r="B20" s="26" t="s">
        <v>77</v>
      </c>
      <c r="C20" s="26" t="s">
        <v>127</v>
      </c>
      <c r="D20" s="26" t="s">
        <v>79</v>
      </c>
      <c r="E20" s="26">
        <v>94</v>
      </c>
      <c r="F20" s="27">
        <v>8.6</v>
      </c>
      <c r="G20" s="26"/>
    </row>
    <row r="21" spans="1:7" x14ac:dyDescent="0.25">
      <c r="A21" s="25"/>
      <c r="B21" s="26" t="s">
        <v>77</v>
      </c>
      <c r="C21" s="26" t="s">
        <v>127</v>
      </c>
      <c r="D21" s="26" t="s">
        <v>79</v>
      </c>
      <c r="E21" s="26">
        <v>114</v>
      </c>
      <c r="F21" s="27">
        <v>16.399999999999999</v>
      </c>
      <c r="G21" s="26"/>
    </row>
    <row r="22" spans="1:7" x14ac:dyDescent="0.25">
      <c r="A22" s="35"/>
      <c r="B22" s="33" t="s">
        <v>77</v>
      </c>
      <c r="C22" s="33" t="s">
        <v>127</v>
      </c>
      <c r="D22" s="33" t="s">
        <v>79</v>
      </c>
      <c r="E22" s="33">
        <v>123</v>
      </c>
      <c r="F22" s="36">
        <v>17.2</v>
      </c>
      <c r="G22" s="33"/>
    </row>
    <row r="23" spans="1:7" x14ac:dyDescent="0.25">
      <c r="A23" s="25">
        <v>41757</v>
      </c>
      <c r="B23" s="26" t="s">
        <v>77</v>
      </c>
      <c r="C23" s="26" t="s">
        <v>127</v>
      </c>
      <c r="D23" s="26" t="s">
        <v>79</v>
      </c>
      <c r="E23" s="26">
        <v>129</v>
      </c>
      <c r="F23" s="27">
        <v>20.100000000000001</v>
      </c>
      <c r="G23" s="26"/>
    </row>
    <row r="24" spans="1:7" x14ac:dyDescent="0.25">
      <c r="A24" s="25"/>
      <c r="B24" s="26" t="s">
        <v>77</v>
      </c>
      <c r="C24" s="26" t="s">
        <v>127</v>
      </c>
      <c r="D24" s="26" t="s">
        <v>79</v>
      </c>
      <c r="E24" s="26">
        <v>139</v>
      </c>
      <c r="F24" s="27">
        <v>29.1</v>
      </c>
      <c r="G24" s="26"/>
    </row>
    <row r="25" spans="1:7" x14ac:dyDescent="0.25">
      <c r="A25" s="25"/>
      <c r="B25" s="26" t="s">
        <v>77</v>
      </c>
      <c r="C25" s="26" t="s">
        <v>127</v>
      </c>
      <c r="D25" s="26" t="s">
        <v>79</v>
      </c>
      <c r="E25" s="26">
        <v>110</v>
      </c>
      <c r="F25" s="27">
        <v>13.5</v>
      </c>
      <c r="G25" s="26"/>
    </row>
    <row r="26" spans="1:7" x14ac:dyDescent="0.25">
      <c r="A26" s="25"/>
      <c r="B26" s="26" t="s">
        <v>77</v>
      </c>
      <c r="C26" s="26" t="s">
        <v>127</v>
      </c>
      <c r="D26" s="26" t="s">
        <v>79</v>
      </c>
      <c r="E26" s="26">
        <v>94</v>
      </c>
      <c r="F26" s="27">
        <v>8.9</v>
      </c>
      <c r="G26" s="26"/>
    </row>
    <row r="27" spans="1:7" x14ac:dyDescent="0.25">
      <c r="A27" s="25"/>
      <c r="B27" s="26" t="s">
        <v>77</v>
      </c>
      <c r="C27" s="26" t="s">
        <v>127</v>
      </c>
      <c r="D27" s="26" t="s">
        <v>79</v>
      </c>
      <c r="E27" s="26">
        <v>93</v>
      </c>
      <c r="F27" s="27">
        <v>7.1</v>
      </c>
      <c r="G27" s="26"/>
    </row>
    <row r="28" spans="1:7" x14ac:dyDescent="0.25">
      <c r="A28" s="25"/>
      <c r="B28" s="26" t="s">
        <v>77</v>
      </c>
      <c r="C28" s="26" t="s">
        <v>127</v>
      </c>
      <c r="D28" s="26" t="s">
        <v>79</v>
      </c>
      <c r="E28" s="26">
        <v>116</v>
      </c>
      <c r="F28" s="27">
        <v>14.8</v>
      </c>
      <c r="G28" s="26"/>
    </row>
    <row r="29" spans="1:7" x14ac:dyDescent="0.25">
      <c r="A29" s="25"/>
      <c r="B29" s="26" t="s">
        <v>77</v>
      </c>
      <c r="C29" s="26" t="s">
        <v>127</v>
      </c>
      <c r="D29" s="26" t="s">
        <v>79</v>
      </c>
      <c r="E29" s="26">
        <v>145</v>
      </c>
      <c r="F29" s="27">
        <v>30.9</v>
      </c>
      <c r="G29" s="26"/>
    </row>
    <row r="30" spans="1:7" x14ac:dyDescent="0.25">
      <c r="A30" s="25"/>
      <c r="B30" s="26" t="s">
        <v>77</v>
      </c>
      <c r="C30" s="26" t="s">
        <v>127</v>
      </c>
      <c r="D30" s="26" t="s">
        <v>79</v>
      </c>
      <c r="E30" s="26">
        <v>130</v>
      </c>
      <c r="F30" s="27">
        <v>20.5</v>
      </c>
      <c r="G30" s="26"/>
    </row>
    <row r="31" spans="1:7" x14ac:dyDescent="0.25">
      <c r="A31" s="25"/>
      <c r="B31" s="26" t="s">
        <v>77</v>
      </c>
      <c r="C31" s="26" t="s">
        <v>127</v>
      </c>
      <c r="D31" s="26" t="s">
        <v>79</v>
      </c>
      <c r="E31" s="26">
        <v>135</v>
      </c>
      <c r="F31" s="27">
        <v>23.5</v>
      </c>
      <c r="G31" s="26"/>
    </row>
    <row r="32" spans="1:7" x14ac:dyDescent="0.25">
      <c r="A32" s="35"/>
      <c r="B32" s="33" t="s">
        <v>77</v>
      </c>
      <c r="C32" s="33" t="s">
        <v>127</v>
      </c>
      <c r="D32" s="33" t="s">
        <v>79</v>
      </c>
      <c r="E32" s="33">
        <v>125</v>
      </c>
      <c r="F32" s="36">
        <v>18.600000000000001</v>
      </c>
      <c r="G32" s="33"/>
    </row>
    <row r="33" spans="1:7" x14ac:dyDescent="0.25">
      <c r="A33" s="25">
        <v>41758</v>
      </c>
      <c r="B33" s="26" t="s">
        <v>77</v>
      </c>
      <c r="C33" s="26" t="s">
        <v>127</v>
      </c>
      <c r="D33" s="26" t="s">
        <v>79</v>
      </c>
      <c r="E33" s="26">
        <v>110</v>
      </c>
      <c r="F33" s="27">
        <v>14.2</v>
      </c>
      <c r="G33" s="26"/>
    </row>
    <row r="34" spans="1:7" x14ac:dyDescent="0.25">
      <c r="A34" s="25"/>
      <c r="B34" s="26" t="s">
        <v>77</v>
      </c>
      <c r="C34" s="26" t="s">
        <v>127</v>
      </c>
      <c r="D34" s="26" t="s">
        <v>79</v>
      </c>
      <c r="E34" s="26">
        <v>103</v>
      </c>
      <c r="F34" s="27">
        <v>11.2</v>
      </c>
      <c r="G34" s="26"/>
    </row>
    <row r="35" spans="1:7" x14ac:dyDescent="0.25">
      <c r="A35" s="25"/>
      <c r="B35" s="26" t="s">
        <v>77</v>
      </c>
      <c r="C35" s="26" t="s">
        <v>127</v>
      </c>
      <c r="D35" s="26" t="s">
        <v>79</v>
      </c>
      <c r="E35" s="26">
        <v>102</v>
      </c>
      <c r="F35" s="27">
        <v>11</v>
      </c>
      <c r="G35" s="26"/>
    </row>
    <row r="36" spans="1:7" x14ac:dyDescent="0.25">
      <c r="A36" s="25"/>
      <c r="B36" s="26" t="s">
        <v>77</v>
      </c>
      <c r="C36" s="26" t="s">
        <v>127</v>
      </c>
      <c r="D36" s="26" t="s">
        <v>79</v>
      </c>
      <c r="E36" s="26">
        <v>77</v>
      </c>
      <c r="F36" s="27">
        <v>4.0999999999999996</v>
      </c>
      <c r="G36" s="26"/>
    </row>
    <row r="37" spans="1:7" x14ac:dyDescent="0.25">
      <c r="A37" s="25"/>
      <c r="B37" s="26" t="s">
        <v>77</v>
      </c>
      <c r="C37" s="26" t="s">
        <v>127</v>
      </c>
      <c r="D37" s="26" t="s">
        <v>79</v>
      </c>
      <c r="E37" s="26">
        <v>105</v>
      </c>
      <c r="F37" s="27">
        <v>11.1</v>
      </c>
      <c r="G37" s="26"/>
    </row>
    <row r="38" spans="1:7" x14ac:dyDescent="0.25">
      <c r="A38" s="25"/>
      <c r="B38" s="26" t="s">
        <v>77</v>
      </c>
      <c r="C38" s="26" t="s">
        <v>127</v>
      </c>
      <c r="D38" s="26" t="s">
        <v>79</v>
      </c>
      <c r="E38" s="26">
        <v>119</v>
      </c>
      <c r="F38" s="27">
        <v>16.600000000000001</v>
      </c>
      <c r="G38" s="26"/>
    </row>
    <row r="39" spans="1:7" x14ac:dyDescent="0.25">
      <c r="A39" s="25"/>
      <c r="B39" s="26" t="s">
        <v>77</v>
      </c>
      <c r="C39" s="26" t="s">
        <v>127</v>
      </c>
      <c r="D39" s="26" t="s">
        <v>79</v>
      </c>
      <c r="E39" s="26">
        <v>71</v>
      </c>
      <c r="F39" s="27">
        <v>4</v>
      </c>
      <c r="G39" s="26"/>
    </row>
    <row r="40" spans="1:7" x14ac:dyDescent="0.25">
      <c r="A40" s="25"/>
      <c r="B40" s="26" t="s">
        <v>77</v>
      </c>
      <c r="C40" s="26" t="s">
        <v>127</v>
      </c>
      <c r="D40" s="26" t="s">
        <v>79</v>
      </c>
      <c r="E40" s="26">
        <v>130</v>
      </c>
      <c r="F40" s="27">
        <v>20.3</v>
      </c>
      <c r="G40" s="26"/>
    </row>
    <row r="41" spans="1:7" x14ac:dyDescent="0.25">
      <c r="A41" s="25"/>
      <c r="B41" s="26" t="s">
        <v>77</v>
      </c>
      <c r="C41" s="26" t="s">
        <v>127</v>
      </c>
      <c r="D41" s="26" t="s">
        <v>79</v>
      </c>
      <c r="E41" s="26">
        <v>123</v>
      </c>
      <c r="F41" s="27">
        <v>17.7</v>
      </c>
      <c r="G41" s="26"/>
    </row>
    <row r="42" spans="1:7" x14ac:dyDescent="0.25">
      <c r="A42" s="35"/>
      <c r="B42" s="33" t="s">
        <v>77</v>
      </c>
      <c r="C42" s="33" t="s">
        <v>127</v>
      </c>
      <c r="D42" s="33" t="s">
        <v>79</v>
      </c>
      <c r="E42" s="33">
        <v>77</v>
      </c>
      <c r="F42" s="36">
        <v>3.9</v>
      </c>
      <c r="G42" s="33"/>
    </row>
    <row r="43" spans="1:7" x14ac:dyDescent="0.25">
      <c r="A43" s="25">
        <v>41760</v>
      </c>
      <c r="B43" s="26" t="s">
        <v>110</v>
      </c>
      <c r="C43" s="26" t="s">
        <v>127</v>
      </c>
      <c r="D43" s="26" t="s">
        <v>79</v>
      </c>
      <c r="E43" s="26">
        <v>155</v>
      </c>
      <c r="F43" s="57"/>
      <c r="G43" s="26"/>
    </row>
    <row r="44" spans="1:7" x14ac:dyDescent="0.25">
      <c r="A44" s="25"/>
      <c r="B44" s="26" t="s">
        <v>77</v>
      </c>
      <c r="C44" s="26" t="s">
        <v>127</v>
      </c>
      <c r="D44" s="26" t="s">
        <v>79</v>
      </c>
      <c r="E44" s="26">
        <v>110</v>
      </c>
      <c r="F44" s="27">
        <v>14.7</v>
      </c>
      <c r="G44" s="26"/>
    </row>
    <row r="45" spans="1:7" x14ac:dyDescent="0.25">
      <c r="A45" s="25"/>
      <c r="B45" s="26" t="s">
        <v>77</v>
      </c>
      <c r="C45" s="26" t="s">
        <v>127</v>
      </c>
      <c r="D45" s="26" t="s">
        <v>79</v>
      </c>
      <c r="E45" s="26">
        <v>99</v>
      </c>
      <c r="F45" s="27">
        <v>9.9</v>
      </c>
      <c r="G45" s="26"/>
    </row>
    <row r="46" spans="1:7" x14ac:dyDescent="0.25">
      <c r="A46" s="25"/>
      <c r="B46" s="26" t="s">
        <v>77</v>
      </c>
      <c r="C46" s="26" t="s">
        <v>127</v>
      </c>
      <c r="D46" s="26" t="s">
        <v>79</v>
      </c>
      <c r="E46" s="26">
        <v>95</v>
      </c>
      <c r="F46" s="27">
        <v>8.6</v>
      </c>
      <c r="G46" s="26"/>
    </row>
    <row r="47" spans="1:7" x14ac:dyDescent="0.25">
      <c r="A47" s="25"/>
      <c r="B47" s="26" t="s">
        <v>77</v>
      </c>
      <c r="C47" s="26" t="s">
        <v>127</v>
      </c>
      <c r="D47" s="26" t="s">
        <v>79</v>
      </c>
      <c r="E47" s="26">
        <v>116</v>
      </c>
      <c r="F47" s="27">
        <v>18.5</v>
      </c>
      <c r="G47" s="26"/>
    </row>
    <row r="48" spans="1:7" x14ac:dyDescent="0.25">
      <c r="A48" s="25"/>
      <c r="B48" s="26" t="s">
        <v>77</v>
      </c>
      <c r="C48" s="26" t="s">
        <v>127</v>
      </c>
      <c r="D48" s="26" t="s">
        <v>79</v>
      </c>
      <c r="E48" s="26">
        <v>117</v>
      </c>
      <c r="F48" s="27">
        <v>18.8</v>
      </c>
      <c r="G48" s="26"/>
    </row>
    <row r="49" spans="1:7" x14ac:dyDescent="0.25">
      <c r="A49" s="25"/>
      <c r="B49" s="26" t="s">
        <v>77</v>
      </c>
      <c r="C49" s="26" t="s">
        <v>127</v>
      </c>
      <c r="D49" s="26" t="s">
        <v>79</v>
      </c>
      <c r="E49" s="26">
        <v>127</v>
      </c>
      <c r="F49" s="27">
        <v>20.3</v>
      </c>
      <c r="G49" s="26"/>
    </row>
    <row r="50" spans="1:7" x14ac:dyDescent="0.25">
      <c r="A50" s="25"/>
      <c r="B50" s="26" t="s">
        <v>77</v>
      </c>
      <c r="C50" s="26" t="s">
        <v>127</v>
      </c>
      <c r="D50" s="26" t="s">
        <v>79</v>
      </c>
      <c r="E50" s="26">
        <v>97</v>
      </c>
      <c r="F50" s="27">
        <v>8.6999999999999993</v>
      </c>
      <c r="G50" s="26"/>
    </row>
    <row r="51" spans="1:7" x14ac:dyDescent="0.25">
      <c r="A51" s="25"/>
      <c r="B51" s="26" t="s">
        <v>77</v>
      </c>
      <c r="C51" s="26" t="s">
        <v>127</v>
      </c>
      <c r="D51" s="26" t="s">
        <v>79</v>
      </c>
      <c r="E51" s="26">
        <v>123</v>
      </c>
      <c r="F51" s="27">
        <v>20.7</v>
      </c>
      <c r="G51" s="26"/>
    </row>
    <row r="52" spans="1:7" x14ac:dyDescent="0.25">
      <c r="A52" s="25"/>
      <c r="B52" s="26" t="s">
        <v>77</v>
      </c>
      <c r="C52" s="26" t="s">
        <v>127</v>
      </c>
      <c r="D52" s="26" t="s">
        <v>79</v>
      </c>
      <c r="E52" s="26">
        <v>121</v>
      </c>
      <c r="F52" s="27">
        <v>17.2</v>
      </c>
      <c r="G52" s="26"/>
    </row>
    <row r="53" spans="1:7" x14ac:dyDescent="0.25">
      <c r="A53" s="35"/>
      <c r="B53" s="33" t="s">
        <v>77</v>
      </c>
      <c r="C53" s="33" t="s">
        <v>127</v>
      </c>
      <c r="D53" s="33" t="s">
        <v>79</v>
      </c>
      <c r="E53" s="33">
        <v>107</v>
      </c>
      <c r="F53" s="36">
        <v>11.4</v>
      </c>
      <c r="G53" s="33"/>
    </row>
    <row r="54" spans="1:7" x14ac:dyDescent="0.25">
      <c r="A54" s="25">
        <v>41761</v>
      </c>
      <c r="B54" s="26" t="s">
        <v>110</v>
      </c>
      <c r="C54" s="26" t="s">
        <v>127</v>
      </c>
      <c r="D54" s="26" t="s">
        <v>79</v>
      </c>
      <c r="E54" s="26">
        <v>125</v>
      </c>
      <c r="F54" s="57"/>
      <c r="G54" s="26"/>
    </row>
    <row r="55" spans="1:7" x14ac:dyDescent="0.25">
      <c r="A55" s="25"/>
      <c r="B55" s="26" t="s">
        <v>77</v>
      </c>
      <c r="C55" s="26" t="s">
        <v>127</v>
      </c>
      <c r="D55" s="26" t="s">
        <v>79</v>
      </c>
      <c r="E55" s="26">
        <v>68</v>
      </c>
      <c r="F55" s="27">
        <v>3.8</v>
      </c>
      <c r="G55" s="26"/>
    </row>
    <row r="56" spans="1:7" x14ac:dyDescent="0.25">
      <c r="A56" s="25"/>
      <c r="B56" s="26" t="s">
        <v>77</v>
      </c>
      <c r="C56" s="26" t="s">
        <v>127</v>
      </c>
      <c r="D56" s="26" t="s">
        <v>79</v>
      </c>
      <c r="E56" s="26">
        <v>113</v>
      </c>
      <c r="F56" s="27">
        <v>13.8</v>
      </c>
      <c r="G56" s="26"/>
    </row>
    <row r="57" spans="1:7" x14ac:dyDescent="0.25">
      <c r="A57" s="25"/>
      <c r="B57" s="26" t="s">
        <v>77</v>
      </c>
      <c r="C57" s="26" t="s">
        <v>127</v>
      </c>
      <c r="D57" s="26" t="s">
        <v>79</v>
      </c>
      <c r="E57" s="26">
        <v>98</v>
      </c>
      <c r="F57" s="27">
        <v>10.1</v>
      </c>
      <c r="G57" s="26"/>
    </row>
    <row r="58" spans="1:7" x14ac:dyDescent="0.25">
      <c r="A58" s="25"/>
      <c r="B58" s="26" t="s">
        <v>77</v>
      </c>
      <c r="C58" s="26" t="s">
        <v>127</v>
      </c>
      <c r="D58" s="26" t="s">
        <v>79</v>
      </c>
      <c r="E58" s="26">
        <v>106</v>
      </c>
      <c r="F58" s="27">
        <v>13.2</v>
      </c>
      <c r="G58" s="26"/>
    </row>
    <row r="59" spans="1:7" x14ac:dyDescent="0.25">
      <c r="A59" s="25"/>
      <c r="B59" s="26" t="s">
        <v>77</v>
      </c>
      <c r="C59" s="26" t="s">
        <v>127</v>
      </c>
      <c r="D59" s="26" t="s">
        <v>79</v>
      </c>
      <c r="E59" s="26">
        <v>103</v>
      </c>
      <c r="F59" s="27">
        <v>10.199999999999999</v>
      </c>
      <c r="G59" s="26"/>
    </row>
    <row r="60" spans="1:7" x14ac:dyDescent="0.25">
      <c r="A60" s="25"/>
      <c r="B60" s="26" t="s">
        <v>77</v>
      </c>
      <c r="C60" s="26" t="s">
        <v>127</v>
      </c>
      <c r="D60" s="26" t="s">
        <v>79</v>
      </c>
      <c r="E60" s="26">
        <v>86</v>
      </c>
      <c r="F60" s="27">
        <v>5.6</v>
      </c>
      <c r="G60" s="26"/>
    </row>
    <row r="61" spans="1:7" x14ac:dyDescent="0.25">
      <c r="A61" s="25"/>
      <c r="B61" s="26" t="s">
        <v>77</v>
      </c>
      <c r="C61" s="26" t="s">
        <v>127</v>
      </c>
      <c r="D61" s="26" t="s">
        <v>79</v>
      </c>
      <c r="E61" s="26">
        <v>126</v>
      </c>
      <c r="F61" s="27">
        <v>19.600000000000001</v>
      </c>
      <c r="G61" s="26"/>
    </row>
    <row r="62" spans="1:7" x14ac:dyDescent="0.25">
      <c r="A62" s="25"/>
      <c r="B62" s="26" t="s">
        <v>77</v>
      </c>
      <c r="C62" s="26" t="s">
        <v>127</v>
      </c>
      <c r="D62" s="26" t="s">
        <v>79</v>
      </c>
      <c r="E62" s="26">
        <v>123</v>
      </c>
      <c r="F62" s="27">
        <v>16.600000000000001</v>
      </c>
      <c r="G62" s="26" t="s">
        <v>109</v>
      </c>
    </row>
    <row r="63" spans="1:7" x14ac:dyDescent="0.25">
      <c r="A63" s="25"/>
      <c r="B63" s="26" t="s">
        <v>77</v>
      </c>
      <c r="C63" s="26" t="s">
        <v>127</v>
      </c>
      <c r="D63" s="26" t="s">
        <v>79</v>
      </c>
      <c r="E63" s="26">
        <v>92</v>
      </c>
      <c r="F63" s="27">
        <v>8.4</v>
      </c>
      <c r="G63" s="26"/>
    </row>
    <row r="64" spans="1:7" x14ac:dyDescent="0.25">
      <c r="A64" s="35"/>
      <c r="B64" s="33" t="s">
        <v>77</v>
      </c>
      <c r="C64" s="33" t="s">
        <v>127</v>
      </c>
      <c r="D64" s="33" t="s">
        <v>79</v>
      </c>
      <c r="E64" s="33">
        <v>108</v>
      </c>
      <c r="F64" s="36">
        <v>11.5</v>
      </c>
      <c r="G64" s="33"/>
    </row>
    <row r="65" spans="1:7" x14ac:dyDescent="0.25">
      <c r="A65" s="25">
        <v>41762</v>
      </c>
      <c r="B65" s="26" t="s">
        <v>110</v>
      </c>
      <c r="C65" s="26" t="s">
        <v>127</v>
      </c>
      <c r="D65" s="26" t="s">
        <v>79</v>
      </c>
      <c r="E65" s="26">
        <v>150</v>
      </c>
      <c r="F65" s="57"/>
      <c r="G65" s="26"/>
    </row>
    <row r="66" spans="1:7" x14ac:dyDescent="0.25">
      <c r="A66" s="25"/>
      <c r="B66" s="26" t="s">
        <v>77</v>
      </c>
      <c r="C66" s="26" t="s">
        <v>127</v>
      </c>
      <c r="D66" s="26" t="s">
        <v>79</v>
      </c>
      <c r="E66" s="26">
        <v>96</v>
      </c>
      <c r="F66" s="27">
        <v>8.8000000000000007</v>
      </c>
      <c r="G66" s="26"/>
    </row>
    <row r="67" spans="1:7" x14ac:dyDescent="0.25">
      <c r="A67" s="25"/>
      <c r="B67" s="26" t="s">
        <v>77</v>
      </c>
      <c r="C67" s="26" t="s">
        <v>127</v>
      </c>
      <c r="D67" s="26" t="s">
        <v>79</v>
      </c>
      <c r="E67" s="26">
        <v>101</v>
      </c>
      <c r="F67" s="27">
        <v>10.9</v>
      </c>
      <c r="G67" s="26"/>
    </row>
    <row r="68" spans="1:7" x14ac:dyDescent="0.25">
      <c r="A68" s="25"/>
      <c r="B68" s="26" t="s">
        <v>77</v>
      </c>
      <c r="C68" s="26" t="s">
        <v>127</v>
      </c>
      <c r="D68" s="26" t="s">
        <v>79</v>
      </c>
      <c r="E68" s="26">
        <v>87</v>
      </c>
      <c r="F68" s="27">
        <v>5.9</v>
      </c>
      <c r="G68" s="26"/>
    </row>
    <row r="69" spans="1:7" x14ac:dyDescent="0.25">
      <c r="A69" s="25"/>
      <c r="B69" s="26" t="s">
        <v>77</v>
      </c>
      <c r="C69" s="26" t="s">
        <v>127</v>
      </c>
      <c r="D69" s="26" t="s">
        <v>79</v>
      </c>
      <c r="E69" s="26">
        <v>108</v>
      </c>
      <c r="F69" s="27">
        <v>12.7</v>
      </c>
      <c r="G69" s="26"/>
    </row>
    <row r="70" spans="1:7" x14ac:dyDescent="0.25">
      <c r="A70" s="25"/>
      <c r="B70" s="26" t="s">
        <v>77</v>
      </c>
      <c r="C70" s="26" t="s">
        <v>127</v>
      </c>
      <c r="D70" s="26" t="s">
        <v>79</v>
      </c>
      <c r="E70" s="26">
        <v>128</v>
      </c>
      <c r="F70" s="27">
        <v>22.2</v>
      </c>
      <c r="G70" s="26"/>
    </row>
    <row r="71" spans="1:7" x14ac:dyDescent="0.25">
      <c r="A71" s="25"/>
      <c r="B71" s="26" t="s">
        <v>77</v>
      </c>
      <c r="C71" s="26" t="s">
        <v>127</v>
      </c>
      <c r="D71" s="26" t="s">
        <v>79</v>
      </c>
      <c r="E71" s="26">
        <v>91</v>
      </c>
      <c r="F71" s="27">
        <v>7.9</v>
      </c>
      <c r="G71" s="26"/>
    </row>
    <row r="72" spans="1:7" x14ac:dyDescent="0.25">
      <c r="A72" s="25"/>
      <c r="B72" s="26" t="s">
        <v>77</v>
      </c>
      <c r="C72" s="26" t="s">
        <v>127</v>
      </c>
      <c r="D72" s="26" t="s">
        <v>79</v>
      </c>
      <c r="E72" s="26">
        <v>94</v>
      </c>
      <c r="F72" s="27">
        <v>8.3000000000000007</v>
      </c>
      <c r="G72" s="26"/>
    </row>
    <row r="73" spans="1:7" x14ac:dyDescent="0.25">
      <c r="A73" s="25"/>
      <c r="B73" s="26" t="s">
        <v>77</v>
      </c>
      <c r="C73" s="26" t="s">
        <v>127</v>
      </c>
      <c r="D73" s="26" t="s">
        <v>79</v>
      </c>
      <c r="E73" s="26">
        <v>92</v>
      </c>
      <c r="F73" s="27">
        <v>7.9</v>
      </c>
      <c r="G73" s="26"/>
    </row>
    <row r="74" spans="1:7" x14ac:dyDescent="0.25">
      <c r="A74" s="25"/>
      <c r="B74" s="26" t="s">
        <v>77</v>
      </c>
      <c r="C74" s="26" t="s">
        <v>127</v>
      </c>
      <c r="D74" s="26" t="s">
        <v>79</v>
      </c>
      <c r="E74" s="26">
        <v>107</v>
      </c>
      <c r="F74" s="27">
        <v>12.6</v>
      </c>
      <c r="G74" s="26"/>
    </row>
    <row r="75" spans="1:7" x14ac:dyDescent="0.25">
      <c r="A75" s="35"/>
      <c r="B75" s="33" t="s">
        <v>77</v>
      </c>
      <c r="C75" s="33" t="s">
        <v>127</v>
      </c>
      <c r="D75" s="33" t="s">
        <v>79</v>
      </c>
      <c r="E75" s="33">
        <v>129</v>
      </c>
      <c r="F75" s="36">
        <v>21.8</v>
      </c>
      <c r="G75" s="33"/>
    </row>
    <row r="76" spans="1:7" x14ac:dyDescent="0.25">
      <c r="A76" s="25">
        <v>41763</v>
      </c>
      <c r="B76" s="26" t="s">
        <v>110</v>
      </c>
      <c r="C76" s="26" t="s">
        <v>127</v>
      </c>
      <c r="D76" s="26" t="s">
        <v>79</v>
      </c>
      <c r="E76" s="26">
        <v>200</v>
      </c>
      <c r="F76" s="57"/>
      <c r="G76" s="26"/>
    </row>
    <row r="77" spans="1:7" x14ac:dyDescent="0.25">
      <c r="A77" s="25"/>
      <c r="B77" s="26" t="s">
        <v>77</v>
      </c>
      <c r="C77" s="26" t="s">
        <v>127</v>
      </c>
      <c r="D77" s="26" t="s">
        <v>79</v>
      </c>
      <c r="E77" s="26">
        <v>98</v>
      </c>
      <c r="F77" s="27">
        <v>9.1</v>
      </c>
      <c r="G77" s="26"/>
    </row>
    <row r="78" spans="1:7" x14ac:dyDescent="0.25">
      <c r="A78" s="25"/>
      <c r="B78" s="26" t="s">
        <v>77</v>
      </c>
      <c r="C78" s="26" t="s">
        <v>127</v>
      </c>
      <c r="D78" s="26" t="s">
        <v>79</v>
      </c>
      <c r="E78" s="26">
        <v>113</v>
      </c>
      <c r="F78" s="27">
        <v>13.4</v>
      </c>
      <c r="G78" s="26"/>
    </row>
    <row r="79" spans="1:7" x14ac:dyDescent="0.25">
      <c r="A79" s="25"/>
      <c r="B79" s="26" t="s">
        <v>77</v>
      </c>
      <c r="C79" s="26" t="s">
        <v>127</v>
      </c>
      <c r="D79" s="26" t="s">
        <v>79</v>
      </c>
      <c r="E79" s="26">
        <v>93</v>
      </c>
      <c r="F79" s="27">
        <v>7.4</v>
      </c>
      <c r="G79" s="26"/>
    </row>
    <row r="80" spans="1:7" x14ac:dyDescent="0.25">
      <c r="A80" s="25"/>
      <c r="B80" s="26" t="s">
        <v>77</v>
      </c>
      <c r="C80" s="26" t="s">
        <v>127</v>
      </c>
      <c r="D80" s="26" t="s">
        <v>79</v>
      </c>
      <c r="E80" s="26">
        <v>109</v>
      </c>
      <c r="F80" s="27">
        <v>14.7</v>
      </c>
      <c r="G80" s="26"/>
    </row>
    <row r="81" spans="1:7" x14ac:dyDescent="0.25">
      <c r="A81" s="25"/>
      <c r="B81" s="26" t="s">
        <v>77</v>
      </c>
      <c r="C81" s="26" t="s">
        <v>127</v>
      </c>
      <c r="D81" s="26" t="s">
        <v>79</v>
      </c>
      <c r="E81" s="26">
        <v>107</v>
      </c>
      <c r="F81" s="27">
        <v>14</v>
      </c>
      <c r="G81" s="26"/>
    </row>
    <row r="82" spans="1:7" x14ac:dyDescent="0.25">
      <c r="A82" s="25"/>
      <c r="B82" s="26" t="s">
        <v>77</v>
      </c>
      <c r="C82" s="26" t="s">
        <v>127</v>
      </c>
      <c r="D82" s="26" t="s">
        <v>79</v>
      </c>
      <c r="E82" s="26">
        <v>78</v>
      </c>
      <c r="F82" s="27">
        <v>5.5</v>
      </c>
      <c r="G82" s="26"/>
    </row>
    <row r="83" spans="1:7" x14ac:dyDescent="0.25">
      <c r="A83" s="25"/>
      <c r="B83" s="26" t="s">
        <v>77</v>
      </c>
      <c r="C83" s="26" t="s">
        <v>127</v>
      </c>
      <c r="D83" s="26" t="s">
        <v>79</v>
      </c>
      <c r="E83" s="26">
        <v>100</v>
      </c>
      <c r="F83" s="27">
        <v>9.9</v>
      </c>
      <c r="G83" s="26"/>
    </row>
    <row r="84" spans="1:7" x14ac:dyDescent="0.25">
      <c r="A84" s="25"/>
      <c r="B84" s="26" t="s">
        <v>77</v>
      </c>
      <c r="C84" s="26" t="s">
        <v>127</v>
      </c>
      <c r="D84" s="26" t="s">
        <v>79</v>
      </c>
      <c r="E84" s="26">
        <v>102</v>
      </c>
      <c r="F84" s="27">
        <v>10</v>
      </c>
      <c r="G84" s="26"/>
    </row>
    <row r="85" spans="1:7" x14ac:dyDescent="0.25">
      <c r="A85" s="25"/>
      <c r="B85" s="26" t="s">
        <v>77</v>
      </c>
      <c r="C85" s="26" t="s">
        <v>127</v>
      </c>
      <c r="D85" s="26" t="s">
        <v>79</v>
      </c>
      <c r="E85" s="26">
        <v>117</v>
      </c>
      <c r="F85" s="27">
        <v>15.9</v>
      </c>
      <c r="G85" s="26"/>
    </row>
    <row r="86" spans="1:7" x14ac:dyDescent="0.25">
      <c r="A86" s="25"/>
      <c r="B86" s="26" t="s">
        <v>77</v>
      </c>
      <c r="C86" s="26" t="s">
        <v>127</v>
      </c>
      <c r="D86" s="26" t="s">
        <v>79</v>
      </c>
      <c r="E86" s="26">
        <v>123</v>
      </c>
      <c r="F86" s="27">
        <v>17.600000000000001</v>
      </c>
      <c r="G86" s="26"/>
    </row>
    <row r="87" spans="1:7" x14ac:dyDescent="0.25">
      <c r="A87" s="25"/>
      <c r="B87" s="26" t="s">
        <v>77</v>
      </c>
      <c r="C87" s="26" t="s">
        <v>127</v>
      </c>
      <c r="D87" s="26" t="s">
        <v>79</v>
      </c>
      <c r="E87" s="26">
        <v>120</v>
      </c>
      <c r="F87" s="27">
        <v>17</v>
      </c>
      <c r="G87" s="26"/>
    </row>
    <row r="88" spans="1:7" x14ac:dyDescent="0.25">
      <c r="A88" s="25"/>
      <c r="B88" s="26" t="s">
        <v>77</v>
      </c>
      <c r="C88" s="26" t="s">
        <v>127</v>
      </c>
      <c r="D88" s="26" t="s">
        <v>79</v>
      </c>
      <c r="E88" s="26">
        <v>109</v>
      </c>
      <c r="F88" s="27">
        <v>13.9</v>
      </c>
      <c r="G88" s="26"/>
    </row>
    <row r="89" spans="1:7" x14ac:dyDescent="0.25">
      <c r="A89" s="25"/>
      <c r="B89" s="26" t="s">
        <v>77</v>
      </c>
      <c r="C89" s="26" t="s">
        <v>127</v>
      </c>
      <c r="D89" s="26" t="s">
        <v>79</v>
      </c>
      <c r="E89" s="26">
        <v>107</v>
      </c>
      <c r="F89" s="27">
        <v>13.3</v>
      </c>
      <c r="G89" s="26"/>
    </row>
    <row r="90" spans="1:7" x14ac:dyDescent="0.25">
      <c r="A90" s="25"/>
      <c r="B90" s="26" t="s">
        <v>77</v>
      </c>
      <c r="C90" s="26" t="s">
        <v>127</v>
      </c>
      <c r="D90" s="26" t="s">
        <v>79</v>
      </c>
      <c r="E90" s="26">
        <v>117</v>
      </c>
      <c r="F90" s="27">
        <v>15.9</v>
      </c>
      <c r="G90" s="26"/>
    </row>
    <row r="91" spans="1:7" x14ac:dyDescent="0.25">
      <c r="A91" s="25"/>
      <c r="B91" s="26" t="s">
        <v>77</v>
      </c>
      <c r="C91" s="26" t="s">
        <v>127</v>
      </c>
      <c r="D91" s="26" t="s">
        <v>79</v>
      </c>
      <c r="E91" s="26">
        <v>106</v>
      </c>
      <c r="F91" s="27">
        <v>12</v>
      </c>
      <c r="G91" s="26"/>
    </row>
    <row r="92" spans="1:7" x14ac:dyDescent="0.25">
      <c r="A92" s="25"/>
      <c r="B92" s="26" t="s">
        <v>77</v>
      </c>
      <c r="C92" s="26" t="s">
        <v>127</v>
      </c>
      <c r="D92" s="26" t="s">
        <v>79</v>
      </c>
      <c r="E92" s="26">
        <v>111</v>
      </c>
      <c r="F92" s="27">
        <v>13.3</v>
      </c>
      <c r="G92" s="26"/>
    </row>
    <row r="93" spans="1:7" x14ac:dyDescent="0.25">
      <c r="A93" s="25"/>
      <c r="B93" s="26" t="s">
        <v>77</v>
      </c>
      <c r="C93" s="26" t="s">
        <v>127</v>
      </c>
      <c r="D93" s="26" t="s">
        <v>79</v>
      </c>
      <c r="E93" s="26">
        <v>114</v>
      </c>
      <c r="F93" s="27">
        <v>15.4</v>
      </c>
      <c r="G93" s="26"/>
    </row>
    <row r="94" spans="1:7" x14ac:dyDescent="0.25">
      <c r="A94" s="25"/>
      <c r="B94" s="26" t="s">
        <v>77</v>
      </c>
      <c r="C94" s="26" t="s">
        <v>127</v>
      </c>
      <c r="D94" s="26" t="s">
        <v>79</v>
      </c>
      <c r="E94" s="26">
        <v>89</v>
      </c>
      <c r="F94" s="27">
        <v>7.4</v>
      </c>
      <c r="G94" s="26"/>
    </row>
    <row r="95" spans="1:7" x14ac:dyDescent="0.25">
      <c r="A95" s="25"/>
      <c r="B95" s="26" t="s">
        <v>77</v>
      </c>
      <c r="C95" s="26" t="s">
        <v>127</v>
      </c>
      <c r="D95" s="26" t="s">
        <v>79</v>
      </c>
      <c r="E95" s="26">
        <v>100</v>
      </c>
      <c r="F95" s="27">
        <v>10.6</v>
      </c>
      <c r="G95" s="26"/>
    </row>
    <row r="96" spans="1:7" x14ac:dyDescent="0.25">
      <c r="A96" s="25"/>
      <c r="B96" s="26" t="s">
        <v>77</v>
      </c>
      <c r="C96" s="26" t="s">
        <v>127</v>
      </c>
      <c r="D96" s="26" t="s">
        <v>79</v>
      </c>
      <c r="E96" s="26">
        <v>110</v>
      </c>
      <c r="F96" s="27">
        <v>14</v>
      </c>
      <c r="G96" s="26"/>
    </row>
    <row r="97" spans="1:7" x14ac:dyDescent="0.25">
      <c r="A97" s="25"/>
      <c r="B97" s="26" t="s">
        <v>77</v>
      </c>
      <c r="C97" s="26" t="s">
        <v>127</v>
      </c>
      <c r="D97" s="26" t="s">
        <v>79</v>
      </c>
      <c r="E97" s="26">
        <v>110</v>
      </c>
      <c r="F97" s="27">
        <v>13.7</v>
      </c>
      <c r="G97" s="26"/>
    </row>
    <row r="98" spans="1:7" x14ac:dyDescent="0.25">
      <c r="A98" s="25"/>
      <c r="B98" s="26" t="s">
        <v>77</v>
      </c>
      <c r="C98" s="26" t="s">
        <v>127</v>
      </c>
      <c r="D98" s="26" t="s">
        <v>79</v>
      </c>
      <c r="E98" s="26">
        <v>91</v>
      </c>
      <c r="F98" s="27">
        <v>8.6</v>
      </c>
      <c r="G98" s="26"/>
    </row>
    <row r="99" spans="1:7" x14ac:dyDescent="0.25">
      <c r="A99" s="25"/>
      <c r="B99" s="26" t="s">
        <v>77</v>
      </c>
      <c r="C99" s="26" t="s">
        <v>127</v>
      </c>
      <c r="D99" s="26" t="s">
        <v>79</v>
      </c>
      <c r="E99" s="26">
        <v>91</v>
      </c>
      <c r="F99" s="27">
        <v>8.4</v>
      </c>
      <c r="G99" s="26"/>
    </row>
    <row r="100" spans="1:7" x14ac:dyDescent="0.25">
      <c r="A100" s="35"/>
      <c r="B100" s="33" t="s">
        <v>77</v>
      </c>
      <c r="C100" s="33" t="s">
        <v>127</v>
      </c>
      <c r="D100" s="33" t="s">
        <v>79</v>
      </c>
      <c r="E100" s="33">
        <v>118</v>
      </c>
      <c r="F100" s="36">
        <v>15.4</v>
      </c>
      <c r="G100" s="33"/>
    </row>
    <row r="101" spans="1:7" x14ac:dyDescent="0.25">
      <c r="A101" s="25">
        <v>41764</v>
      </c>
      <c r="B101" s="26" t="s">
        <v>77</v>
      </c>
      <c r="C101" s="26" t="s">
        <v>127</v>
      </c>
      <c r="D101" s="26" t="s">
        <v>79</v>
      </c>
      <c r="E101" s="26">
        <v>117</v>
      </c>
      <c r="F101" s="27">
        <v>17.3</v>
      </c>
      <c r="G101" s="26" t="s">
        <v>109</v>
      </c>
    </row>
    <row r="102" spans="1:7" x14ac:dyDescent="0.25">
      <c r="A102" s="25"/>
      <c r="B102" s="26" t="s">
        <v>77</v>
      </c>
      <c r="C102" s="26" t="s">
        <v>127</v>
      </c>
      <c r="D102" s="26" t="s">
        <v>79</v>
      </c>
      <c r="E102" s="26">
        <v>83</v>
      </c>
      <c r="F102" s="27">
        <v>5.3</v>
      </c>
      <c r="G102" s="26"/>
    </row>
    <row r="103" spans="1:7" x14ac:dyDescent="0.25">
      <c r="A103" s="25"/>
      <c r="B103" s="26" t="s">
        <v>77</v>
      </c>
      <c r="C103" s="26" t="s">
        <v>127</v>
      </c>
      <c r="D103" s="26" t="s">
        <v>79</v>
      </c>
      <c r="E103" s="26">
        <v>85</v>
      </c>
      <c r="F103" s="27">
        <v>6</v>
      </c>
      <c r="G103" s="26"/>
    </row>
    <row r="104" spans="1:7" x14ac:dyDescent="0.25">
      <c r="A104" s="25"/>
      <c r="B104" s="26" t="s">
        <v>77</v>
      </c>
      <c r="C104" s="26" t="s">
        <v>127</v>
      </c>
      <c r="D104" s="26" t="s">
        <v>79</v>
      </c>
      <c r="E104" s="26">
        <v>114</v>
      </c>
      <c r="F104" s="27">
        <v>17.399999999999999</v>
      </c>
      <c r="G104" s="26"/>
    </row>
    <row r="105" spans="1:7" x14ac:dyDescent="0.25">
      <c r="A105" s="25"/>
      <c r="B105" s="26" t="s">
        <v>77</v>
      </c>
      <c r="C105" s="26" t="s">
        <v>127</v>
      </c>
      <c r="D105" s="26" t="s">
        <v>79</v>
      </c>
      <c r="E105" s="26">
        <v>76</v>
      </c>
      <c r="F105" s="27">
        <v>4.8</v>
      </c>
      <c r="G105" s="26"/>
    </row>
    <row r="106" spans="1:7" x14ac:dyDescent="0.25">
      <c r="A106" s="25"/>
      <c r="B106" s="26" t="s">
        <v>77</v>
      </c>
      <c r="C106" s="26" t="s">
        <v>127</v>
      </c>
      <c r="D106" s="26" t="s">
        <v>79</v>
      </c>
      <c r="E106" s="26">
        <v>115</v>
      </c>
      <c r="F106" s="27">
        <v>14.6</v>
      </c>
      <c r="G106" s="26"/>
    </row>
    <row r="107" spans="1:7" x14ac:dyDescent="0.25">
      <c r="A107" s="25"/>
      <c r="B107" s="26" t="s">
        <v>77</v>
      </c>
      <c r="C107" s="26" t="s">
        <v>127</v>
      </c>
      <c r="D107" s="26" t="s">
        <v>79</v>
      </c>
      <c r="E107" s="26">
        <v>110</v>
      </c>
      <c r="F107" s="27">
        <v>13.4</v>
      </c>
      <c r="G107" s="26"/>
    </row>
    <row r="108" spans="1:7" x14ac:dyDescent="0.25">
      <c r="A108" s="25"/>
      <c r="B108" s="26" t="s">
        <v>77</v>
      </c>
      <c r="C108" s="26" t="s">
        <v>127</v>
      </c>
      <c r="D108" s="26" t="s">
        <v>79</v>
      </c>
      <c r="E108" s="26">
        <v>111</v>
      </c>
      <c r="F108" s="27">
        <v>14.8</v>
      </c>
      <c r="G108" s="26"/>
    </row>
    <row r="109" spans="1:7" x14ac:dyDescent="0.25">
      <c r="A109" s="25"/>
      <c r="B109" s="26" t="s">
        <v>77</v>
      </c>
      <c r="C109" s="26" t="s">
        <v>127</v>
      </c>
      <c r="D109" s="26" t="s">
        <v>79</v>
      </c>
      <c r="E109" s="26">
        <v>90</v>
      </c>
      <c r="F109" s="27">
        <v>7.5</v>
      </c>
      <c r="G109" s="26"/>
    </row>
    <row r="110" spans="1:7" x14ac:dyDescent="0.25">
      <c r="A110" s="25"/>
      <c r="B110" s="26" t="s">
        <v>77</v>
      </c>
      <c r="C110" s="26" t="s">
        <v>127</v>
      </c>
      <c r="D110" s="26" t="s">
        <v>79</v>
      </c>
      <c r="E110" s="26">
        <v>133</v>
      </c>
      <c r="F110" s="27">
        <v>23.7</v>
      </c>
      <c r="G110" s="26"/>
    </row>
    <row r="111" spans="1:7" x14ac:dyDescent="0.25">
      <c r="A111" s="25"/>
      <c r="B111" s="26" t="s">
        <v>77</v>
      </c>
      <c r="C111" s="26" t="s">
        <v>127</v>
      </c>
      <c r="D111" s="26" t="s">
        <v>79</v>
      </c>
      <c r="E111" s="26">
        <v>105</v>
      </c>
      <c r="F111" s="27">
        <v>13.4</v>
      </c>
      <c r="G111" s="26"/>
    </row>
    <row r="112" spans="1:7" x14ac:dyDescent="0.25">
      <c r="A112" s="25"/>
      <c r="B112" s="26" t="s">
        <v>77</v>
      </c>
      <c r="C112" s="26" t="s">
        <v>127</v>
      </c>
      <c r="D112" s="26" t="s">
        <v>79</v>
      </c>
      <c r="E112" s="26">
        <v>95</v>
      </c>
      <c r="F112" s="27">
        <v>9.1</v>
      </c>
      <c r="G112" s="26"/>
    </row>
    <row r="113" spans="1:7" x14ac:dyDescent="0.25">
      <c r="A113" s="25"/>
      <c r="B113" s="26" t="s">
        <v>77</v>
      </c>
      <c r="C113" s="26" t="s">
        <v>127</v>
      </c>
      <c r="D113" s="26" t="s">
        <v>79</v>
      </c>
      <c r="E113" s="26">
        <v>121</v>
      </c>
      <c r="F113" s="27">
        <v>18.5</v>
      </c>
      <c r="G113" s="26"/>
    </row>
    <row r="114" spans="1:7" x14ac:dyDescent="0.25">
      <c r="A114" s="25"/>
      <c r="B114" s="26" t="s">
        <v>77</v>
      </c>
      <c r="C114" s="26" t="s">
        <v>127</v>
      </c>
      <c r="D114" s="26" t="s">
        <v>79</v>
      </c>
      <c r="E114" s="26">
        <v>112</v>
      </c>
      <c r="F114" s="27">
        <v>15.1</v>
      </c>
      <c r="G114" s="26"/>
    </row>
    <row r="115" spans="1:7" x14ac:dyDescent="0.25">
      <c r="A115" s="25"/>
      <c r="B115" s="26" t="s">
        <v>77</v>
      </c>
      <c r="C115" s="26" t="s">
        <v>127</v>
      </c>
      <c r="D115" s="26" t="s">
        <v>79</v>
      </c>
      <c r="E115" s="26">
        <v>102</v>
      </c>
      <c r="F115" s="27">
        <v>10.6</v>
      </c>
      <c r="G115" s="26"/>
    </row>
    <row r="116" spans="1:7" x14ac:dyDescent="0.25">
      <c r="A116" s="25"/>
      <c r="B116" s="26" t="s">
        <v>77</v>
      </c>
      <c r="C116" s="26" t="s">
        <v>127</v>
      </c>
      <c r="D116" s="26" t="s">
        <v>79</v>
      </c>
      <c r="E116" s="26">
        <v>120</v>
      </c>
      <c r="F116" s="27">
        <v>17.2</v>
      </c>
      <c r="G116" s="26"/>
    </row>
    <row r="117" spans="1:7" x14ac:dyDescent="0.25">
      <c r="A117" s="25"/>
      <c r="B117" s="26" t="s">
        <v>77</v>
      </c>
      <c r="C117" s="26" t="s">
        <v>127</v>
      </c>
      <c r="D117" s="26" t="s">
        <v>79</v>
      </c>
      <c r="E117" s="26">
        <v>133</v>
      </c>
      <c r="F117" s="27">
        <v>25.2</v>
      </c>
      <c r="G117" s="26"/>
    </row>
    <row r="118" spans="1:7" x14ac:dyDescent="0.25">
      <c r="A118" s="25"/>
      <c r="B118" s="26" t="s">
        <v>77</v>
      </c>
      <c r="C118" s="26" t="s">
        <v>127</v>
      </c>
      <c r="D118" s="26" t="s">
        <v>79</v>
      </c>
      <c r="E118" s="26">
        <v>120</v>
      </c>
      <c r="F118" s="27">
        <v>16.600000000000001</v>
      </c>
      <c r="G118" s="26" t="s">
        <v>109</v>
      </c>
    </row>
    <row r="119" spans="1:7" x14ac:dyDescent="0.25">
      <c r="A119" s="25"/>
      <c r="B119" s="26" t="s">
        <v>77</v>
      </c>
      <c r="C119" s="26" t="s">
        <v>127</v>
      </c>
      <c r="D119" s="26" t="s">
        <v>79</v>
      </c>
      <c r="E119" s="26">
        <v>133</v>
      </c>
      <c r="F119" s="27">
        <v>25.3</v>
      </c>
      <c r="G119" s="26"/>
    </row>
    <row r="120" spans="1:7" x14ac:dyDescent="0.25">
      <c r="A120" s="25"/>
      <c r="B120" s="26" t="s">
        <v>77</v>
      </c>
      <c r="C120" s="26" t="s">
        <v>127</v>
      </c>
      <c r="D120" s="26" t="s">
        <v>79</v>
      </c>
      <c r="E120" s="26">
        <v>104</v>
      </c>
      <c r="F120" s="27">
        <v>11</v>
      </c>
      <c r="G120" s="26"/>
    </row>
    <row r="121" spans="1:7" x14ac:dyDescent="0.25">
      <c r="A121" s="25"/>
      <c r="B121" s="26" t="s">
        <v>77</v>
      </c>
      <c r="C121" s="26" t="s">
        <v>127</v>
      </c>
      <c r="D121" s="26" t="s">
        <v>79</v>
      </c>
      <c r="E121" s="26">
        <v>107</v>
      </c>
      <c r="F121" s="27">
        <v>11.9</v>
      </c>
      <c r="G121" s="26"/>
    </row>
    <row r="122" spans="1:7" x14ac:dyDescent="0.25">
      <c r="A122" s="25"/>
      <c r="B122" s="26" t="s">
        <v>77</v>
      </c>
      <c r="C122" s="26" t="s">
        <v>127</v>
      </c>
      <c r="D122" s="26" t="s">
        <v>79</v>
      </c>
      <c r="E122" s="26">
        <v>105</v>
      </c>
      <c r="F122" s="27">
        <v>13</v>
      </c>
      <c r="G122" s="26"/>
    </row>
    <row r="123" spans="1:7" x14ac:dyDescent="0.25">
      <c r="A123" s="25"/>
      <c r="B123" s="26" t="s">
        <v>77</v>
      </c>
      <c r="C123" s="26" t="s">
        <v>127</v>
      </c>
      <c r="D123" s="26" t="s">
        <v>79</v>
      </c>
      <c r="E123" s="26">
        <v>99</v>
      </c>
      <c r="F123" s="27">
        <v>9.6999999999999993</v>
      </c>
      <c r="G123" s="26"/>
    </row>
    <row r="124" spans="1:7" x14ac:dyDescent="0.25">
      <c r="A124" s="35"/>
      <c r="B124" s="33" t="s">
        <v>77</v>
      </c>
      <c r="C124" s="33" t="s">
        <v>127</v>
      </c>
      <c r="D124" s="33" t="s">
        <v>79</v>
      </c>
      <c r="E124" s="33">
        <v>95</v>
      </c>
      <c r="F124" s="36">
        <v>8.3000000000000007</v>
      </c>
      <c r="G124" s="33"/>
    </row>
    <row r="125" spans="1:7" x14ac:dyDescent="0.25">
      <c r="A125" s="25">
        <v>41765</v>
      </c>
      <c r="B125" s="26" t="s">
        <v>77</v>
      </c>
      <c r="C125" s="26" t="s">
        <v>127</v>
      </c>
      <c r="D125" s="26" t="s">
        <v>79</v>
      </c>
      <c r="E125" s="26">
        <v>97</v>
      </c>
      <c r="F125" s="27">
        <v>8.8000000000000007</v>
      </c>
      <c r="G125" s="26"/>
    </row>
    <row r="126" spans="1:7" x14ac:dyDescent="0.25">
      <c r="A126" s="25"/>
      <c r="B126" s="26" t="s">
        <v>77</v>
      </c>
      <c r="C126" s="26" t="s">
        <v>127</v>
      </c>
      <c r="D126" s="26" t="s">
        <v>79</v>
      </c>
      <c r="E126" s="26">
        <v>110</v>
      </c>
      <c r="F126" s="27">
        <v>12.2</v>
      </c>
      <c r="G126" s="26"/>
    </row>
    <row r="127" spans="1:7" x14ac:dyDescent="0.25">
      <c r="A127" s="25"/>
      <c r="B127" s="26" t="s">
        <v>77</v>
      </c>
      <c r="C127" s="26" t="s">
        <v>127</v>
      </c>
      <c r="D127" s="26" t="s">
        <v>79</v>
      </c>
      <c r="E127" s="26">
        <v>122</v>
      </c>
      <c r="F127" s="27">
        <v>18.3</v>
      </c>
      <c r="G127" s="26"/>
    </row>
    <row r="128" spans="1:7" x14ac:dyDescent="0.25">
      <c r="A128" s="25"/>
      <c r="B128" s="26" t="s">
        <v>77</v>
      </c>
      <c r="C128" s="26" t="s">
        <v>127</v>
      </c>
      <c r="D128" s="26" t="s">
        <v>79</v>
      </c>
      <c r="E128" s="26">
        <v>106</v>
      </c>
      <c r="F128" s="27">
        <v>11.6</v>
      </c>
      <c r="G128" s="26"/>
    </row>
    <row r="129" spans="1:7" x14ac:dyDescent="0.25">
      <c r="A129" s="25"/>
      <c r="B129" s="26" t="s">
        <v>77</v>
      </c>
      <c r="C129" s="26" t="s">
        <v>127</v>
      </c>
      <c r="D129" s="26" t="s">
        <v>79</v>
      </c>
      <c r="E129" s="26">
        <v>123</v>
      </c>
      <c r="F129" s="27">
        <v>14.8</v>
      </c>
      <c r="G129" s="26"/>
    </row>
    <row r="130" spans="1:7" x14ac:dyDescent="0.25">
      <c r="A130" s="25"/>
      <c r="B130" s="26" t="s">
        <v>77</v>
      </c>
      <c r="C130" s="26" t="s">
        <v>127</v>
      </c>
      <c r="D130" s="26" t="s">
        <v>79</v>
      </c>
      <c r="E130" s="26">
        <v>96</v>
      </c>
      <c r="F130" s="27">
        <v>9.6999999999999993</v>
      </c>
      <c r="G130" s="26"/>
    </row>
    <row r="131" spans="1:7" x14ac:dyDescent="0.25">
      <c r="A131" s="25"/>
      <c r="B131" s="26" t="s">
        <v>77</v>
      </c>
      <c r="C131" s="26" t="s">
        <v>127</v>
      </c>
      <c r="D131" s="26" t="s">
        <v>79</v>
      </c>
      <c r="E131" s="26">
        <v>111</v>
      </c>
      <c r="F131" s="27">
        <v>14.5</v>
      </c>
      <c r="G131" s="26"/>
    </row>
    <row r="132" spans="1:7" x14ac:dyDescent="0.25">
      <c r="A132" s="25"/>
      <c r="B132" s="26" t="s">
        <v>77</v>
      </c>
      <c r="C132" s="26" t="s">
        <v>127</v>
      </c>
      <c r="D132" s="26" t="s">
        <v>79</v>
      </c>
      <c r="E132" s="26">
        <v>130</v>
      </c>
      <c r="F132" s="27">
        <v>19.3</v>
      </c>
      <c r="G132" s="26"/>
    </row>
    <row r="133" spans="1:7" x14ac:dyDescent="0.25">
      <c r="A133" s="25"/>
      <c r="B133" s="26" t="s">
        <v>77</v>
      </c>
      <c r="C133" s="26" t="s">
        <v>127</v>
      </c>
      <c r="D133" s="26" t="s">
        <v>79</v>
      </c>
      <c r="E133" s="26">
        <v>112</v>
      </c>
      <c r="F133" s="27">
        <v>14.2</v>
      </c>
      <c r="G133" s="26"/>
    </row>
    <row r="134" spans="1:7" x14ac:dyDescent="0.25">
      <c r="A134" s="35"/>
      <c r="B134" s="33" t="s">
        <v>77</v>
      </c>
      <c r="C134" s="33" t="s">
        <v>127</v>
      </c>
      <c r="D134" s="33" t="s">
        <v>79</v>
      </c>
      <c r="E134" s="33">
        <v>99</v>
      </c>
      <c r="F134" s="36">
        <v>8.9</v>
      </c>
      <c r="G134" s="33"/>
    </row>
    <row r="135" spans="1:7" x14ac:dyDescent="0.25">
      <c r="A135" s="25">
        <v>41766</v>
      </c>
      <c r="B135" s="26" t="s">
        <v>110</v>
      </c>
      <c r="C135" s="26" t="s">
        <v>127</v>
      </c>
      <c r="D135" s="26" t="s">
        <v>79</v>
      </c>
      <c r="E135" s="26">
        <v>160</v>
      </c>
      <c r="F135" s="57"/>
      <c r="G135" s="26"/>
    </row>
    <row r="136" spans="1:7" x14ac:dyDescent="0.25">
      <c r="A136" s="25"/>
      <c r="B136" s="26" t="s">
        <v>77</v>
      </c>
      <c r="C136" s="26" t="s">
        <v>127</v>
      </c>
      <c r="D136" s="26" t="s">
        <v>79</v>
      </c>
      <c r="E136" s="26">
        <v>111</v>
      </c>
      <c r="F136" s="27">
        <v>15.5</v>
      </c>
      <c r="G136" s="26"/>
    </row>
    <row r="137" spans="1:7" x14ac:dyDescent="0.25">
      <c r="A137" s="25"/>
      <c r="B137" s="26" t="s">
        <v>77</v>
      </c>
      <c r="C137" s="26" t="s">
        <v>127</v>
      </c>
      <c r="D137" s="26" t="s">
        <v>79</v>
      </c>
      <c r="E137" s="26">
        <v>109</v>
      </c>
      <c r="F137" s="27">
        <v>12.7</v>
      </c>
      <c r="G137" s="26"/>
    </row>
    <row r="138" spans="1:7" x14ac:dyDescent="0.25">
      <c r="A138" s="25"/>
      <c r="B138" s="26" t="s">
        <v>77</v>
      </c>
      <c r="C138" s="26" t="s">
        <v>127</v>
      </c>
      <c r="D138" s="26" t="s">
        <v>79</v>
      </c>
      <c r="E138" s="26">
        <v>119</v>
      </c>
      <c r="F138" s="27">
        <v>17.7</v>
      </c>
      <c r="G138" s="26"/>
    </row>
    <row r="139" spans="1:7" x14ac:dyDescent="0.25">
      <c r="A139" s="25"/>
      <c r="B139" s="26" t="s">
        <v>77</v>
      </c>
      <c r="C139" s="26" t="s">
        <v>127</v>
      </c>
      <c r="D139" s="26" t="s">
        <v>79</v>
      </c>
      <c r="E139" s="26">
        <v>104</v>
      </c>
      <c r="F139" s="27">
        <v>11.5</v>
      </c>
      <c r="G139" s="26"/>
    </row>
    <row r="140" spans="1:7" x14ac:dyDescent="0.25">
      <c r="A140" s="25"/>
      <c r="B140" s="26" t="s">
        <v>77</v>
      </c>
      <c r="C140" s="26" t="s">
        <v>127</v>
      </c>
      <c r="D140" s="26" t="s">
        <v>79</v>
      </c>
      <c r="E140" s="26">
        <v>108</v>
      </c>
      <c r="F140" s="27">
        <v>12.8</v>
      </c>
      <c r="G140" s="26"/>
    </row>
    <row r="141" spans="1:7" x14ac:dyDescent="0.25">
      <c r="A141" s="25"/>
      <c r="B141" s="26" t="s">
        <v>77</v>
      </c>
      <c r="C141" s="26" t="s">
        <v>127</v>
      </c>
      <c r="D141" s="26" t="s">
        <v>79</v>
      </c>
      <c r="E141" s="26">
        <v>108</v>
      </c>
      <c r="F141" s="27">
        <v>11.5</v>
      </c>
      <c r="G141" s="26"/>
    </row>
    <row r="142" spans="1:7" x14ac:dyDescent="0.25">
      <c r="A142" s="25"/>
      <c r="B142" s="26" t="s">
        <v>77</v>
      </c>
      <c r="C142" s="26" t="s">
        <v>127</v>
      </c>
      <c r="D142" s="26" t="s">
        <v>79</v>
      </c>
      <c r="E142" s="26">
        <v>122</v>
      </c>
      <c r="F142" s="27">
        <v>16.899999999999999</v>
      </c>
      <c r="G142" s="26" t="s">
        <v>109</v>
      </c>
    </row>
    <row r="143" spans="1:7" x14ac:dyDescent="0.25">
      <c r="A143" s="25"/>
      <c r="B143" s="26" t="s">
        <v>77</v>
      </c>
      <c r="C143" s="26" t="s">
        <v>127</v>
      </c>
      <c r="D143" s="26" t="s">
        <v>79</v>
      </c>
      <c r="E143" s="26">
        <v>124</v>
      </c>
      <c r="F143" s="27">
        <v>17.7</v>
      </c>
      <c r="G143" s="26" t="s">
        <v>109</v>
      </c>
    </row>
    <row r="144" spans="1:7" x14ac:dyDescent="0.25">
      <c r="A144" s="25"/>
      <c r="B144" s="26" t="s">
        <v>77</v>
      </c>
      <c r="C144" s="26" t="s">
        <v>127</v>
      </c>
      <c r="D144" s="26" t="s">
        <v>79</v>
      </c>
      <c r="E144" s="26">
        <v>115</v>
      </c>
      <c r="F144" s="27">
        <v>15.9</v>
      </c>
      <c r="G144" s="26"/>
    </row>
    <row r="145" spans="1:7" x14ac:dyDescent="0.25">
      <c r="A145" s="25"/>
      <c r="B145" s="26" t="s">
        <v>77</v>
      </c>
      <c r="C145" s="26" t="s">
        <v>127</v>
      </c>
      <c r="D145" s="26" t="s">
        <v>79</v>
      </c>
      <c r="E145" s="26">
        <v>111</v>
      </c>
      <c r="F145" s="27">
        <v>13.1</v>
      </c>
      <c r="G145" s="26"/>
    </row>
    <row r="146" spans="1:7" x14ac:dyDescent="0.25">
      <c r="A146" s="25"/>
      <c r="B146" s="26" t="s">
        <v>77</v>
      </c>
      <c r="C146" s="26" t="s">
        <v>127</v>
      </c>
      <c r="D146" s="26" t="s">
        <v>79</v>
      </c>
      <c r="E146" s="26">
        <v>105</v>
      </c>
      <c r="F146" s="27">
        <v>11.3</v>
      </c>
      <c r="G146" s="26"/>
    </row>
    <row r="147" spans="1:7" x14ac:dyDescent="0.25">
      <c r="A147" s="25"/>
      <c r="B147" s="26" t="s">
        <v>77</v>
      </c>
      <c r="C147" s="26" t="s">
        <v>127</v>
      </c>
      <c r="D147" s="26" t="s">
        <v>79</v>
      </c>
      <c r="E147" s="26">
        <v>125</v>
      </c>
      <c r="F147" s="27">
        <v>18.600000000000001</v>
      </c>
      <c r="G147" s="26"/>
    </row>
    <row r="148" spans="1:7" x14ac:dyDescent="0.25">
      <c r="A148" s="25"/>
      <c r="B148" s="26" t="s">
        <v>77</v>
      </c>
      <c r="C148" s="26" t="s">
        <v>127</v>
      </c>
      <c r="D148" s="26" t="s">
        <v>79</v>
      </c>
      <c r="E148" s="26">
        <v>92</v>
      </c>
      <c r="F148" s="27">
        <v>8.1999999999999993</v>
      </c>
      <c r="G148" s="26"/>
    </row>
    <row r="149" spans="1:7" x14ac:dyDescent="0.25">
      <c r="A149" s="25"/>
      <c r="B149" s="26" t="s">
        <v>77</v>
      </c>
      <c r="C149" s="26" t="s">
        <v>127</v>
      </c>
      <c r="D149" s="26" t="s">
        <v>79</v>
      </c>
      <c r="E149" s="26">
        <v>107</v>
      </c>
      <c r="F149" s="27">
        <v>12.1</v>
      </c>
      <c r="G149" s="26"/>
    </row>
    <row r="150" spans="1:7" x14ac:dyDescent="0.25">
      <c r="A150" s="35"/>
      <c r="B150" s="33" t="s">
        <v>77</v>
      </c>
      <c r="C150" s="33" t="s">
        <v>127</v>
      </c>
      <c r="D150" s="33" t="s">
        <v>79</v>
      </c>
      <c r="E150" s="33">
        <v>105</v>
      </c>
      <c r="F150" s="36">
        <v>12.5</v>
      </c>
      <c r="G150" s="33"/>
    </row>
    <row r="151" spans="1:7" x14ac:dyDescent="0.25">
      <c r="A151" s="25">
        <v>41767</v>
      </c>
      <c r="B151" s="26" t="s">
        <v>110</v>
      </c>
      <c r="C151" s="26" t="s">
        <v>127</v>
      </c>
      <c r="D151" s="26" t="s">
        <v>79</v>
      </c>
      <c r="E151" s="26">
        <v>200</v>
      </c>
      <c r="F151" s="57"/>
      <c r="G151" s="26"/>
    </row>
    <row r="152" spans="1:7" x14ac:dyDescent="0.25">
      <c r="A152" s="25"/>
      <c r="B152" s="26" t="s">
        <v>77</v>
      </c>
      <c r="C152" s="26" t="s">
        <v>127</v>
      </c>
      <c r="D152" s="26" t="s">
        <v>79</v>
      </c>
      <c r="E152" s="26">
        <v>110</v>
      </c>
      <c r="F152" s="27">
        <v>13.4</v>
      </c>
      <c r="G152" s="26"/>
    </row>
    <row r="153" spans="1:7" x14ac:dyDescent="0.25">
      <c r="A153" s="25"/>
      <c r="B153" s="26" t="s">
        <v>77</v>
      </c>
      <c r="C153" s="26" t="s">
        <v>127</v>
      </c>
      <c r="D153" s="26" t="s">
        <v>79</v>
      </c>
      <c r="E153" s="26">
        <v>102</v>
      </c>
      <c r="F153" s="27">
        <v>9.6</v>
      </c>
      <c r="G153" s="26"/>
    </row>
    <row r="154" spans="1:7" x14ac:dyDescent="0.25">
      <c r="A154" s="25"/>
      <c r="B154" s="26" t="s">
        <v>77</v>
      </c>
      <c r="C154" s="26" t="s">
        <v>127</v>
      </c>
      <c r="D154" s="26" t="s">
        <v>79</v>
      </c>
      <c r="E154" s="26">
        <v>105</v>
      </c>
      <c r="F154" s="27">
        <v>12.6</v>
      </c>
      <c r="G154" s="26"/>
    </row>
    <row r="155" spans="1:7" x14ac:dyDescent="0.25">
      <c r="A155" s="25"/>
      <c r="B155" s="26" t="s">
        <v>77</v>
      </c>
      <c r="C155" s="26" t="s">
        <v>127</v>
      </c>
      <c r="D155" s="26" t="s">
        <v>79</v>
      </c>
      <c r="E155" s="26">
        <v>103</v>
      </c>
      <c r="F155" s="27">
        <v>11.1</v>
      </c>
      <c r="G155" s="26"/>
    </row>
    <row r="156" spans="1:7" x14ac:dyDescent="0.25">
      <c r="A156" s="25"/>
      <c r="B156" s="26" t="s">
        <v>77</v>
      </c>
      <c r="C156" s="26" t="s">
        <v>127</v>
      </c>
      <c r="D156" s="26" t="s">
        <v>79</v>
      </c>
      <c r="E156" s="26">
        <v>88</v>
      </c>
      <c r="F156" s="27">
        <v>6.3</v>
      </c>
      <c r="G156" s="26"/>
    </row>
    <row r="157" spans="1:7" x14ac:dyDescent="0.25">
      <c r="A157" s="25"/>
      <c r="B157" s="26" t="s">
        <v>77</v>
      </c>
      <c r="C157" s="26" t="s">
        <v>127</v>
      </c>
      <c r="D157" s="26" t="s">
        <v>79</v>
      </c>
      <c r="E157" s="26">
        <v>93</v>
      </c>
      <c r="F157" s="27">
        <v>7.7</v>
      </c>
      <c r="G157" s="26"/>
    </row>
    <row r="158" spans="1:7" x14ac:dyDescent="0.25">
      <c r="A158" s="25"/>
      <c r="B158" s="26" t="s">
        <v>77</v>
      </c>
      <c r="C158" s="26" t="s">
        <v>127</v>
      </c>
      <c r="D158" s="26" t="s">
        <v>79</v>
      </c>
      <c r="E158" s="26">
        <v>140</v>
      </c>
      <c r="F158" s="27">
        <v>29</v>
      </c>
      <c r="G158" s="26"/>
    </row>
    <row r="159" spans="1:7" x14ac:dyDescent="0.25">
      <c r="A159" s="25"/>
      <c r="B159" s="26" t="s">
        <v>77</v>
      </c>
      <c r="C159" s="26" t="s">
        <v>127</v>
      </c>
      <c r="D159" s="26" t="s">
        <v>79</v>
      </c>
      <c r="E159" s="26">
        <v>113</v>
      </c>
      <c r="F159" s="27">
        <v>14.1</v>
      </c>
      <c r="G159" s="26"/>
    </row>
    <row r="160" spans="1:7" x14ac:dyDescent="0.25">
      <c r="A160" s="25"/>
      <c r="B160" s="26" t="s">
        <v>77</v>
      </c>
      <c r="C160" s="26" t="s">
        <v>127</v>
      </c>
      <c r="D160" s="26" t="s">
        <v>79</v>
      </c>
      <c r="E160" s="26">
        <v>123</v>
      </c>
      <c r="F160" s="27">
        <v>16.8</v>
      </c>
      <c r="G160" s="26" t="s">
        <v>109</v>
      </c>
    </row>
    <row r="161" spans="1:7" x14ac:dyDescent="0.25">
      <c r="A161" s="25"/>
      <c r="B161" s="26" t="s">
        <v>77</v>
      </c>
      <c r="C161" s="26" t="s">
        <v>127</v>
      </c>
      <c r="D161" s="26" t="s">
        <v>79</v>
      </c>
      <c r="E161" s="26">
        <v>105</v>
      </c>
      <c r="F161" s="27">
        <v>10.7</v>
      </c>
      <c r="G161" s="26"/>
    </row>
    <row r="162" spans="1:7" x14ac:dyDescent="0.25">
      <c r="A162" s="25"/>
      <c r="B162" s="26" t="s">
        <v>77</v>
      </c>
      <c r="C162" s="26" t="s">
        <v>127</v>
      </c>
      <c r="D162" s="26" t="s">
        <v>79</v>
      </c>
      <c r="E162" s="26">
        <v>120</v>
      </c>
      <c r="F162" s="27">
        <v>18.8</v>
      </c>
      <c r="G162" s="26"/>
    </row>
    <row r="163" spans="1:7" x14ac:dyDescent="0.25">
      <c r="A163" s="25"/>
      <c r="B163" s="26" t="s">
        <v>77</v>
      </c>
      <c r="C163" s="26" t="s">
        <v>127</v>
      </c>
      <c r="D163" s="26" t="s">
        <v>79</v>
      </c>
      <c r="E163" s="26">
        <v>94</v>
      </c>
      <c r="F163" s="27">
        <v>7.4</v>
      </c>
      <c r="G163" s="26"/>
    </row>
    <row r="164" spans="1:7" x14ac:dyDescent="0.25">
      <c r="A164" s="25"/>
      <c r="B164" s="26" t="s">
        <v>77</v>
      </c>
      <c r="C164" s="26" t="s">
        <v>127</v>
      </c>
      <c r="D164" s="26" t="s">
        <v>79</v>
      </c>
      <c r="E164" s="26">
        <v>101</v>
      </c>
      <c r="F164" s="27">
        <v>9.5</v>
      </c>
      <c r="G164" s="26"/>
    </row>
    <row r="165" spans="1:7" x14ac:dyDescent="0.25">
      <c r="A165" s="25"/>
      <c r="B165" s="26" t="s">
        <v>77</v>
      </c>
      <c r="C165" s="26" t="s">
        <v>127</v>
      </c>
      <c r="D165" s="26" t="s">
        <v>79</v>
      </c>
      <c r="E165" s="26">
        <v>101</v>
      </c>
      <c r="F165" s="27">
        <v>9.4</v>
      </c>
      <c r="G165" s="26"/>
    </row>
    <row r="166" spans="1:7" x14ac:dyDescent="0.25">
      <c r="A166" s="25"/>
      <c r="B166" s="26" t="s">
        <v>77</v>
      </c>
      <c r="C166" s="26" t="s">
        <v>127</v>
      </c>
      <c r="D166" s="26" t="s">
        <v>79</v>
      </c>
      <c r="E166" s="26">
        <v>96</v>
      </c>
      <c r="F166" s="27">
        <v>9.1</v>
      </c>
      <c r="G166" s="26"/>
    </row>
    <row r="167" spans="1:7" x14ac:dyDescent="0.25">
      <c r="A167" s="25"/>
      <c r="B167" s="26" t="s">
        <v>77</v>
      </c>
      <c r="C167" s="26" t="s">
        <v>127</v>
      </c>
      <c r="D167" s="26" t="s">
        <v>79</v>
      </c>
      <c r="E167" s="26">
        <v>105</v>
      </c>
      <c r="F167" s="27">
        <v>11</v>
      </c>
      <c r="G167" s="26"/>
    </row>
    <row r="168" spans="1:7" x14ac:dyDescent="0.25">
      <c r="A168" s="25"/>
      <c r="B168" s="26" t="s">
        <v>77</v>
      </c>
      <c r="C168" s="26" t="s">
        <v>127</v>
      </c>
      <c r="D168" s="26" t="s">
        <v>79</v>
      </c>
      <c r="E168" s="26">
        <v>80</v>
      </c>
      <c r="F168" s="27">
        <v>5.3</v>
      </c>
      <c r="G168" s="26"/>
    </row>
    <row r="169" spans="1:7" x14ac:dyDescent="0.25">
      <c r="A169" s="25"/>
      <c r="B169" s="26" t="s">
        <v>77</v>
      </c>
      <c r="C169" s="26" t="s">
        <v>127</v>
      </c>
      <c r="D169" s="26" t="s">
        <v>79</v>
      </c>
      <c r="E169" s="26">
        <v>110</v>
      </c>
      <c r="F169" s="27">
        <v>12.8</v>
      </c>
      <c r="G169" s="26"/>
    </row>
    <row r="170" spans="1:7" x14ac:dyDescent="0.25">
      <c r="A170" s="25"/>
      <c r="B170" s="26" t="s">
        <v>77</v>
      </c>
      <c r="C170" s="26" t="s">
        <v>127</v>
      </c>
      <c r="D170" s="26" t="s">
        <v>79</v>
      </c>
      <c r="E170" s="26">
        <v>104</v>
      </c>
      <c r="F170" s="27">
        <v>9.9</v>
      </c>
      <c r="G170" s="26"/>
    </row>
    <row r="171" spans="1:7" x14ac:dyDescent="0.25">
      <c r="A171" s="35"/>
      <c r="B171" s="33" t="s">
        <v>77</v>
      </c>
      <c r="C171" s="33" t="s">
        <v>127</v>
      </c>
      <c r="D171" s="33" t="s">
        <v>79</v>
      </c>
      <c r="E171" s="33">
        <v>118</v>
      </c>
      <c r="F171" s="36">
        <v>15.9</v>
      </c>
      <c r="G171" s="33"/>
    </row>
    <row r="172" spans="1:7" x14ac:dyDescent="0.25">
      <c r="A172" s="25">
        <v>41768</v>
      </c>
      <c r="B172" s="26" t="s">
        <v>110</v>
      </c>
      <c r="C172" s="26" t="s">
        <v>127</v>
      </c>
      <c r="D172" s="26" t="s">
        <v>79</v>
      </c>
      <c r="E172" s="26">
        <v>170</v>
      </c>
      <c r="F172" s="57"/>
      <c r="G172" s="26"/>
    </row>
    <row r="173" spans="1:7" x14ac:dyDescent="0.25">
      <c r="A173" s="25"/>
      <c r="B173" s="26" t="s">
        <v>77</v>
      </c>
      <c r="C173" s="26" t="s">
        <v>127</v>
      </c>
      <c r="D173" s="26" t="s">
        <v>79</v>
      </c>
      <c r="E173" s="26">
        <v>89</v>
      </c>
      <c r="F173" s="27">
        <v>6.5</v>
      </c>
      <c r="G173" s="26"/>
    </row>
    <row r="174" spans="1:7" x14ac:dyDescent="0.25">
      <c r="A174" s="25"/>
      <c r="B174" s="26" t="s">
        <v>77</v>
      </c>
      <c r="C174" s="26" t="s">
        <v>127</v>
      </c>
      <c r="D174" s="26" t="s">
        <v>79</v>
      </c>
      <c r="E174" s="26">
        <v>124</v>
      </c>
      <c r="F174" s="27">
        <v>21.2</v>
      </c>
      <c r="G174" s="26"/>
    </row>
    <row r="175" spans="1:7" x14ac:dyDescent="0.25">
      <c r="A175" s="25"/>
      <c r="B175" s="26" t="s">
        <v>77</v>
      </c>
      <c r="C175" s="26" t="s">
        <v>127</v>
      </c>
      <c r="D175" s="26" t="s">
        <v>79</v>
      </c>
      <c r="E175" s="26">
        <v>104</v>
      </c>
      <c r="F175" s="27">
        <v>12.3</v>
      </c>
      <c r="G175" s="26"/>
    </row>
    <row r="176" spans="1:7" x14ac:dyDescent="0.25">
      <c r="A176" s="25"/>
      <c r="B176" s="26" t="s">
        <v>77</v>
      </c>
      <c r="C176" s="26" t="s">
        <v>127</v>
      </c>
      <c r="D176" s="26" t="s">
        <v>79</v>
      </c>
      <c r="E176" s="26">
        <v>97</v>
      </c>
      <c r="F176" s="27">
        <v>8.4</v>
      </c>
      <c r="G176" s="26"/>
    </row>
    <row r="177" spans="1:7" x14ac:dyDescent="0.25">
      <c r="A177" s="25"/>
      <c r="B177" s="26" t="s">
        <v>77</v>
      </c>
      <c r="C177" s="26" t="s">
        <v>127</v>
      </c>
      <c r="D177" s="26" t="s">
        <v>79</v>
      </c>
      <c r="E177" s="26">
        <v>96</v>
      </c>
      <c r="F177" s="27">
        <v>9.5</v>
      </c>
      <c r="G177" s="26"/>
    </row>
    <row r="178" spans="1:7" x14ac:dyDescent="0.25">
      <c r="A178" s="25"/>
      <c r="B178" s="26" t="s">
        <v>77</v>
      </c>
      <c r="C178" s="26" t="s">
        <v>127</v>
      </c>
      <c r="D178" s="26" t="s">
        <v>79</v>
      </c>
      <c r="E178" s="26">
        <v>130</v>
      </c>
      <c r="F178" s="27">
        <v>31.6</v>
      </c>
      <c r="G178" s="26"/>
    </row>
    <row r="179" spans="1:7" x14ac:dyDescent="0.25">
      <c r="A179" s="25"/>
      <c r="B179" s="26" t="s">
        <v>77</v>
      </c>
      <c r="C179" s="26" t="s">
        <v>127</v>
      </c>
      <c r="D179" s="26" t="s">
        <v>79</v>
      </c>
      <c r="E179" s="26">
        <v>108</v>
      </c>
      <c r="F179" s="27">
        <v>13.2</v>
      </c>
      <c r="G179" s="26"/>
    </row>
    <row r="180" spans="1:7" x14ac:dyDescent="0.25">
      <c r="A180" s="25"/>
      <c r="B180" s="26" t="s">
        <v>77</v>
      </c>
      <c r="C180" s="26" t="s">
        <v>127</v>
      </c>
      <c r="D180" s="26" t="s">
        <v>79</v>
      </c>
      <c r="E180" s="26">
        <v>102</v>
      </c>
      <c r="F180" s="27">
        <v>10.1</v>
      </c>
      <c r="G180" s="26"/>
    </row>
    <row r="181" spans="1:7" x14ac:dyDescent="0.25">
      <c r="A181" s="25"/>
      <c r="B181" s="26" t="s">
        <v>77</v>
      </c>
      <c r="C181" s="26" t="s">
        <v>127</v>
      </c>
      <c r="D181" s="26" t="s">
        <v>79</v>
      </c>
      <c r="E181" s="26">
        <v>101</v>
      </c>
      <c r="F181" s="27">
        <v>12.2</v>
      </c>
      <c r="G181" s="26"/>
    </row>
    <row r="182" spans="1:7" x14ac:dyDescent="0.25">
      <c r="A182" s="25"/>
      <c r="B182" s="26" t="s">
        <v>77</v>
      </c>
      <c r="C182" s="26" t="s">
        <v>127</v>
      </c>
      <c r="D182" s="26" t="s">
        <v>79</v>
      </c>
      <c r="E182" s="26">
        <v>90</v>
      </c>
      <c r="F182" s="27">
        <v>8.4</v>
      </c>
      <c r="G182" s="26"/>
    </row>
    <row r="183" spans="1:7" x14ac:dyDescent="0.25">
      <c r="A183" s="25"/>
      <c r="B183" s="26" t="s">
        <v>77</v>
      </c>
      <c r="C183" s="26" t="s">
        <v>127</v>
      </c>
      <c r="D183" s="26" t="s">
        <v>79</v>
      </c>
      <c r="E183" s="26">
        <v>96</v>
      </c>
      <c r="F183" s="27">
        <v>9.3000000000000007</v>
      </c>
      <c r="G183" s="26"/>
    </row>
    <row r="184" spans="1:7" x14ac:dyDescent="0.25">
      <c r="A184" s="25"/>
      <c r="B184" s="26" t="s">
        <v>77</v>
      </c>
      <c r="C184" s="26" t="s">
        <v>127</v>
      </c>
      <c r="D184" s="26" t="s">
        <v>79</v>
      </c>
      <c r="E184" s="26">
        <v>101</v>
      </c>
      <c r="F184" s="27">
        <v>10.4</v>
      </c>
      <c r="G184" s="26"/>
    </row>
    <row r="185" spans="1:7" x14ac:dyDescent="0.25">
      <c r="A185" s="25"/>
      <c r="B185" s="26" t="s">
        <v>77</v>
      </c>
      <c r="C185" s="26" t="s">
        <v>127</v>
      </c>
      <c r="D185" s="26" t="s">
        <v>79</v>
      </c>
      <c r="E185" s="26">
        <v>107</v>
      </c>
      <c r="F185" s="27">
        <v>12.9</v>
      </c>
      <c r="G185" s="26"/>
    </row>
    <row r="186" spans="1:7" x14ac:dyDescent="0.25">
      <c r="A186" s="25"/>
      <c r="B186" s="26" t="s">
        <v>77</v>
      </c>
      <c r="C186" s="26" t="s">
        <v>127</v>
      </c>
      <c r="D186" s="26" t="s">
        <v>79</v>
      </c>
      <c r="E186" s="26">
        <v>107</v>
      </c>
      <c r="F186" s="27">
        <v>13.9</v>
      </c>
      <c r="G186" s="26"/>
    </row>
    <row r="187" spans="1:7" x14ac:dyDescent="0.25">
      <c r="A187" s="25"/>
      <c r="B187" s="26" t="s">
        <v>77</v>
      </c>
      <c r="C187" s="26" t="s">
        <v>127</v>
      </c>
      <c r="D187" s="26" t="s">
        <v>79</v>
      </c>
      <c r="E187" s="26">
        <v>105</v>
      </c>
      <c r="F187" s="27">
        <v>12.2</v>
      </c>
      <c r="G187" s="26"/>
    </row>
    <row r="188" spans="1:7" x14ac:dyDescent="0.25">
      <c r="A188" s="25"/>
      <c r="B188" s="26" t="s">
        <v>77</v>
      </c>
      <c r="C188" s="26" t="s">
        <v>127</v>
      </c>
      <c r="D188" s="26" t="s">
        <v>79</v>
      </c>
      <c r="E188" s="26">
        <v>100</v>
      </c>
      <c r="F188" s="27">
        <v>9.6</v>
      </c>
      <c r="G188" s="26"/>
    </row>
    <row r="189" spans="1:7" x14ac:dyDescent="0.25">
      <c r="A189" s="25"/>
      <c r="B189" s="26" t="s">
        <v>77</v>
      </c>
      <c r="C189" s="26" t="s">
        <v>127</v>
      </c>
      <c r="D189" s="26" t="s">
        <v>79</v>
      </c>
      <c r="E189" s="26">
        <v>99</v>
      </c>
      <c r="F189" s="27">
        <v>9.1</v>
      </c>
      <c r="G189" s="26"/>
    </row>
    <row r="190" spans="1:7" x14ac:dyDescent="0.25">
      <c r="A190" s="25"/>
      <c r="B190" s="26" t="s">
        <v>77</v>
      </c>
      <c r="C190" s="26" t="s">
        <v>127</v>
      </c>
      <c r="D190" s="26" t="s">
        <v>79</v>
      </c>
      <c r="E190" s="26">
        <v>94</v>
      </c>
      <c r="F190" s="27">
        <v>7.8</v>
      </c>
      <c r="G190" s="26"/>
    </row>
    <row r="191" spans="1:7" x14ac:dyDescent="0.25">
      <c r="A191" s="25"/>
      <c r="B191" s="26" t="s">
        <v>77</v>
      </c>
      <c r="C191" s="26" t="s">
        <v>127</v>
      </c>
      <c r="D191" s="26" t="s">
        <v>79</v>
      </c>
      <c r="E191" s="26">
        <v>83</v>
      </c>
      <c r="F191" s="27">
        <v>6.2</v>
      </c>
      <c r="G191" s="26"/>
    </row>
    <row r="192" spans="1:7" x14ac:dyDescent="0.25">
      <c r="A192" s="25"/>
      <c r="B192" s="26" t="s">
        <v>77</v>
      </c>
      <c r="C192" s="26" t="s">
        <v>127</v>
      </c>
      <c r="D192" s="26" t="s">
        <v>79</v>
      </c>
      <c r="E192" s="26">
        <v>96</v>
      </c>
      <c r="F192" s="27">
        <v>8.6999999999999993</v>
      </c>
      <c r="G192" s="26"/>
    </row>
    <row r="193" spans="1:7" x14ac:dyDescent="0.25">
      <c r="A193" s="25"/>
      <c r="B193" s="26" t="s">
        <v>77</v>
      </c>
      <c r="C193" s="26" t="s">
        <v>127</v>
      </c>
      <c r="D193" s="26" t="s">
        <v>79</v>
      </c>
      <c r="E193" s="26">
        <v>119</v>
      </c>
      <c r="F193" s="27">
        <v>17.5</v>
      </c>
      <c r="G193" s="26"/>
    </row>
    <row r="194" spans="1:7" x14ac:dyDescent="0.25">
      <c r="A194" s="25"/>
      <c r="B194" s="26" t="s">
        <v>77</v>
      </c>
      <c r="C194" s="26" t="s">
        <v>127</v>
      </c>
      <c r="D194" s="26" t="s">
        <v>79</v>
      </c>
      <c r="E194" s="26">
        <v>123</v>
      </c>
      <c r="F194" s="27">
        <v>21.4</v>
      </c>
      <c r="G194" s="26"/>
    </row>
    <row r="195" spans="1:7" x14ac:dyDescent="0.25">
      <c r="A195" s="25"/>
      <c r="B195" s="26" t="s">
        <v>77</v>
      </c>
      <c r="C195" s="26" t="s">
        <v>127</v>
      </c>
      <c r="D195" s="26" t="s">
        <v>79</v>
      </c>
      <c r="E195" s="26">
        <v>97</v>
      </c>
      <c r="F195" s="27">
        <v>9.3000000000000007</v>
      </c>
      <c r="G195" s="26"/>
    </row>
    <row r="196" spans="1:7" x14ac:dyDescent="0.25">
      <c r="A196" s="25"/>
      <c r="B196" s="26" t="s">
        <v>77</v>
      </c>
      <c r="C196" s="26" t="s">
        <v>127</v>
      </c>
      <c r="D196" s="26" t="s">
        <v>79</v>
      </c>
      <c r="E196" s="26">
        <v>85</v>
      </c>
      <c r="F196" s="27">
        <v>7.3</v>
      </c>
      <c r="G196" s="26"/>
    </row>
    <row r="197" spans="1:7" x14ac:dyDescent="0.25">
      <c r="A197" s="25"/>
      <c r="B197" s="26" t="s">
        <v>77</v>
      </c>
      <c r="C197" s="26" t="s">
        <v>127</v>
      </c>
      <c r="D197" s="26" t="s">
        <v>79</v>
      </c>
      <c r="E197" s="26">
        <v>89</v>
      </c>
      <c r="F197" s="27">
        <v>6.9</v>
      </c>
      <c r="G197" s="26"/>
    </row>
    <row r="198" spans="1:7" x14ac:dyDescent="0.25">
      <c r="A198" s="25"/>
      <c r="B198" s="26" t="s">
        <v>77</v>
      </c>
      <c r="C198" s="26" t="s">
        <v>127</v>
      </c>
      <c r="D198" s="26" t="s">
        <v>79</v>
      </c>
      <c r="E198" s="26">
        <v>87</v>
      </c>
      <c r="F198" s="27">
        <v>6.6</v>
      </c>
      <c r="G198" s="26"/>
    </row>
    <row r="199" spans="1:7" x14ac:dyDescent="0.25">
      <c r="A199" s="25"/>
      <c r="B199" s="26" t="s">
        <v>77</v>
      </c>
      <c r="C199" s="26" t="s">
        <v>127</v>
      </c>
      <c r="D199" s="26" t="s">
        <v>79</v>
      </c>
      <c r="E199" s="26">
        <v>110</v>
      </c>
      <c r="F199" s="27">
        <v>13.7</v>
      </c>
      <c r="G199" s="26"/>
    </row>
    <row r="200" spans="1:7" x14ac:dyDescent="0.25">
      <c r="A200" s="25"/>
      <c r="B200" s="26" t="s">
        <v>77</v>
      </c>
      <c r="C200" s="26" t="s">
        <v>127</v>
      </c>
      <c r="D200" s="26" t="s">
        <v>79</v>
      </c>
      <c r="E200" s="26">
        <v>109</v>
      </c>
      <c r="F200" s="27">
        <v>14.4</v>
      </c>
      <c r="G200" s="26"/>
    </row>
    <row r="201" spans="1:7" x14ac:dyDescent="0.25">
      <c r="A201" s="25"/>
      <c r="B201" s="26" t="s">
        <v>77</v>
      </c>
      <c r="C201" s="26" t="s">
        <v>127</v>
      </c>
      <c r="D201" s="26" t="s">
        <v>79</v>
      </c>
      <c r="E201" s="26">
        <v>111</v>
      </c>
      <c r="F201" s="27">
        <v>15.5</v>
      </c>
      <c r="G201" s="26"/>
    </row>
    <row r="202" spans="1:7" x14ac:dyDescent="0.25">
      <c r="A202" s="25"/>
      <c r="B202" s="26" t="s">
        <v>77</v>
      </c>
      <c r="C202" s="26" t="s">
        <v>127</v>
      </c>
      <c r="D202" s="26" t="s">
        <v>79</v>
      </c>
      <c r="E202" s="26">
        <v>97</v>
      </c>
      <c r="F202" s="27">
        <v>10</v>
      </c>
      <c r="G202" s="26"/>
    </row>
    <row r="203" spans="1:7" x14ac:dyDescent="0.25">
      <c r="A203" s="25"/>
      <c r="B203" s="26" t="s">
        <v>77</v>
      </c>
      <c r="C203" s="26" t="s">
        <v>127</v>
      </c>
      <c r="D203" s="26" t="s">
        <v>79</v>
      </c>
      <c r="E203" s="26">
        <v>97</v>
      </c>
      <c r="F203" s="27">
        <v>10.199999999999999</v>
      </c>
      <c r="G203" s="26"/>
    </row>
    <row r="204" spans="1:7" x14ac:dyDescent="0.25">
      <c r="A204" s="25"/>
      <c r="B204" s="26" t="s">
        <v>77</v>
      </c>
      <c r="C204" s="26" t="s">
        <v>127</v>
      </c>
      <c r="D204" s="26" t="s">
        <v>79</v>
      </c>
      <c r="E204" s="26">
        <v>127</v>
      </c>
      <c r="F204" s="27">
        <v>21.7</v>
      </c>
      <c r="G204" s="26"/>
    </row>
    <row r="205" spans="1:7" x14ac:dyDescent="0.25">
      <c r="A205" s="25"/>
      <c r="B205" s="26" t="s">
        <v>77</v>
      </c>
      <c r="C205" s="26" t="s">
        <v>127</v>
      </c>
      <c r="D205" s="26" t="s">
        <v>79</v>
      </c>
      <c r="E205" s="26">
        <v>96</v>
      </c>
      <c r="F205" s="27">
        <v>9.1999999999999993</v>
      </c>
      <c r="G205" s="26"/>
    </row>
    <row r="206" spans="1:7" x14ac:dyDescent="0.25">
      <c r="A206" s="25"/>
      <c r="B206" s="26" t="s">
        <v>77</v>
      </c>
      <c r="C206" s="26" t="s">
        <v>127</v>
      </c>
      <c r="D206" s="26" t="s">
        <v>79</v>
      </c>
      <c r="E206" s="26">
        <v>120</v>
      </c>
      <c r="F206" s="27">
        <v>14.3</v>
      </c>
      <c r="G206" s="26"/>
    </row>
    <row r="207" spans="1:7" x14ac:dyDescent="0.25">
      <c r="A207" s="25"/>
      <c r="B207" s="26" t="s">
        <v>77</v>
      </c>
      <c r="C207" s="26" t="s">
        <v>127</v>
      </c>
      <c r="D207" s="26" t="s">
        <v>79</v>
      </c>
      <c r="E207" s="26">
        <v>109</v>
      </c>
      <c r="F207" s="27">
        <v>13.5</v>
      </c>
      <c r="G207" s="26"/>
    </row>
    <row r="208" spans="1:7" x14ac:dyDescent="0.25">
      <c r="A208" s="25"/>
      <c r="B208" s="26" t="s">
        <v>77</v>
      </c>
      <c r="C208" s="26" t="s">
        <v>127</v>
      </c>
      <c r="D208" s="26" t="s">
        <v>79</v>
      </c>
      <c r="E208" s="26">
        <v>107</v>
      </c>
      <c r="F208" s="27">
        <v>13.6</v>
      </c>
      <c r="G208" s="26"/>
    </row>
    <row r="209" spans="1:7" x14ac:dyDescent="0.25">
      <c r="A209" s="25"/>
      <c r="B209" s="26" t="s">
        <v>77</v>
      </c>
      <c r="C209" s="26" t="s">
        <v>127</v>
      </c>
      <c r="D209" s="26" t="s">
        <v>79</v>
      </c>
      <c r="E209" s="26">
        <v>116</v>
      </c>
      <c r="F209" s="27">
        <v>15.3</v>
      </c>
      <c r="G209" s="26"/>
    </row>
    <row r="210" spans="1:7" x14ac:dyDescent="0.25">
      <c r="A210" s="25"/>
      <c r="B210" s="26" t="s">
        <v>77</v>
      </c>
      <c r="C210" s="26" t="s">
        <v>127</v>
      </c>
      <c r="D210" s="26" t="s">
        <v>79</v>
      </c>
      <c r="E210" s="26">
        <v>123</v>
      </c>
      <c r="F210" s="27">
        <v>18.3</v>
      </c>
      <c r="G210" s="26" t="s">
        <v>109</v>
      </c>
    </row>
    <row r="211" spans="1:7" x14ac:dyDescent="0.25">
      <c r="A211" s="25"/>
      <c r="B211" s="26" t="s">
        <v>77</v>
      </c>
      <c r="C211" s="26" t="s">
        <v>127</v>
      </c>
      <c r="D211" s="26" t="s">
        <v>79</v>
      </c>
      <c r="E211" s="26">
        <v>115</v>
      </c>
      <c r="F211" s="27">
        <v>14.8</v>
      </c>
      <c r="G211" s="26"/>
    </row>
    <row r="212" spans="1:7" x14ac:dyDescent="0.25">
      <c r="A212" s="25"/>
      <c r="B212" s="26" t="s">
        <v>77</v>
      </c>
      <c r="C212" s="26" t="s">
        <v>127</v>
      </c>
      <c r="D212" s="26" t="s">
        <v>79</v>
      </c>
      <c r="E212" s="26">
        <v>104</v>
      </c>
      <c r="F212" s="27">
        <v>10.4</v>
      </c>
      <c r="G212" s="26"/>
    </row>
    <row r="213" spans="1:7" x14ac:dyDescent="0.25">
      <c r="A213" s="25"/>
      <c r="B213" s="26" t="s">
        <v>77</v>
      </c>
      <c r="C213" s="26" t="s">
        <v>127</v>
      </c>
      <c r="D213" s="26" t="s">
        <v>79</v>
      </c>
      <c r="E213" s="26">
        <v>126</v>
      </c>
      <c r="F213" s="27">
        <v>20.2</v>
      </c>
      <c r="G213" s="26" t="s">
        <v>109</v>
      </c>
    </row>
    <row r="214" spans="1:7" x14ac:dyDescent="0.25">
      <c r="A214" s="25"/>
      <c r="B214" s="26" t="s">
        <v>77</v>
      </c>
      <c r="C214" s="26" t="s">
        <v>127</v>
      </c>
      <c r="D214" s="26" t="s">
        <v>79</v>
      </c>
      <c r="E214" s="26">
        <v>112</v>
      </c>
      <c r="F214" s="27">
        <v>15</v>
      </c>
      <c r="G214" s="26"/>
    </row>
    <row r="215" spans="1:7" x14ac:dyDescent="0.25">
      <c r="A215" s="25"/>
      <c r="B215" s="26" t="s">
        <v>77</v>
      </c>
      <c r="C215" s="26" t="s">
        <v>127</v>
      </c>
      <c r="D215" s="26" t="s">
        <v>79</v>
      </c>
      <c r="E215" s="26">
        <v>122</v>
      </c>
      <c r="F215" s="27">
        <v>18.3</v>
      </c>
      <c r="G215" s="26"/>
    </row>
    <row r="216" spans="1:7" x14ac:dyDescent="0.25">
      <c r="A216" s="25"/>
      <c r="B216" s="26" t="s">
        <v>77</v>
      </c>
      <c r="C216" s="26" t="s">
        <v>127</v>
      </c>
      <c r="D216" s="26" t="s">
        <v>79</v>
      </c>
      <c r="E216" s="26">
        <v>90</v>
      </c>
      <c r="F216" s="27">
        <v>8.1999999999999993</v>
      </c>
      <c r="G216" s="26"/>
    </row>
    <row r="217" spans="1:7" x14ac:dyDescent="0.25">
      <c r="A217" s="25"/>
      <c r="B217" s="26" t="s">
        <v>77</v>
      </c>
      <c r="C217" s="26" t="s">
        <v>127</v>
      </c>
      <c r="D217" s="26" t="s">
        <v>79</v>
      </c>
      <c r="E217" s="26">
        <v>84</v>
      </c>
      <c r="F217" s="27">
        <v>6.7</v>
      </c>
      <c r="G217" s="26"/>
    </row>
    <row r="218" spans="1:7" x14ac:dyDescent="0.25">
      <c r="A218" s="25"/>
      <c r="B218" s="26" t="s">
        <v>77</v>
      </c>
      <c r="C218" s="26" t="s">
        <v>127</v>
      </c>
      <c r="D218" s="26" t="s">
        <v>79</v>
      </c>
      <c r="E218" s="26">
        <v>88</v>
      </c>
      <c r="F218" s="27">
        <v>7.6</v>
      </c>
      <c r="G218" s="26"/>
    </row>
    <row r="219" spans="1:7" x14ac:dyDescent="0.25">
      <c r="A219" s="25"/>
      <c r="B219" s="26" t="s">
        <v>77</v>
      </c>
      <c r="C219" s="26" t="s">
        <v>127</v>
      </c>
      <c r="D219" s="26" t="s">
        <v>79</v>
      </c>
      <c r="E219" s="26">
        <v>91</v>
      </c>
      <c r="F219" s="27">
        <v>7.3</v>
      </c>
      <c r="G219" s="26"/>
    </row>
    <row r="220" spans="1:7" x14ac:dyDescent="0.25">
      <c r="A220" s="25"/>
      <c r="B220" s="26" t="s">
        <v>77</v>
      </c>
      <c r="C220" s="26" t="s">
        <v>127</v>
      </c>
      <c r="D220" s="26" t="s">
        <v>79</v>
      </c>
      <c r="E220" s="26">
        <v>90</v>
      </c>
      <c r="F220" s="27">
        <v>7.4</v>
      </c>
      <c r="G220" s="26"/>
    </row>
    <row r="221" spans="1:7" x14ac:dyDescent="0.25">
      <c r="A221" s="25"/>
      <c r="B221" s="26" t="s">
        <v>77</v>
      </c>
      <c r="C221" s="26" t="s">
        <v>127</v>
      </c>
      <c r="D221" s="26" t="s">
        <v>79</v>
      </c>
      <c r="E221" s="26">
        <v>97</v>
      </c>
      <c r="F221" s="27">
        <v>10.199999999999999</v>
      </c>
      <c r="G221" s="26"/>
    </row>
    <row r="222" spans="1:7" x14ac:dyDescent="0.25">
      <c r="A222" s="25"/>
      <c r="B222" s="26" t="s">
        <v>77</v>
      </c>
      <c r="C222" s="26" t="s">
        <v>127</v>
      </c>
      <c r="D222" s="26" t="s">
        <v>79</v>
      </c>
      <c r="E222" s="26">
        <v>92</v>
      </c>
      <c r="F222" s="27">
        <v>8.1999999999999993</v>
      </c>
      <c r="G222" s="26"/>
    </row>
    <row r="223" spans="1:7" x14ac:dyDescent="0.25">
      <c r="A223" s="25"/>
      <c r="B223" s="26" t="s">
        <v>77</v>
      </c>
      <c r="C223" s="26" t="s">
        <v>127</v>
      </c>
      <c r="D223" s="26" t="s">
        <v>79</v>
      </c>
      <c r="E223" s="26">
        <v>121</v>
      </c>
      <c r="F223" s="27">
        <v>17.7</v>
      </c>
      <c r="G223" s="26"/>
    </row>
    <row r="224" spans="1:7" x14ac:dyDescent="0.25">
      <c r="A224" s="25"/>
      <c r="B224" s="26" t="s">
        <v>77</v>
      </c>
      <c r="C224" s="26" t="s">
        <v>127</v>
      </c>
      <c r="D224" s="26" t="s">
        <v>79</v>
      </c>
      <c r="E224" s="26">
        <v>99</v>
      </c>
      <c r="F224" s="27">
        <v>9.4</v>
      </c>
      <c r="G224" s="26"/>
    </row>
    <row r="225" spans="1:7" x14ac:dyDescent="0.25">
      <c r="A225" s="25"/>
      <c r="B225" s="26" t="s">
        <v>77</v>
      </c>
      <c r="C225" s="26" t="s">
        <v>127</v>
      </c>
      <c r="D225" s="26" t="s">
        <v>79</v>
      </c>
      <c r="E225" s="26">
        <v>125</v>
      </c>
      <c r="F225" s="27">
        <v>19</v>
      </c>
      <c r="G225" s="26" t="s">
        <v>109</v>
      </c>
    </row>
    <row r="226" spans="1:7" x14ac:dyDescent="0.25">
      <c r="A226" s="25"/>
      <c r="B226" s="26" t="s">
        <v>77</v>
      </c>
      <c r="C226" s="26" t="s">
        <v>127</v>
      </c>
      <c r="D226" s="26" t="s">
        <v>79</v>
      </c>
      <c r="E226" s="26">
        <v>110</v>
      </c>
      <c r="F226" s="27">
        <v>14.8</v>
      </c>
      <c r="G226" s="26"/>
    </row>
    <row r="227" spans="1:7" x14ac:dyDescent="0.25">
      <c r="A227" s="25"/>
      <c r="B227" s="26" t="s">
        <v>77</v>
      </c>
      <c r="C227" s="26" t="s">
        <v>127</v>
      </c>
      <c r="D227" s="26" t="s">
        <v>79</v>
      </c>
      <c r="E227" s="26">
        <v>92</v>
      </c>
      <c r="F227" s="27">
        <v>8</v>
      </c>
      <c r="G227" s="26"/>
    </row>
    <row r="228" spans="1:7" x14ac:dyDescent="0.25">
      <c r="A228" s="25"/>
      <c r="B228" s="26" t="s">
        <v>77</v>
      </c>
      <c r="C228" s="26" t="s">
        <v>127</v>
      </c>
      <c r="D228" s="26" t="s">
        <v>79</v>
      </c>
      <c r="E228" s="26">
        <v>104</v>
      </c>
      <c r="F228" s="27">
        <v>12.5</v>
      </c>
      <c r="G228" s="26"/>
    </row>
    <row r="229" spans="1:7" x14ac:dyDescent="0.25">
      <c r="A229" s="25"/>
      <c r="B229" s="26" t="s">
        <v>77</v>
      </c>
      <c r="C229" s="26" t="s">
        <v>127</v>
      </c>
      <c r="D229" s="26" t="s">
        <v>79</v>
      </c>
      <c r="E229" s="26">
        <v>101</v>
      </c>
      <c r="F229" s="27">
        <v>10.3</v>
      </c>
      <c r="G229" s="26"/>
    </row>
    <row r="230" spans="1:7" x14ac:dyDescent="0.25">
      <c r="A230" s="25"/>
      <c r="B230" s="26" t="s">
        <v>77</v>
      </c>
      <c r="C230" s="26" t="s">
        <v>127</v>
      </c>
      <c r="D230" s="26" t="s">
        <v>79</v>
      </c>
      <c r="E230" s="26">
        <v>93</v>
      </c>
      <c r="F230" s="27">
        <v>8</v>
      </c>
      <c r="G230" s="26"/>
    </row>
    <row r="231" spans="1:7" x14ac:dyDescent="0.25">
      <c r="A231" s="25"/>
      <c r="B231" s="26" t="s">
        <v>77</v>
      </c>
      <c r="C231" s="26" t="s">
        <v>127</v>
      </c>
      <c r="D231" s="26" t="s">
        <v>79</v>
      </c>
      <c r="E231" s="26">
        <v>97</v>
      </c>
      <c r="F231" s="27">
        <v>10.1</v>
      </c>
      <c r="G231" s="26"/>
    </row>
    <row r="232" spans="1:7" x14ac:dyDescent="0.25">
      <c r="A232" s="35"/>
      <c r="B232" s="33" t="s">
        <v>77</v>
      </c>
      <c r="C232" s="33" t="s">
        <v>127</v>
      </c>
      <c r="D232" s="33" t="s">
        <v>79</v>
      </c>
      <c r="E232" s="33">
        <v>114</v>
      </c>
      <c r="F232" s="36">
        <v>15.7</v>
      </c>
      <c r="G232" s="33"/>
    </row>
    <row r="233" spans="1:7" x14ac:dyDescent="0.25">
      <c r="A233" s="25">
        <v>41769</v>
      </c>
      <c r="B233" s="26" t="s">
        <v>77</v>
      </c>
      <c r="C233" s="26" t="s">
        <v>127</v>
      </c>
      <c r="D233" s="26" t="s">
        <v>79</v>
      </c>
      <c r="E233" s="26">
        <v>80</v>
      </c>
      <c r="F233" s="27">
        <v>7.7</v>
      </c>
      <c r="G233" s="26"/>
    </row>
    <row r="234" spans="1:7" x14ac:dyDescent="0.25">
      <c r="A234" s="25"/>
      <c r="B234" s="26" t="s">
        <v>77</v>
      </c>
      <c r="C234" s="26" t="s">
        <v>127</v>
      </c>
      <c r="D234" s="26" t="s">
        <v>79</v>
      </c>
      <c r="E234" s="26">
        <v>103</v>
      </c>
      <c r="F234" s="27">
        <v>11.1</v>
      </c>
      <c r="G234" s="26"/>
    </row>
    <row r="235" spans="1:7" x14ac:dyDescent="0.25">
      <c r="A235" s="25"/>
      <c r="B235" s="26" t="s">
        <v>77</v>
      </c>
      <c r="C235" s="26" t="s">
        <v>127</v>
      </c>
      <c r="D235" s="26" t="s">
        <v>79</v>
      </c>
      <c r="E235" s="26">
        <v>114</v>
      </c>
      <c r="F235" s="27">
        <v>15.5</v>
      </c>
      <c r="G235" s="26"/>
    </row>
    <row r="236" spans="1:7" x14ac:dyDescent="0.25">
      <c r="A236" s="25"/>
      <c r="B236" s="26" t="s">
        <v>77</v>
      </c>
      <c r="C236" s="26" t="s">
        <v>127</v>
      </c>
      <c r="D236" s="26" t="s">
        <v>79</v>
      </c>
      <c r="E236" s="26">
        <v>142</v>
      </c>
      <c r="F236" s="27">
        <v>30.2</v>
      </c>
      <c r="G236" s="26"/>
    </row>
    <row r="237" spans="1:7" x14ac:dyDescent="0.25">
      <c r="A237" s="25"/>
      <c r="B237" s="26" t="s">
        <v>77</v>
      </c>
      <c r="C237" s="26" t="s">
        <v>127</v>
      </c>
      <c r="D237" s="26" t="s">
        <v>79</v>
      </c>
      <c r="E237" s="26">
        <v>95</v>
      </c>
      <c r="F237" s="27">
        <v>8.1999999999999993</v>
      </c>
      <c r="G237" s="26"/>
    </row>
    <row r="238" spans="1:7" x14ac:dyDescent="0.25">
      <c r="A238" s="25"/>
      <c r="B238" s="26" t="s">
        <v>77</v>
      </c>
      <c r="C238" s="26" t="s">
        <v>127</v>
      </c>
      <c r="D238" s="26" t="s">
        <v>79</v>
      </c>
      <c r="E238" s="26">
        <v>116</v>
      </c>
      <c r="F238" s="27">
        <v>19</v>
      </c>
      <c r="G238" s="26"/>
    </row>
    <row r="239" spans="1:7" x14ac:dyDescent="0.25">
      <c r="A239" s="25"/>
      <c r="B239" s="26" t="s">
        <v>77</v>
      </c>
      <c r="C239" s="26" t="s">
        <v>127</v>
      </c>
      <c r="D239" s="26" t="s">
        <v>79</v>
      </c>
      <c r="E239" s="26">
        <v>96</v>
      </c>
      <c r="F239" s="27">
        <v>9.5</v>
      </c>
      <c r="G239" s="26"/>
    </row>
    <row r="240" spans="1:7" x14ac:dyDescent="0.25">
      <c r="A240" s="25"/>
      <c r="B240" s="26" t="s">
        <v>77</v>
      </c>
      <c r="C240" s="26" t="s">
        <v>127</v>
      </c>
      <c r="D240" s="26" t="s">
        <v>79</v>
      </c>
      <c r="E240" s="26">
        <v>114</v>
      </c>
      <c r="F240" s="27">
        <v>16.7</v>
      </c>
      <c r="G240" s="26"/>
    </row>
    <row r="241" spans="1:7" x14ac:dyDescent="0.25">
      <c r="A241" s="25"/>
      <c r="B241" s="26" t="s">
        <v>77</v>
      </c>
      <c r="C241" s="26" t="s">
        <v>127</v>
      </c>
      <c r="D241" s="26" t="s">
        <v>79</v>
      </c>
      <c r="E241" s="26">
        <v>109</v>
      </c>
      <c r="F241" s="27">
        <v>11.4</v>
      </c>
      <c r="G241" s="26"/>
    </row>
    <row r="242" spans="1:7" x14ac:dyDescent="0.25">
      <c r="A242" s="25"/>
      <c r="B242" s="26" t="s">
        <v>77</v>
      </c>
      <c r="C242" s="26" t="s">
        <v>127</v>
      </c>
      <c r="D242" s="26" t="s">
        <v>79</v>
      </c>
      <c r="E242" s="26">
        <v>122</v>
      </c>
      <c r="F242" s="27">
        <v>20.3</v>
      </c>
      <c r="G242" s="26"/>
    </row>
    <row r="243" spans="1:7" x14ac:dyDescent="0.25">
      <c r="A243" s="25"/>
      <c r="B243" s="26" t="s">
        <v>77</v>
      </c>
      <c r="C243" s="26" t="s">
        <v>127</v>
      </c>
      <c r="D243" s="26" t="s">
        <v>79</v>
      </c>
      <c r="E243" s="26">
        <v>96</v>
      </c>
      <c r="F243" s="27">
        <v>8.3000000000000007</v>
      </c>
      <c r="G243" s="26"/>
    </row>
    <row r="244" spans="1:7" x14ac:dyDescent="0.25">
      <c r="A244" s="25"/>
      <c r="B244" s="26" t="s">
        <v>77</v>
      </c>
      <c r="C244" s="26" t="s">
        <v>127</v>
      </c>
      <c r="D244" s="26" t="s">
        <v>79</v>
      </c>
      <c r="E244" s="26">
        <v>106</v>
      </c>
      <c r="F244" s="27">
        <v>12.4</v>
      </c>
      <c r="G244" s="26"/>
    </row>
    <row r="245" spans="1:7" x14ac:dyDescent="0.25">
      <c r="A245" s="25"/>
      <c r="B245" s="26" t="s">
        <v>77</v>
      </c>
      <c r="C245" s="26" t="s">
        <v>127</v>
      </c>
      <c r="D245" s="26" t="s">
        <v>79</v>
      </c>
      <c r="E245" s="26">
        <v>98</v>
      </c>
      <c r="F245" s="27">
        <v>9.6999999999999993</v>
      </c>
      <c r="G245" s="26"/>
    </row>
    <row r="246" spans="1:7" x14ac:dyDescent="0.25">
      <c r="A246" s="25"/>
      <c r="B246" s="26" t="s">
        <v>77</v>
      </c>
      <c r="C246" s="26" t="s">
        <v>127</v>
      </c>
      <c r="D246" s="26" t="s">
        <v>79</v>
      </c>
      <c r="E246" s="26">
        <v>128</v>
      </c>
      <c r="F246" s="27">
        <v>19.8</v>
      </c>
      <c r="G246" s="26"/>
    </row>
    <row r="247" spans="1:7" x14ac:dyDescent="0.25">
      <c r="A247" s="25"/>
      <c r="B247" s="26" t="s">
        <v>77</v>
      </c>
      <c r="C247" s="26" t="s">
        <v>127</v>
      </c>
      <c r="D247" s="26" t="s">
        <v>79</v>
      </c>
      <c r="E247" s="26">
        <v>105</v>
      </c>
      <c r="F247" s="27">
        <v>12</v>
      </c>
      <c r="G247" s="26"/>
    </row>
    <row r="248" spans="1:7" x14ac:dyDescent="0.25">
      <c r="A248" s="25"/>
      <c r="B248" s="26" t="s">
        <v>77</v>
      </c>
      <c r="C248" s="26" t="s">
        <v>127</v>
      </c>
      <c r="D248" s="26" t="s">
        <v>79</v>
      </c>
      <c r="E248" s="26">
        <v>131</v>
      </c>
      <c r="F248" s="27">
        <v>27.2</v>
      </c>
      <c r="G248" s="26"/>
    </row>
    <row r="249" spans="1:7" x14ac:dyDescent="0.25">
      <c r="A249" s="25"/>
      <c r="B249" s="26" t="s">
        <v>77</v>
      </c>
      <c r="C249" s="26" t="s">
        <v>127</v>
      </c>
      <c r="D249" s="26" t="s">
        <v>79</v>
      </c>
      <c r="E249" s="26">
        <v>98</v>
      </c>
      <c r="F249" s="27">
        <v>9.1</v>
      </c>
      <c r="G249" s="26"/>
    </row>
    <row r="250" spans="1:7" x14ac:dyDescent="0.25">
      <c r="A250" s="25"/>
      <c r="B250" s="26" t="s">
        <v>77</v>
      </c>
      <c r="C250" s="26" t="s">
        <v>127</v>
      </c>
      <c r="D250" s="26" t="s">
        <v>79</v>
      </c>
      <c r="E250" s="26">
        <v>128</v>
      </c>
      <c r="F250" s="27">
        <v>21.2</v>
      </c>
      <c r="G250" s="26"/>
    </row>
    <row r="251" spans="1:7" x14ac:dyDescent="0.25">
      <c r="A251" s="25"/>
      <c r="B251" s="26" t="s">
        <v>77</v>
      </c>
      <c r="C251" s="26" t="s">
        <v>127</v>
      </c>
      <c r="D251" s="26" t="s">
        <v>79</v>
      </c>
      <c r="E251" s="26">
        <v>87</v>
      </c>
      <c r="F251" s="27">
        <v>7.1</v>
      </c>
      <c r="G251" s="26"/>
    </row>
    <row r="252" spans="1:7" x14ac:dyDescent="0.25">
      <c r="A252" s="25"/>
      <c r="B252" s="26" t="s">
        <v>77</v>
      </c>
      <c r="C252" s="26" t="s">
        <v>127</v>
      </c>
      <c r="D252" s="26" t="s">
        <v>79</v>
      </c>
      <c r="E252" s="26">
        <v>121</v>
      </c>
      <c r="F252" s="27">
        <v>17</v>
      </c>
      <c r="G252" s="26"/>
    </row>
    <row r="253" spans="1:7" x14ac:dyDescent="0.25">
      <c r="A253" s="25"/>
      <c r="B253" s="26" t="s">
        <v>77</v>
      </c>
      <c r="C253" s="26" t="s">
        <v>127</v>
      </c>
      <c r="D253" s="26" t="s">
        <v>79</v>
      </c>
      <c r="E253" s="26">
        <v>138</v>
      </c>
      <c r="F253" s="27">
        <v>24.8</v>
      </c>
      <c r="G253" s="26"/>
    </row>
    <row r="254" spans="1:7" x14ac:dyDescent="0.25">
      <c r="A254" s="25"/>
      <c r="B254" s="26" t="s">
        <v>77</v>
      </c>
      <c r="C254" s="26" t="s">
        <v>127</v>
      </c>
      <c r="D254" s="26" t="s">
        <v>79</v>
      </c>
      <c r="E254" s="26">
        <v>120</v>
      </c>
      <c r="F254" s="27">
        <v>16.3</v>
      </c>
      <c r="G254" s="26"/>
    </row>
    <row r="255" spans="1:7" x14ac:dyDescent="0.25">
      <c r="A255" s="25"/>
      <c r="B255" s="26" t="s">
        <v>77</v>
      </c>
      <c r="C255" s="26" t="s">
        <v>127</v>
      </c>
      <c r="D255" s="26" t="s">
        <v>79</v>
      </c>
      <c r="E255" s="26">
        <v>114</v>
      </c>
      <c r="F255" s="27">
        <v>15.3</v>
      </c>
      <c r="G255" s="26"/>
    </row>
    <row r="256" spans="1:7" x14ac:dyDescent="0.25">
      <c r="A256" s="25"/>
      <c r="B256" s="26" t="s">
        <v>77</v>
      </c>
      <c r="C256" s="26" t="s">
        <v>127</v>
      </c>
      <c r="D256" s="26" t="s">
        <v>79</v>
      </c>
      <c r="E256" s="26">
        <v>121</v>
      </c>
      <c r="F256" s="27">
        <v>16</v>
      </c>
      <c r="G256" s="26"/>
    </row>
    <row r="257" spans="1:7" x14ac:dyDescent="0.25">
      <c r="A257" s="25"/>
      <c r="B257" s="26" t="s">
        <v>77</v>
      </c>
      <c r="C257" s="26" t="s">
        <v>127</v>
      </c>
      <c r="D257" s="26" t="s">
        <v>79</v>
      </c>
      <c r="E257" s="26">
        <v>105</v>
      </c>
      <c r="F257" s="27">
        <v>12.6</v>
      </c>
      <c r="G257" s="26"/>
    </row>
    <row r="258" spans="1:7" x14ac:dyDescent="0.25">
      <c r="A258" s="25"/>
      <c r="B258" s="26" t="s">
        <v>77</v>
      </c>
      <c r="C258" s="26" t="s">
        <v>127</v>
      </c>
      <c r="D258" s="26" t="s">
        <v>79</v>
      </c>
      <c r="E258" s="26">
        <v>117</v>
      </c>
      <c r="F258" s="27">
        <v>16.2</v>
      </c>
      <c r="G258" s="26"/>
    </row>
    <row r="259" spans="1:7" x14ac:dyDescent="0.25">
      <c r="A259" s="25"/>
      <c r="B259" s="26" t="s">
        <v>77</v>
      </c>
      <c r="C259" s="26" t="s">
        <v>127</v>
      </c>
      <c r="D259" s="26" t="s">
        <v>79</v>
      </c>
      <c r="E259" s="26">
        <v>109</v>
      </c>
      <c r="F259" s="27">
        <v>12.5</v>
      </c>
      <c r="G259" s="26"/>
    </row>
    <row r="260" spans="1:7" x14ac:dyDescent="0.25">
      <c r="A260" s="25"/>
      <c r="B260" s="26" t="s">
        <v>77</v>
      </c>
      <c r="C260" s="26" t="s">
        <v>127</v>
      </c>
      <c r="D260" s="26" t="s">
        <v>79</v>
      </c>
      <c r="E260" s="26">
        <v>106</v>
      </c>
      <c r="F260" s="27">
        <v>13.4</v>
      </c>
      <c r="G260" s="26"/>
    </row>
    <row r="261" spans="1:7" x14ac:dyDescent="0.25">
      <c r="A261" s="25"/>
      <c r="B261" s="26" t="s">
        <v>77</v>
      </c>
      <c r="C261" s="26" t="s">
        <v>127</v>
      </c>
      <c r="D261" s="26" t="s">
        <v>79</v>
      </c>
      <c r="E261" s="26">
        <v>96</v>
      </c>
      <c r="F261" s="27">
        <v>10.199999999999999</v>
      </c>
      <c r="G261" s="26"/>
    </row>
    <row r="262" spans="1:7" x14ac:dyDescent="0.25">
      <c r="A262" s="25"/>
      <c r="B262" s="26" t="s">
        <v>77</v>
      </c>
      <c r="C262" s="26" t="s">
        <v>127</v>
      </c>
      <c r="D262" s="26" t="s">
        <v>79</v>
      </c>
      <c r="E262" s="26">
        <v>108</v>
      </c>
      <c r="F262" s="27">
        <v>13.9</v>
      </c>
      <c r="G262" s="26"/>
    </row>
    <row r="263" spans="1:7" x14ac:dyDescent="0.25">
      <c r="A263" s="25"/>
      <c r="B263" s="26" t="s">
        <v>77</v>
      </c>
      <c r="C263" s="26" t="s">
        <v>127</v>
      </c>
      <c r="D263" s="26" t="s">
        <v>79</v>
      </c>
      <c r="E263" s="26">
        <v>90</v>
      </c>
      <c r="F263" s="27">
        <v>8.3000000000000007</v>
      </c>
      <c r="G263" s="26"/>
    </row>
    <row r="264" spans="1:7" x14ac:dyDescent="0.25">
      <c r="A264" s="25"/>
      <c r="B264" s="26" t="s">
        <v>77</v>
      </c>
      <c r="C264" s="26" t="s">
        <v>127</v>
      </c>
      <c r="D264" s="26" t="s">
        <v>79</v>
      </c>
      <c r="E264" s="26">
        <v>111</v>
      </c>
      <c r="F264" s="27">
        <v>14.4</v>
      </c>
      <c r="G264" s="26"/>
    </row>
    <row r="265" spans="1:7" x14ac:dyDescent="0.25">
      <c r="A265" s="25"/>
      <c r="B265" s="26" t="s">
        <v>77</v>
      </c>
      <c r="C265" s="26" t="s">
        <v>127</v>
      </c>
      <c r="D265" s="26" t="s">
        <v>79</v>
      </c>
      <c r="E265" s="26">
        <v>114</v>
      </c>
      <c r="F265" s="27">
        <v>14.5</v>
      </c>
      <c r="G265" s="26"/>
    </row>
    <row r="266" spans="1:7" x14ac:dyDescent="0.25">
      <c r="A266" s="25"/>
      <c r="B266" s="26" t="s">
        <v>77</v>
      </c>
      <c r="C266" s="26" t="s">
        <v>127</v>
      </c>
      <c r="D266" s="26" t="s">
        <v>79</v>
      </c>
      <c r="E266" s="26">
        <v>85</v>
      </c>
      <c r="F266" s="27">
        <v>7</v>
      </c>
      <c r="G266" s="26"/>
    </row>
    <row r="267" spans="1:7" x14ac:dyDescent="0.25">
      <c r="A267" s="25"/>
      <c r="B267" s="26" t="s">
        <v>77</v>
      </c>
      <c r="C267" s="26" t="s">
        <v>127</v>
      </c>
      <c r="D267" s="26" t="s">
        <v>79</v>
      </c>
      <c r="E267" s="26">
        <v>96</v>
      </c>
      <c r="F267" s="27">
        <v>10.3</v>
      </c>
      <c r="G267" s="26"/>
    </row>
    <row r="268" spans="1:7" x14ac:dyDescent="0.25">
      <c r="A268" s="25"/>
      <c r="B268" s="26" t="s">
        <v>77</v>
      </c>
      <c r="C268" s="26" t="s">
        <v>127</v>
      </c>
      <c r="D268" s="26" t="s">
        <v>79</v>
      </c>
      <c r="E268" s="26">
        <v>123</v>
      </c>
      <c r="F268" s="27">
        <v>18.100000000000001</v>
      </c>
      <c r="G268" s="26"/>
    </row>
    <row r="269" spans="1:7" x14ac:dyDescent="0.25">
      <c r="A269" s="25"/>
      <c r="B269" s="26" t="s">
        <v>77</v>
      </c>
      <c r="C269" s="26" t="s">
        <v>127</v>
      </c>
      <c r="D269" s="26" t="s">
        <v>79</v>
      </c>
      <c r="E269" s="26">
        <v>108</v>
      </c>
      <c r="F269" s="27">
        <v>13.2</v>
      </c>
      <c r="G269" s="26"/>
    </row>
    <row r="270" spans="1:7" x14ac:dyDescent="0.25">
      <c r="A270" s="25"/>
      <c r="B270" s="26" t="s">
        <v>77</v>
      </c>
      <c r="C270" s="26" t="s">
        <v>127</v>
      </c>
      <c r="D270" s="26" t="s">
        <v>79</v>
      </c>
      <c r="E270" s="26">
        <v>79</v>
      </c>
      <c r="F270" s="27">
        <v>7.9</v>
      </c>
      <c r="G270" s="26"/>
    </row>
    <row r="271" spans="1:7" x14ac:dyDescent="0.25">
      <c r="A271" s="25"/>
      <c r="B271" s="26" t="s">
        <v>77</v>
      </c>
      <c r="C271" s="26" t="s">
        <v>127</v>
      </c>
      <c r="D271" s="26" t="s">
        <v>79</v>
      </c>
      <c r="E271" s="26">
        <v>105</v>
      </c>
      <c r="F271" s="27">
        <v>13.2</v>
      </c>
      <c r="G271" s="26"/>
    </row>
    <row r="272" spans="1:7" x14ac:dyDescent="0.25">
      <c r="A272" s="25"/>
      <c r="B272" s="26" t="s">
        <v>77</v>
      </c>
      <c r="C272" s="26" t="s">
        <v>127</v>
      </c>
      <c r="D272" s="26" t="s">
        <v>79</v>
      </c>
      <c r="E272" s="26">
        <v>108</v>
      </c>
      <c r="F272" s="27">
        <v>12.9</v>
      </c>
      <c r="G272" s="26"/>
    </row>
    <row r="273" spans="1:7" x14ac:dyDescent="0.25">
      <c r="A273" s="35"/>
      <c r="B273" s="33" t="s">
        <v>77</v>
      </c>
      <c r="C273" s="33" t="s">
        <v>127</v>
      </c>
      <c r="D273" s="33" t="s">
        <v>79</v>
      </c>
      <c r="E273" s="33">
        <v>122</v>
      </c>
      <c r="F273" s="36">
        <v>18.899999999999999</v>
      </c>
      <c r="G273" s="33"/>
    </row>
    <row r="274" spans="1:7" x14ac:dyDescent="0.25">
      <c r="A274" s="25">
        <v>41770</v>
      </c>
      <c r="B274" s="26" t="s">
        <v>77</v>
      </c>
      <c r="C274" s="26" t="s">
        <v>127</v>
      </c>
      <c r="D274" s="26" t="s">
        <v>79</v>
      </c>
      <c r="E274" s="26">
        <v>108</v>
      </c>
      <c r="F274" s="27">
        <v>13.1</v>
      </c>
      <c r="G274" s="26"/>
    </row>
    <row r="275" spans="1:7" x14ac:dyDescent="0.25">
      <c r="A275" s="25"/>
      <c r="B275" s="26" t="s">
        <v>77</v>
      </c>
      <c r="C275" s="26" t="s">
        <v>127</v>
      </c>
      <c r="D275" s="26" t="s">
        <v>79</v>
      </c>
      <c r="E275" s="26">
        <v>92</v>
      </c>
      <c r="F275" s="27">
        <v>8</v>
      </c>
      <c r="G275" s="26"/>
    </row>
    <row r="276" spans="1:7" x14ac:dyDescent="0.25">
      <c r="A276" s="25"/>
      <c r="B276" s="26" t="s">
        <v>77</v>
      </c>
      <c r="C276" s="26" t="s">
        <v>127</v>
      </c>
      <c r="D276" s="26" t="s">
        <v>79</v>
      </c>
      <c r="E276" s="26">
        <v>96</v>
      </c>
      <c r="F276" s="27">
        <v>9.1</v>
      </c>
      <c r="G276" s="26"/>
    </row>
    <row r="277" spans="1:7" x14ac:dyDescent="0.25">
      <c r="A277" s="25"/>
      <c r="B277" s="26" t="s">
        <v>77</v>
      </c>
      <c r="C277" s="26" t="s">
        <v>127</v>
      </c>
      <c r="D277" s="26" t="s">
        <v>79</v>
      </c>
      <c r="E277" s="26">
        <v>89</v>
      </c>
      <c r="F277" s="27">
        <v>6</v>
      </c>
      <c r="G277" s="26"/>
    </row>
    <row r="278" spans="1:7" x14ac:dyDescent="0.25">
      <c r="A278" s="25"/>
      <c r="B278" s="26" t="s">
        <v>77</v>
      </c>
      <c r="C278" s="26" t="s">
        <v>127</v>
      </c>
      <c r="D278" s="26" t="s">
        <v>79</v>
      </c>
      <c r="E278" s="26">
        <v>106</v>
      </c>
      <c r="F278" s="27">
        <v>13.3</v>
      </c>
      <c r="G278" s="26"/>
    </row>
    <row r="279" spans="1:7" x14ac:dyDescent="0.25">
      <c r="A279" s="25"/>
      <c r="B279" s="26" t="s">
        <v>77</v>
      </c>
      <c r="C279" s="26" t="s">
        <v>127</v>
      </c>
      <c r="D279" s="26" t="s">
        <v>79</v>
      </c>
      <c r="E279" s="26">
        <v>97</v>
      </c>
      <c r="F279" s="27">
        <v>9.9</v>
      </c>
      <c r="G279" s="26"/>
    </row>
    <row r="280" spans="1:7" x14ac:dyDescent="0.25">
      <c r="A280" s="25"/>
      <c r="B280" s="26" t="s">
        <v>77</v>
      </c>
      <c r="C280" s="26" t="s">
        <v>127</v>
      </c>
      <c r="D280" s="26" t="s">
        <v>79</v>
      </c>
      <c r="E280" s="26">
        <v>112</v>
      </c>
      <c r="F280" s="27">
        <v>15.6</v>
      </c>
      <c r="G280" s="26"/>
    </row>
    <row r="281" spans="1:7" x14ac:dyDescent="0.25">
      <c r="A281" s="25"/>
      <c r="B281" s="26" t="s">
        <v>77</v>
      </c>
      <c r="C281" s="26" t="s">
        <v>127</v>
      </c>
      <c r="D281" s="26" t="s">
        <v>79</v>
      </c>
      <c r="E281" s="26">
        <v>78</v>
      </c>
      <c r="F281" s="27">
        <v>4.9000000000000004</v>
      </c>
      <c r="G281" s="26"/>
    </row>
    <row r="282" spans="1:7" x14ac:dyDescent="0.25">
      <c r="A282" s="25"/>
      <c r="B282" s="26" t="s">
        <v>77</v>
      </c>
      <c r="C282" s="26" t="s">
        <v>127</v>
      </c>
      <c r="D282" s="26" t="s">
        <v>79</v>
      </c>
      <c r="E282" s="26">
        <v>106</v>
      </c>
      <c r="F282" s="27">
        <v>12.5</v>
      </c>
      <c r="G282" s="26"/>
    </row>
    <row r="283" spans="1:7" x14ac:dyDescent="0.25">
      <c r="A283" s="25"/>
      <c r="B283" s="26" t="s">
        <v>77</v>
      </c>
      <c r="C283" s="26" t="s">
        <v>127</v>
      </c>
      <c r="D283" s="26" t="s">
        <v>79</v>
      </c>
      <c r="E283" s="26">
        <v>123</v>
      </c>
      <c r="F283" s="27">
        <v>22</v>
      </c>
      <c r="G283" s="26"/>
    </row>
    <row r="284" spans="1:7" x14ac:dyDescent="0.25">
      <c r="A284" s="25"/>
      <c r="B284" s="26" t="s">
        <v>77</v>
      </c>
      <c r="C284" s="26" t="s">
        <v>127</v>
      </c>
      <c r="D284" s="26" t="s">
        <v>79</v>
      </c>
      <c r="E284" s="26">
        <v>113</v>
      </c>
      <c r="F284" s="27">
        <v>15.5</v>
      </c>
      <c r="G284" s="26"/>
    </row>
    <row r="285" spans="1:7" x14ac:dyDescent="0.25">
      <c r="A285" s="25"/>
      <c r="B285" s="26" t="s">
        <v>77</v>
      </c>
      <c r="C285" s="26" t="s">
        <v>127</v>
      </c>
      <c r="D285" s="26" t="s">
        <v>79</v>
      </c>
      <c r="E285" s="26">
        <v>119</v>
      </c>
      <c r="F285" s="27">
        <v>19.399999999999999</v>
      </c>
      <c r="G285" s="26"/>
    </row>
    <row r="286" spans="1:7" x14ac:dyDescent="0.25">
      <c r="A286" s="25"/>
      <c r="B286" s="26" t="s">
        <v>77</v>
      </c>
      <c r="C286" s="26" t="s">
        <v>127</v>
      </c>
      <c r="D286" s="26" t="s">
        <v>79</v>
      </c>
      <c r="E286" s="26">
        <v>125</v>
      </c>
      <c r="F286" s="27">
        <v>19</v>
      </c>
      <c r="G286" s="26" t="s">
        <v>109</v>
      </c>
    </row>
    <row r="287" spans="1:7" x14ac:dyDescent="0.25">
      <c r="A287" s="25"/>
      <c r="B287" s="26" t="s">
        <v>77</v>
      </c>
      <c r="C287" s="26" t="s">
        <v>127</v>
      </c>
      <c r="D287" s="26" t="s">
        <v>79</v>
      </c>
      <c r="E287" s="26">
        <v>94</v>
      </c>
      <c r="F287" s="27">
        <v>10</v>
      </c>
      <c r="G287" s="26"/>
    </row>
    <row r="288" spans="1:7" x14ac:dyDescent="0.25">
      <c r="A288" s="25"/>
      <c r="B288" s="26" t="s">
        <v>77</v>
      </c>
      <c r="C288" s="26" t="s">
        <v>127</v>
      </c>
      <c r="D288" s="26" t="s">
        <v>79</v>
      </c>
      <c r="E288" s="26">
        <v>122</v>
      </c>
      <c r="F288" s="27">
        <v>15.3</v>
      </c>
      <c r="G288" s="26" t="s">
        <v>109</v>
      </c>
    </row>
    <row r="289" spans="1:7" x14ac:dyDescent="0.25">
      <c r="A289" s="25"/>
      <c r="B289" s="26" t="s">
        <v>77</v>
      </c>
      <c r="C289" s="26" t="s">
        <v>127</v>
      </c>
      <c r="D289" s="26" t="s">
        <v>79</v>
      </c>
      <c r="E289" s="26">
        <v>108</v>
      </c>
      <c r="F289" s="27">
        <v>13.4</v>
      </c>
      <c r="G289" s="26"/>
    </row>
    <row r="290" spans="1:7" x14ac:dyDescent="0.25">
      <c r="A290" s="25"/>
      <c r="B290" s="26" t="s">
        <v>77</v>
      </c>
      <c r="C290" s="26" t="s">
        <v>127</v>
      </c>
      <c r="D290" s="26" t="s">
        <v>79</v>
      </c>
      <c r="E290" s="26">
        <v>123</v>
      </c>
      <c r="F290" s="27">
        <v>18.8</v>
      </c>
      <c r="G290" s="26"/>
    </row>
    <row r="291" spans="1:7" x14ac:dyDescent="0.25">
      <c r="A291" s="25"/>
      <c r="B291" s="26" t="s">
        <v>77</v>
      </c>
      <c r="C291" s="26" t="s">
        <v>127</v>
      </c>
      <c r="D291" s="26" t="s">
        <v>79</v>
      </c>
      <c r="E291" s="26">
        <v>124</v>
      </c>
      <c r="F291" s="27">
        <v>22</v>
      </c>
      <c r="G291" s="26"/>
    </row>
    <row r="292" spans="1:7" x14ac:dyDescent="0.25">
      <c r="A292" s="25"/>
      <c r="B292" s="26" t="s">
        <v>77</v>
      </c>
      <c r="C292" s="26" t="s">
        <v>127</v>
      </c>
      <c r="D292" s="26" t="s">
        <v>79</v>
      </c>
      <c r="E292" s="26">
        <v>97</v>
      </c>
      <c r="F292" s="27">
        <v>8.3000000000000007</v>
      </c>
      <c r="G292" s="26"/>
    </row>
    <row r="293" spans="1:7" x14ac:dyDescent="0.25">
      <c r="A293" s="35"/>
      <c r="B293" s="33" t="s">
        <v>77</v>
      </c>
      <c r="C293" s="33" t="s">
        <v>127</v>
      </c>
      <c r="D293" s="33" t="s">
        <v>79</v>
      </c>
      <c r="E293" s="33">
        <v>96</v>
      </c>
      <c r="F293" s="36">
        <v>9.1</v>
      </c>
      <c r="G293" s="33"/>
    </row>
    <row r="294" spans="1:7" x14ac:dyDescent="0.25">
      <c r="A294" s="25">
        <v>41771</v>
      </c>
      <c r="B294" s="26" t="s">
        <v>110</v>
      </c>
      <c r="C294" s="26" t="s">
        <v>127</v>
      </c>
      <c r="D294" s="26" t="s">
        <v>79</v>
      </c>
      <c r="E294" s="26">
        <v>165</v>
      </c>
      <c r="F294" s="57"/>
      <c r="G294" s="26"/>
    </row>
    <row r="295" spans="1:7" x14ac:dyDescent="0.25">
      <c r="A295" s="25"/>
      <c r="B295" s="26" t="s">
        <v>110</v>
      </c>
      <c r="C295" s="26" t="s">
        <v>127</v>
      </c>
      <c r="D295" s="26" t="s">
        <v>79</v>
      </c>
      <c r="E295" s="26">
        <v>150</v>
      </c>
      <c r="F295" s="57"/>
      <c r="G295" s="26"/>
    </row>
    <row r="296" spans="1:7" x14ac:dyDescent="0.25">
      <c r="A296" s="25"/>
      <c r="B296" s="26" t="s">
        <v>110</v>
      </c>
      <c r="C296" s="26" t="s">
        <v>127</v>
      </c>
      <c r="D296" s="26" t="s">
        <v>79</v>
      </c>
      <c r="E296" s="26">
        <v>160</v>
      </c>
      <c r="F296" s="57"/>
      <c r="G296" s="26"/>
    </row>
    <row r="297" spans="1:7" x14ac:dyDescent="0.25">
      <c r="A297" s="25"/>
      <c r="B297" s="26" t="s">
        <v>110</v>
      </c>
      <c r="C297" s="26" t="s">
        <v>127</v>
      </c>
      <c r="D297" s="26" t="s">
        <v>79</v>
      </c>
      <c r="E297" s="26">
        <v>190</v>
      </c>
      <c r="F297" s="57"/>
      <c r="G297" s="26"/>
    </row>
    <row r="298" spans="1:7" x14ac:dyDescent="0.25">
      <c r="A298" s="25"/>
      <c r="B298" s="26" t="s">
        <v>110</v>
      </c>
      <c r="C298" s="26" t="s">
        <v>127</v>
      </c>
      <c r="D298" s="26" t="s">
        <v>79</v>
      </c>
      <c r="E298" s="26">
        <v>170</v>
      </c>
      <c r="F298" s="57"/>
      <c r="G298" s="26"/>
    </row>
    <row r="299" spans="1:7" x14ac:dyDescent="0.25">
      <c r="A299" s="25"/>
      <c r="B299" s="26" t="s">
        <v>110</v>
      </c>
      <c r="C299" s="26" t="s">
        <v>127</v>
      </c>
      <c r="D299" s="26" t="s">
        <v>79</v>
      </c>
      <c r="E299" s="26">
        <v>150</v>
      </c>
      <c r="F299" s="57"/>
      <c r="G299" s="26"/>
    </row>
    <row r="300" spans="1:7" x14ac:dyDescent="0.25">
      <c r="A300" s="25"/>
      <c r="B300" s="26" t="s">
        <v>110</v>
      </c>
      <c r="C300" s="26" t="s">
        <v>127</v>
      </c>
      <c r="D300" s="26" t="s">
        <v>79</v>
      </c>
      <c r="E300" s="26">
        <v>185</v>
      </c>
      <c r="F300" s="57"/>
      <c r="G300" s="26"/>
    </row>
    <row r="301" spans="1:7" x14ac:dyDescent="0.25">
      <c r="A301" s="25"/>
      <c r="B301" s="26" t="s">
        <v>77</v>
      </c>
      <c r="C301" s="26" t="s">
        <v>127</v>
      </c>
      <c r="D301" s="26" t="s">
        <v>79</v>
      </c>
      <c r="E301" s="26">
        <v>122</v>
      </c>
      <c r="F301" s="27">
        <v>16.399999999999999</v>
      </c>
      <c r="G301" s="26"/>
    </row>
    <row r="302" spans="1:7" x14ac:dyDescent="0.25">
      <c r="A302" s="25"/>
      <c r="B302" s="26" t="s">
        <v>77</v>
      </c>
      <c r="C302" s="26" t="s">
        <v>127</v>
      </c>
      <c r="D302" s="26" t="s">
        <v>79</v>
      </c>
      <c r="E302" s="26">
        <v>101</v>
      </c>
      <c r="F302" s="27">
        <v>9.8000000000000007</v>
      </c>
      <c r="G302" s="26"/>
    </row>
    <row r="303" spans="1:7" x14ac:dyDescent="0.25">
      <c r="A303" s="25"/>
      <c r="B303" s="26" t="s">
        <v>77</v>
      </c>
      <c r="C303" s="26" t="s">
        <v>127</v>
      </c>
      <c r="D303" s="26" t="s">
        <v>79</v>
      </c>
      <c r="E303" s="26">
        <v>106</v>
      </c>
      <c r="F303" s="27">
        <v>10.1</v>
      </c>
      <c r="G303" s="26"/>
    </row>
    <row r="304" spans="1:7" x14ac:dyDescent="0.25">
      <c r="A304" s="25"/>
      <c r="B304" s="26" t="s">
        <v>77</v>
      </c>
      <c r="C304" s="26" t="s">
        <v>127</v>
      </c>
      <c r="D304" s="26" t="s">
        <v>79</v>
      </c>
      <c r="E304" s="26">
        <v>122</v>
      </c>
      <c r="F304" s="27">
        <v>16.8</v>
      </c>
      <c r="G304" s="26" t="s">
        <v>109</v>
      </c>
    </row>
    <row r="305" spans="1:7" x14ac:dyDescent="0.25">
      <c r="A305" s="25"/>
      <c r="B305" s="26" t="s">
        <v>77</v>
      </c>
      <c r="C305" s="26" t="s">
        <v>127</v>
      </c>
      <c r="D305" s="26" t="s">
        <v>79</v>
      </c>
      <c r="E305" s="26">
        <v>94</v>
      </c>
      <c r="F305" s="27">
        <v>8.4</v>
      </c>
      <c r="G305" s="26"/>
    </row>
    <row r="306" spans="1:7" x14ac:dyDescent="0.25">
      <c r="A306" s="25"/>
      <c r="B306" s="26" t="s">
        <v>77</v>
      </c>
      <c r="C306" s="26" t="s">
        <v>127</v>
      </c>
      <c r="D306" s="26" t="s">
        <v>79</v>
      </c>
      <c r="E306" s="26">
        <v>99</v>
      </c>
      <c r="F306" s="27">
        <v>10.199999999999999</v>
      </c>
      <c r="G306" s="26"/>
    </row>
    <row r="307" spans="1:7" x14ac:dyDescent="0.25">
      <c r="A307" s="25"/>
      <c r="B307" s="26" t="s">
        <v>77</v>
      </c>
      <c r="C307" s="26" t="s">
        <v>127</v>
      </c>
      <c r="D307" s="26" t="s">
        <v>79</v>
      </c>
      <c r="E307" s="26">
        <v>93</v>
      </c>
      <c r="F307" s="27">
        <v>8.6999999999999993</v>
      </c>
      <c r="G307" s="26"/>
    </row>
    <row r="308" spans="1:7" x14ac:dyDescent="0.25">
      <c r="A308" s="25"/>
      <c r="B308" s="26" t="s">
        <v>77</v>
      </c>
      <c r="C308" s="26" t="s">
        <v>127</v>
      </c>
      <c r="D308" s="26" t="s">
        <v>79</v>
      </c>
      <c r="E308" s="26">
        <v>98</v>
      </c>
      <c r="F308" s="27">
        <v>9.6999999999999993</v>
      </c>
      <c r="G308" s="26"/>
    </row>
    <row r="309" spans="1:7" x14ac:dyDescent="0.25">
      <c r="A309" s="25"/>
      <c r="B309" s="26" t="s">
        <v>77</v>
      </c>
      <c r="C309" s="26" t="s">
        <v>127</v>
      </c>
      <c r="D309" s="26" t="s">
        <v>79</v>
      </c>
      <c r="E309" s="26">
        <v>108</v>
      </c>
      <c r="F309" s="27">
        <v>12.8</v>
      </c>
      <c r="G309" s="26"/>
    </row>
    <row r="310" spans="1:7" x14ac:dyDescent="0.25">
      <c r="A310" s="25"/>
      <c r="B310" s="26" t="s">
        <v>77</v>
      </c>
      <c r="C310" s="26" t="s">
        <v>127</v>
      </c>
      <c r="D310" s="26" t="s">
        <v>79</v>
      </c>
      <c r="E310" s="26">
        <v>90</v>
      </c>
      <c r="F310" s="27">
        <v>7.1</v>
      </c>
      <c r="G310" s="26"/>
    </row>
    <row r="311" spans="1:7" x14ac:dyDescent="0.25">
      <c r="A311" s="25"/>
      <c r="B311" s="26" t="s">
        <v>77</v>
      </c>
      <c r="C311" s="26" t="s">
        <v>127</v>
      </c>
      <c r="D311" s="26" t="s">
        <v>79</v>
      </c>
      <c r="E311" s="26">
        <v>107</v>
      </c>
      <c r="F311" s="27">
        <v>12</v>
      </c>
      <c r="G311" s="26"/>
    </row>
    <row r="312" spans="1:7" x14ac:dyDescent="0.25">
      <c r="A312" s="25"/>
      <c r="B312" s="26" t="s">
        <v>77</v>
      </c>
      <c r="C312" s="26" t="s">
        <v>127</v>
      </c>
      <c r="D312" s="26" t="s">
        <v>79</v>
      </c>
      <c r="E312" s="26">
        <v>94</v>
      </c>
      <c r="F312" s="27">
        <v>8.1999999999999993</v>
      </c>
      <c r="G312" s="26"/>
    </row>
    <row r="313" spans="1:7" x14ac:dyDescent="0.25">
      <c r="A313" s="25"/>
      <c r="B313" s="26" t="s">
        <v>77</v>
      </c>
      <c r="C313" s="26" t="s">
        <v>127</v>
      </c>
      <c r="D313" s="26" t="s">
        <v>79</v>
      </c>
      <c r="E313" s="26">
        <v>111</v>
      </c>
      <c r="F313" s="27">
        <v>12</v>
      </c>
      <c r="G313" s="26"/>
    </row>
    <row r="314" spans="1:7" x14ac:dyDescent="0.25">
      <c r="A314" s="25"/>
      <c r="B314" s="26" t="s">
        <v>77</v>
      </c>
      <c r="C314" s="26" t="s">
        <v>127</v>
      </c>
      <c r="D314" s="26" t="s">
        <v>79</v>
      </c>
      <c r="E314" s="26">
        <v>124</v>
      </c>
      <c r="F314" s="27">
        <v>17.7</v>
      </c>
      <c r="G314" s="26" t="s">
        <v>109</v>
      </c>
    </row>
    <row r="315" spans="1:7" x14ac:dyDescent="0.25">
      <c r="A315" s="25"/>
      <c r="B315" s="26" t="s">
        <v>77</v>
      </c>
      <c r="C315" s="26" t="s">
        <v>127</v>
      </c>
      <c r="D315" s="26" t="s">
        <v>79</v>
      </c>
      <c r="E315" s="26">
        <v>107</v>
      </c>
      <c r="F315" s="27">
        <v>12.4</v>
      </c>
      <c r="G315" s="26"/>
    </row>
    <row r="316" spans="1:7" x14ac:dyDescent="0.25">
      <c r="A316" s="25"/>
      <c r="B316" s="26" t="s">
        <v>77</v>
      </c>
      <c r="C316" s="26" t="s">
        <v>127</v>
      </c>
      <c r="D316" s="26" t="s">
        <v>79</v>
      </c>
      <c r="E316" s="26">
        <v>107</v>
      </c>
      <c r="F316" s="27">
        <v>13.5</v>
      </c>
      <c r="G316" s="26"/>
    </row>
    <row r="317" spans="1:7" x14ac:dyDescent="0.25">
      <c r="A317" s="25"/>
      <c r="B317" s="26" t="s">
        <v>77</v>
      </c>
      <c r="C317" s="26" t="s">
        <v>127</v>
      </c>
      <c r="D317" s="26" t="s">
        <v>79</v>
      </c>
      <c r="E317" s="26">
        <v>118</v>
      </c>
      <c r="F317" s="27">
        <v>16.3</v>
      </c>
      <c r="G317" s="26"/>
    </row>
    <row r="318" spans="1:7" x14ac:dyDescent="0.25">
      <c r="A318" s="25"/>
      <c r="B318" s="26" t="s">
        <v>77</v>
      </c>
      <c r="C318" s="26" t="s">
        <v>127</v>
      </c>
      <c r="D318" s="26" t="s">
        <v>79</v>
      </c>
      <c r="E318" s="26">
        <v>117</v>
      </c>
      <c r="F318" s="27">
        <v>16.600000000000001</v>
      </c>
      <c r="G318" s="26"/>
    </row>
    <row r="319" spans="1:7" x14ac:dyDescent="0.25">
      <c r="A319" s="25"/>
      <c r="B319" s="26" t="s">
        <v>77</v>
      </c>
      <c r="C319" s="26" t="s">
        <v>127</v>
      </c>
      <c r="D319" s="26" t="s">
        <v>79</v>
      </c>
      <c r="E319" s="26">
        <v>88</v>
      </c>
      <c r="F319" s="27">
        <v>6.9</v>
      </c>
      <c r="G319" s="26"/>
    </row>
    <row r="320" spans="1:7" x14ac:dyDescent="0.25">
      <c r="A320" s="25"/>
      <c r="B320" s="26" t="s">
        <v>77</v>
      </c>
      <c r="C320" s="26" t="s">
        <v>127</v>
      </c>
      <c r="D320" s="26" t="s">
        <v>79</v>
      </c>
      <c r="E320" s="26">
        <v>118</v>
      </c>
      <c r="F320" s="27">
        <v>15.1</v>
      </c>
      <c r="G320" s="26"/>
    </row>
    <row r="321" spans="1:7" x14ac:dyDescent="0.25">
      <c r="A321" s="25"/>
      <c r="B321" s="26" t="s">
        <v>77</v>
      </c>
      <c r="C321" s="26" t="s">
        <v>127</v>
      </c>
      <c r="D321" s="26" t="s">
        <v>79</v>
      </c>
      <c r="E321" s="26">
        <v>101</v>
      </c>
      <c r="F321" s="27">
        <v>9.1999999999999993</v>
      </c>
      <c r="G321" s="26"/>
    </row>
    <row r="322" spans="1:7" x14ac:dyDescent="0.25">
      <c r="A322" s="25"/>
      <c r="B322" s="26" t="s">
        <v>77</v>
      </c>
      <c r="C322" s="26" t="s">
        <v>127</v>
      </c>
      <c r="D322" s="26" t="s">
        <v>79</v>
      </c>
      <c r="E322" s="26">
        <v>125</v>
      </c>
      <c r="F322" s="27">
        <v>18.8</v>
      </c>
      <c r="G322" s="26" t="s">
        <v>109</v>
      </c>
    </row>
    <row r="323" spans="1:7" x14ac:dyDescent="0.25">
      <c r="A323" s="25"/>
      <c r="B323" s="26" t="s">
        <v>77</v>
      </c>
      <c r="C323" s="26" t="s">
        <v>127</v>
      </c>
      <c r="D323" s="26" t="s">
        <v>79</v>
      </c>
      <c r="E323" s="26">
        <v>116</v>
      </c>
      <c r="F323" s="27">
        <v>14.5</v>
      </c>
      <c r="G323" s="26"/>
    </row>
    <row r="324" spans="1:7" x14ac:dyDescent="0.25">
      <c r="A324" s="25"/>
      <c r="B324" s="26" t="s">
        <v>77</v>
      </c>
      <c r="C324" s="26" t="s">
        <v>127</v>
      </c>
      <c r="D324" s="26" t="s">
        <v>79</v>
      </c>
      <c r="E324" s="26">
        <v>121</v>
      </c>
      <c r="F324" s="27">
        <v>16.899999999999999</v>
      </c>
      <c r="G324" s="26"/>
    </row>
    <row r="325" spans="1:7" x14ac:dyDescent="0.25">
      <c r="A325" s="25"/>
      <c r="B325" s="26" t="s">
        <v>77</v>
      </c>
      <c r="C325" s="26" t="s">
        <v>127</v>
      </c>
      <c r="D325" s="26" t="s">
        <v>79</v>
      </c>
      <c r="E325" s="26">
        <v>119</v>
      </c>
      <c r="F325" s="27">
        <v>17.2</v>
      </c>
      <c r="G325" s="26"/>
    </row>
    <row r="326" spans="1:7" x14ac:dyDescent="0.25">
      <c r="A326" s="25"/>
      <c r="B326" s="26" t="s">
        <v>77</v>
      </c>
      <c r="C326" s="26" t="s">
        <v>127</v>
      </c>
      <c r="D326" s="26" t="s">
        <v>79</v>
      </c>
      <c r="E326" s="26">
        <v>104</v>
      </c>
      <c r="F326" s="27">
        <v>12.3</v>
      </c>
      <c r="G326" s="26"/>
    </row>
    <row r="327" spans="1:7" x14ac:dyDescent="0.25">
      <c r="A327" s="25"/>
      <c r="B327" s="26" t="s">
        <v>77</v>
      </c>
      <c r="C327" s="26" t="s">
        <v>127</v>
      </c>
      <c r="D327" s="26" t="s">
        <v>79</v>
      </c>
      <c r="E327" s="26">
        <v>99</v>
      </c>
      <c r="F327" s="27">
        <v>10.199999999999999</v>
      </c>
      <c r="G327" s="26"/>
    </row>
    <row r="328" spans="1:7" x14ac:dyDescent="0.25">
      <c r="A328" s="25"/>
      <c r="B328" s="26" t="s">
        <v>77</v>
      </c>
      <c r="C328" s="26" t="s">
        <v>127</v>
      </c>
      <c r="D328" s="26" t="s">
        <v>79</v>
      </c>
      <c r="E328" s="26">
        <v>119</v>
      </c>
      <c r="F328" s="27">
        <v>14.6</v>
      </c>
      <c r="G328" s="26"/>
    </row>
    <row r="329" spans="1:7" x14ac:dyDescent="0.25">
      <c r="A329" s="25"/>
      <c r="B329" s="26" t="s">
        <v>77</v>
      </c>
      <c r="C329" s="26" t="s">
        <v>127</v>
      </c>
      <c r="D329" s="26" t="s">
        <v>79</v>
      </c>
      <c r="E329" s="26">
        <v>122</v>
      </c>
      <c r="F329" s="27">
        <v>15.5</v>
      </c>
      <c r="G329" s="26"/>
    </row>
    <row r="330" spans="1:7" x14ac:dyDescent="0.25">
      <c r="A330" s="35"/>
      <c r="B330" s="33" t="s">
        <v>77</v>
      </c>
      <c r="C330" s="33" t="s">
        <v>127</v>
      </c>
      <c r="D330" s="33" t="s">
        <v>79</v>
      </c>
      <c r="E330" s="33">
        <v>105</v>
      </c>
      <c r="F330" s="36">
        <v>12.2</v>
      </c>
      <c r="G330" s="33"/>
    </row>
    <row r="331" spans="1:7" x14ac:dyDescent="0.25">
      <c r="A331" s="25">
        <v>41772</v>
      </c>
      <c r="B331" s="26" t="s">
        <v>110</v>
      </c>
      <c r="C331" s="26" t="s">
        <v>127</v>
      </c>
      <c r="D331" s="26" t="s">
        <v>79</v>
      </c>
      <c r="E331" s="26">
        <v>165</v>
      </c>
      <c r="F331" s="57"/>
      <c r="G331" s="26"/>
    </row>
    <row r="332" spans="1:7" x14ac:dyDescent="0.25">
      <c r="A332" s="25"/>
      <c r="B332" s="26" t="s">
        <v>110</v>
      </c>
      <c r="C332" s="26" t="s">
        <v>127</v>
      </c>
      <c r="D332" s="26" t="s">
        <v>79</v>
      </c>
      <c r="E332" s="26">
        <v>125</v>
      </c>
      <c r="F332" s="57"/>
      <c r="G332" s="26"/>
    </row>
    <row r="333" spans="1:7" x14ac:dyDescent="0.25">
      <c r="A333" s="25"/>
      <c r="B333" s="26" t="s">
        <v>110</v>
      </c>
      <c r="C333" s="26" t="s">
        <v>127</v>
      </c>
      <c r="D333" s="26" t="s">
        <v>79</v>
      </c>
      <c r="E333" s="26">
        <v>155</v>
      </c>
      <c r="F333" s="57"/>
      <c r="G333" s="26"/>
    </row>
    <row r="334" spans="1:7" x14ac:dyDescent="0.25">
      <c r="A334" s="25"/>
      <c r="B334" s="26" t="s">
        <v>77</v>
      </c>
      <c r="C334" s="26" t="s">
        <v>127</v>
      </c>
      <c r="D334" s="26" t="s">
        <v>79</v>
      </c>
      <c r="E334" s="26">
        <v>100</v>
      </c>
      <c r="F334" s="27">
        <v>9.9</v>
      </c>
      <c r="G334" s="26"/>
    </row>
    <row r="335" spans="1:7" x14ac:dyDescent="0.25">
      <c r="A335" s="25"/>
      <c r="B335" s="26" t="s">
        <v>77</v>
      </c>
      <c r="C335" s="26" t="s">
        <v>127</v>
      </c>
      <c r="D335" s="26" t="s">
        <v>79</v>
      </c>
      <c r="E335" s="26">
        <v>102</v>
      </c>
      <c r="F335" s="27">
        <v>11.1</v>
      </c>
      <c r="G335" s="26"/>
    </row>
    <row r="336" spans="1:7" x14ac:dyDescent="0.25">
      <c r="A336" s="25"/>
      <c r="B336" s="26" t="s">
        <v>77</v>
      </c>
      <c r="C336" s="26" t="s">
        <v>127</v>
      </c>
      <c r="D336" s="26" t="s">
        <v>79</v>
      </c>
      <c r="E336" s="26">
        <v>98</v>
      </c>
      <c r="F336" s="27">
        <v>9.1</v>
      </c>
      <c r="G336" s="26"/>
    </row>
    <row r="337" spans="1:7" x14ac:dyDescent="0.25">
      <c r="A337" s="25"/>
      <c r="B337" s="26" t="s">
        <v>77</v>
      </c>
      <c r="C337" s="26" t="s">
        <v>127</v>
      </c>
      <c r="D337" s="26" t="s">
        <v>79</v>
      </c>
      <c r="E337" s="26">
        <v>85</v>
      </c>
      <c r="F337" s="27">
        <v>7.1</v>
      </c>
      <c r="G337" s="26"/>
    </row>
    <row r="338" spans="1:7" x14ac:dyDescent="0.25">
      <c r="A338" s="25"/>
      <c r="B338" s="26" t="s">
        <v>77</v>
      </c>
      <c r="C338" s="26" t="s">
        <v>127</v>
      </c>
      <c r="D338" s="26" t="s">
        <v>79</v>
      </c>
      <c r="E338" s="26">
        <v>90</v>
      </c>
      <c r="F338" s="27">
        <v>8</v>
      </c>
      <c r="G338" s="26"/>
    </row>
    <row r="339" spans="1:7" x14ac:dyDescent="0.25">
      <c r="A339" s="25"/>
      <c r="B339" s="26" t="s">
        <v>77</v>
      </c>
      <c r="C339" s="26" t="s">
        <v>127</v>
      </c>
      <c r="D339" s="26" t="s">
        <v>79</v>
      </c>
      <c r="E339" s="26">
        <v>120</v>
      </c>
      <c r="F339" s="27">
        <v>14.8</v>
      </c>
      <c r="G339" s="26" t="s">
        <v>109</v>
      </c>
    </row>
    <row r="340" spans="1:7" x14ac:dyDescent="0.25">
      <c r="A340" s="25"/>
      <c r="B340" s="26" t="s">
        <v>77</v>
      </c>
      <c r="C340" s="26" t="s">
        <v>127</v>
      </c>
      <c r="D340" s="26" t="s">
        <v>79</v>
      </c>
      <c r="E340" s="26">
        <v>84</v>
      </c>
      <c r="F340" s="27">
        <v>6.3</v>
      </c>
      <c r="G340" s="26"/>
    </row>
    <row r="341" spans="1:7" x14ac:dyDescent="0.25">
      <c r="A341" s="25"/>
      <c r="B341" s="26" t="s">
        <v>77</v>
      </c>
      <c r="C341" s="26" t="s">
        <v>127</v>
      </c>
      <c r="D341" s="26" t="s">
        <v>79</v>
      </c>
      <c r="E341" s="26">
        <v>93</v>
      </c>
      <c r="F341" s="27">
        <v>8</v>
      </c>
      <c r="G341" s="26"/>
    </row>
    <row r="342" spans="1:7" x14ac:dyDescent="0.25">
      <c r="A342" s="25"/>
      <c r="B342" s="26" t="s">
        <v>77</v>
      </c>
      <c r="C342" s="26" t="s">
        <v>127</v>
      </c>
      <c r="D342" s="26" t="s">
        <v>79</v>
      </c>
      <c r="E342" s="26">
        <v>103</v>
      </c>
      <c r="F342" s="27">
        <v>12.2</v>
      </c>
      <c r="G342" s="26"/>
    </row>
    <row r="343" spans="1:7" x14ac:dyDescent="0.25">
      <c r="A343" s="25"/>
      <c r="B343" s="26" t="s">
        <v>77</v>
      </c>
      <c r="C343" s="26" t="s">
        <v>127</v>
      </c>
      <c r="D343" s="26" t="s">
        <v>79</v>
      </c>
      <c r="E343" s="26">
        <v>84</v>
      </c>
      <c r="F343" s="27">
        <v>6.9</v>
      </c>
      <c r="G343" s="26"/>
    </row>
    <row r="344" spans="1:7" x14ac:dyDescent="0.25">
      <c r="A344" s="25"/>
      <c r="B344" s="26" t="s">
        <v>77</v>
      </c>
      <c r="C344" s="26" t="s">
        <v>127</v>
      </c>
      <c r="D344" s="26" t="s">
        <v>79</v>
      </c>
      <c r="E344" s="26">
        <v>107</v>
      </c>
      <c r="F344" s="27">
        <v>12.8</v>
      </c>
      <c r="G344" s="26"/>
    </row>
    <row r="345" spans="1:7" x14ac:dyDescent="0.25">
      <c r="A345" s="25"/>
      <c r="B345" s="26" t="s">
        <v>77</v>
      </c>
      <c r="C345" s="26" t="s">
        <v>127</v>
      </c>
      <c r="D345" s="26" t="s">
        <v>79</v>
      </c>
      <c r="E345" s="26">
        <v>91</v>
      </c>
      <c r="F345" s="27">
        <v>7.7</v>
      </c>
      <c r="G345" s="26"/>
    </row>
    <row r="346" spans="1:7" x14ac:dyDescent="0.25">
      <c r="A346" s="25"/>
      <c r="B346" s="26" t="s">
        <v>77</v>
      </c>
      <c r="C346" s="26" t="s">
        <v>127</v>
      </c>
      <c r="D346" s="26" t="s">
        <v>79</v>
      </c>
      <c r="E346" s="26">
        <v>121</v>
      </c>
      <c r="F346" s="27">
        <v>16.5</v>
      </c>
      <c r="G346" s="26"/>
    </row>
    <row r="347" spans="1:7" x14ac:dyDescent="0.25">
      <c r="A347" s="25"/>
      <c r="B347" s="26" t="s">
        <v>77</v>
      </c>
      <c r="C347" s="26" t="s">
        <v>127</v>
      </c>
      <c r="D347" s="26" t="s">
        <v>79</v>
      </c>
      <c r="E347" s="26">
        <v>97</v>
      </c>
      <c r="F347" s="27">
        <v>8.9</v>
      </c>
      <c r="G347" s="26"/>
    </row>
    <row r="348" spans="1:7" x14ac:dyDescent="0.25">
      <c r="A348" s="25"/>
      <c r="B348" s="26" t="s">
        <v>77</v>
      </c>
      <c r="C348" s="26" t="s">
        <v>127</v>
      </c>
      <c r="D348" s="26" t="s">
        <v>79</v>
      </c>
      <c r="E348" s="26">
        <v>91</v>
      </c>
      <c r="F348" s="27">
        <v>8.6999999999999993</v>
      </c>
      <c r="G348" s="26"/>
    </row>
    <row r="349" spans="1:7" x14ac:dyDescent="0.25">
      <c r="A349" s="25"/>
      <c r="B349" s="26" t="s">
        <v>77</v>
      </c>
      <c r="C349" s="26" t="s">
        <v>127</v>
      </c>
      <c r="D349" s="26" t="s">
        <v>79</v>
      </c>
      <c r="E349" s="26">
        <v>111</v>
      </c>
      <c r="F349" s="27">
        <v>14.2</v>
      </c>
      <c r="G349" s="26"/>
    </row>
    <row r="350" spans="1:7" x14ac:dyDescent="0.25">
      <c r="A350" s="25"/>
      <c r="B350" s="26" t="s">
        <v>77</v>
      </c>
      <c r="C350" s="26" t="s">
        <v>127</v>
      </c>
      <c r="D350" s="26" t="s">
        <v>79</v>
      </c>
      <c r="E350" s="26">
        <v>89</v>
      </c>
      <c r="F350" s="27">
        <v>7</v>
      </c>
      <c r="G350" s="26"/>
    </row>
    <row r="351" spans="1:7" x14ac:dyDescent="0.25">
      <c r="A351" s="25"/>
      <c r="B351" s="26" t="s">
        <v>77</v>
      </c>
      <c r="C351" s="26" t="s">
        <v>127</v>
      </c>
      <c r="D351" s="26" t="s">
        <v>79</v>
      </c>
      <c r="E351" s="26">
        <v>108</v>
      </c>
      <c r="F351" s="27">
        <v>13.7</v>
      </c>
      <c r="G351" s="26"/>
    </row>
    <row r="352" spans="1:7" x14ac:dyDescent="0.25">
      <c r="A352" s="25"/>
      <c r="B352" s="26" t="s">
        <v>77</v>
      </c>
      <c r="C352" s="26" t="s">
        <v>127</v>
      </c>
      <c r="D352" s="26" t="s">
        <v>79</v>
      </c>
      <c r="E352" s="26">
        <v>103</v>
      </c>
      <c r="F352" s="27">
        <v>11.3</v>
      </c>
      <c r="G352" s="26"/>
    </row>
    <row r="353" spans="1:7" x14ac:dyDescent="0.25">
      <c r="A353" s="25"/>
      <c r="B353" s="26" t="s">
        <v>77</v>
      </c>
      <c r="C353" s="26" t="s">
        <v>127</v>
      </c>
      <c r="D353" s="26" t="s">
        <v>79</v>
      </c>
      <c r="E353" s="26">
        <v>140</v>
      </c>
      <c r="F353" s="27">
        <v>27.1</v>
      </c>
      <c r="G353" s="26"/>
    </row>
    <row r="354" spans="1:7" x14ac:dyDescent="0.25">
      <c r="A354" s="25"/>
      <c r="B354" s="26" t="s">
        <v>77</v>
      </c>
      <c r="C354" s="26" t="s">
        <v>127</v>
      </c>
      <c r="D354" s="26" t="s">
        <v>79</v>
      </c>
      <c r="E354" s="26">
        <v>85</v>
      </c>
      <c r="F354" s="27">
        <v>6.2</v>
      </c>
      <c r="G354" s="26"/>
    </row>
    <row r="355" spans="1:7" x14ac:dyDescent="0.25">
      <c r="A355" s="25"/>
      <c r="B355" s="26" t="s">
        <v>77</v>
      </c>
      <c r="C355" s="26" t="s">
        <v>127</v>
      </c>
      <c r="D355" s="26" t="s">
        <v>79</v>
      </c>
      <c r="E355" s="26">
        <v>112</v>
      </c>
      <c r="F355" s="27">
        <v>14.5</v>
      </c>
      <c r="G355" s="26"/>
    </row>
    <row r="356" spans="1:7" x14ac:dyDescent="0.25">
      <c r="A356" s="25"/>
      <c r="B356" s="26" t="s">
        <v>77</v>
      </c>
      <c r="C356" s="26" t="s">
        <v>127</v>
      </c>
      <c r="D356" s="26" t="s">
        <v>79</v>
      </c>
      <c r="E356" s="26">
        <v>86</v>
      </c>
      <c r="F356" s="27">
        <v>6.4</v>
      </c>
      <c r="G356" s="26"/>
    </row>
    <row r="357" spans="1:7" x14ac:dyDescent="0.25">
      <c r="A357" s="25"/>
      <c r="B357" s="26" t="s">
        <v>77</v>
      </c>
      <c r="C357" s="26" t="s">
        <v>127</v>
      </c>
      <c r="D357" s="26" t="s">
        <v>79</v>
      </c>
      <c r="E357" s="26">
        <v>115</v>
      </c>
      <c r="F357" s="27">
        <v>15.9</v>
      </c>
      <c r="G357" s="26"/>
    </row>
    <row r="358" spans="1:7" x14ac:dyDescent="0.25">
      <c r="A358" s="25"/>
      <c r="B358" s="26" t="s">
        <v>77</v>
      </c>
      <c r="C358" s="26" t="s">
        <v>127</v>
      </c>
      <c r="D358" s="26" t="s">
        <v>79</v>
      </c>
      <c r="E358" s="26">
        <v>97</v>
      </c>
      <c r="F358" s="27">
        <v>9.8000000000000007</v>
      </c>
      <c r="G358" s="26"/>
    </row>
    <row r="359" spans="1:7" x14ac:dyDescent="0.25">
      <c r="A359" s="25"/>
      <c r="B359" s="26" t="s">
        <v>77</v>
      </c>
      <c r="C359" s="26" t="s">
        <v>127</v>
      </c>
      <c r="D359" s="26" t="s">
        <v>79</v>
      </c>
      <c r="E359" s="26">
        <v>90</v>
      </c>
      <c r="F359" s="27">
        <v>7.7</v>
      </c>
      <c r="G359" s="26"/>
    </row>
    <row r="360" spans="1:7" x14ac:dyDescent="0.25">
      <c r="A360" s="25"/>
      <c r="B360" s="26" t="s">
        <v>77</v>
      </c>
      <c r="C360" s="26" t="s">
        <v>127</v>
      </c>
      <c r="D360" s="26" t="s">
        <v>79</v>
      </c>
      <c r="E360" s="26">
        <v>127</v>
      </c>
      <c r="F360" s="27">
        <v>20.8</v>
      </c>
      <c r="G360" s="26" t="s">
        <v>109</v>
      </c>
    </row>
    <row r="361" spans="1:7" x14ac:dyDescent="0.25">
      <c r="A361" s="25"/>
      <c r="B361" s="26" t="s">
        <v>77</v>
      </c>
      <c r="C361" s="26" t="s">
        <v>127</v>
      </c>
      <c r="D361" s="26" t="s">
        <v>79</v>
      </c>
      <c r="E361" s="26">
        <v>100</v>
      </c>
      <c r="F361" s="27">
        <v>10.3</v>
      </c>
      <c r="G361" s="26"/>
    </row>
    <row r="362" spans="1:7" x14ac:dyDescent="0.25">
      <c r="A362" s="25"/>
      <c r="B362" s="26" t="s">
        <v>77</v>
      </c>
      <c r="C362" s="26" t="s">
        <v>127</v>
      </c>
      <c r="D362" s="26" t="s">
        <v>79</v>
      </c>
      <c r="E362" s="26">
        <v>107</v>
      </c>
      <c r="F362" s="27">
        <v>13.4</v>
      </c>
      <c r="G362" s="26"/>
    </row>
    <row r="363" spans="1:7" x14ac:dyDescent="0.25">
      <c r="A363" s="25"/>
      <c r="B363" s="26" t="s">
        <v>77</v>
      </c>
      <c r="C363" s="26" t="s">
        <v>127</v>
      </c>
      <c r="D363" s="26" t="s">
        <v>79</v>
      </c>
      <c r="E363" s="26">
        <v>107</v>
      </c>
      <c r="F363" s="27">
        <v>12.2</v>
      </c>
      <c r="G363" s="26"/>
    </row>
    <row r="364" spans="1:7" x14ac:dyDescent="0.25">
      <c r="A364" s="25"/>
      <c r="B364" s="26" t="s">
        <v>77</v>
      </c>
      <c r="C364" s="26" t="s">
        <v>127</v>
      </c>
      <c r="D364" s="26" t="s">
        <v>79</v>
      </c>
      <c r="E364" s="26">
        <v>90</v>
      </c>
      <c r="F364" s="27">
        <v>7.5</v>
      </c>
      <c r="G364" s="26"/>
    </row>
    <row r="365" spans="1:7" x14ac:dyDescent="0.25">
      <c r="A365" s="25"/>
      <c r="B365" s="26" t="s">
        <v>77</v>
      </c>
      <c r="C365" s="26" t="s">
        <v>127</v>
      </c>
      <c r="D365" s="26" t="s">
        <v>79</v>
      </c>
      <c r="E365" s="26">
        <v>118</v>
      </c>
      <c r="F365" s="27">
        <v>13.2</v>
      </c>
      <c r="G365" s="26"/>
    </row>
    <row r="366" spans="1:7" x14ac:dyDescent="0.25">
      <c r="A366" s="25"/>
      <c r="B366" s="26" t="s">
        <v>77</v>
      </c>
      <c r="C366" s="26" t="s">
        <v>127</v>
      </c>
      <c r="D366" s="26" t="s">
        <v>79</v>
      </c>
      <c r="E366" s="26">
        <v>103</v>
      </c>
      <c r="F366" s="27">
        <v>11.9</v>
      </c>
      <c r="G366" s="26"/>
    </row>
    <row r="367" spans="1:7" x14ac:dyDescent="0.25">
      <c r="A367" s="25"/>
      <c r="B367" s="26" t="s">
        <v>77</v>
      </c>
      <c r="C367" s="26" t="s">
        <v>127</v>
      </c>
      <c r="D367" s="26" t="s">
        <v>79</v>
      </c>
      <c r="E367" s="26">
        <v>115</v>
      </c>
      <c r="F367" s="27">
        <v>14.6</v>
      </c>
      <c r="G367" s="26" t="s">
        <v>109</v>
      </c>
    </row>
    <row r="368" spans="1:7" x14ac:dyDescent="0.25">
      <c r="A368" s="25"/>
      <c r="B368" s="26" t="s">
        <v>77</v>
      </c>
      <c r="C368" s="26" t="s">
        <v>127</v>
      </c>
      <c r="D368" s="26" t="s">
        <v>79</v>
      </c>
      <c r="E368" s="26">
        <v>105</v>
      </c>
      <c r="F368" s="27">
        <v>12.8</v>
      </c>
      <c r="G368" s="26"/>
    </row>
    <row r="369" spans="1:7" x14ac:dyDescent="0.25">
      <c r="A369" s="25"/>
      <c r="B369" s="26" t="s">
        <v>77</v>
      </c>
      <c r="C369" s="26" t="s">
        <v>127</v>
      </c>
      <c r="D369" s="26" t="s">
        <v>79</v>
      </c>
      <c r="E369" s="26">
        <v>115</v>
      </c>
      <c r="F369" s="27">
        <v>15.5</v>
      </c>
      <c r="G369" s="26"/>
    </row>
    <row r="370" spans="1:7" x14ac:dyDescent="0.25">
      <c r="A370" s="25"/>
      <c r="B370" s="26" t="s">
        <v>77</v>
      </c>
      <c r="C370" s="26" t="s">
        <v>127</v>
      </c>
      <c r="D370" s="26" t="s">
        <v>79</v>
      </c>
      <c r="E370" s="26">
        <v>107</v>
      </c>
      <c r="F370" s="27">
        <v>13.2</v>
      </c>
      <c r="G370" s="26"/>
    </row>
    <row r="371" spans="1:7" x14ac:dyDescent="0.25">
      <c r="A371" s="25"/>
      <c r="B371" s="26" t="s">
        <v>77</v>
      </c>
      <c r="C371" s="26" t="s">
        <v>127</v>
      </c>
      <c r="D371" s="26" t="s">
        <v>79</v>
      </c>
      <c r="E371" s="26">
        <v>95</v>
      </c>
      <c r="F371" s="27">
        <v>8.8000000000000007</v>
      </c>
      <c r="G371" s="26"/>
    </row>
    <row r="372" spans="1:7" x14ac:dyDescent="0.25">
      <c r="A372" s="25"/>
      <c r="B372" s="26" t="s">
        <v>77</v>
      </c>
      <c r="C372" s="26" t="s">
        <v>127</v>
      </c>
      <c r="D372" s="26" t="s">
        <v>79</v>
      </c>
      <c r="E372" s="26">
        <v>91</v>
      </c>
      <c r="F372" s="27">
        <v>8</v>
      </c>
      <c r="G372" s="26"/>
    </row>
    <row r="373" spans="1:7" x14ac:dyDescent="0.25">
      <c r="A373" s="35"/>
      <c r="B373" s="33" t="s">
        <v>77</v>
      </c>
      <c r="C373" s="33" t="s">
        <v>127</v>
      </c>
      <c r="D373" s="33" t="s">
        <v>79</v>
      </c>
      <c r="E373" s="33">
        <v>76</v>
      </c>
      <c r="F373" s="36">
        <v>5.5</v>
      </c>
      <c r="G373" s="33"/>
    </row>
    <row r="374" spans="1:7" x14ac:dyDescent="0.25">
      <c r="A374" s="25">
        <v>41773</v>
      </c>
      <c r="B374" s="26" t="s">
        <v>110</v>
      </c>
      <c r="C374" s="26" t="s">
        <v>127</v>
      </c>
      <c r="D374" s="26" t="s">
        <v>79</v>
      </c>
      <c r="E374" s="26">
        <v>160</v>
      </c>
      <c r="F374" s="57"/>
      <c r="G374" s="26"/>
    </row>
    <row r="375" spans="1:7" x14ac:dyDescent="0.25">
      <c r="A375" s="25"/>
      <c r="B375" s="26" t="s">
        <v>110</v>
      </c>
      <c r="C375" s="26" t="s">
        <v>127</v>
      </c>
      <c r="D375" s="26" t="s">
        <v>79</v>
      </c>
      <c r="E375" s="26">
        <v>170</v>
      </c>
      <c r="F375" s="57"/>
      <c r="G375" s="26"/>
    </row>
    <row r="376" spans="1:7" x14ac:dyDescent="0.25">
      <c r="A376" s="25"/>
      <c r="B376" s="26" t="s">
        <v>110</v>
      </c>
      <c r="C376" s="26" t="s">
        <v>127</v>
      </c>
      <c r="D376" s="26" t="s">
        <v>79</v>
      </c>
      <c r="E376" s="26">
        <v>145</v>
      </c>
      <c r="F376" s="57"/>
      <c r="G376" s="26"/>
    </row>
    <row r="377" spans="1:7" x14ac:dyDescent="0.25">
      <c r="A377" s="25"/>
      <c r="B377" s="26" t="s">
        <v>110</v>
      </c>
      <c r="C377" s="26" t="s">
        <v>127</v>
      </c>
      <c r="D377" s="26" t="s">
        <v>79</v>
      </c>
      <c r="E377" s="26">
        <v>200</v>
      </c>
      <c r="F377" s="57"/>
      <c r="G377" s="26"/>
    </row>
    <row r="378" spans="1:7" x14ac:dyDescent="0.25">
      <c r="A378" s="25"/>
      <c r="B378" s="26" t="s">
        <v>110</v>
      </c>
      <c r="C378" s="26" t="s">
        <v>127</v>
      </c>
      <c r="D378" s="26" t="s">
        <v>79</v>
      </c>
      <c r="E378" s="26">
        <v>200</v>
      </c>
      <c r="F378" s="57"/>
      <c r="G378" s="26"/>
    </row>
    <row r="379" spans="1:7" x14ac:dyDescent="0.25">
      <c r="A379" s="25"/>
      <c r="B379" s="26" t="s">
        <v>110</v>
      </c>
      <c r="C379" s="26" t="s">
        <v>127</v>
      </c>
      <c r="D379" s="26" t="s">
        <v>79</v>
      </c>
      <c r="E379" s="26">
        <v>150</v>
      </c>
      <c r="F379" s="57"/>
      <c r="G379" s="26"/>
    </row>
    <row r="380" spans="1:7" x14ac:dyDescent="0.25">
      <c r="A380" s="25"/>
      <c r="B380" s="26" t="s">
        <v>110</v>
      </c>
      <c r="C380" s="26" t="s">
        <v>127</v>
      </c>
      <c r="D380" s="26" t="s">
        <v>79</v>
      </c>
      <c r="E380" s="26">
        <v>210</v>
      </c>
      <c r="F380" s="57"/>
      <c r="G380" s="26"/>
    </row>
    <row r="381" spans="1:7" x14ac:dyDescent="0.25">
      <c r="A381" s="25"/>
      <c r="B381" s="26" t="s">
        <v>110</v>
      </c>
      <c r="C381" s="26" t="s">
        <v>127</v>
      </c>
      <c r="D381" s="26" t="s">
        <v>79</v>
      </c>
      <c r="E381" s="26">
        <v>180</v>
      </c>
      <c r="F381" s="57"/>
      <c r="G381" s="26"/>
    </row>
    <row r="382" spans="1:7" x14ac:dyDescent="0.25">
      <c r="A382" s="25"/>
      <c r="B382" s="26" t="s">
        <v>110</v>
      </c>
      <c r="C382" s="26" t="s">
        <v>127</v>
      </c>
      <c r="D382" s="26" t="s">
        <v>79</v>
      </c>
      <c r="E382" s="26">
        <v>145</v>
      </c>
      <c r="F382" s="57"/>
      <c r="G382" s="26"/>
    </row>
    <row r="383" spans="1:7" x14ac:dyDescent="0.25">
      <c r="A383" s="25"/>
      <c r="B383" s="26" t="s">
        <v>110</v>
      </c>
      <c r="C383" s="26" t="s">
        <v>127</v>
      </c>
      <c r="D383" s="26" t="s">
        <v>79</v>
      </c>
      <c r="E383" s="26">
        <v>175</v>
      </c>
      <c r="F383" s="57"/>
      <c r="G383" s="26"/>
    </row>
    <row r="384" spans="1:7" x14ac:dyDescent="0.25">
      <c r="A384" s="25"/>
      <c r="B384" s="26" t="s">
        <v>110</v>
      </c>
      <c r="C384" s="26" t="s">
        <v>127</v>
      </c>
      <c r="D384" s="26" t="s">
        <v>79</v>
      </c>
      <c r="E384" s="26">
        <v>160</v>
      </c>
      <c r="F384" s="57"/>
      <c r="G384" s="26"/>
    </row>
    <row r="385" spans="1:7" x14ac:dyDescent="0.25">
      <c r="A385" s="25"/>
      <c r="B385" s="26" t="s">
        <v>110</v>
      </c>
      <c r="C385" s="26" t="s">
        <v>127</v>
      </c>
      <c r="D385" s="26" t="s">
        <v>79</v>
      </c>
      <c r="E385" s="26">
        <v>170</v>
      </c>
      <c r="F385" s="57"/>
      <c r="G385" s="26"/>
    </row>
    <row r="386" spans="1:7" x14ac:dyDescent="0.25">
      <c r="A386" s="25"/>
      <c r="B386" s="26" t="s">
        <v>110</v>
      </c>
      <c r="C386" s="26" t="s">
        <v>127</v>
      </c>
      <c r="D386" s="26" t="s">
        <v>79</v>
      </c>
      <c r="E386" s="26">
        <v>155</v>
      </c>
      <c r="F386" s="57"/>
      <c r="G386" s="26"/>
    </row>
    <row r="387" spans="1:7" x14ac:dyDescent="0.25">
      <c r="A387" s="25"/>
      <c r="B387" s="26" t="s">
        <v>110</v>
      </c>
      <c r="C387" s="26" t="s">
        <v>127</v>
      </c>
      <c r="D387" s="26" t="s">
        <v>79</v>
      </c>
      <c r="E387" s="26">
        <v>190</v>
      </c>
      <c r="F387" s="57"/>
      <c r="G387" s="26"/>
    </row>
    <row r="388" spans="1:7" x14ac:dyDescent="0.25">
      <c r="A388" s="25"/>
      <c r="B388" s="26" t="s">
        <v>110</v>
      </c>
      <c r="C388" s="26" t="s">
        <v>127</v>
      </c>
      <c r="D388" s="26" t="s">
        <v>79</v>
      </c>
      <c r="E388" s="26">
        <v>175</v>
      </c>
      <c r="F388" s="57"/>
      <c r="G388" s="26"/>
    </row>
    <row r="389" spans="1:7" x14ac:dyDescent="0.25">
      <c r="A389" s="25"/>
      <c r="B389" s="26" t="s">
        <v>110</v>
      </c>
      <c r="C389" s="26" t="s">
        <v>127</v>
      </c>
      <c r="D389" s="26" t="s">
        <v>79</v>
      </c>
      <c r="E389" s="26">
        <v>175</v>
      </c>
      <c r="F389" s="57"/>
      <c r="G389" s="26"/>
    </row>
    <row r="390" spans="1:7" x14ac:dyDescent="0.25">
      <c r="A390" s="25"/>
      <c r="B390" s="26" t="s">
        <v>110</v>
      </c>
      <c r="C390" s="26" t="s">
        <v>127</v>
      </c>
      <c r="D390" s="26" t="s">
        <v>79</v>
      </c>
      <c r="E390" s="26">
        <v>200</v>
      </c>
      <c r="F390" s="57"/>
      <c r="G390" s="26"/>
    </row>
    <row r="391" spans="1:7" x14ac:dyDescent="0.25">
      <c r="A391" s="25"/>
      <c r="B391" s="26" t="s">
        <v>110</v>
      </c>
      <c r="C391" s="26" t="s">
        <v>127</v>
      </c>
      <c r="D391" s="26" t="s">
        <v>79</v>
      </c>
      <c r="E391" s="26">
        <v>190</v>
      </c>
      <c r="F391" s="57"/>
      <c r="G391" s="26"/>
    </row>
    <row r="392" spans="1:7" x14ac:dyDescent="0.25">
      <c r="A392" s="25"/>
      <c r="B392" s="26" t="s">
        <v>77</v>
      </c>
      <c r="C392" s="26" t="s">
        <v>127</v>
      </c>
      <c r="D392" s="26" t="s">
        <v>79</v>
      </c>
      <c r="E392" s="26">
        <v>129</v>
      </c>
      <c r="F392" s="27">
        <v>20.2</v>
      </c>
      <c r="G392" s="26"/>
    </row>
    <row r="393" spans="1:7" x14ac:dyDescent="0.25">
      <c r="A393" s="25"/>
      <c r="B393" s="26" t="s">
        <v>77</v>
      </c>
      <c r="C393" s="26" t="s">
        <v>127</v>
      </c>
      <c r="D393" s="26" t="s">
        <v>79</v>
      </c>
      <c r="E393" s="26">
        <v>127</v>
      </c>
      <c r="F393" s="27">
        <v>20.8</v>
      </c>
      <c r="G393" s="26"/>
    </row>
    <row r="394" spans="1:7" x14ac:dyDescent="0.25">
      <c r="A394" s="25"/>
      <c r="B394" s="26" t="s">
        <v>77</v>
      </c>
      <c r="C394" s="26" t="s">
        <v>127</v>
      </c>
      <c r="D394" s="26" t="s">
        <v>79</v>
      </c>
      <c r="E394" s="26">
        <v>96</v>
      </c>
      <c r="F394" s="27">
        <v>9.1999999999999993</v>
      </c>
      <c r="G394" s="26"/>
    </row>
    <row r="395" spans="1:7" x14ac:dyDescent="0.25">
      <c r="A395" s="25"/>
      <c r="B395" s="26" t="s">
        <v>77</v>
      </c>
      <c r="C395" s="26" t="s">
        <v>127</v>
      </c>
      <c r="D395" s="26" t="s">
        <v>79</v>
      </c>
      <c r="E395" s="26">
        <v>102</v>
      </c>
      <c r="F395" s="27">
        <v>10</v>
      </c>
      <c r="G395" s="26"/>
    </row>
    <row r="396" spans="1:7" x14ac:dyDescent="0.25">
      <c r="A396" s="25"/>
      <c r="B396" s="26" t="s">
        <v>77</v>
      </c>
      <c r="C396" s="26" t="s">
        <v>127</v>
      </c>
      <c r="D396" s="26" t="s">
        <v>79</v>
      </c>
      <c r="E396" s="26">
        <v>99</v>
      </c>
      <c r="F396" s="27">
        <v>9.6999999999999993</v>
      </c>
      <c r="G396" s="26"/>
    </row>
    <row r="397" spans="1:7" x14ac:dyDescent="0.25">
      <c r="A397" s="25"/>
      <c r="B397" s="26" t="s">
        <v>77</v>
      </c>
      <c r="C397" s="26" t="s">
        <v>127</v>
      </c>
      <c r="D397" s="26" t="s">
        <v>79</v>
      </c>
      <c r="E397" s="26">
        <v>107</v>
      </c>
      <c r="F397" s="27">
        <v>11.5</v>
      </c>
      <c r="G397" s="26"/>
    </row>
    <row r="398" spans="1:7" x14ac:dyDescent="0.25">
      <c r="A398" s="25"/>
      <c r="B398" s="26" t="s">
        <v>77</v>
      </c>
      <c r="C398" s="26" t="s">
        <v>127</v>
      </c>
      <c r="D398" s="26" t="s">
        <v>79</v>
      </c>
      <c r="E398" s="26">
        <v>112</v>
      </c>
      <c r="F398" s="27">
        <v>15.7</v>
      </c>
      <c r="G398" s="26"/>
    </row>
    <row r="399" spans="1:7" x14ac:dyDescent="0.25">
      <c r="A399" s="25"/>
      <c r="B399" s="26" t="s">
        <v>77</v>
      </c>
      <c r="C399" s="26" t="s">
        <v>127</v>
      </c>
      <c r="D399" s="26" t="s">
        <v>79</v>
      </c>
      <c r="E399" s="26">
        <v>115</v>
      </c>
      <c r="F399" s="27">
        <v>14.3</v>
      </c>
      <c r="G399" s="26" t="s">
        <v>109</v>
      </c>
    </row>
    <row r="400" spans="1:7" x14ac:dyDescent="0.25">
      <c r="A400" s="25"/>
      <c r="B400" s="26" t="s">
        <v>77</v>
      </c>
      <c r="C400" s="26" t="s">
        <v>127</v>
      </c>
      <c r="D400" s="26" t="s">
        <v>79</v>
      </c>
      <c r="E400" s="26">
        <v>85</v>
      </c>
      <c r="F400" s="27">
        <v>7.4</v>
      </c>
      <c r="G400" s="26"/>
    </row>
    <row r="401" spans="1:7" x14ac:dyDescent="0.25">
      <c r="A401" s="25"/>
      <c r="B401" s="26" t="s">
        <v>77</v>
      </c>
      <c r="C401" s="26" t="s">
        <v>127</v>
      </c>
      <c r="D401" s="26" t="s">
        <v>79</v>
      </c>
      <c r="E401" s="26">
        <v>112</v>
      </c>
      <c r="F401" s="27">
        <v>15</v>
      </c>
      <c r="G401" s="26"/>
    </row>
    <row r="402" spans="1:7" x14ac:dyDescent="0.25">
      <c r="A402" s="25"/>
      <c r="B402" s="26" t="s">
        <v>77</v>
      </c>
      <c r="C402" s="26" t="s">
        <v>127</v>
      </c>
      <c r="D402" s="26" t="s">
        <v>79</v>
      </c>
      <c r="E402" s="26">
        <v>119</v>
      </c>
      <c r="F402" s="27">
        <v>17.100000000000001</v>
      </c>
      <c r="G402" s="26"/>
    </row>
    <row r="403" spans="1:7" x14ac:dyDescent="0.25">
      <c r="A403" s="25"/>
      <c r="B403" s="26" t="s">
        <v>77</v>
      </c>
      <c r="C403" s="26" t="s">
        <v>127</v>
      </c>
      <c r="D403" s="26" t="s">
        <v>79</v>
      </c>
      <c r="E403" s="26">
        <v>97</v>
      </c>
      <c r="F403" s="27">
        <v>9.4</v>
      </c>
      <c r="G403" s="26"/>
    </row>
    <row r="404" spans="1:7" x14ac:dyDescent="0.25">
      <c r="A404" s="25"/>
      <c r="B404" s="26" t="s">
        <v>77</v>
      </c>
      <c r="C404" s="26" t="s">
        <v>127</v>
      </c>
      <c r="D404" s="26" t="s">
        <v>79</v>
      </c>
      <c r="E404" s="26">
        <v>97</v>
      </c>
      <c r="F404" s="27">
        <v>9.6</v>
      </c>
      <c r="G404" s="26"/>
    </row>
    <row r="405" spans="1:7" x14ac:dyDescent="0.25">
      <c r="A405" s="25"/>
      <c r="B405" s="26" t="s">
        <v>77</v>
      </c>
      <c r="C405" s="26" t="s">
        <v>127</v>
      </c>
      <c r="D405" s="26" t="s">
        <v>79</v>
      </c>
      <c r="E405" s="26">
        <v>117</v>
      </c>
      <c r="F405" s="27">
        <v>14.2</v>
      </c>
      <c r="G405" s="26" t="s">
        <v>109</v>
      </c>
    </row>
    <row r="406" spans="1:7" x14ac:dyDescent="0.25">
      <c r="A406" s="25"/>
      <c r="B406" s="26" t="s">
        <v>77</v>
      </c>
      <c r="C406" s="26" t="s">
        <v>127</v>
      </c>
      <c r="D406" s="26" t="s">
        <v>79</v>
      </c>
      <c r="E406" s="26">
        <v>123</v>
      </c>
      <c r="F406" s="27">
        <v>20.5</v>
      </c>
      <c r="G406" s="26"/>
    </row>
    <row r="407" spans="1:7" x14ac:dyDescent="0.25">
      <c r="A407" s="25"/>
      <c r="B407" s="26" t="s">
        <v>77</v>
      </c>
      <c r="C407" s="26" t="s">
        <v>127</v>
      </c>
      <c r="D407" s="26" t="s">
        <v>79</v>
      </c>
      <c r="E407" s="26">
        <v>118</v>
      </c>
      <c r="F407" s="27">
        <v>18.2</v>
      </c>
      <c r="G407" s="26"/>
    </row>
    <row r="408" spans="1:7" x14ac:dyDescent="0.25">
      <c r="A408" s="25"/>
      <c r="B408" s="26" t="s">
        <v>77</v>
      </c>
      <c r="C408" s="26" t="s">
        <v>127</v>
      </c>
      <c r="D408" s="26" t="s">
        <v>79</v>
      </c>
      <c r="E408" s="26">
        <v>93</v>
      </c>
      <c r="F408" s="27">
        <v>8.5</v>
      </c>
      <c r="G408" s="26"/>
    </row>
    <row r="409" spans="1:7" x14ac:dyDescent="0.25">
      <c r="A409" s="25"/>
      <c r="B409" s="26" t="s">
        <v>77</v>
      </c>
      <c r="C409" s="26" t="s">
        <v>127</v>
      </c>
      <c r="D409" s="26" t="s">
        <v>79</v>
      </c>
      <c r="E409" s="26">
        <v>105</v>
      </c>
      <c r="F409" s="27">
        <v>12.5</v>
      </c>
      <c r="G409" s="26"/>
    </row>
    <row r="410" spans="1:7" x14ac:dyDescent="0.25">
      <c r="A410" s="25"/>
      <c r="B410" s="26" t="s">
        <v>77</v>
      </c>
      <c r="C410" s="26" t="s">
        <v>127</v>
      </c>
      <c r="D410" s="26" t="s">
        <v>79</v>
      </c>
      <c r="E410" s="26">
        <v>108</v>
      </c>
      <c r="F410" s="27">
        <v>13.6</v>
      </c>
      <c r="G410" s="26"/>
    </row>
    <row r="411" spans="1:7" x14ac:dyDescent="0.25">
      <c r="A411" s="25"/>
      <c r="B411" s="26" t="s">
        <v>77</v>
      </c>
      <c r="C411" s="26" t="s">
        <v>127</v>
      </c>
      <c r="D411" s="26" t="s">
        <v>79</v>
      </c>
      <c r="E411" s="26">
        <v>99</v>
      </c>
      <c r="F411" s="27">
        <v>11</v>
      </c>
      <c r="G411" s="26"/>
    </row>
    <row r="412" spans="1:7" x14ac:dyDescent="0.25">
      <c r="A412" s="25"/>
      <c r="B412" s="26" t="s">
        <v>77</v>
      </c>
      <c r="C412" s="26" t="s">
        <v>127</v>
      </c>
      <c r="D412" s="26" t="s">
        <v>79</v>
      </c>
      <c r="E412" s="26">
        <v>97</v>
      </c>
      <c r="F412" s="27">
        <v>9.6999999999999993</v>
      </c>
      <c r="G412" s="26"/>
    </row>
    <row r="413" spans="1:7" x14ac:dyDescent="0.25">
      <c r="A413" s="25"/>
      <c r="B413" s="26" t="s">
        <v>77</v>
      </c>
      <c r="C413" s="26" t="s">
        <v>127</v>
      </c>
      <c r="D413" s="26" t="s">
        <v>79</v>
      </c>
      <c r="E413" s="26">
        <v>120</v>
      </c>
      <c r="F413" s="27">
        <v>17.3</v>
      </c>
      <c r="G413" s="26"/>
    </row>
    <row r="414" spans="1:7" x14ac:dyDescent="0.25">
      <c r="A414" s="25"/>
      <c r="B414" s="26" t="s">
        <v>77</v>
      </c>
      <c r="C414" s="26" t="s">
        <v>127</v>
      </c>
      <c r="D414" s="26" t="s">
        <v>79</v>
      </c>
      <c r="E414" s="26">
        <v>125</v>
      </c>
      <c r="F414" s="27">
        <v>19.8</v>
      </c>
      <c r="G414" s="26" t="s">
        <v>109</v>
      </c>
    </row>
    <row r="415" spans="1:7" x14ac:dyDescent="0.25">
      <c r="A415" s="25"/>
      <c r="B415" s="26" t="s">
        <v>77</v>
      </c>
      <c r="C415" s="26" t="s">
        <v>127</v>
      </c>
      <c r="D415" s="26" t="s">
        <v>79</v>
      </c>
      <c r="E415" s="26">
        <v>112</v>
      </c>
      <c r="F415" s="27">
        <v>14.8</v>
      </c>
      <c r="G415" s="26"/>
    </row>
    <row r="416" spans="1:7" x14ac:dyDescent="0.25">
      <c r="A416" s="25"/>
      <c r="B416" s="26" t="s">
        <v>77</v>
      </c>
      <c r="C416" s="26" t="s">
        <v>127</v>
      </c>
      <c r="D416" s="26" t="s">
        <v>79</v>
      </c>
      <c r="E416" s="26">
        <v>104</v>
      </c>
      <c r="F416" s="27">
        <v>13.2</v>
      </c>
      <c r="G416" s="26"/>
    </row>
    <row r="417" spans="1:7" x14ac:dyDescent="0.25">
      <c r="A417" s="25"/>
      <c r="B417" s="26" t="s">
        <v>77</v>
      </c>
      <c r="C417" s="26" t="s">
        <v>127</v>
      </c>
      <c r="D417" s="26" t="s">
        <v>79</v>
      </c>
      <c r="E417" s="26">
        <v>120</v>
      </c>
      <c r="F417" s="27">
        <v>17.2</v>
      </c>
      <c r="G417" s="26"/>
    </row>
    <row r="418" spans="1:7" x14ac:dyDescent="0.25">
      <c r="A418" s="25"/>
      <c r="B418" s="26" t="s">
        <v>77</v>
      </c>
      <c r="C418" s="26" t="s">
        <v>127</v>
      </c>
      <c r="D418" s="26" t="s">
        <v>79</v>
      </c>
      <c r="E418" s="26">
        <v>98</v>
      </c>
      <c r="F418" s="27">
        <v>10</v>
      </c>
      <c r="G418" s="26"/>
    </row>
    <row r="419" spans="1:7" x14ac:dyDescent="0.25">
      <c r="A419" s="25"/>
      <c r="B419" s="26" t="s">
        <v>77</v>
      </c>
      <c r="C419" s="26" t="s">
        <v>127</v>
      </c>
      <c r="D419" s="26" t="s">
        <v>79</v>
      </c>
      <c r="E419" s="26">
        <v>95</v>
      </c>
      <c r="F419" s="27">
        <v>9.8000000000000007</v>
      </c>
      <c r="G419" s="26"/>
    </row>
    <row r="420" spans="1:7" x14ac:dyDescent="0.25">
      <c r="A420" s="25"/>
      <c r="B420" s="26" t="s">
        <v>77</v>
      </c>
      <c r="C420" s="26" t="s">
        <v>127</v>
      </c>
      <c r="D420" s="26" t="s">
        <v>79</v>
      </c>
      <c r="E420" s="26">
        <v>85</v>
      </c>
      <c r="F420" s="27">
        <v>6.9</v>
      </c>
      <c r="G420" s="26"/>
    </row>
    <row r="421" spans="1:7" x14ac:dyDescent="0.25">
      <c r="A421" s="25"/>
      <c r="B421" s="26" t="s">
        <v>77</v>
      </c>
      <c r="C421" s="26" t="s">
        <v>127</v>
      </c>
      <c r="D421" s="26" t="s">
        <v>79</v>
      </c>
      <c r="E421" s="26">
        <v>86</v>
      </c>
      <c r="F421" s="27">
        <v>6.8</v>
      </c>
      <c r="G421" s="26"/>
    </row>
    <row r="422" spans="1:7" x14ac:dyDescent="0.25">
      <c r="A422" s="25"/>
      <c r="B422" s="26" t="s">
        <v>77</v>
      </c>
      <c r="C422" s="26" t="s">
        <v>127</v>
      </c>
      <c r="D422" s="26" t="s">
        <v>79</v>
      </c>
      <c r="E422" s="26">
        <v>93</v>
      </c>
      <c r="F422" s="27">
        <v>7.4</v>
      </c>
      <c r="G422" s="26"/>
    </row>
    <row r="423" spans="1:7" x14ac:dyDescent="0.25">
      <c r="A423" s="25"/>
      <c r="B423" s="26" t="s">
        <v>77</v>
      </c>
      <c r="C423" s="26" t="s">
        <v>127</v>
      </c>
      <c r="D423" s="26" t="s">
        <v>79</v>
      </c>
      <c r="E423" s="26">
        <v>102</v>
      </c>
      <c r="F423" s="27">
        <v>11.2</v>
      </c>
      <c r="G423" s="26"/>
    </row>
    <row r="424" spans="1:7" x14ac:dyDescent="0.25">
      <c r="A424" s="25"/>
      <c r="B424" s="26" t="s">
        <v>77</v>
      </c>
      <c r="C424" s="26" t="s">
        <v>127</v>
      </c>
      <c r="D424" s="26" t="s">
        <v>79</v>
      </c>
      <c r="E424" s="26">
        <v>112</v>
      </c>
      <c r="F424" s="27">
        <v>14.3</v>
      </c>
      <c r="G424" s="26"/>
    </row>
    <row r="425" spans="1:7" x14ac:dyDescent="0.25">
      <c r="A425" s="25"/>
      <c r="B425" s="26" t="s">
        <v>77</v>
      </c>
      <c r="C425" s="26" t="s">
        <v>127</v>
      </c>
      <c r="D425" s="26" t="s">
        <v>79</v>
      </c>
      <c r="E425" s="26">
        <v>116</v>
      </c>
      <c r="F425" s="6">
        <v>14.6</v>
      </c>
    </row>
    <row r="426" spans="1:7" x14ac:dyDescent="0.25">
      <c r="A426" s="25"/>
      <c r="B426" s="26" t="s">
        <v>77</v>
      </c>
      <c r="C426" s="26" t="s">
        <v>127</v>
      </c>
      <c r="D426" s="26" t="s">
        <v>79</v>
      </c>
      <c r="E426" s="26">
        <v>96</v>
      </c>
      <c r="F426" s="6">
        <v>9.1999999999999993</v>
      </c>
    </row>
    <row r="427" spans="1:7" x14ac:dyDescent="0.25">
      <c r="A427" s="25"/>
      <c r="B427" s="26" t="s">
        <v>77</v>
      </c>
      <c r="C427" s="26" t="s">
        <v>127</v>
      </c>
      <c r="D427" s="26" t="s">
        <v>79</v>
      </c>
      <c r="E427" s="26">
        <v>92</v>
      </c>
      <c r="F427" s="6">
        <v>7.3</v>
      </c>
    </row>
    <row r="428" spans="1:7" x14ac:dyDescent="0.25">
      <c r="A428" s="25"/>
      <c r="B428" s="26" t="s">
        <v>77</v>
      </c>
      <c r="C428" s="26" t="s">
        <v>127</v>
      </c>
      <c r="D428" s="26" t="s">
        <v>79</v>
      </c>
      <c r="E428" s="26">
        <v>100</v>
      </c>
      <c r="F428" s="6">
        <v>10</v>
      </c>
    </row>
    <row r="429" spans="1:7" x14ac:dyDescent="0.25">
      <c r="A429" s="25"/>
      <c r="B429" s="26" t="s">
        <v>77</v>
      </c>
      <c r="C429" s="26" t="s">
        <v>127</v>
      </c>
      <c r="D429" s="26" t="s">
        <v>79</v>
      </c>
      <c r="E429" s="26">
        <v>106</v>
      </c>
      <c r="F429" s="6">
        <v>12.2</v>
      </c>
    </row>
    <row r="430" spans="1:7" x14ac:dyDescent="0.25">
      <c r="A430" s="25"/>
      <c r="B430" s="26" t="s">
        <v>77</v>
      </c>
      <c r="C430" s="26" t="s">
        <v>127</v>
      </c>
      <c r="D430" s="26" t="s">
        <v>79</v>
      </c>
      <c r="E430" s="26">
        <v>102</v>
      </c>
      <c r="F430" s="6">
        <v>11.1</v>
      </c>
    </row>
    <row r="431" spans="1:7" x14ac:dyDescent="0.25">
      <c r="A431" s="25"/>
      <c r="B431" s="26" t="s">
        <v>77</v>
      </c>
      <c r="C431" s="26" t="s">
        <v>127</v>
      </c>
      <c r="D431" s="26" t="s">
        <v>79</v>
      </c>
      <c r="E431" s="26">
        <v>110</v>
      </c>
      <c r="F431" s="6">
        <v>13.5</v>
      </c>
    </row>
    <row r="432" spans="1:7" x14ac:dyDescent="0.25">
      <c r="A432" s="35"/>
      <c r="B432" s="33" t="s">
        <v>77</v>
      </c>
      <c r="C432" s="33" t="s">
        <v>127</v>
      </c>
      <c r="D432" s="33" t="s">
        <v>79</v>
      </c>
      <c r="E432" s="33">
        <v>94</v>
      </c>
      <c r="F432" s="37">
        <v>8</v>
      </c>
      <c r="G432" s="7"/>
    </row>
    <row r="433" spans="1:6" x14ac:dyDescent="0.25">
      <c r="A433" s="25">
        <v>41774</v>
      </c>
      <c r="B433" s="26" t="s">
        <v>110</v>
      </c>
      <c r="C433" s="26" t="s">
        <v>127</v>
      </c>
      <c r="D433" s="26" t="s">
        <v>79</v>
      </c>
      <c r="E433" s="26">
        <v>150</v>
      </c>
      <c r="F433" s="56"/>
    </row>
    <row r="434" spans="1:6" x14ac:dyDescent="0.25">
      <c r="A434" s="25"/>
      <c r="B434" s="26" t="s">
        <v>110</v>
      </c>
      <c r="C434" s="26" t="s">
        <v>127</v>
      </c>
      <c r="D434" s="26" t="s">
        <v>79</v>
      </c>
      <c r="E434" s="26">
        <v>135</v>
      </c>
      <c r="F434" s="56"/>
    </row>
    <row r="435" spans="1:6" x14ac:dyDescent="0.25">
      <c r="A435" s="25"/>
      <c r="B435" s="26" t="s">
        <v>110</v>
      </c>
      <c r="C435" s="26" t="s">
        <v>127</v>
      </c>
      <c r="D435" s="26" t="s">
        <v>79</v>
      </c>
      <c r="E435" s="26">
        <v>185</v>
      </c>
      <c r="F435" s="56"/>
    </row>
    <row r="436" spans="1:6" x14ac:dyDescent="0.25">
      <c r="A436" s="25"/>
      <c r="B436" s="26" t="s">
        <v>110</v>
      </c>
      <c r="C436" s="26" t="s">
        <v>127</v>
      </c>
      <c r="D436" s="26" t="s">
        <v>79</v>
      </c>
      <c r="E436" s="26">
        <v>180</v>
      </c>
      <c r="F436" s="56"/>
    </row>
    <row r="437" spans="1:6" x14ac:dyDescent="0.25">
      <c r="A437" s="25"/>
      <c r="B437" s="26" t="s">
        <v>110</v>
      </c>
      <c r="C437" s="26" t="s">
        <v>127</v>
      </c>
      <c r="D437" s="26" t="s">
        <v>79</v>
      </c>
      <c r="E437" s="26">
        <v>175</v>
      </c>
      <c r="F437" s="56"/>
    </row>
    <row r="438" spans="1:6" x14ac:dyDescent="0.25">
      <c r="A438" s="25"/>
      <c r="B438" s="26" t="s">
        <v>110</v>
      </c>
      <c r="C438" s="26" t="s">
        <v>127</v>
      </c>
      <c r="D438" s="26" t="s">
        <v>79</v>
      </c>
      <c r="E438" s="26">
        <v>170</v>
      </c>
      <c r="F438" s="56"/>
    </row>
    <row r="439" spans="1:6" x14ac:dyDescent="0.25">
      <c r="A439" s="25"/>
      <c r="B439" s="26" t="s">
        <v>110</v>
      </c>
      <c r="C439" s="26" t="s">
        <v>127</v>
      </c>
      <c r="D439" s="26" t="s">
        <v>79</v>
      </c>
      <c r="E439" s="26">
        <v>165</v>
      </c>
      <c r="F439" s="56"/>
    </row>
    <row r="440" spans="1:6" x14ac:dyDescent="0.25">
      <c r="A440" s="25"/>
      <c r="B440" s="26" t="s">
        <v>110</v>
      </c>
      <c r="C440" s="26" t="s">
        <v>127</v>
      </c>
      <c r="D440" s="26" t="s">
        <v>79</v>
      </c>
      <c r="E440" s="26">
        <v>170</v>
      </c>
      <c r="F440" s="56"/>
    </row>
    <row r="441" spans="1:6" x14ac:dyDescent="0.25">
      <c r="A441" s="25"/>
      <c r="B441" s="26" t="s">
        <v>110</v>
      </c>
      <c r="C441" s="26" t="s">
        <v>127</v>
      </c>
      <c r="D441" s="26" t="s">
        <v>79</v>
      </c>
      <c r="E441" s="26">
        <v>145</v>
      </c>
      <c r="F441" s="56"/>
    </row>
    <row r="442" spans="1:6" x14ac:dyDescent="0.25">
      <c r="A442" s="25"/>
      <c r="B442" s="26" t="s">
        <v>110</v>
      </c>
      <c r="C442" s="26" t="s">
        <v>127</v>
      </c>
      <c r="D442" s="26" t="s">
        <v>79</v>
      </c>
      <c r="E442" s="26">
        <v>155</v>
      </c>
      <c r="F442" s="56"/>
    </row>
    <row r="443" spans="1:6" x14ac:dyDescent="0.25">
      <c r="A443" s="25"/>
      <c r="B443" s="26" t="s">
        <v>110</v>
      </c>
      <c r="C443" s="26" t="s">
        <v>127</v>
      </c>
      <c r="D443" s="26" t="s">
        <v>79</v>
      </c>
      <c r="E443" s="26">
        <v>150</v>
      </c>
      <c r="F443" s="56"/>
    </row>
    <row r="444" spans="1:6" x14ac:dyDescent="0.25">
      <c r="A444" s="25"/>
      <c r="B444" s="26" t="s">
        <v>110</v>
      </c>
      <c r="C444" s="26" t="s">
        <v>127</v>
      </c>
      <c r="D444" s="26" t="s">
        <v>79</v>
      </c>
      <c r="E444" s="26">
        <v>150</v>
      </c>
      <c r="F444" s="56"/>
    </row>
    <row r="445" spans="1:6" x14ac:dyDescent="0.25">
      <c r="A445" s="25"/>
      <c r="B445" s="26" t="s">
        <v>110</v>
      </c>
      <c r="C445" s="26" t="s">
        <v>127</v>
      </c>
      <c r="D445" s="26" t="s">
        <v>79</v>
      </c>
      <c r="E445" s="26">
        <v>155</v>
      </c>
      <c r="F445" s="56"/>
    </row>
    <row r="446" spans="1:6" x14ac:dyDescent="0.25">
      <c r="A446" s="25"/>
      <c r="B446" s="26" t="s">
        <v>110</v>
      </c>
      <c r="C446" s="26" t="s">
        <v>127</v>
      </c>
      <c r="D446" s="26" t="s">
        <v>79</v>
      </c>
      <c r="E446" s="26">
        <v>160</v>
      </c>
      <c r="F446" s="56"/>
    </row>
    <row r="447" spans="1:6" x14ac:dyDescent="0.25">
      <c r="A447" s="25"/>
      <c r="B447" s="26" t="s">
        <v>77</v>
      </c>
      <c r="C447" s="26" t="s">
        <v>127</v>
      </c>
      <c r="D447" s="26" t="s">
        <v>111</v>
      </c>
      <c r="E447" s="26">
        <v>94</v>
      </c>
      <c r="F447" s="6">
        <v>8.1</v>
      </c>
    </row>
    <row r="448" spans="1:6" x14ac:dyDescent="0.25">
      <c r="A448" s="25"/>
      <c r="B448" s="26" t="s">
        <v>77</v>
      </c>
      <c r="C448" s="26" t="s">
        <v>127</v>
      </c>
      <c r="D448" s="26" t="s">
        <v>79</v>
      </c>
      <c r="E448" s="26">
        <v>102</v>
      </c>
      <c r="F448" s="6">
        <v>11.7</v>
      </c>
    </row>
    <row r="449" spans="1:7" x14ac:dyDescent="0.25">
      <c r="A449" s="25"/>
      <c r="B449" s="26" t="s">
        <v>77</v>
      </c>
      <c r="C449" s="26" t="s">
        <v>127</v>
      </c>
      <c r="D449" s="26" t="s">
        <v>79</v>
      </c>
      <c r="E449" s="26">
        <v>108</v>
      </c>
      <c r="F449" s="6">
        <v>12.7</v>
      </c>
    </row>
    <row r="450" spans="1:7" x14ac:dyDescent="0.25">
      <c r="A450" s="25"/>
      <c r="B450" s="26" t="s">
        <v>77</v>
      </c>
      <c r="C450" s="26" t="s">
        <v>127</v>
      </c>
      <c r="D450" s="26" t="s">
        <v>79</v>
      </c>
      <c r="E450" s="26">
        <v>113</v>
      </c>
      <c r="F450" s="6">
        <v>15.5</v>
      </c>
    </row>
    <row r="451" spans="1:7" x14ac:dyDescent="0.25">
      <c r="A451" s="25"/>
      <c r="B451" s="26" t="s">
        <v>77</v>
      </c>
      <c r="C451" s="26" t="s">
        <v>127</v>
      </c>
      <c r="D451" s="26" t="s">
        <v>79</v>
      </c>
      <c r="E451" s="26">
        <v>97</v>
      </c>
      <c r="F451" s="6">
        <v>9.6999999999999993</v>
      </c>
    </row>
    <row r="452" spans="1:7" x14ac:dyDescent="0.25">
      <c r="A452" s="25"/>
      <c r="B452" s="26" t="s">
        <v>77</v>
      </c>
      <c r="C452" s="26" t="s">
        <v>127</v>
      </c>
      <c r="D452" s="26" t="s">
        <v>79</v>
      </c>
      <c r="E452" s="26">
        <v>92</v>
      </c>
      <c r="F452" s="6">
        <v>8.9</v>
      </c>
    </row>
    <row r="453" spans="1:7" x14ac:dyDescent="0.25">
      <c r="A453" s="25"/>
      <c r="B453" s="26" t="s">
        <v>77</v>
      </c>
      <c r="C453" s="26" t="s">
        <v>127</v>
      </c>
      <c r="D453" s="26" t="s">
        <v>79</v>
      </c>
      <c r="E453" s="26">
        <v>103</v>
      </c>
      <c r="F453" s="6">
        <v>11.9</v>
      </c>
    </row>
    <row r="454" spans="1:7" x14ac:dyDescent="0.25">
      <c r="A454" s="25"/>
      <c r="B454" s="26" t="s">
        <v>77</v>
      </c>
      <c r="C454" s="26" t="s">
        <v>127</v>
      </c>
      <c r="D454" s="26" t="s">
        <v>79</v>
      </c>
      <c r="E454" s="26">
        <v>114</v>
      </c>
      <c r="F454" s="6">
        <v>15.3</v>
      </c>
    </row>
    <row r="455" spans="1:7" x14ac:dyDescent="0.25">
      <c r="A455" s="25"/>
      <c r="B455" s="26" t="s">
        <v>77</v>
      </c>
      <c r="C455" s="26" t="s">
        <v>127</v>
      </c>
      <c r="D455" s="26" t="s">
        <v>79</v>
      </c>
      <c r="E455" s="26">
        <v>103</v>
      </c>
      <c r="F455" s="6">
        <v>12</v>
      </c>
    </row>
    <row r="456" spans="1:7" x14ac:dyDescent="0.25">
      <c r="A456" s="25"/>
      <c r="B456" s="26" t="s">
        <v>77</v>
      </c>
      <c r="C456" s="26" t="s">
        <v>127</v>
      </c>
      <c r="D456" s="26" t="s">
        <v>79</v>
      </c>
      <c r="E456" s="26">
        <v>99</v>
      </c>
      <c r="F456" s="6">
        <v>10.3</v>
      </c>
    </row>
    <row r="457" spans="1:7" x14ac:dyDescent="0.25">
      <c r="A457" s="25"/>
      <c r="B457" s="26" t="s">
        <v>77</v>
      </c>
      <c r="C457" s="26" t="s">
        <v>127</v>
      </c>
      <c r="D457" s="26" t="s">
        <v>79</v>
      </c>
      <c r="E457" s="26">
        <v>87</v>
      </c>
      <c r="F457" s="6">
        <v>6.8</v>
      </c>
    </row>
    <row r="458" spans="1:7" x14ac:dyDescent="0.25">
      <c r="A458" s="25"/>
      <c r="B458" s="26" t="s">
        <v>77</v>
      </c>
      <c r="C458" s="26" t="s">
        <v>127</v>
      </c>
      <c r="D458" s="26" t="s">
        <v>79</v>
      </c>
      <c r="E458" s="26">
        <v>97</v>
      </c>
      <c r="F458" s="6">
        <v>8.9</v>
      </c>
    </row>
    <row r="459" spans="1:7" x14ac:dyDescent="0.25">
      <c r="A459" s="25"/>
      <c r="B459" s="26" t="s">
        <v>77</v>
      </c>
      <c r="C459" s="26" t="s">
        <v>127</v>
      </c>
      <c r="D459" s="26" t="s">
        <v>79</v>
      </c>
      <c r="E459" s="26">
        <v>88</v>
      </c>
      <c r="F459" s="6">
        <v>7.5</v>
      </c>
    </row>
    <row r="460" spans="1:7" x14ac:dyDescent="0.25">
      <c r="A460" s="25"/>
      <c r="B460" s="26" t="s">
        <v>77</v>
      </c>
      <c r="C460" s="26" t="s">
        <v>127</v>
      </c>
      <c r="D460" s="26" t="s">
        <v>79</v>
      </c>
      <c r="E460" s="26">
        <v>97</v>
      </c>
      <c r="F460" s="6">
        <v>6.7</v>
      </c>
    </row>
    <row r="461" spans="1:7" x14ac:dyDescent="0.25">
      <c r="A461" s="25"/>
      <c r="B461" s="26" t="s">
        <v>77</v>
      </c>
      <c r="C461" s="26" t="s">
        <v>127</v>
      </c>
      <c r="D461" s="26" t="s">
        <v>79</v>
      </c>
      <c r="E461" s="26">
        <v>102</v>
      </c>
      <c r="F461" s="6">
        <v>10.7</v>
      </c>
    </row>
    <row r="462" spans="1:7" x14ac:dyDescent="0.25">
      <c r="A462" s="25"/>
      <c r="B462" s="26" t="s">
        <v>77</v>
      </c>
      <c r="C462" s="26" t="s">
        <v>127</v>
      </c>
      <c r="D462" s="26" t="s">
        <v>79</v>
      </c>
      <c r="E462" s="26">
        <v>126</v>
      </c>
      <c r="F462" s="6">
        <v>18.5</v>
      </c>
      <c r="G462" s="26" t="s">
        <v>109</v>
      </c>
    </row>
    <row r="463" spans="1:7" x14ac:dyDescent="0.25">
      <c r="A463" s="25"/>
      <c r="B463" s="26" t="s">
        <v>77</v>
      </c>
      <c r="C463" s="26" t="s">
        <v>127</v>
      </c>
      <c r="D463" s="26" t="s">
        <v>79</v>
      </c>
      <c r="E463" s="26">
        <v>109</v>
      </c>
      <c r="F463" s="6">
        <v>14</v>
      </c>
    </row>
    <row r="464" spans="1:7" x14ac:dyDescent="0.25">
      <c r="A464" s="25"/>
      <c r="B464" s="26" t="s">
        <v>77</v>
      </c>
      <c r="C464" s="26" t="s">
        <v>127</v>
      </c>
      <c r="D464" s="26" t="s">
        <v>79</v>
      </c>
      <c r="E464" s="26">
        <v>123</v>
      </c>
      <c r="F464" s="6">
        <v>18.100000000000001</v>
      </c>
      <c r="G464" s="26" t="s">
        <v>109</v>
      </c>
    </row>
    <row r="465" spans="1:7" x14ac:dyDescent="0.25">
      <c r="A465" s="25"/>
      <c r="B465" s="26" t="s">
        <v>77</v>
      </c>
      <c r="C465" s="26" t="s">
        <v>127</v>
      </c>
      <c r="D465" s="26" t="s">
        <v>79</v>
      </c>
      <c r="E465" s="26">
        <v>93</v>
      </c>
      <c r="F465" s="6">
        <v>8.6999999999999993</v>
      </c>
    </row>
    <row r="466" spans="1:7" x14ac:dyDescent="0.25">
      <c r="A466" s="25"/>
      <c r="B466" s="26" t="s">
        <v>77</v>
      </c>
      <c r="C466" s="26" t="s">
        <v>127</v>
      </c>
      <c r="D466" s="26" t="s">
        <v>79</v>
      </c>
      <c r="E466" s="26">
        <v>107</v>
      </c>
      <c r="F466" s="6">
        <v>13.3</v>
      </c>
    </row>
    <row r="467" spans="1:7" x14ac:dyDescent="0.25">
      <c r="A467" s="25"/>
      <c r="B467" s="26" t="s">
        <v>77</v>
      </c>
      <c r="C467" s="26" t="s">
        <v>127</v>
      </c>
      <c r="D467" s="26" t="s">
        <v>79</v>
      </c>
      <c r="E467" s="26">
        <v>92</v>
      </c>
      <c r="F467" s="6">
        <v>8.1</v>
      </c>
    </row>
    <row r="468" spans="1:7" x14ac:dyDescent="0.25">
      <c r="A468" s="25"/>
      <c r="B468" s="26" t="s">
        <v>77</v>
      </c>
      <c r="C468" s="26" t="s">
        <v>127</v>
      </c>
      <c r="D468" s="26" t="s">
        <v>79</v>
      </c>
      <c r="E468" s="26">
        <v>99</v>
      </c>
      <c r="F468" s="6">
        <v>8.8000000000000007</v>
      </c>
    </row>
    <row r="469" spans="1:7" x14ac:dyDescent="0.25">
      <c r="A469" s="25"/>
      <c r="B469" s="26" t="s">
        <v>77</v>
      </c>
      <c r="C469" s="26" t="s">
        <v>127</v>
      </c>
      <c r="D469" s="26" t="s">
        <v>79</v>
      </c>
      <c r="E469" s="26">
        <v>96</v>
      </c>
      <c r="F469" s="6">
        <v>9.5</v>
      </c>
    </row>
    <row r="470" spans="1:7" x14ac:dyDescent="0.25">
      <c r="A470" s="25"/>
      <c r="B470" s="26" t="s">
        <v>77</v>
      </c>
      <c r="C470" s="26" t="s">
        <v>127</v>
      </c>
      <c r="D470" s="26" t="s">
        <v>79</v>
      </c>
      <c r="E470" s="26">
        <v>108</v>
      </c>
      <c r="F470" s="6">
        <v>12.4</v>
      </c>
    </row>
    <row r="471" spans="1:7" x14ac:dyDescent="0.25">
      <c r="A471" s="25"/>
      <c r="B471" s="26" t="s">
        <v>77</v>
      </c>
      <c r="C471" s="26" t="s">
        <v>127</v>
      </c>
      <c r="D471" s="26" t="s">
        <v>79</v>
      </c>
      <c r="E471" s="26">
        <v>112</v>
      </c>
      <c r="F471" s="6">
        <v>14.6</v>
      </c>
    </row>
    <row r="472" spans="1:7" x14ac:dyDescent="0.25">
      <c r="A472" s="25"/>
      <c r="B472" s="26" t="s">
        <v>77</v>
      </c>
      <c r="C472" s="26" t="s">
        <v>127</v>
      </c>
      <c r="D472" s="26" t="s">
        <v>79</v>
      </c>
      <c r="E472" s="26">
        <v>102</v>
      </c>
      <c r="F472" s="6">
        <v>10.6</v>
      </c>
    </row>
    <row r="473" spans="1:7" x14ac:dyDescent="0.25">
      <c r="A473" s="25"/>
      <c r="B473" s="26" t="s">
        <v>77</v>
      </c>
      <c r="C473" s="26" t="s">
        <v>127</v>
      </c>
      <c r="D473" s="26" t="s">
        <v>79</v>
      </c>
      <c r="E473" s="26">
        <v>107</v>
      </c>
      <c r="F473" s="6">
        <v>13.6</v>
      </c>
    </row>
    <row r="474" spans="1:7" x14ac:dyDescent="0.25">
      <c r="A474" s="25"/>
      <c r="B474" s="26" t="s">
        <v>77</v>
      </c>
      <c r="C474" s="26" t="s">
        <v>127</v>
      </c>
      <c r="D474" s="26" t="s">
        <v>79</v>
      </c>
      <c r="E474" s="26">
        <v>106</v>
      </c>
      <c r="F474" s="6">
        <v>11.4</v>
      </c>
    </row>
    <row r="475" spans="1:7" x14ac:dyDescent="0.25">
      <c r="A475" s="25"/>
      <c r="B475" s="26" t="s">
        <v>77</v>
      </c>
      <c r="C475" s="26" t="s">
        <v>127</v>
      </c>
      <c r="D475" s="26" t="s">
        <v>79</v>
      </c>
      <c r="E475" s="26">
        <v>117</v>
      </c>
      <c r="F475" s="6">
        <v>15.6</v>
      </c>
    </row>
    <row r="476" spans="1:7" x14ac:dyDescent="0.25">
      <c r="A476" s="25"/>
      <c r="B476" s="26" t="s">
        <v>77</v>
      </c>
      <c r="C476" s="26" t="s">
        <v>127</v>
      </c>
      <c r="D476" s="26" t="s">
        <v>79</v>
      </c>
      <c r="E476" s="26">
        <v>95</v>
      </c>
      <c r="F476" s="6">
        <v>8.6999999999999993</v>
      </c>
    </row>
    <row r="477" spans="1:7" x14ac:dyDescent="0.25">
      <c r="A477" s="25"/>
      <c r="B477" s="26" t="s">
        <v>77</v>
      </c>
      <c r="C477" s="26" t="s">
        <v>127</v>
      </c>
      <c r="D477" s="26" t="s">
        <v>79</v>
      </c>
      <c r="E477" s="26">
        <v>91</v>
      </c>
      <c r="F477" s="6">
        <v>7.1</v>
      </c>
    </row>
    <row r="478" spans="1:7" x14ac:dyDescent="0.25">
      <c r="A478" s="25"/>
      <c r="B478" s="26" t="s">
        <v>77</v>
      </c>
      <c r="C478" s="26" t="s">
        <v>127</v>
      </c>
      <c r="D478" s="26" t="s">
        <v>79</v>
      </c>
      <c r="E478" s="26">
        <v>120</v>
      </c>
      <c r="F478" s="6">
        <v>17.399999999999999</v>
      </c>
    </row>
    <row r="479" spans="1:7" x14ac:dyDescent="0.25">
      <c r="A479" s="35"/>
      <c r="B479" s="33" t="s">
        <v>77</v>
      </c>
      <c r="C479" s="33" t="s">
        <v>127</v>
      </c>
      <c r="D479" s="33" t="s">
        <v>79</v>
      </c>
      <c r="E479" s="33">
        <v>101</v>
      </c>
      <c r="F479" s="37">
        <v>10.3</v>
      </c>
      <c r="G479" s="7"/>
    </row>
    <row r="480" spans="1:7" x14ac:dyDescent="0.25">
      <c r="A480" s="25">
        <v>41775</v>
      </c>
      <c r="B480" s="26" t="s">
        <v>110</v>
      </c>
      <c r="C480" s="26" t="s">
        <v>127</v>
      </c>
      <c r="D480" s="26" t="s">
        <v>79</v>
      </c>
      <c r="E480" s="26">
        <v>150</v>
      </c>
      <c r="F480" s="56"/>
      <c r="G480" s="26"/>
    </row>
    <row r="481" spans="1:6" x14ac:dyDescent="0.25">
      <c r="A481" s="25"/>
      <c r="B481" s="26" t="s">
        <v>110</v>
      </c>
      <c r="C481" s="26" t="s">
        <v>127</v>
      </c>
      <c r="D481" s="26" t="s">
        <v>79</v>
      </c>
      <c r="E481" s="26">
        <v>150</v>
      </c>
      <c r="F481" s="56"/>
    </row>
    <row r="482" spans="1:6" x14ac:dyDescent="0.25">
      <c r="A482" s="25"/>
      <c r="B482" s="26" t="s">
        <v>110</v>
      </c>
      <c r="C482" s="26" t="s">
        <v>127</v>
      </c>
      <c r="D482" s="26" t="s">
        <v>79</v>
      </c>
      <c r="E482" s="26">
        <v>190</v>
      </c>
      <c r="F482" s="56"/>
    </row>
    <row r="483" spans="1:6" x14ac:dyDescent="0.25">
      <c r="A483" s="25"/>
      <c r="B483" s="26" t="s">
        <v>110</v>
      </c>
      <c r="C483" s="26" t="s">
        <v>127</v>
      </c>
      <c r="D483" s="26" t="s">
        <v>79</v>
      </c>
      <c r="E483" s="26">
        <v>185</v>
      </c>
      <c r="F483" s="56"/>
    </row>
    <row r="484" spans="1:6" x14ac:dyDescent="0.25">
      <c r="A484" s="25"/>
      <c r="B484" s="26" t="s">
        <v>110</v>
      </c>
      <c r="C484" s="26" t="s">
        <v>127</v>
      </c>
      <c r="D484" s="26" t="s">
        <v>79</v>
      </c>
      <c r="E484" s="26">
        <v>160</v>
      </c>
      <c r="F484" s="56"/>
    </row>
    <row r="485" spans="1:6" x14ac:dyDescent="0.25">
      <c r="A485" s="25"/>
      <c r="B485" s="26" t="s">
        <v>110</v>
      </c>
      <c r="C485" s="26" t="s">
        <v>127</v>
      </c>
      <c r="D485" s="26" t="s">
        <v>79</v>
      </c>
      <c r="E485" s="26">
        <v>185</v>
      </c>
      <c r="F485" s="56"/>
    </row>
    <row r="486" spans="1:6" x14ac:dyDescent="0.25">
      <c r="A486" s="25"/>
      <c r="B486" s="26" t="s">
        <v>110</v>
      </c>
      <c r="C486" s="26" t="s">
        <v>127</v>
      </c>
      <c r="D486" s="26" t="s">
        <v>111</v>
      </c>
      <c r="E486" s="26">
        <v>200</v>
      </c>
      <c r="F486" s="56"/>
    </row>
    <row r="487" spans="1:6" x14ac:dyDescent="0.25">
      <c r="A487" s="25"/>
      <c r="B487" s="26" t="s">
        <v>110</v>
      </c>
      <c r="C487" s="26" t="s">
        <v>127</v>
      </c>
      <c r="D487" s="26" t="s">
        <v>111</v>
      </c>
      <c r="E487" s="26">
        <v>210</v>
      </c>
      <c r="F487" s="56"/>
    </row>
    <row r="488" spans="1:6" x14ac:dyDescent="0.25">
      <c r="A488" s="25"/>
      <c r="B488" s="26" t="s">
        <v>110</v>
      </c>
      <c r="C488" s="26" t="s">
        <v>127</v>
      </c>
      <c r="D488" s="26" t="s">
        <v>111</v>
      </c>
      <c r="E488" s="26">
        <v>165</v>
      </c>
      <c r="F488" s="56"/>
    </row>
    <row r="489" spans="1:6" x14ac:dyDescent="0.25">
      <c r="A489" s="25"/>
      <c r="B489" s="26" t="s">
        <v>110</v>
      </c>
      <c r="C489" s="26" t="s">
        <v>127</v>
      </c>
      <c r="D489" s="26" t="s">
        <v>111</v>
      </c>
      <c r="E489" s="26">
        <v>175</v>
      </c>
      <c r="F489" s="56"/>
    </row>
    <row r="490" spans="1:6" x14ac:dyDescent="0.25">
      <c r="A490" s="25"/>
      <c r="B490" s="26" t="s">
        <v>77</v>
      </c>
      <c r="C490" s="26" t="s">
        <v>127</v>
      </c>
      <c r="D490" s="26" t="s">
        <v>79</v>
      </c>
      <c r="E490" s="26">
        <v>102</v>
      </c>
      <c r="F490" s="6">
        <v>9.5</v>
      </c>
    </row>
    <row r="491" spans="1:6" x14ac:dyDescent="0.25">
      <c r="A491" s="25"/>
      <c r="B491" s="26" t="s">
        <v>77</v>
      </c>
      <c r="C491" s="26" t="s">
        <v>127</v>
      </c>
      <c r="D491" s="26" t="s">
        <v>79</v>
      </c>
      <c r="E491" s="26">
        <v>93</v>
      </c>
      <c r="F491" s="6">
        <v>8.5</v>
      </c>
    </row>
    <row r="492" spans="1:6" x14ac:dyDescent="0.25">
      <c r="A492" s="25"/>
      <c r="B492" s="26" t="s">
        <v>77</v>
      </c>
      <c r="C492" s="26" t="s">
        <v>127</v>
      </c>
      <c r="D492" s="26" t="s">
        <v>79</v>
      </c>
      <c r="E492" s="26">
        <v>94</v>
      </c>
      <c r="F492" s="6">
        <v>8.1</v>
      </c>
    </row>
    <row r="493" spans="1:6" x14ac:dyDescent="0.25">
      <c r="A493" s="25"/>
      <c r="B493" s="26" t="s">
        <v>77</v>
      </c>
      <c r="C493" s="26" t="s">
        <v>127</v>
      </c>
      <c r="D493" s="26" t="s">
        <v>79</v>
      </c>
      <c r="E493" s="26">
        <v>92</v>
      </c>
      <c r="F493" s="6">
        <v>8.1</v>
      </c>
    </row>
    <row r="494" spans="1:6" x14ac:dyDescent="0.25">
      <c r="A494" s="25"/>
      <c r="B494" s="26" t="s">
        <v>77</v>
      </c>
      <c r="C494" s="26" t="s">
        <v>127</v>
      </c>
      <c r="D494" s="26" t="s">
        <v>79</v>
      </c>
      <c r="E494" s="26">
        <v>90</v>
      </c>
      <c r="F494" s="6">
        <v>7.3</v>
      </c>
    </row>
    <row r="495" spans="1:6" x14ac:dyDescent="0.25">
      <c r="B495" s="26" t="s">
        <v>77</v>
      </c>
      <c r="C495" s="26" t="s">
        <v>127</v>
      </c>
      <c r="D495" s="26" t="s">
        <v>79</v>
      </c>
      <c r="E495" s="26">
        <v>89</v>
      </c>
      <c r="F495" s="6">
        <v>8.1</v>
      </c>
    </row>
    <row r="496" spans="1:6" x14ac:dyDescent="0.25">
      <c r="B496" s="26" t="s">
        <v>77</v>
      </c>
      <c r="C496" s="26" t="s">
        <v>127</v>
      </c>
      <c r="D496" s="26" t="s">
        <v>79</v>
      </c>
      <c r="E496" s="26">
        <v>86</v>
      </c>
      <c r="F496" s="6">
        <v>7.1</v>
      </c>
    </row>
    <row r="497" spans="1:7" x14ac:dyDescent="0.25">
      <c r="B497" s="26" t="s">
        <v>77</v>
      </c>
      <c r="C497" s="26" t="s">
        <v>127</v>
      </c>
      <c r="D497" s="26" t="s">
        <v>79</v>
      </c>
      <c r="E497" s="26">
        <v>82</v>
      </c>
      <c r="F497" s="6">
        <v>6.2</v>
      </c>
    </row>
    <row r="498" spans="1:7" x14ac:dyDescent="0.25">
      <c r="B498" s="26" t="s">
        <v>77</v>
      </c>
      <c r="C498" s="26" t="s">
        <v>127</v>
      </c>
      <c r="D498" s="26" t="s">
        <v>79</v>
      </c>
      <c r="E498" s="26">
        <v>133</v>
      </c>
      <c r="F498" s="6">
        <v>22.4</v>
      </c>
    </row>
    <row r="499" spans="1:7" x14ac:dyDescent="0.25">
      <c r="B499" s="26" t="s">
        <v>77</v>
      </c>
      <c r="C499" s="26" t="s">
        <v>127</v>
      </c>
      <c r="D499" s="26" t="s">
        <v>79</v>
      </c>
      <c r="E499" s="26">
        <v>96</v>
      </c>
      <c r="F499" s="6">
        <v>9</v>
      </c>
    </row>
    <row r="500" spans="1:7" x14ac:dyDescent="0.25">
      <c r="B500" s="26" t="s">
        <v>77</v>
      </c>
      <c r="C500" s="26" t="s">
        <v>127</v>
      </c>
      <c r="D500" s="26" t="s">
        <v>79</v>
      </c>
      <c r="E500" s="26">
        <v>99</v>
      </c>
      <c r="F500" s="6">
        <v>9.8000000000000007</v>
      </c>
    </row>
    <row r="501" spans="1:7" x14ac:dyDescent="0.25">
      <c r="B501" s="26" t="s">
        <v>77</v>
      </c>
      <c r="C501" s="26" t="s">
        <v>127</v>
      </c>
      <c r="D501" s="26" t="s">
        <v>79</v>
      </c>
      <c r="E501" s="26">
        <v>96</v>
      </c>
      <c r="F501" s="6">
        <v>10</v>
      </c>
    </row>
    <row r="502" spans="1:7" x14ac:dyDescent="0.25">
      <c r="B502" s="26" t="s">
        <v>77</v>
      </c>
      <c r="C502" s="26" t="s">
        <v>127</v>
      </c>
      <c r="D502" s="26" t="s">
        <v>79</v>
      </c>
      <c r="E502" s="26">
        <v>100</v>
      </c>
      <c r="F502" s="6">
        <v>13.3</v>
      </c>
    </row>
    <row r="503" spans="1:7" x14ac:dyDescent="0.25">
      <c r="B503" s="26" t="s">
        <v>77</v>
      </c>
      <c r="C503" s="26" t="s">
        <v>127</v>
      </c>
      <c r="D503" s="26" t="s">
        <v>79</v>
      </c>
      <c r="E503" s="26">
        <v>108</v>
      </c>
      <c r="F503" s="6">
        <v>14.6</v>
      </c>
    </row>
    <row r="504" spans="1:7" x14ac:dyDescent="0.25">
      <c r="B504" s="26" t="s">
        <v>77</v>
      </c>
      <c r="C504" s="26" t="s">
        <v>127</v>
      </c>
      <c r="D504" s="26" t="s">
        <v>79</v>
      </c>
      <c r="E504" s="26">
        <v>116</v>
      </c>
      <c r="F504" s="6">
        <v>11.3</v>
      </c>
      <c r="G504" s="26" t="s">
        <v>109</v>
      </c>
    </row>
    <row r="505" spans="1:7" x14ac:dyDescent="0.25">
      <c r="B505" s="26" t="s">
        <v>77</v>
      </c>
      <c r="C505" s="26" t="s">
        <v>127</v>
      </c>
      <c r="D505" s="26" t="s">
        <v>79</v>
      </c>
      <c r="E505" s="26">
        <v>102</v>
      </c>
      <c r="F505" s="6">
        <v>9.1999999999999993</v>
      </c>
    </row>
    <row r="506" spans="1:7" x14ac:dyDescent="0.25">
      <c r="B506" s="26" t="s">
        <v>77</v>
      </c>
      <c r="C506" s="26" t="s">
        <v>127</v>
      </c>
      <c r="D506" s="26" t="s">
        <v>79</v>
      </c>
      <c r="E506" s="26">
        <v>93</v>
      </c>
      <c r="F506" s="6">
        <v>11.4</v>
      </c>
    </row>
    <row r="507" spans="1:7" x14ac:dyDescent="0.25">
      <c r="B507" s="26" t="s">
        <v>77</v>
      </c>
      <c r="C507" s="26" t="s">
        <v>127</v>
      </c>
      <c r="D507" s="26" t="s">
        <v>79</v>
      </c>
      <c r="E507" s="26">
        <v>104</v>
      </c>
      <c r="F507" s="6">
        <v>12.3</v>
      </c>
    </row>
    <row r="508" spans="1:7" x14ac:dyDescent="0.25">
      <c r="B508" s="26" t="s">
        <v>77</v>
      </c>
      <c r="C508" s="26" t="s">
        <v>127</v>
      </c>
      <c r="D508" s="26" t="s">
        <v>79</v>
      </c>
      <c r="E508" s="26">
        <v>106</v>
      </c>
      <c r="F508" s="6">
        <v>10.5</v>
      </c>
    </row>
    <row r="509" spans="1:7" x14ac:dyDescent="0.25">
      <c r="A509" s="38"/>
      <c r="B509" s="33" t="s">
        <v>77</v>
      </c>
      <c r="C509" s="33" t="s">
        <v>127</v>
      </c>
      <c r="D509" s="33" t="s">
        <v>79</v>
      </c>
      <c r="E509" s="33">
        <v>100</v>
      </c>
      <c r="F509" s="37">
        <v>10.199999999999999</v>
      </c>
      <c r="G509" s="7"/>
    </row>
    <row r="510" spans="1:7" x14ac:dyDescent="0.25">
      <c r="A510" s="10">
        <v>41776</v>
      </c>
      <c r="B510" s="26" t="s">
        <v>77</v>
      </c>
      <c r="C510" s="26" t="s">
        <v>127</v>
      </c>
      <c r="D510" s="26" t="s">
        <v>79</v>
      </c>
      <c r="E510" s="26">
        <v>116</v>
      </c>
      <c r="F510" s="6">
        <v>18.3</v>
      </c>
    </row>
    <row r="511" spans="1:7" x14ac:dyDescent="0.25">
      <c r="B511" s="26" t="s">
        <v>77</v>
      </c>
      <c r="C511" s="26" t="s">
        <v>127</v>
      </c>
      <c r="D511" s="26" t="s">
        <v>79</v>
      </c>
      <c r="E511" s="26">
        <v>125</v>
      </c>
      <c r="F511" s="6">
        <v>16.3</v>
      </c>
      <c r="G511" s="26" t="s">
        <v>109</v>
      </c>
    </row>
    <row r="512" spans="1:7" x14ac:dyDescent="0.25">
      <c r="B512" s="26" t="s">
        <v>77</v>
      </c>
      <c r="C512" s="26" t="s">
        <v>127</v>
      </c>
      <c r="D512" s="26" t="s">
        <v>79</v>
      </c>
      <c r="E512" s="26">
        <v>81</v>
      </c>
      <c r="F512" s="6">
        <v>8</v>
      </c>
    </row>
    <row r="513" spans="1:7" x14ac:dyDescent="0.25">
      <c r="B513" s="26" t="s">
        <v>77</v>
      </c>
      <c r="C513" s="26" t="s">
        <v>127</v>
      </c>
      <c r="D513" s="26" t="s">
        <v>79</v>
      </c>
      <c r="E513" s="26">
        <v>87</v>
      </c>
      <c r="F513" s="6">
        <v>7</v>
      </c>
    </row>
    <row r="514" spans="1:7" x14ac:dyDescent="0.25">
      <c r="B514" s="26" t="s">
        <v>77</v>
      </c>
      <c r="C514" s="26" t="s">
        <v>127</v>
      </c>
      <c r="D514" s="26" t="s">
        <v>79</v>
      </c>
      <c r="E514" s="26">
        <v>97</v>
      </c>
      <c r="F514" s="6">
        <v>8.9</v>
      </c>
    </row>
    <row r="515" spans="1:7" x14ac:dyDescent="0.25">
      <c r="B515" s="26" t="s">
        <v>77</v>
      </c>
      <c r="C515" s="26" t="s">
        <v>127</v>
      </c>
      <c r="D515" s="26" t="s">
        <v>79</v>
      </c>
      <c r="E515" s="26">
        <v>92</v>
      </c>
      <c r="F515" s="6">
        <v>8.1</v>
      </c>
    </row>
    <row r="516" spans="1:7" x14ac:dyDescent="0.25">
      <c r="B516" s="26" t="s">
        <v>77</v>
      </c>
      <c r="C516" s="26" t="s">
        <v>127</v>
      </c>
      <c r="D516" s="26" t="s">
        <v>79</v>
      </c>
      <c r="E516" s="26">
        <v>114</v>
      </c>
      <c r="F516" s="6">
        <v>14.6</v>
      </c>
    </row>
    <row r="517" spans="1:7" x14ac:dyDescent="0.25">
      <c r="B517" s="26" t="s">
        <v>77</v>
      </c>
      <c r="C517" s="26" t="s">
        <v>127</v>
      </c>
      <c r="D517" s="26" t="s">
        <v>79</v>
      </c>
      <c r="E517" s="26">
        <v>112</v>
      </c>
      <c r="F517" s="6">
        <v>14.1</v>
      </c>
    </row>
    <row r="518" spans="1:7" x14ac:dyDescent="0.25">
      <c r="B518" s="26" t="s">
        <v>77</v>
      </c>
      <c r="C518" s="26" t="s">
        <v>127</v>
      </c>
      <c r="D518" s="26" t="s">
        <v>79</v>
      </c>
      <c r="E518" s="26">
        <v>91</v>
      </c>
      <c r="F518" s="6">
        <v>7.5</v>
      </c>
    </row>
    <row r="519" spans="1:7" x14ac:dyDescent="0.25">
      <c r="B519" s="26" t="s">
        <v>77</v>
      </c>
      <c r="C519" s="26" t="s">
        <v>127</v>
      </c>
      <c r="D519" s="26" t="s">
        <v>79</v>
      </c>
      <c r="E519" s="26">
        <v>109</v>
      </c>
      <c r="F519" s="6">
        <v>14.7</v>
      </c>
    </row>
    <row r="520" spans="1:7" x14ac:dyDescent="0.25">
      <c r="B520" s="26" t="s">
        <v>77</v>
      </c>
      <c r="C520" s="26" t="s">
        <v>127</v>
      </c>
      <c r="D520" s="26" t="s">
        <v>79</v>
      </c>
      <c r="E520" s="26">
        <v>102</v>
      </c>
      <c r="F520" s="6">
        <v>9.6</v>
      </c>
    </row>
    <row r="521" spans="1:7" x14ac:dyDescent="0.25">
      <c r="B521" s="26" t="s">
        <v>77</v>
      </c>
      <c r="C521" s="26" t="s">
        <v>127</v>
      </c>
      <c r="D521" s="26" t="s">
        <v>79</v>
      </c>
      <c r="E521" s="26">
        <v>84</v>
      </c>
      <c r="F521" s="6">
        <v>8.6999999999999993</v>
      </c>
    </row>
    <row r="522" spans="1:7" x14ac:dyDescent="0.25">
      <c r="B522" s="26" t="s">
        <v>77</v>
      </c>
      <c r="C522" s="26" t="s">
        <v>127</v>
      </c>
      <c r="D522" s="26" t="s">
        <v>79</v>
      </c>
      <c r="E522" s="26">
        <v>122</v>
      </c>
      <c r="F522" s="6">
        <v>16.3</v>
      </c>
      <c r="G522" s="26" t="s">
        <v>109</v>
      </c>
    </row>
    <row r="523" spans="1:7" x14ac:dyDescent="0.25">
      <c r="B523" s="26" t="s">
        <v>77</v>
      </c>
      <c r="C523" s="26" t="s">
        <v>127</v>
      </c>
      <c r="D523" s="26" t="s">
        <v>79</v>
      </c>
      <c r="E523" s="26">
        <v>108</v>
      </c>
      <c r="F523" s="6">
        <v>13</v>
      </c>
    </row>
    <row r="524" spans="1:7" x14ac:dyDescent="0.25">
      <c r="A524" s="38"/>
      <c r="B524" s="33" t="s">
        <v>77</v>
      </c>
      <c r="C524" s="33" t="s">
        <v>127</v>
      </c>
      <c r="D524" s="33" t="s">
        <v>79</v>
      </c>
      <c r="E524" s="33">
        <v>93</v>
      </c>
      <c r="F524" s="37">
        <v>8.1</v>
      </c>
      <c r="G524" s="7"/>
    </row>
    <row r="525" spans="1:7" x14ac:dyDescent="0.25">
      <c r="A525" s="10">
        <v>41777</v>
      </c>
      <c r="B525" s="26" t="s">
        <v>77</v>
      </c>
      <c r="C525" s="26" t="s">
        <v>127</v>
      </c>
      <c r="D525" s="26" t="s">
        <v>79</v>
      </c>
      <c r="E525" s="26">
        <v>107</v>
      </c>
      <c r="F525" s="6">
        <v>11.3</v>
      </c>
    </row>
    <row r="526" spans="1:7" x14ac:dyDescent="0.25">
      <c r="A526" s="38"/>
      <c r="B526" s="33" t="s">
        <v>77</v>
      </c>
      <c r="C526" s="33" t="s">
        <v>127</v>
      </c>
      <c r="D526" s="33" t="s">
        <v>79</v>
      </c>
      <c r="E526" s="33">
        <v>86</v>
      </c>
      <c r="F526" s="37">
        <v>6.7</v>
      </c>
      <c r="G526" s="7"/>
    </row>
    <row r="527" spans="1:7" x14ac:dyDescent="0.25">
      <c r="A527" s="59">
        <v>41778</v>
      </c>
      <c r="B527" s="60" t="s">
        <v>77</v>
      </c>
      <c r="C527" s="60" t="s">
        <v>127</v>
      </c>
      <c r="D527" s="60" t="s">
        <v>79</v>
      </c>
      <c r="E527" s="60">
        <v>99</v>
      </c>
      <c r="F527" s="61">
        <v>10.1</v>
      </c>
      <c r="G527" s="48"/>
    </row>
    <row r="528" spans="1:7" x14ac:dyDescent="0.25">
      <c r="A528" s="59">
        <v>41779</v>
      </c>
      <c r="B528" s="60" t="s">
        <v>77</v>
      </c>
      <c r="C528" s="60" t="s">
        <v>127</v>
      </c>
      <c r="D528" s="60" t="s">
        <v>79</v>
      </c>
      <c r="E528" s="60">
        <v>87</v>
      </c>
      <c r="F528" s="61">
        <v>7.5</v>
      </c>
      <c r="G528" s="48"/>
    </row>
    <row r="529" spans="1:7" x14ac:dyDescent="0.25">
      <c r="A529" s="59">
        <v>41784</v>
      </c>
      <c r="B529" s="48" t="s">
        <v>110</v>
      </c>
      <c r="C529" s="48" t="s">
        <v>127</v>
      </c>
      <c r="D529" s="48" t="s">
        <v>111</v>
      </c>
      <c r="E529" s="60">
        <v>170</v>
      </c>
      <c r="F529" s="62"/>
      <c r="G529" s="48"/>
    </row>
    <row r="530" spans="1:7" x14ac:dyDescent="0.25">
      <c r="A530" s="10">
        <v>41785</v>
      </c>
      <c r="B530" t="s">
        <v>77</v>
      </c>
      <c r="C530" t="s">
        <v>127</v>
      </c>
      <c r="D530" t="s">
        <v>79</v>
      </c>
      <c r="E530" s="26">
        <v>93</v>
      </c>
      <c r="F530" s="6">
        <v>9</v>
      </c>
    </row>
    <row r="531" spans="1:7" x14ac:dyDescent="0.25">
      <c r="B531" t="s">
        <v>77</v>
      </c>
      <c r="C531" t="s">
        <v>127</v>
      </c>
      <c r="D531" t="s">
        <v>79</v>
      </c>
      <c r="E531" s="26">
        <v>87</v>
      </c>
      <c r="F531" s="6">
        <v>7.3</v>
      </c>
    </row>
    <row r="532" spans="1:7" x14ac:dyDescent="0.25">
      <c r="B532" t="s">
        <v>77</v>
      </c>
      <c r="C532" t="s">
        <v>127</v>
      </c>
      <c r="D532" t="s">
        <v>79</v>
      </c>
      <c r="E532" s="26">
        <v>91</v>
      </c>
      <c r="F532" s="6">
        <v>9</v>
      </c>
    </row>
    <row r="533" spans="1:7" x14ac:dyDescent="0.25">
      <c r="B533" t="s">
        <v>77</v>
      </c>
      <c r="C533" t="s">
        <v>127</v>
      </c>
      <c r="D533" t="s">
        <v>79</v>
      </c>
      <c r="E533" s="26">
        <v>107</v>
      </c>
      <c r="F533" s="6">
        <v>12.8</v>
      </c>
    </row>
    <row r="534" spans="1:7" x14ac:dyDescent="0.25">
      <c r="A534" s="38"/>
      <c r="B534" s="7" t="s">
        <v>77</v>
      </c>
      <c r="C534" s="7" t="s">
        <v>127</v>
      </c>
      <c r="D534" s="7" t="s">
        <v>79</v>
      </c>
      <c r="E534" s="33">
        <v>87</v>
      </c>
      <c r="F534" s="37">
        <v>7.1</v>
      </c>
      <c r="G534" s="7"/>
    </row>
    <row r="535" spans="1:7" x14ac:dyDescent="0.25">
      <c r="A535" s="10">
        <v>41786</v>
      </c>
      <c r="B535" t="s">
        <v>77</v>
      </c>
      <c r="C535" t="s">
        <v>127</v>
      </c>
      <c r="D535" t="s">
        <v>79</v>
      </c>
      <c r="E535" s="26">
        <v>84</v>
      </c>
      <c r="F535" s="6">
        <v>6.4</v>
      </c>
    </row>
    <row r="536" spans="1:7" x14ac:dyDescent="0.25">
      <c r="B536" t="s">
        <v>77</v>
      </c>
      <c r="C536" t="s">
        <v>127</v>
      </c>
      <c r="D536" t="s">
        <v>79</v>
      </c>
      <c r="E536" s="26">
        <v>97</v>
      </c>
      <c r="F536" s="6">
        <v>7.6</v>
      </c>
    </row>
    <row r="537" spans="1:7" x14ac:dyDescent="0.25">
      <c r="B537" t="s">
        <v>77</v>
      </c>
      <c r="C537" t="s">
        <v>127</v>
      </c>
      <c r="D537" t="s">
        <v>79</v>
      </c>
      <c r="E537" s="26">
        <v>88</v>
      </c>
      <c r="F537" s="6">
        <v>8.1999999999999993</v>
      </c>
    </row>
    <row r="538" spans="1:7" x14ac:dyDescent="0.25">
      <c r="B538" t="s">
        <v>77</v>
      </c>
      <c r="C538" t="s">
        <v>127</v>
      </c>
      <c r="D538" t="s">
        <v>79</v>
      </c>
      <c r="E538" s="26">
        <v>92</v>
      </c>
      <c r="F538" s="6">
        <v>7.9</v>
      </c>
    </row>
    <row r="539" spans="1:7" x14ac:dyDescent="0.25">
      <c r="B539" t="s">
        <v>77</v>
      </c>
      <c r="C539" t="s">
        <v>127</v>
      </c>
      <c r="D539" t="s">
        <v>79</v>
      </c>
      <c r="E539" s="26">
        <v>94</v>
      </c>
      <c r="F539" s="6">
        <v>8.8000000000000007</v>
      </c>
    </row>
    <row r="540" spans="1:7" x14ac:dyDescent="0.25">
      <c r="B540" t="s">
        <v>77</v>
      </c>
      <c r="C540" t="s">
        <v>127</v>
      </c>
      <c r="D540" t="s">
        <v>79</v>
      </c>
      <c r="E540" s="26">
        <v>92</v>
      </c>
      <c r="F540" s="6">
        <v>8</v>
      </c>
    </row>
    <row r="541" spans="1:7" x14ac:dyDescent="0.25">
      <c r="B541" t="s">
        <v>77</v>
      </c>
      <c r="C541" t="s">
        <v>127</v>
      </c>
      <c r="D541" t="s">
        <v>79</v>
      </c>
      <c r="E541" s="26">
        <v>94</v>
      </c>
      <c r="F541" s="6">
        <v>7.4</v>
      </c>
    </row>
    <row r="542" spans="1:7" x14ac:dyDescent="0.25">
      <c r="B542" t="s">
        <v>77</v>
      </c>
      <c r="C542" t="s">
        <v>127</v>
      </c>
      <c r="D542" t="s">
        <v>79</v>
      </c>
      <c r="E542" s="26">
        <v>86</v>
      </c>
      <c r="F542" s="6">
        <v>9.1</v>
      </c>
    </row>
    <row r="543" spans="1:7" x14ac:dyDescent="0.25">
      <c r="B543" t="s">
        <v>77</v>
      </c>
      <c r="C543" t="s">
        <v>127</v>
      </c>
      <c r="D543" t="s">
        <v>79</v>
      </c>
      <c r="E543" s="26">
        <v>78</v>
      </c>
      <c r="F543" s="6">
        <v>5.2</v>
      </c>
    </row>
    <row r="544" spans="1:7" x14ac:dyDescent="0.25">
      <c r="A544" s="38"/>
      <c r="B544" s="7" t="s">
        <v>77</v>
      </c>
      <c r="C544" s="7" t="s">
        <v>127</v>
      </c>
      <c r="D544" s="7" t="s">
        <v>79</v>
      </c>
      <c r="E544" s="33">
        <v>106</v>
      </c>
      <c r="F544" s="37">
        <v>12.1</v>
      </c>
      <c r="G544" s="7"/>
    </row>
    <row r="545" spans="1:7" x14ac:dyDescent="0.25">
      <c r="A545" s="59">
        <v>41787</v>
      </c>
      <c r="B545" s="48" t="s">
        <v>77</v>
      </c>
      <c r="C545" s="48" t="s">
        <v>127</v>
      </c>
      <c r="D545" s="48" t="s">
        <v>79</v>
      </c>
      <c r="E545" s="60">
        <v>92</v>
      </c>
      <c r="F545" s="61">
        <v>8.1999999999999993</v>
      </c>
      <c r="G545" s="48"/>
    </row>
    <row r="546" spans="1:7" x14ac:dyDescent="0.25">
      <c r="A546" s="10">
        <v>41788</v>
      </c>
      <c r="B546" t="s">
        <v>77</v>
      </c>
      <c r="C546" t="s">
        <v>127</v>
      </c>
      <c r="D546" t="s">
        <v>79</v>
      </c>
      <c r="E546" s="26">
        <v>85</v>
      </c>
      <c r="F546" s="6">
        <v>5.8</v>
      </c>
    </row>
    <row r="547" spans="1:7" x14ac:dyDescent="0.25">
      <c r="B547" t="s">
        <v>110</v>
      </c>
      <c r="C547" t="s">
        <v>127</v>
      </c>
      <c r="D547" t="s">
        <v>111</v>
      </c>
      <c r="E547" s="26">
        <v>150</v>
      </c>
      <c r="F547" s="56"/>
    </row>
    <row r="548" spans="1:7" x14ac:dyDescent="0.25">
      <c r="A548" s="38"/>
      <c r="B548" s="7" t="s">
        <v>110</v>
      </c>
      <c r="C548" s="7" t="s">
        <v>127</v>
      </c>
      <c r="D548" s="7" t="s">
        <v>111</v>
      </c>
      <c r="E548" s="33">
        <v>160</v>
      </c>
      <c r="F548" s="63"/>
      <c r="G548" s="7"/>
    </row>
    <row r="549" spans="1:7" x14ac:dyDescent="0.25">
      <c r="A549" s="10">
        <v>41790</v>
      </c>
      <c r="B549" t="s">
        <v>77</v>
      </c>
      <c r="C549" t="s">
        <v>127</v>
      </c>
      <c r="D549" t="s">
        <v>111</v>
      </c>
      <c r="E549" s="26">
        <v>80</v>
      </c>
      <c r="F549" s="6">
        <v>9.4</v>
      </c>
    </row>
    <row r="550" spans="1:7" x14ac:dyDescent="0.25">
      <c r="B550" t="s">
        <v>77</v>
      </c>
      <c r="C550" t="s">
        <v>127</v>
      </c>
      <c r="D550" t="s">
        <v>111</v>
      </c>
      <c r="E550" s="26">
        <v>85</v>
      </c>
      <c r="F550" s="6">
        <v>9.5</v>
      </c>
    </row>
    <row r="551" spans="1:7" x14ac:dyDescent="0.25">
      <c r="A551" s="38"/>
      <c r="B551" s="7" t="s">
        <v>77</v>
      </c>
      <c r="C551" s="7" t="s">
        <v>127</v>
      </c>
      <c r="D551" s="7" t="s">
        <v>111</v>
      </c>
      <c r="E551" s="33">
        <v>96</v>
      </c>
      <c r="F551" s="37">
        <v>10</v>
      </c>
      <c r="G551" s="7"/>
    </row>
    <row r="552" spans="1:7" x14ac:dyDescent="0.25">
      <c r="A552" s="10">
        <v>41791</v>
      </c>
      <c r="B552" t="s">
        <v>77</v>
      </c>
      <c r="C552" t="s">
        <v>127</v>
      </c>
      <c r="D552" t="s">
        <v>79</v>
      </c>
      <c r="E552" s="26">
        <v>82</v>
      </c>
      <c r="F552" s="6">
        <v>5.4</v>
      </c>
      <c r="G552" s="26"/>
    </row>
    <row r="553" spans="1:7" x14ac:dyDescent="0.25">
      <c r="A553" s="38"/>
      <c r="B553" s="7" t="s">
        <v>77</v>
      </c>
      <c r="C553" s="7" t="s">
        <v>127</v>
      </c>
      <c r="D553" s="7" t="s">
        <v>79</v>
      </c>
      <c r="E553" s="33">
        <v>106</v>
      </c>
      <c r="F553" s="37">
        <v>11.5</v>
      </c>
      <c r="G553" s="7"/>
    </row>
    <row r="554" spans="1:7" x14ac:dyDescent="0.25">
      <c r="A554" s="10">
        <v>41792</v>
      </c>
      <c r="B554" t="s">
        <v>77</v>
      </c>
      <c r="C554" t="s">
        <v>127</v>
      </c>
      <c r="D554" t="s">
        <v>79</v>
      </c>
      <c r="E554" s="26">
        <v>90</v>
      </c>
      <c r="F554" s="6">
        <v>7.6</v>
      </c>
    </row>
    <row r="555" spans="1:7" x14ac:dyDescent="0.25">
      <c r="A555" s="38"/>
      <c r="B555" s="7" t="s">
        <v>77</v>
      </c>
      <c r="C555" s="7" t="s">
        <v>127</v>
      </c>
      <c r="D555" s="7" t="s">
        <v>79</v>
      </c>
      <c r="E555" s="33">
        <v>84</v>
      </c>
      <c r="F555" s="37">
        <v>6.8</v>
      </c>
      <c r="G555" s="7"/>
    </row>
    <row r="556" spans="1:7" x14ac:dyDescent="0.25">
      <c r="A556" s="59">
        <v>41793</v>
      </c>
      <c r="B556" s="48" t="s">
        <v>110</v>
      </c>
      <c r="C556" s="48" t="s">
        <v>127</v>
      </c>
      <c r="D556" s="48" t="s">
        <v>111</v>
      </c>
      <c r="E556" s="60">
        <v>175</v>
      </c>
      <c r="F556" s="62"/>
      <c r="G556" s="48"/>
    </row>
    <row r="557" spans="1:7" x14ac:dyDescent="0.25">
      <c r="A557" s="10" t="s">
        <v>185</v>
      </c>
      <c r="E557" s="26">
        <f>AVERAGE(E2:E556)</f>
        <v>112.15675675675676</v>
      </c>
    </row>
    <row r="558" spans="1:7" x14ac:dyDescent="0.25">
      <c r="E558" s="26"/>
    </row>
    <row r="559" spans="1:7" x14ac:dyDescent="0.25">
      <c r="A559" s="10" t="s">
        <v>190</v>
      </c>
      <c r="E559" s="26"/>
    </row>
    <row r="560" spans="1:7" x14ac:dyDescent="0.25">
      <c r="A560" s="10" t="s">
        <v>191</v>
      </c>
      <c r="E560" s="26"/>
    </row>
    <row r="561" spans="1:13" ht="15.75" thickBot="1" x14ac:dyDescent="0.3">
      <c r="E561" s="26"/>
    </row>
    <row r="562" spans="1:13" ht="15.75" thickBot="1" x14ac:dyDescent="0.3">
      <c r="A562" s="80" t="s">
        <v>192</v>
      </c>
      <c r="B562" s="74"/>
      <c r="C562" s="74"/>
      <c r="D562" s="74"/>
      <c r="E562" s="78"/>
      <c r="F562" s="79"/>
      <c r="G562" s="75"/>
      <c r="H562" s="82" t="s">
        <v>199</v>
      </c>
      <c r="I562" s="82"/>
      <c r="J562" s="82"/>
      <c r="K562" s="82"/>
      <c r="L562" s="82"/>
      <c r="M562" s="82"/>
    </row>
    <row r="563" spans="1:13" x14ac:dyDescent="0.25">
      <c r="A563" s="38">
        <v>41761</v>
      </c>
      <c r="B563" s="7" t="s">
        <v>77</v>
      </c>
      <c r="C563" s="7" t="s">
        <v>127</v>
      </c>
      <c r="D563" s="7" t="s">
        <v>79</v>
      </c>
      <c r="E563" s="33">
        <v>123</v>
      </c>
      <c r="F563" s="37">
        <v>16.600000000000001</v>
      </c>
      <c r="G563" s="7"/>
    </row>
    <row r="564" spans="1:13" x14ac:dyDescent="0.25">
      <c r="A564" s="10">
        <v>41764</v>
      </c>
      <c r="B564" t="s">
        <v>77</v>
      </c>
      <c r="C564" t="s">
        <v>127</v>
      </c>
      <c r="D564" t="s">
        <v>79</v>
      </c>
      <c r="E564" s="26">
        <v>117</v>
      </c>
      <c r="F564" s="6">
        <v>17.3</v>
      </c>
    </row>
    <row r="565" spans="1:13" x14ac:dyDescent="0.25">
      <c r="A565" s="38"/>
      <c r="B565" s="7" t="s">
        <v>77</v>
      </c>
      <c r="C565" s="7" t="s">
        <v>127</v>
      </c>
      <c r="D565" s="7" t="s">
        <v>79</v>
      </c>
      <c r="E565" s="33">
        <v>120</v>
      </c>
      <c r="F565" s="37">
        <v>16.600000000000001</v>
      </c>
      <c r="G565" s="7"/>
    </row>
    <row r="566" spans="1:13" x14ac:dyDescent="0.25">
      <c r="A566" s="10">
        <v>41766</v>
      </c>
      <c r="B566" t="s">
        <v>77</v>
      </c>
      <c r="C566" t="s">
        <v>127</v>
      </c>
      <c r="D566" t="s">
        <v>79</v>
      </c>
      <c r="E566" s="26">
        <v>122</v>
      </c>
      <c r="F566" s="6">
        <v>16.899999999999999</v>
      </c>
    </row>
    <row r="567" spans="1:13" x14ac:dyDescent="0.25">
      <c r="A567" s="38"/>
      <c r="B567" s="7" t="s">
        <v>77</v>
      </c>
      <c r="C567" s="7" t="s">
        <v>127</v>
      </c>
      <c r="D567" s="7" t="s">
        <v>79</v>
      </c>
      <c r="E567" s="33">
        <v>124</v>
      </c>
      <c r="F567" s="37">
        <v>17.7</v>
      </c>
      <c r="G567" s="7"/>
    </row>
    <row r="568" spans="1:13" x14ac:dyDescent="0.25">
      <c r="A568" s="59">
        <v>41767</v>
      </c>
      <c r="B568" s="48" t="s">
        <v>77</v>
      </c>
      <c r="C568" s="48" t="s">
        <v>127</v>
      </c>
      <c r="D568" s="48" t="s">
        <v>79</v>
      </c>
      <c r="E568" s="60">
        <v>123</v>
      </c>
      <c r="F568" s="61">
        <v>16.8</v>
      </c>
      <c r="G568" s="48"/>
    </row>
    <row r="569" spans="1:13" x14ac:dyDescent="0.25">
      <c r="A569" s="10">
        <v>41768</v>
      </c>
      <c r="B569" t="s">
        <v>77</v>
      </c>
      <c r="C569" t="s">
        <v>127</v>
      </c>
      <c r="D569" t="s">
        <v>79</v>
      </c>
      <c r="E569" s="26">
        <v>123</v>
      </c>
      <c r="F569" s="6">
        <v>18.3</v>
      </c>
    </row>
    <row r="570" spans="1:13" x14ac:dyDescent="0.25">
      <c r="B570" t="s">
        <v>77</v>
      </c>
      <c r="C570" t="s">
        <v>127</v>
      </c>
      <c r="D570" t="s">
        <v>79</v>
      </c>
      <c r="E570" s="26">
        <v>126</v>
      </c>
      <c r="F570" s="6">
        <v>20.2</v>
      </c>
    </row>
    <row r="571" spans="1:13" x14ac:dyDescent="0.25">
      <c r="A571" s="38"/>
      <c r="B571" s="7" t="s">
        <v>77</v>
      </c>
      <c r="C571" s="7" t="s">
        <v>127</v>
      </c>
      <c r="D571" s="7" t="s">
        <v>79</v>
      </c>
      <c r="E571" s="33">
        <v>125</v>
      </c>
      <c r="F571" s="37">
        <v>19</v>
      </c>
      <c r="G571" s="7"/>
    </row>
    <row r="572" spans="1:13" x14ac:dyDescent="0.25">
      <c r="A572" s="10">
        <v>41770</v>
      </c>
      <c r="B572" t="s">
        <v>77</v>
      </c>
      <c r="C572" t="s">
        <v>127</v>
      </c>
      <c r="D572" t="s">
        <v>79</v>
      </c>
      <c r="E572" s="26">
        <v>125</v>
      </c>
      <c r="F572" s="6">
        <v>19</v>
      </c>
    </row>
    <row r="573" spans="1:13" x14ac:dyDescent="0.25">
      <c r="A573" s="38"/>
      <c r="B573" s="7" t="s">
        <v>77</v>
      </c>
      <c r="C573" s="7" t="s">
        <v>127</v>
      </c>
      <c r="D573" s="7" t="s">
        <v>79</v>
      </c>
      <c r="E573" s="33">
        <v>122</v>
      </c>
      <c r="F573" s="37">
        <v>15.3</v>
      </c>
      <c r="G573" s="7"/>
    </row>
    <row r="574" spans="1:13" x14ac:dyDescent="0.25">
      <c r="A574" s="10">
        <v>41771</v>
      </c>
      <c r="B574" t="s">
        <v>77</v>
      </c>
      <c r="C574" t="s">
        <v>127</v>
      </c>
      <c r="D574" t="s">
        <v>79</v>
      </c>
      <c r="E574" s="26">
        <v>122</v>
      </c>
      <c r="F574" s="6">
        <v>16.8</v>
      </c>
    </row>
    <row r="575" spans="1:13" x14ac:dyDescent="0.25">
      <c r="B575" t="s">
        <v>77</v>
      </c>
      <c r="C575" t="s">
        <v>127</v>
      </c>
      <c r="D575" t="s">
        <v>79</v>
      </c>
      <c r="E575" s="26">
        <v>124</v>
      </c>
      <c r="F575" s="6">
        <v>17.7</v>
      </c>
    </row>
    <row r="576" spans="1:13" x14ac:dyDescent="0.25">
      <c r="A576" s="38"/>
      <c r="B576" s="7" t="s">
        <v>77</v>
      </c>
      <c r="C576" s="7" t="s">
        <v>127</v>
      </c>
      <c r="D576" s="7" t="s">
        <v>79</v>
      </c>
      <c r="E576" s="33">
        <v>125</v>
      </c>
      <c r="F576" s="37">
        <v>18.8</v>
      </c>
      <c r="G576" s="7"/>
    </row>
    <row r="577" spans="1:7" x14ac:dyDescent="0.25">
      <c r="A577" s="10">
        <v>41772</v>
      </c>
      <c r="B577" t="s">
        <v>77</v>
      </c>
      <c r="C577" t="s">
        <v>127</v>
      </c>
      <c r="D577" t="s">
        <v>79</v>
      </c>
      <c r="E577" s="26">
        <v>120</v>
      </c>
      <c r="F577" s="6">
        <v>14.8</v>
      </c>
    </row>
    <row r="578" spans="1:7" x14ac:dyDescent="0.25">
      <c r="A578" s="38"/>
      <c r="B578" s="7" t="s">
        <v>77</v>
      </c>
      <c r="C578" s="7" t="s">
        <v>127</v>
      </c>
      <c r="D578" s="7" t="s">
        <v>79</v>
      </c>
      <c r="E578" s="33">
        <v>115</v>
      </c>
      <c r="F578" s="37">
        <v>14.6</v>
      </c>
      <c r="G578" s="7"/>
    </row>
    <row r="579" spans="1:7" x14ac:dyDescent="0.25">
      <c r="A579" s="10">
        <v>41773</v>
      </c>
      <c r="B579" t="s">
        <v>77</v>
      </c>
      <c r="C579" t="s">
        <v>127</v>
      </c>
      <c r="D579" t="s">
        <v>79</v>
      </c>
      <c r="E579" s="26">
        <v>115</v>
      </c>
      <c r="F579" s="6">
        <v>14.3</v>
      </c>
    </row>
    <row r="580" spans="1:7" x14ac:dyDescent="0.25">
      <c r="A580" s="38"/>
      <c r="B580" s="7" t="s">
        <v>77</v>
      </c>
      <c r="C580" s="7" t="s">
        <v>127</v>
      </c>
      <c r="D580" s="7" t="s">
        <v>79</v>
      </c>
      <c r="E580" s="33">
        <v>125</v>
      </c>
      <c r="F580" s="37">
        <v>19.8</v>
      </c>
      <c r="G580" s="7"/>
    </row>
    <row r="581" spans="1:7" x14ac:dyDescent="0.25">
      <c r="A581" s="10">
        <v>41774</v>
      </c>
      <c r="B581" t="s">
        <v>77</v>
      </c>
      <c r="C581" t="s">
        <v>127</v>
      </c>
      <c r="D581" t="s">
        <v>79</v>
      </c>
      <c r="E581" s="26">
        <v>126</v>
      </c>
      <c r="F581" s="6">
        <v>18.5</v>
      </c>
    </row>
    <row r="582" spans="1:7" x14ac:dyDescent="0.25">
      <c r="A582" s="38"/>
      <c r="B582" s="7" t="s">
        <v>77</v>
      </c>
      <c r="C582" s="7" t="s">
        <v>127</v>
      </c>
      <c r="D582" s="7" t="s">
        <v>79</v>
      </c>
      <c r="E582" s="33">
        <v>123</v>
      </c>
      <c r="F582" s="37">
        <v>18.100000000000001</v>
      </c>
      <c r="G582" s="7"/>
    </row>
    <row r="583" spans="1:7" x14ac:dyDescent="0.25">
      <c r="A583" s="59">
        <v>41775</v>
      </c>
      <c r="B583" s="48" t="s">
        <v>77</v>
      </c>
      <c r="C583" s="48" t="s">
        <v>127</v>
      </c>
      <c r="D583" s="48" t="s">
        <v>79</v>
      </c>
      <c r="E583" s="60">
        <v>116</v>
      </c>
      <c r="F583" s="61">
        <v>14.6</v>
      </c>
      <c r="G583" s="48"/>
    </row>
    <row r="584" spans="1:7" x14ac:dyDescent="0.25">
      <c r="A584" s="10">
        <v>41776</v>
      </c>
      <c r="B584" t="s">
        <v>77</v>
      </c>
      <c r="C584" t="s">
        <v>127</v>
      </c>
      <c r="D584" t="s">
        <v>79</v>
      </c>
      <c r="E584" s="26">
        <v>125</v>
      </c>
      <c r="F584" s="6">
        <v>16.3</v>
      </c>
    </row>
    <row r="585" spans="1:7" x14ac:dyDescent="0.25">
      <c r="A585" s="38"/>
      <c r="B585" s="7" t="s">
        <v>77</v>
      </c>
      <c r="C585" s="7" t="s">
        <v>127</v>
      </c>
      <c r="D585" s="7" t="s">
        <v>79</v>
      </c>
      <c r="E585" s="33">
        <v>122</v>
      </c>
      <c r="F585" s="37">
        <v>16.3</v>
      </c>
      <c r="G585" s="7"/>
    </row>
    <row r="586" spans="1:7" x14ac:dyDescent="0.25">
      <c r="A586" s="77" t="s">
        <v>193</v>
      </c>
      <c r="E586" s="26">
        <f>AVERAGE(E563:E585)</f>
        <v>122.08695652173913</v>
      </c>
    </row>
    <row r="587" spans="1:7" x14ac:dyDescent="0.25">
      <c r="E587" s="26"/>
    </row>
    <row r="588" spans="1:7" x14ac:dyDescent="0.25">
      <c r="E588" s="26"/>
    </row>
    <row r="589" spans="1:7" x14ac:dyDescent="0.25">
      <c r="E589" s="26"/>
    </row>
    <row r="590" spans="1:7" x14ac:dyDescent="0.25">
      <c r="E590" s="26"/>
    </row>
    <row r="591" spans="1:7" x14ac:dyDescent="0.25">
      <c r="E591" s="26"/>
    </row>
    <row r="592" spans="1:7" x14ac:dyDescent="0.25">
      <c r="E592" s="26"/>
    </row>
    <row r="593" spans="5:5" x14ac:dyDescent="0.25">
      <c r="E593" s="26"/>
    </row>
    <row r="594" spans="5:5" x14ac:dyDescent="0.25">
      <c r="E594" s="26"/>
    </row>
    <row r="595" spans="5:5" x14ac:dyDescent="0.25">
      <c r="E595" s="26"/>
    </row>
    <row r="596" spans="5:5" x14ac:dyDescent="0.25">
      <c r="E596" s="26"/>
    </row>
    <row r="597" spans="5:5" x14ac:dyDescent="0.25">
      <c r="E597" s="26"/>
    </row>
    <row r="598" spans="5:5" x14ac:dyDescent="0.25">
      <c r="E598" s="26"/>
    </row>
    <row r="599" spans="5:5" x14ac:dyDescent="0.25">
      <c r="E599" s="26"/>
    </row>
    <row r="600" spans="5:5" x14ac:dyDescent="0.25">
      <c r="E600" s="26"/>
    </row>
    <row r="601" spans="5:5" x14ac:dyDescent="0.25">
      <c r="E601" s="26"/>
    </row>
    <row r="602" spans="5:5" x14ac:dyDescent="0.25">
      <c r="E602" s="26"/>
    </row>
    <row r="603" spans="5:5" x14ac:dyDescent="0.25">
      <c r="E603" s="26"/>
    </row>
    <row r="604" spans="5:5" x14ac:dyDescent="0.25">
      <c r="E604" s="26"/>
    </row>
    <row r="605" spans="5:5" x14ac:dyDescent="0.25">
      <c r="E605" s="26"/>
    </row>
    <row r="606" spans="5:5" x14ac:dyDescent="0.25">
      <c r="E606" s="26"/>
    </row>
    <row r="607" spans="5:5" x14ac:dyDescent="0.25">
      <c r="E607" s="26"/>
    </row>
    <row r="608" spans="5:5" x14ac:dyDescent="0.25">
      <c r="E608" s="26"/>
    </row>
    <row r="609" spans="5:5" x14ac:dyDescent="0.25">
      <c r="E609" s="26"/>
    </row>
    <row r="610" spans="5:5" x14ac:dyDescent="0.25">
      <c r="E610" s="26"/>
    </row>
    <row r="611" spans="5:5" x14ac:dyDescent="0.25">
      <c r="E611" s="26"/>
    </row>
    <row r="612" spans="5:5" x14ac:dyDescent="0.25">
      <c r="E612" s="26"/>
    </row>
    <row r="613" spans="5:5" x14ac:dyDescent="0.25">
      <c r="E613" s="26"/>
    </row>
    <row r="614" spans="5:5" x14ac:dyDescent="0.25">
      <c r="E614" s="26"/>
    </row>
    <row r="615" spans="5:5" x14ac:dyDescent="0.25">
      <c r="E615" s="26"/>
    </row>
    <row r="616" spans="5:5" x14ac:dyDescent="0.25">
      <c r="E616" s="26"/>
    </row>
    <row r="617" spans="5:5" x14ac:dyDescent="0.25">
      <c r="E617" s="26"/>
    </row>
    <row r="618" spans="5:5" x14ac:dyDescent="0.25">
      <c r="E618" s="26"/>
    </row>
    <row r="619" spans="5:5" x14ac:dyDescent="0.25">
      <c r="E619" s="26"/>
    </row>
    <row r="620" spans="5:5" x14ac:dyDescent="0.25">
      <c r="E620" s="26"/>
    </row>
    <row r="621" spans="5:5" x14ac:dyDescent="0.25">
      <c r="E621" s="26"/>
    </row>
    <row r="622" spans="5:5" x14ac:dyDescent="0.25">
      <c r="E622" s="26"/>
    </row>
    <row r="623" spans="5:5" x14ac:dyDescent="0.25">
      <c r="E623" s="26"/>
    </row>
    <row r="624" spans="5:5" x14ac:dyDescent="0.25">
      <c r="E624" s="26"/>
    </row>
    <row r="625" spans="5:5" x14ac:dyDescent="0.25">
      <c r="E625" s="26"/>
    </row>
    <row r="626" spans="5:5" x14ac:dyDescent="0.25">
      <c r="E626" s="26"/>
    </row>
    <row r="627" spans="5:5" x14ac:dyDescent="0.25">
      <c r="E627" s="26"/>
    </row>
    <row r="628" spans="5:5" x14ac:dyDescent="0.25">
      <c r="E628" s="26"/>
    </row>
    <row r="629" spans="5:5" x14ac:dyDescent="0.25">
      <c r="E629" s="26"/>
    </row>
    <row r="630" spans="5:5" x14ac:dyDescent="0.25">
      <c r="E630" s="26"/>
    </row>
    <row r="631" spans="5:5" x14ac:dyDescent="0.25">
      <c r="E631" s="26"/>
    </row>
    <row r="632" spans="5:5" x14ac:dyDescent="0.25">
      <c r="E632" s="26"/>
    </row>
    <row r="633" spans="5:5" x14ac:dyDescent="0.25">
      <c r="E633" s="26"/>
    </row>
    <row r="634" spans="5:5" x14ac:dyDescent="0.25">
      <c r="E634" s="26"/>
    </row>
    <row r="635" spans="5:5" x14ac:dyDescent="0.25">
      <c r="E635" s="26"/>
    </row>
    <row r="636" spans="5:5" x14ac:dyDescent="0.25">
      <c r="E636" s="26"/>
    </row>
    <row r="637" spans="5:5" x14ac:dyDescent="0.25">
      <c r="E637" s="26"/>
    </row>
    <row r="638" spans="5:5" x14ac:dyDescent="0.25">
      <c r="E638" s="26"/>
    </row>
    <row r="639" spans="5:5" x14ac:dyDescent="0.25">
      <c r="E639" s="26"/>
    </row>
    <row r="640" spans="5:5" x14ac:dyDescent="0.25">
      <c r="E640" s="26"/>
    </row>
    <row r="641" spans="5:5" x14ac:dyDescent="0.25">
      <c r="E641" s="26"/>
    </row>
    <row r="642" spans="5:5" x14ac:dyDescent="0.25">
      <c r="E642" s="26"/>
    </row>
    <row r="643" spans="5:5" x14ac:dyDescent="0.25">
      <c r="E643" s="26"/>
    </row>
    <row r="644" spans="5:5" x14ac:dyDescent="0.25">
      <c r="E644" s="26"/>
    </row>
    <row r="645" spans="5:5" x14ac:dyDescent="0.25">
      <c r="E645" s="26"/>
    </row>
    <row r="646" spans="5:5" x14ac:dyDescent="0.25">
      <c r="E646" s="26"/>
    </row>
    <row r="647" spans="5:5" x14ac:dyDescent="0.25">
      <c r="E647" s="26"/>
    </row>
    <row r="648" spans="5:5" x14ac:dyDescent="0.25">
      <c r="E648" s="26"/>
    </row>
    <row r="649" spans="5:5" x14ac:dyDescent="0.25">
      <c r="E649" s="26"/>
    </row>
    <row r="650" spans="5:5" x14ac:dyDescent="0.25">
      <c r="E650" s="26"/>
    </row>
    <row r="651" spans="5:5" x14ac:dyDescent="0.25">
      <c r="E651" s="26"/>
    </row>
    <row r="652" spans="5:5" x14ac:dyDescent="0.25">
      <c r="E652" s="26"/>
    </row>
    <row r="653" spans="5:5" x14ac:dyDescent="0.25">
      <c r="E653" s="26"/>
    </row>
    <row r="654" spans="5:5" x14ac:dyDescent="0.25">
      <c r="E654" s="26"/>
    </row>
    <row r="655" spans="5:5" x14ac:dyDescent="0.25">
      <c r="E655" s="26"/>
    </row>
    <row r="656" spans="5:5" x14ac:dyDescent="0.25">
      <c r="E656" s="26"/>
    </row>
    <row r="657" spans="5:5" x14ac:dyDescent="0.25">
      <c r="E657" s="26"/>
    </row>
    <row r="658" spans="5:5" x14ac:dyDescent="0.25">
      <c r="E658" s="26"/>
    </row>
    <row r="659" spans="5:5" x14ac:dyDescent="0.25">
      <c r="E659" s="26"/>
    </row>
    <row r="660" spans="5:5" x14ac:dyDescent="0.25">
      <c r="E660" s="26"/>
    </row>
    <row r="661" spans="5:5" x14ac:dyDescent="0.25">
      <c r="E661" s="26"/>
    </row>
    <row r="662" spans="5:5" x14ac:dyDescent="0.25">
      <c r="E662" s="26"/>
    </row>
    <row r="663" spans="5:5" x14ac:dyDescent="0.25">
      <c r="E663" s="26"/>
    </row>
    <row r="664" spans="5:5" x14ac:dyDescent="0.25">
      <c r="E664" s="26"/>
    </row>
    <row r="665" spans="5:5" x14ac:dyDescent="0.25">
      <c r="E665" s="26"/>
    </row>
    <row r="666" spans="5:5" x14ac:dyDescent="0.25">
      <c r="E666" s="26"/>
    </row>
    <row r="667" spans="5:5" x14ac:dyDescent="0.25">
      <c r="E667" s="26"/>
    </row>
    <row r="668" spans="5:5" x14ac:dyDescent="0.25">
      <c r="E668" s="26"/>
    </row>
    <row r="669" spans="5:5" x14ac:dyDescent="0.25">
      <c r="E669" s="26"/>
    </row>
    <row r="670" spans="5:5" x14ac:dyDescent="0.25">
      <c r="E670" s="26"/>
    </row>
    <row r="671" spans="5:5" x14ac:dyDescent="0.25">
      <c r="E671" s="26"/>
    </row>
    <row r="672" spans="5:5" x14ac:dyDescent="0.25">
      <c r="E672" s="26"/>
    </row>
    <row r="673" spans="5:5" x14ac:dyDescent="0.25">
      <c r="E673" s="26"/>
    </row>
    <row r="674" spans="5:5" x14ac:dyDescent="0.25">
      <c r="E674" s="26"/>
    </row>
    <row r="675" spans="5:5" x14ac:dyDescent="0.25">
      <c r="E675" s="26"/>
    </row>
    <row r="676" spans="5:5" x14ac:dyDescent="0.25">
      <c r="E676" s="26"/>
    </row>
    <row r="677" spans="5:5" x14ac:dyDescent="0.25">
      <c r="E677" s="26"/>
    </row>
    <row r="678" spans="5:5" x14ac:dyDescent="0.25">
      <c r="E678" s="26"/>
    </row>
    <row r="679" spans="5:5" x14ac:dyDescent="0.25">
      <c r="E679" s="26"/>
    </row>
    <row r="680" spans="5:5" x14ac:dyDescent="0.25">
      <c r="E680" s="26"/>
    </row>
    <row r="681" spans="5:5" x14ac:dyDescent="0.25">
      <c r="E681" s="26"/>
    </row>
    <row r="682" spans="5:5" x14ac:dyDescent="0.25">
      <c r="E682" s="26"/>
    </row>
    <row r="683" spans="5:5" x14ac:dyDescent="0.25">
      <c r="E683" s="26"/>
    </row>
    <row r="684" spans="5:5" x14ac:dyDescent="0.25">
      <c r="E684" s="26"/>
    </row>
    <row r="685" spans="5:5" x14ac:dyDescent="0.25">
      <c r="E685" s="26"/>
    </row>
    <row r="686" spans="5:5" x14ac:dyDescent="0.25">
      <c r="E686" s="26"/>
    </row>
    <row r="687" spans="5:5" x14ac:dyDescent="0.25">
      <c r="E687" s="26"/>
    </row>
    <row r="688" spans="5:5" x14ac:dyDescent="0.25">
      <c r="E688" s="26"/>
    </row>
    <row r="689" spans="5:5" x14ac:dyDescent="0.25">
      <c r="E689" s="26"/>
    </row>
    <row r="690" spans="5:5" x14ac:dyDescent="0.25">
      <c r="E690" s="26"/>
    </row>
    <row r="691" spans="5:5" x14ac:dyDescent="0.25">
      <c r="E691" s="26"/>
    </row>
    <row r="692" spans="5:5" x14ac:dyDescent="0.25">
      <c r="E692" s="26"/>
    </row>
    <row r="693" spans="5:5" x14ac:dyDescent="0.25">
      <c r="E693" s="26"/>
    </row>
    <row r="694" spans="5:5" x14ac:dyDescent="0.25">
      <c r="E694" s="26"/>
    </row>
    <row r="695" spans="5:5" x14ac:dyDescent="0.25">
      <c r="E695" s="26"/>
    </row>
    <row r="696" spans="5:5" x14ac:dyDescent="0.25">
      <c r="E696" s="26"/>
    </row>
    <row r="697" spans="5:5" x14ac:dyDescent="0.25">
      <c r="E697" s="26"/>
    </row>
    <row r="698" spans="5:5" x14ac:dyDescent="0.25">
      <c r="E698" s="26"/>
    </row>
    <row r="699" spans="5:5" x14ac:dyDescent="0.25">
      <c r="E699" s="26"/>
    </row>
    <row r="700" spans="5:5" x14ac:dyDescent="0.25">
      <c r="E700" s="26"/>
    </row>
    <row r="701" spans="5:5" x14ac:dyDescent="0.25">
      <c r="E701" s="26"/>
    </row>
    <row r="702" spans="5:5" x14ac:dyDescent="0.25">
      <c r="E702" s="26"/>
    </row>
    <row r="703" spans="5:5" x14ac:dyDescent="0.25">
      <c r="E703" s="26"/>
    </row>
    <row r="704" spans="5:5" x14ac:dyDescent="0.25">
      <c r="E704" s="26"/>
    </row>
    <row r="705" spans="5:7" x14ac:dyDescent="0.25">
      <c r="E705" s="26"/>
    </row>
    <row r="706" spans="5:7" x14ac:dyDescent="0.25">
      <c r="E706" s="26"/>
    </row>
    <row r="707" spans="5:7" x14ac:dyDescent="0.25">
      <c r="E707" s="26"/>
    </row>
    <row r="708" spans="5:7" x14ac:dyDescent="0.25">
      <c r="E708" s="26"/>
    </row>
    <row r="709" spans="5:7" x14ac:dyDescent="0.25">
      <c r="E709" s="26"/>
    </row>
    <row r="710" spans="5:7" x14ac:dyDescent="0.25">
      <c r="E710" s="26"/>
    </row>
    <row r="711" spans="5:7" x14ac:dyDescent="0.25">
      <c r="E711" s="26"/>
    </row>
    <row r="712" spans="5:7" x14ac:dyDescent="0.25">
      <c r="E712" s="26"/>
    </row>
    <row r="713" spans="5:7" x14ac:dyDescent="0.25">
      <c r="E713" s="26"/>
    </row>
    <row r="714" spans="5:7" x14ac:dyDescent="0.25">
      <c r="E714" s="26"/>
    </row>
    <row r="715" spans="5:7" x14ac:dyDescent="0.25">
      <c r="E715" s="26"/>
    </row>
    <row r="716" spans="5:7" x14ac:dyDescent="0.25">
      <c r="E716" s="26"/>
    </row>
    <row r="717" spans="5:7" x14ac:dyDescent="0.25">
      <c r="E717" s="26"/>
    </row>
    <row r="718" spans="5:7" x14ac:dyDescent="0.25">
      <c r="E718" s="26"/>
    </row>
    <row r="719" spans="5:7" x14ac:dyDescent="0.25">
      <c r="E719" s="26"/>
    </row>
    <row r="720" spans="5:7" x14ac:dyDescent="0.25">
      <c r="E720" s="26"/>
      <c r="G720" s="26"/>
    </row>
    <row r="721" spans="5:5" x14ac:dyDescent="0.25">
      <c r="E721" s="26"/>
    </row>
    <row r="722" spans="5:5" x14ac:dyDescent="0.25">
      <c r="E722" s="26"/>
    </row>
    <row r="723" spans="5:5" x14ac:dyDescent="0.25">
      <c r="E723" s="26"/>
    </row>
    <row r="724" spans="5:5" x14ac:dyDescent="0.25">
      <c r="E724" s="26"/>
    </row>
    <row r="725" spans="5:5" x14ac:dyDescent="0.25">
      <c r="E725" s="26"/>
    </row>
    <row r="726" spans="5:5" x14ac:dyDescent="0.25">
      <c r="E726" s="26"/>
    </row>
    <row r="727" spans="5:5" x14ac:dyDescent="0.25">
      <c r="E727" s="26"/>
    </row>
    <row r="728" spans="5:5" x14ac:dyDescent="0.25">
      <c r="E728" s="26"/>
    </row>
    <row r="729" spans="5:5" x14ac:dyDescent="0.25">
      <c r="E729" s="26"/>
    </row>
    <row r="730" spans="5:5" x14ac:dyDescent="0.25">
      <c r="E730" s="26"/>
    </row>
    <row r="731" spans="5:5" x14ac:dyDescent="0.25">
      <c r="E731" s="26"/>
    </row>
    <row r="732" spans="5:5" x14ac:dyDescent="0.25">
      <c r="E732" s="26"/>
    </row>
    <row r="733" spans="5:5" x14ac:dyDescent="0.25">
      <c r="E733" s="26"/>
    </row>
    <row r="734" spans="5:5" x14ac:dyDescent="0.25">
      <c r="E734" s="26"/>
    </row>
    <row r="735" spans="5:5" x14ac:dyDescent="0.25">
      <c r="E735" s="26"/>
    </row>
    <row r="736" spans="5:5" x14ac:dyDescent="0.25">
      <c r="E736" s="26"/>
    </row>
    <row r="737" spans="5:5" x14ac:dyDescent="0.25">
      <c r="E737" s="26"/>
    </row>
    <row r="738" spans="5:5" x14ac:dyDescent="0.25">
      <c r="E738" s="26"/>
    </row>
    <row r="739" spans="5:5" x14ac:dyDescent="0.25">
      <c r="E739" s="26"/>
    </row>
    <row r="740" spans="5:5" x14ac:dyDescent="0.25">
      <c r="E740" s="26"/>
    </row>
    <row r="741" spans="5:5" x14ac:dyDescent="0.25">
      <c r="E741" s="26"/>
    </row>
    <row r="742" spans="5:5" x14ac:dyDescent="0.25">
      <c r="E742" s="26"/>
    </row>
    <row r="743" spans="5:5" x14ac:dyDescent="0.25">
      <c r="E743" s="26"/>
    </row>
    <row r="744" spans="5:5" x14ac:dyDescent="0.25">
      <c r="E744" s="26"/>
    </row>
    <row r="745" spans="5:5" x14ac:dyDescent="0.25">
      <c r="E745" s="26"/>
    </row>
    <row r="746" spans="5:5" x14ac:dyDescent="0.25">
      <c r="E746" s="26"/>
    </row>
    <row r="747" spans="5:5" x14ac:dyDescent="0.25">
      <c r="E747" s="26"/>
    </row>
    <row r="748" spans="5:5" x14ac:dyDescent="0.25">
      <c r="E748" s="26"/>
    </row>
    <row r="749" spans="5:5" x14ac:dyDescent="0.25">
      <c r="E749" s="26"/>
    </row>
    <row r="750" spans="5:5" x14ac:dyDescent="0.25">
      <c r="E750" s="26"/>
    </row>
    <row r="751" spans="5:5" x14ac:dyDescent="0.25">
      <c r="E751" s="26"/>
    </row>
    <row r="752" spans="5:5" x14ac:dyDescent="0.25">
      <c r="E752" s="26"/>
    </row>
    <row r="753" spans="5:5" x14ac:dyDescent="0.25">
      <c r="E753" s="26"/>
    </row>
    <row r="754" spans="5:5" x14ac:dyDescent="0.25">
      <c r="E754" s="26"/>
    </row>
    <row r="755" spans="5:5" x14ac:dyDescent="0.25">
      <c r="E755" s="26"/>
    </row>
    <row r="756" spans="5:5" x14ac:dyDescent="0.25">
      <c r="E756" s="26"/>
    </row>
    <row r="757" spans="5:5" x14ac:dyDescent="0.25">
      <c r="E757" s="26"/>
    </row>
    <row r="758" spans="5:5" x14ac:dyDescent="0.25">
      <c r="E758" s="26"/>
    </row>
    <row r="759" spans="5:5" x14ac:dyDescent="0.25">
      <c r="E759" s="26"/>
    </row>
    <row r="760" spans="5:5" x14ac:dyDescent="0.25">
      <c r="E760" s="26"/>
    </row>
    <row r="761" spans="5:5" x14ac:dyDescent="0.25">
      <c r="E761" s="26"/>
    </row>
    <row r="762" spans="5:5" x14ac:dyDescent="0.25">
      <c r="E762" s="26"/>
    </row>
    <row r="763" spans="5:5" x14ac:dyDescent="0.25">
      <c r="E763" s="26"/>
    </row>
    <row r="764" spans="5:5" x14ac:dyDescent="0.25">
      <c r="E764" s="26"/>
    </row>
    <row r="765" spans="5:5" x14ac:dyDescent="0.25">
      <c r="E765" s="26"/>
    </row>
    <row r="766" spans="5:5" x14ac:dyDescent="0.25">
      <c r="E766" s="26"/>
    </row>
    <row r="767" spans="5:5" x14ac:dyDescent="0.25">
      <c r="E767" s="26"/>
    </row>
    <row r="768" spans="5:5" x14ac:dyDescent="0.25">
      <c r="E768" s="26"/>
    </row>
    <row r="769" spans="5:7" x14ac:dyDescent="0.25">
      <c r="E769" s="26"/>
    </row>
    <row r="770" spans="5:7" x14ac:dyDescent="0.25">
      <c r="E770" s="26"/>
    </row>
    <row r="771" spans="5:7" x14ac:dyDescent="0.25">
      <c r="E771" s="26"/>
    </row>
    <row r="772" spans="5:7" x14ac:dyDescent="0.25">
      <c r="E772" s="26"/>
    </row>
    <row r="773" spans="5:7" x14ac:dyDescent="0.25">
      <c r="E773" s="26"/>
    </row>
    <row r="774" spans="5:7" x14ac:dyDescent="0.25">
      <c r="E774" s="26"/>
    </row>
    <row r="775" spans="5:7" x14ac:dyDescent="0.25">
      <c r="E775" s="26"/>
    </row>
    <row r="776" spans="5:7" x14ac:dyDescent="0.25">
      <c r="E776" s="26"/>
    </row>
    <row r="777" spans="5:7" x14ac:dyDescent="0.25">
      <c r="E777" s="26"/>
    </row>
    <row r="778" spans="5:7" x14ac:dyDescent="0.25">
      <c r="E778" s="26"/>
    </row>
    <row r="779" spans="5:7" x14ac:dyDescent="0.25">
      <c r="E779" s="26"/>
    </row>
    <row r="780" spans="5:7" x14ac:dyDescent="0.25">
      <c r="E780" s="26"/>
    </row>
    <row r="781" spans="5:7" x14ac:dyDescent="0.25">
      <c r="E781" s="26"/>
    </row>
    <row r="782" spans="5:7" x14ac:dyDescent="0.25">
      <c r="E782" s="26"/>
      <c r="G782" s="26"/>
    </row>
    <row r="783" spans="5:7" x14ac:dyDescent="0.25">
      <c r="E783" s="26"/>
    </row>
    <row r="784" spans="5:7" x14ac:dyDescent="0.25">
      <c r="E784" s="26"/>
    </row>
    <row r="785" spans="5:5" x14ac:dyDescent="0.25">
      <c r="E785" s="26"/>
    </row>
    <row r="786" spans="5:5" x14ac:dyDescent="0.25">
      <c r="E786" s="26"/>
    </row>
    <row r="787" spans="5:5" x14ac:dyDescent="0.25">
      <c r="E787" s="26"/>
    </row>
    <row r="788" spans="5:5" x14ac:dyDescent="0.25">
      <c r="E788" s="26"/>
    </row>
    <row r="789" spans="5:5" x14ac:dyDescent="0.25">
      <c r="E789" s="26"/>
    </row>
    <row r="790" spans="5:5" x14ac:dyDescent="0.25">
      <c r="E790" s="26"/>
    </row>
    <row r="791" spans="5:5" x14ac:dyDescent="0.25">
      <c r="E791" s="26"/>
    </row>
    <row r="792" spans="5:5" x14ac:dyDescent="0.25">
      <c r="E792" s="26"/>
    </row>
    <row r="793" spans="5:5" x14ac:dyDescent="0.25">
      <c r="E793" s="26"/>
    </row>
    <row r="794" spans="5:5" x14ac:dyDescent="0.25">
      <c r="E794" s="26"/>
    </row>
    <row r="795" spans="5:5" x14ac:dyDescent="0.25">
      <c r="E795" s="26"/>
    </row>
    <row r="796" spans="5:5" x14ac:dyDescent="0.25">
      <c r="E796" s="26"/>
    </row>
    <row r="797" spans="5:5" x14ac:dyDescent="0.25">
      <c r="E797" s="26"/>
    </row>
    <row r="798" spans="5:5" x14ac:dyDescent="0.25">
      <c r="E798" s="26"/>
    </row>
    <row r="799" spans="5:5" x14ac:dyDescent="0.25">
      <c r="E799" s="26"/>
    </row>
    <row r="800" spans="5:5" x14ac:dyDescent="0.25">
      <c r="E800" s="26"/>
    </row>
    <row r="801" spans="5:7" x14ac:dyDescent="0.25">
      <c r="E801" s="26"/>
    </row>
    <row r="802" spans="5:7" x14ac:dyDescent="0.25">
      <c r="E802" s="26"/>
      <c r="G802" s="26"/>
    </row>
    <row r="803" spans="5:7" x14ac:dyDescent="0.25">
      <c r="E803" s="26"/>
      <c r="G803" s="26"/>
    </row>
    <row r="804" spans="5:7" x14ac:dyDescent="0.25">
      <c r="E804" s="26"/>
    </row>
    <row r="805" spans="5:7" x14ac:dyDescent="0.25">
      <c r="E805" s="26"/>
    </row>
    <row r="806" spans="5:7" x14ac:dyDescent="0.25">
      <c r="E806" s="26"/>
    </row>
    <row r="807" spans="5:7" x14ac:dyDescent="0.25">
      <c r="E807" s="26"/>
    </row>
    <row r="808" spans="5:7" x14ac:dyDescent="0.25">
      <c r="E808" s="26"/>
    </row>
    <row r="809" spans="5:7" x14ac:dyDescent="0.25">
      <c r="E809" s="26"/>
    </row>
    <row r="810" spans="5:7" x14ac:dyDescent="0.25">
      <c r="E810" s="26"/>
    </row>
    <row r="811" spans="5:7" x14ac:dyDescent="0.25">
      <c r="E811" s="26"/>
    </row>
    <row r="812" spans="5:7" x14ac:dyDescent="0.25">
      <c r="E812" s="26"/>
    </row>
    <row r="813" spans="5:7" x14ac:dyDescent="0.25">
      <c r="E813" s="26"/>
    </row>
    <row r="814" spans="5:7" x14ac:dyDescent="0.25">
      <c r="E814" s="26"/>
    </row>
    <row r="815" spans="5:7" x14ac:dyDescent="0.25">
      <c r="E815" s="26"/>
    </row>
    <row r="816" spans="5:7" x14ac:dyDescent="0.25">
      <c r="E816" s="26"/>
    </row>
    <row r="817" spans="5:7" x14ac:dyDescent="0.25">
      <c r="E817" s="26"/>
    </row>
    <row r="818" spans="5:7" x14ac:dyDescent="0.25">
      <c r="E818" s="26"/>
    </row>
    <row r="819" spans="5:7" x14ac:dyDescent="0.25">
      <c r="E819" s="26"/>
    </row>
    <row r="820" spans="5:7" x14ac:dyDescent="0.25">
      <c r="E820" s="26"/>
    </row>
    <row r="821" spans="5:7" x14ac:dyDescent="0.25">
      <c r="E821" s="26"/>
    </row>
    <row r="822" spans="5:7" x14ac:dyDescent="0.25">
      <c r="E822" s="26"/>
    </row>
    <row r="823" spans="5:7" x14ac:dyDescent="0.25">
      <c r="E823" s="26"/>
    </row>
    <row r="824" spans="5:7" x14ac:dyDescent="0.25">
      <c r="E824" s="26"/>
    </row>
    <row r="825" spans="5:7" x14ac:dyDescent="0.25">
      <c r="E825" s="26"/>
    </row>
    <row r="826" spans="5:7" x14ac:dyDescent="0.25">
      <c r="E826" s="26"/>
    </row>
    <row r="827" spans="5:7" x14ac:dyDescent="0.25">
      <c r="E827" s="26"/>
    </row>
    <row r="828" spans="5:7" x14ac:dyDescent="0.25">
      <c r="E828" s="26"/>
    </row>
    <row r="829" spans="5:7" x14ac:dyDescent="0.25">
      <c r="E829" s="26"/>
    </row>
    <row r="830" spans="5:7" x14ac:dyDescent="0.25">
      <c r="E830" s="26"/>
    </row>
    <row r="831" spans="5:7" x14ac:dyDescent="0.25">
      <c r="E831" s="26"/>
      <c r="G831" s="26"/>
    </row>
    <row r="832" spans="5:7" x14ac:dyDescent="0.25">
      <c r="E832" s="26"/>
    </row>
    <row r="833" spans="5:5" x14ac:dyDescent="0.25">
      <c r="E833" s="26"/>
    </row>
    <row r="834" spans="5:5" x14ac:dyDescent="0.25">
      <c r="E834" s="26"/>
    </row>
    <row r="835" spans="5:5" x14ac:dyDescent="0.25">
      <c r="E835" s="26"/>
    </row>
    <row r="836" spans="5:5" x14ac:dyDescent="0.25">
      <c r="E836" s="26"/>
    </row>
    <row r="837" spans="5:5" x14ac:dyDescent="0.25">
      <c r="E837" s="26"/>
    </row>
    <row r="838" spans="5:5" x14ac:dyDescent="0.25">
      <c r="E838" s="26"/>
    </row>
    <row r="839" spans="5:5" x14ac:dyDescent="0.25">
      <c r="E839" s="26"/>
    </row>
    <row r="840" spans="5:5" x14ac:dyDescent="0.25">
      <c r="E840" s="26"/>
    </row>
    <row r="841" spans="5:5" x14ac:dyDescent="0.25">
      <c r="E841" s="26"/>
    </row>
    <row r="842" spans="5:5" x14ac:dyDescent="0.25">
      <c r="E842" s="26"/>
    </row>
    <row r="843" spans="5:5" x14ac:dyDescent="0.25">
      <c r="E843" s="26"/>
    </row>
    <row r="844" spans="5:5" x14ac:dyDescent="0.25">
      <c r="E844" s="26"/>
    </row>
    <row r="845" spans="5:5" x14ac:dyDescent="0.25">
      <c r="E845" s="26"/>
    </row>
    <row r="846" spans="5:5" x14ac:dyDescent="0.25">
      <c r="E846" s="26"/>
    </row>
    <row r="847" spans="5:5" x14ac:dyDescent="0.25">
      <c r="E847" s="26"/>
    </row>
    <row r="848" spans="5:5" x14ac:dyDescent="0.25">
      <c r="E848" s="26"/>
    </row>
    <row r="849" spans="5:5" x14ac:dyDescent="0.25">
      <c r="E849" s="26"/>
    </row>
    <row r="850" spans="5:5" x14ac:dyDescent="0.25">
      <c r="E850" s="26"/>
    </row>
    <row r="851" spans="5:5" x14ac:dyDescent="0.25">
      <c r="E851" s="26"/>
    </row>
    <row r="852" spans="5:5" x14ac:dyDescent="0.25">
      <c r="E852" s="26"/>
    </row>
    <row r="853" spans="5:5" x14ac:dyDescent="0.25">
      <c r="E853" s="26"/>
    </row>
    <row r="854" spans="5:5" x14ac:dyDescent="0.25">
      <c r="E854" s="26"/>
    </row>
    <row r="855" spans="5:5" x14ac:dyDescent="0.25">
      <c r="E855" s="26"/>
    </row>
    <row r="856" spans="5:5" x14ac:dyDescent="0.25">
      <c r="E856" s="26"/>
    </row>
    <row r="857" spans="5:5" x14ac:dyDescent="0.25">
      <c r="E857" s="26"/>
    </row>
    <row r="858" spans="5:5" x14ac:dyDescent="0.25">
      <c r="E858" s="26"/>
    </row>
    <row r="859" spans="5:5" x14ac:dyDescent="0.25">
      <c r="E859" s="26"/>
    </row>
    <row r="860" spans="5:5" x14ac:dyDescent="0.25">
      <c r="E860" s="26"/>
    </row>
    <row r="861" spans="5:5" x14ac:dyDescent="0.25">
      <c r="E861" s="26"/>
    </row>
    <row r="862" spans="5:5" x14ac:dyDescent="0.25">
      <c r="E862" s="26"/>
    </row>
    <row r="863" spans="5:5" x14ac:dyDescent="0.25">
      <c r="E863" s="26"/>
    </row>
    <row r="864" spans="5:5" x14ac:dyDescent="0.25">
      <c r="E864" s="26"/>
    </row>
  </sheetData>
  <phoneticPr fontId="3" type="noConversion"/>
  <pageMargins left="0.74791666666666667" right="0.74791666666666667" top="0.98402777777777783" bottom="0.98402777777777783" header="0.51180555555555562" footer="0.51180555555555562"/>
  <pageSetup scale="82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2B527-B65E-4324-A313-5A1B99E57378}">
  <dimension ref="A1:AH43"/>
  <sheetViews>
    <sheetView zoomScaleNormal="100" zoomScaleSheetLayoutView="75" workbookViewId="0">
      <pane xSplit="1" ySplit="2" topLeftCell="B8" activePane="bottomRight" state="frozen"/>
      <selection pane="topRight" activeCell="B1" sqref="B1"/>
      <selection pane="bottomLeft" activeCell="A3" sqref="A3"/>
      <selection pane="bottomRight" activeCell="H2" sqref="H2:H42"/>
    </sheetView>
  </sheetViews>
  <sheetFormatPr defaultColWidth="8.85546875" defaultRowHeight="15" x14ac:dyDescent="0.25"/>
  <cols>
    <col min="1" max="1" width="20.85546875" style="10" bestFit="1" customWidth="1"/>
    <col min="2" max="2" width="13.42578125" style="4" bestFit="1" customWidth="1"/>
    <col min="3" max="3" width="10.42578125" bestFit="1" customWidth="1"/>
    <col min="4" max="4" width="13.42578125" bestFit="1" customWidth="1"/>
    <col min="5" max="6" width="6.85546875" bestFit="1" customWidth="1"/>
    <col min="7" max="7" width="7.7109375" bestFit="1" customWidth="1"/>
    <col min="8" max="8" width="13.28515625" bestFit="1" customWidth="1"/>
    <col min="9" max="9" width="34.42578125" customWidth="1"/>
    <col min="10" max="11" width="15.140625" bestFit="1" customWidth="1"/>
    <col min="12" max="12" width="17.28515625" bestFit="1" customWidth="1"/>
    <col min="13" max="13" width="20" bestFit="1" customWidth="1"/>
    <col min="14" max="15" width="11.42578125" bestFit="1" customWidth="1"/>
    <col min="16" max="16" width="13.7109375" bestFit="1" customWidth="1"/>
    <col min="17" max="17" width="15.140625" customWidth="1"/>
    <col min="18" max="18" width="15.42578125" customWidth="1"/>
    <col min="19" max="19" width="16.42578125" customWidth="1"/>
    <col min="20" max="20" width="8.7109375" bestFit="1" customWidth="1"/>
    <col min="21" max="21" width="8.28515625" bestFit="1" customWidth="1"/>
    <col min="22" max="22" width="9.7109375" bestFit="1" customWidth="1"/>
    <col min="23" max="23" width="8.140625" bestFit="1" customWidth="1"/>
    <col min="24" max="24" width="14" bestFit="1" customWidth="1"/>
    <col min="25" max="25" width="9.85546875" bestFit="1" customWidth="1"/>
    <col min="26" max="26" width="11.7109375" bestFit="1" customWidth="1"/>
    <col min="27" max="27" width="9.140625" bestFit="1" customWidth="1"/>
    <col min="28" max="28" width="10.140625" bestFit="1" customWidth="1"/>
    <col min="29" max="29" width="9.85546875" bestFit="1" customWidth="1"/>
    <col min="30" max="30" width="10.140625" bestFit="1" customWidth="1"/>
    <col min="31" max="31" width="11.140625" bestFit="1" customWidth="1"/>
    <col min="32" max="32" width="9.140625" bestFit="1" customWidth="1"/>
    <col min="33" max="33" width="16.28515625" bestFit="1" customWidth="1"/>
    <col min="34" max="34" width="106.140625" customWidth="1"/>
  </cols>
  <sheetData>
    <row r="1" spans="1:34" ht="13.5" customHeight="1" x14ac:dyDescent="0.25">
      <c r="B1" s="8"/>
      <c r="C1" s="93" t="s">
        <v>48</v>
      </c>
      <c r="D1" s="93"/>
      <c r="E1" s="93"/>
    </row>
    <row r="2" spans="1:34" ht="30" customHeight="1" x14ac:dyDescent="0.25">
      <c r="A2" s="10" t="s">
        <v>47</v>
      </c>
      <c r="B2" s="4" t="s">
        <v>4</v>
      </c>
      <c r="C2" t="s">
        <v>3</v>
      </c>
      <c r="D2" t="s">
        <v>2</v>
      </c>
      <c r="E2" t="s">
        <v>1</v>
      </c>
      <c r="F2" t="s">
        <v>0</v>
      </c>
      <c r="G2" t="s">
        <v>61</v>
      </c>
      <c r="H2" t="s">
        <v>60</v>
      </c>
      <c r="I2" t="s">
        <v>17</v>
      </c>
      <c r="J2" s="13" t="s">
        <v>59</v>
      </c>
      <c r="K2" s="13" t="s">
        <v>58</v>
      </c>
      <c r="L2" s="13" t="s">
        <v>57</v>
      </c>
      <c r="M2" s="13" t="s">
        <v>56</v>
      </c>
      <c r="N2" s="13" t="s">
        <v>26</v>
      </c>
      <c r="O2" s="13" t="s">
        <v>25</v>
      </c>
      <c r="P2" s="13" t="s">
        <v>24</v>
      </c>
      <c r="Q2" s="13" t="s">
        <v>23</v>
      </c>
      <c r="R2" s="13" t="s">
        <v>55</v>
      </c>
      <c r="S2" s="13" t="s">
        <v>40</v>
      </c>
      <c r="T2" s="13" t="s">
        <v>39</v>
      </c>
      <c r="U2" s="13" t="s">
        <v>38</v>
      </c>
      <c r="V2" s="13" t="s">
        <v>37</v>
      </c>
      <c r="W2" s="13" t="s">
        <v>36</v>
      </c>
      <c r="X2" s="13" t="s">
        <v>35</v>
      </c>
      <c r="Y2" s="13" t="s">
        <v>34</v>
      </c>
      <c r="Z2" s="13" t="s">
        <v>33</v>
      </c>
      <c r="AA2" s="13" t="s">
        <v>32</v>
      </c>
      <c r="AB2" s="13" t="s">
        <v>31</v>
      </c>
      <c r="AC2" t="s">
        <v>30</v>
      </c>
      <c r="AD2" t="s">
        <v>29</v>
      </c>
      <c r="AE2" s="13" t="s">
        <v>65</v>
      </c>
      <c r="AF2" s="13" t="s">
        <v>64</v>
      </c>
      <c r="AG2" s="13" t="s">
        <v>63</v>
      </c>
      <c r="AH2" t="s">
        <v>62</v>
      </c>
    </row>
    <row r="3" spans="1:34" x14ac:dyDescent="0.25">
      <c r="A3" s="10">
        <v>41756</v>
      </c>
      <c r="B3" s="65"/>
      <c r="C3" s="26">
        <v>8</v>
      </c>
      <c r="D3" s="27">
        <v>7.2</v>
      </c>
      <c r="E3" s="27">
        <v>7.8</v>
      </c>
      <c r="F3" s="27">
        <v>11.2</v>
      </c>
      <c r="G3" s="27">
        <v>60</v>
      </c>
      <c r="H3" s="64"/>
      <c r="I3" s="26" t="s">
        <v>83</v>
      </c>
      <c r="J3" s="72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132</v>
      </c>
    </row>
    <row r="4" spans="1:34" x14ac:dyDescent="0.25">
      <c r="A4" s="10">
        <v>41757</v>
      </c>
      <c r="B4" s="65"/>
      <c r="C4" s="26">
        <v>9</v>
      </c>
      <c r="D4" s="27">
        <v>6.7</v>
      </c>
      <c r="E4" s="27">
        <v>7.7</v>
      </c>
      <c r="F4" s="27">
        <v>11.3</v>
      </c>
      <c r="G4" s="27">
        <v>60</v>
      </c>
      <c r="H4" s="64"/>
      <c r="I4" s="26" t="s">
        <v>133</v>
      </c>
      <c r="J4" s="72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134</v>
      </c>
    </row>
    <row r="5" spans="1:34" x14ac:dyDescent="0.25">
      <c r="A5" s="10">
        <v>41758</v>
      </c>
      <c r="B5" s="65"/>
      <c r="C5" s="26">
        <v>10</v>
      </c>
      <c r="D5" s="27">
        <v>10.1</v>
      </c>
      <c r="E5" s="27">
        <v>7.8</v>
      </c>
      <c r="F5" s="27">
        <v>10.7</v>
      </c>
      <c r="G5" s="27">
        <v>60</v>
      </c>
      <c r="H5" s="64"/>
      <c r="I5" s="26" t="s">
        <v>86</v>
      </c>
      <c r="J5" s="72"/>
      <c r="K5" s="26"/>
      <c r="L5" s="26"/>
      <c r="M5" s="26"/>
      <c r="N5" s="26">
        <v>20</v>
      </c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</row>
    <row r="6" spans="1:34" x14ac:dyDescent="0.25">
      <c r="A6" s="10">
        <v>41759</v>
      </c>
      <c r="B6" s="65"/>
      <c r="C6" s="26">
        <v>12</v>
      </c>
      <c r="D6" s="27">
        <v>9.1999999999999993</v>
      </c>
      <c r="E6" s="27">
        <v>7.7</v>
      </c>
      <c r="F6" s="27">
        <v>10.7</v>
      </c>
      <c r="G6" s="27">
        <v>60</v>
      </c>
      <c r="H6" s="64"/>
      <c r="I6" s="26" t="s">
        <v>133</v>
      </c>
      <c r="J6" s="72"/>
      <c r="K6" s="26"/>
      <c r="L6" s="26"/>
      <c r="M6" s="26"/>
      <c r="N6" s="26">
        <v>4</v>
      </c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</row>
    <row r="7" spans="1:34" x14ac:dyDescent="0.25">
      <c r="A7" s="10">
        <v>41760</v>
      </c>
      <c r="B7" s="65"/>
      <c r="C7" s="26">
        <v>12</v>
      </c>
      <c r="D7" s="27">
        <v>9.8000000000000007</v>
      </c>
      <c r="E7" s="27">
        <v>7.9</v>
      </c>
      <c r="F7" s="27">
        <v>10.5</v>
      </c>
      <c r="G7" s="27">
        <v>60</v>
      </c>
      <c r="H7" s="64"/>
      <c r="I7" s="26" t="s">
        <v>133</v>
      </c>
      <c r="J7" s="72"/>
      <c r="K7" s="26"/>
      <c r="L7" s="26"/>
      <c r="M7" s="26"/>
      <c r="N7" s="26">
        <v>4</v>
      </c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</row>
    <row r="8" spans="1:34" x14ac:dyDescent="0.25">
      <c r="A8" s="10">
        <v>41761</v>
      </c>
      <c r="B8" s="65"/>
      <c r="C8" s="26">
        <v>15</v>
      </c>
      <c r="D8" s="27">
        <v>10.3</v>
      </c>
      <c r="E8" s="27">
        <v>7.8</v>
      </c>
      <c r="F8" s="27">
        <v>10.5</v>
      </c>
      <c r="G8" s="27">
        <v>60</v>
      </c>
      <c r="H8" s="64"/>
      <c r="I8" s="26" t="s">
        <v>87</v>
      </c>
      <c r="J8" s="72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117</v>
      </c>
    </row>
    <row r="9" spans="1:34" x14ac:dyDescent="0.25">
      <c r="A9" s="10">
        <v>41762</v>
      </c>
      <c r="B9" s="65"/>
      <c r="C9" s="26">
        <v>10</v>
      </c>
      <c r="D9" s="27">
        <v>10.199999999999999</v>
      </c>
      <c r="E9" s="27">
        <v>7.8</v>
      </c>
      <c r="F9" s="27">
        <v>10.3</v>
      </c>
      <c r="G9" s="27">
        <v>70</v>
      </c>
      <c r="H9" s="64"/>
      <c r="I9" s="26" t="s">
        <v>86</v>
      </c>
      <c r="J9" s="72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117</v>
      </c>
    </row>
    <row r="10" spans="1:34" x14ac:dyDescent="0.25">
      <c r="A10" s="10">
        <v>41763</v>
      </c>
      <c r="B10" s="65"/>
      <c r="C10" s="26">
        <v>11</v>
      </c>
      <c r="D10" s="27">
        <v>10</v>
      </c>
      <c r="E10" s="27">
        <v>7.9</v>
      </c>
      <c r="F10" s="27">
        <v>10.4</v>
      </c>
      <c r="G10" s="27">
        <v>60</v>
      </c>
      <c r="H10" s="64"/>
      <c r="I10" s="26" t="s">
        <v>97</v>
      </c>
      <c r="J10" s="72">
        <v>4</v>
      </c>
      <c r="K10" s="26"/>
      <c r="L10" s="26"/>
      <c r="M10" s="26"/>
      <c r="N10" s="26">
        <v>11</v>
      </c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</row>
    <row r="11" spans="1:34" x14ac:dyDescent="0.25">
      <c r="A11" s="10">
        <v>41764</v>
      </c>
      <c r="B11" s="65"/>
      <c r="C11" s="26">
        <v>11</v>
      </c>
      <c r="D11" s="27">
        <v>9.5</v>
      </c>
      <c r="E11" s="27">
        <v>7.6</v>
      </c>
      <c r="F11" s="27">
        <v>10.9</v>
      </c>
      <c r="G11" s="27">
        <v>60</v>
      </c>
      <c r="H11" s="64"/>
      <c r="I11" s="26" t="s">
        <v>133</v>
      </c>
      <c r="J11" s="72"/>
      <c r="K11" s="26"/>
      <c r="L11" s="26"/>
      <c r="M11" s="26"/>
      <c r="N11" s="26">
        <v>5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</row>
    <row r="12" spans="1:34" x14ac:dyDescent="0.25">
      <c r="A12" s="10">
        <v>41765</v>
      </c>
      <c r="B12" s="65"/>
      <c r="C12" s="26">
        <v>10</v>
      </c>
      <c r="D12" s="27">
        <v>8.8000000000000007</v>
      </c>
      <c r="E12" s="27">
        <v>7.8</v>
      </c>
      <c r="F12" s="27">
        <v>10.6</v>
      </c>
      <c r="G12" s="27">
        <v>60</v>
      </c>
      <c r="H12" s="64"/>
      <c r="I12" s="26" t="s">
        <v>135</v>
      </c>
      <c r="J12" s="72"/>
      <c r="K12" s="26"/>
      <c r="L12" s="26"/>
      <c r="M12" s="26"/>
      <c r="N12" s="26">
        <v>6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</row>
    <row r="13" spans="1:34" x14ac:dyDescent="0.25">
      <c r="A13" s="10">
        <v>41766</v>
      </c>
      <c r="B13" s="65"/>
      <c r="C13" s="26">
        <v>11</v>
      </c>
      <c r="D13" s="27">
        <v>9.6999999999999993</v>
      </c>
      <c r="E13" s="27">
        <v>7.9</v>
      </c>
      <c r="F13" s="27">
        <v>10.6</v>
      </c>
      <c r="G13" s="27">
        <v>70</v>
      </c>
      <c r="H13" s="64"/>
      <c r="I13" s="26" t="s">
        <v>133</v>
      </c>
      <c r="J13" s="72">
        <v>3</v>
      </c>
      <c r="K13" s="26"/>
      <c r="L13" s="26"/>
      <c r="M13" s="26"/>
      <c r="N13" s="26">
        <v>7</v>
      </c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</row>
    <row r="14" spans="1:34" x14ac:dyDescent="0.25">
      <c r="A14" s="10">
        <v>41767</v>
      </c>
      <c r="B14" s="65"/>
      <c r="C14" s="26">
        <v>12</v>
      </c>
      <c r="D14" s="27">
        <v>10.3</v>
      </c>
      <c r="E14" s="27">
        <v>7.9</v>
      </c>
      <c r="F14" s="27">
        <v>10.1</v>
      </c>
      <c r="G14" s="27">
        <v>70</v>
      </c>
      <c r="H14" s="64"/>
      <c r="I14" s="26" t="s">
        <v>83</v>
      </c>
      <c r="J14" s="72">
        <v>3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136</v>
      </c>
    </row>
    <row r="15" spans="1:34" x14ac:dyDescent="0.25">
      <c r="A15" s="10">
        <v>41768</v>
      </c>
      <c r="B15" s="65"/>
      <c r="C15" s="26">
        <v>12</v>
      </c>
      <c r="D15" s="27">
        <v>10.4</v>
      </c>
      <c r="E15" s="27">
        <v>7.8</v>
      </c>
      <c r="F15" s="27">
        <v>10.3</v>
      </c>
      <c r="G15" s="27">
        <v>60</v>
      </c>
      <c r="H15" s="64"/>
      <c r="I15" s="26" t="s">
        <v>89</v>
      </c>
      <c r="J15" s="72">
        <v>2</v>
      </c>
      <c r="K15" s="26"/>
      <c r="L15" s="26"/>
      <c r="M15" s="26"/>
      <c r="N15" s="26">
        <v>10</v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</row>
    <row r="16" spans="1:34" x14ac:dyDescent="0.25">
      <c r="A16" s="10">
        <v>41769</v>
      </c>
      <c r="B16" s="65"/>
      <c r="C16" s="26">
        <v>13</v>
      </c>
      <c r="D16" s="27">
        <v>9.8000000000000007</v>
      </c>
      <c r="E16" s="27">
        <v>7.5</v>
      </c>
      <c r="F16" s="27">
        <v>10.5</v>
      </c>
      <c r="G16" s="27">
        <v>60</v>
      </c>
      <c r="H16" s="64"/>
      <c r="I16" s="26" t="s">
        <v>133</v>
      </c>
      <c r="J16" s="72">
        <v>2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</row>
    <row r="17" spans="1:34" x14ac:dyDescent="0.25">
      <c r="A17" s="10">
        <v>41770</v>
      </c>
      <c r="B17" s="65"/>
      <c r="C17" s="26">
        <v>14</v>
      </c>
      <c r="D17" s="27">
        <v>10</v>
      </c>
      <c r="E17" s="27">
        <v>7.9</v>
      </c>
      <c r="F17" s="27">
        <v>10.4</v>
      </c>
      <c r="G17" s="27">
        <v>60</v>
      </c>
      <c r="H17" s="64"/>
      <c r="I17" s="26" t="s">
        <v>133</v>
      </c>
      <c r="J17" s="72"/>
      <c r="K17" s="26"/>
      <c r="L17" s="26"/>
      <c r="M17" s="26"/>
      <c r="N17" s="26">
        <v>11</v>
      </c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</row>
    <row r="18" spans="1:34" x14ac:dyDescent="0.25">
      <c r="A18" s="10">
        <v>41771</v>
      </c>
      <c r="B18" s="65"/>
      <c r="C18" s="26">
        <v>11</v>
      </c>
      <c r="D18" s="27">
        <v>10.3</v>
      </c>
      <c r="E18" s="27">
        <v>7.8</v>
      </c>
      <c r="F18" s="27">
        <v>10.3</v>
      </c>
      <c r="G18" s="27">
        <v>70</v>
      </c>
      <c r="H18" s="64"/>
      <c r="I18" s="26" t="s">
        <v>86</v>
      </c>
      <c r="J18" s="72"/>
      <c r="K18" s="26"/>
      <c r="L18" s="26"/>
      <c r="M18" s="26"/>
      <c r="N18" s="26">
        <v>3</v>
      </c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</row>
    <row r="19" spans="1:34" x14ac:dyDescent="0.25">
      <c r="A19" s="10">
        <v>41772</v>
      </c>
      <c r="B19" s="65"/>
      <c r="C19" s="26">
        <v>12</v>
      </c>
      <c r="D19" s="27">
        <v>12.4</v>
      </c>
      <c r="E19" s="27">
        <v>7.6</v>
      </c>
      <c r="F19" s="27">
        <v>9.98</v>
      </c>
      <c r="G19" s="27">
        <v>60</v>
      </c>
      <c r="H19" s="64"/>
      <c r="I19" s="26" t="s">
        <v>133</v>
      </c>
      <c r="J19" s="72"/>
      <c r="K19" s="26"/>
      <c r="L19" s="26"/>
      <c r="M19" s="26"/>
      <c r="N19" s="26">
        <v>11</v>
      </c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</row>
    <row r="20" spans="1:34" x14ac:dyDescent="0.25">
      <c r="A20" s="10">
        <v>41773</v>
      </c>
      <c r="B20" s="65"/>
      <c r="C20" s="26">
        <v>14</v>
      </c>
      <c r="D20" s="27">
        <v>12.3</v>
      </c>
      <c r="E20" s="27">
        <v>7.6</v>
      </c>
      <c r="F20" s="27">
        <v>10.1</v>
      </c>
      <c r="G20" s="27">
        <v>60</v>
      </c>
      <c r="H20" s="64"/>
      <c r="I20" s="26" t="s">
        <v>87</v>
      </c>
      <c r="J20" s="72"/>
      <c r="K20" s="26"/>
      <c r="L20" s="26"/>
      <c r="M20" s="26"/>
      <c r="N20" s="26">
        <v>12</v>
      </c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</row>
    <row r="21" spans="1:34" x14ac:dyDescent="0.25">
      <c r="A21" s="10">
        <v>41774</v>
      </c>
      <c r="B21" s="65"/>
      <c r="C21" s="26">
        <v>17</v>
      </c>
      <c r="D21" s="27">
        <v>12.5</v>
      </c>
      <c r="E21" s="27">
        <v>7.8</v>
      </c>
      <c r="F21" s="27">
        <v>9.84</v>
      </c>
      <c r="G21" s="27">
        <v>70</v>
      </c>
      <c r="H21" s="64"/>
      <c r="I21" s="26" t="s">
        <v>87</v>
      </c>
      <c r="J21" s="72"/>
      <c r="K21" s="26"/>
      <c r="L21" s="26"/>
      <c r="M21" s="26"/>
      <c r="N21" s="26">
        <v>12</v>
      </c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</row>
    <row r="22" spans="1:34" x14ac:dyDescent="0.25">
      <c r="A22" s="10">
        <v>41775</v>
      </c>
      <c r="B22" s="65"/>
      <c r="C22" s="26">
        <v>17</v>
      </c>
      <c r="D22" s="27">
        <v>11.8</v>
      </c>
      <c r="E22" s="27">
        <v>7.9</v>
      </c>
      <c r="F22" s="27">
        <v>10.1</v>
      </c>
      <c r="G22" s="27">
        <v>70</v>
      </c>
      <c r="H22" s="64"/>
      <c r="I22" s="26" t="s">
        <v>133</v>
      </c>
      <c r="J22" s="72"/>
      <c r="K22" s="26"/>
      <c r="L22" s="26"/>
      <c r="M22" s="26"/>
      <c r="N22" s="26">
        <v>3</v>
      </c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</row>
    <row r="23" spans="1:34" x14ac:dyDescent="0.25">
      <c r="A23" s="10">
        <v>41776</v>
      </c>
      <c r="B23" s="65"/>
      <c r="C23" s="26">
        <v>14</v>
      </c>
      <c r="D23" s="27">
        <v>12.3</v>
      </c>
      <c r="E23" s="27">
        <v>7.9</v>
      </c>
      <c r="F23" s="27">
        <v>9.75</v>
      </c>
      <c r="G23" s="27">
        <v>70</v>
      </c>
      <c r="H23" s="64"/>
      <c r="I23" s="26" t="s">
        <v>83</v>
      </c>
      <c r="J23" s="72"/>
      <c r="K23" s="26"/>
      <c r="L23" s="26"/>
      <c r="M23" s="26"/>
      <c r="N23" s="26">
        <v>8</v>
      </c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</row>
    <row r="24" spans="1:34" x14ac:dyDescent="0.25">
      <c r="A24" s="10">
        <v>41777</v>
      </c>
      <c r="B24" s="65"/>
      <c r="C24" s="26">
        <v>12</v>
      </c>
      <c r="D24" s="27">
        <v>11.7</v>
      </c>
      <c r="E24" s="27">
        <v>8</v>
      </c>
      <c r="F24" s="27">
        <v>9.99</v>
      </c>
      <c r="G24" s="27">
        <v>70</v>
      </c>
      <c r="H24" s="64"/>
      <c r="I24" s="26" t="s">
        <v>133</v>
      </c>
      <c r="J24" s="72"/>
      <c r="K24" s="26"/>
      <c r="L24" s="26"/>
      <c r="M24" s="26"/>
      <c r="N24" s="26">
        <v>7</v>
      </c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</row>
    <row r="25" spans="1:34" x14ac:dyDescent="0.25">
      <c r="A25" s="10">
        <v>41778</v>
      </c>
      <c r="B25" s="65"/>
      <c r="C25" s="26">
        <v>13</v>
      </c>
      <c r="D25" s="27">
        <v>12</v>
      </c>
      <c r="E25" s="27">
        <v>7.9</v>
      </c>
      <c r="F25" s="27">
        <v>9.82</v>
      </c>
      <c r="G25" s="27">
        <v>70</v>
      </c>
      <c r="H25" s="64"/>
      <c r="I25" s="26" t="s">
        <v>86</v>
      </c>
      <c r="J25" s="72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132</v>
      </c>
    </row>
    <row r="26" spans="1:34" x14ac:dyDescent="0.25">
      <c r="A26" s="10">
        <v>41779</v>
      </c>
      <c r="B26" s="65"/>
      <c r="C26" s="26">
        <v>13</v>
      </c>
      <c r="D26" s="27">
        <v>11.2</v>
      </c>
      <c r="E26" s="27">
        <v>8.1</v>
      </c>
      <c r="F26" s="27">
        <v>10.1</v>
      </c>
      <c r="G26" s="27">
        <v>70</v>
      </c>
      <c r="H26" s="64"/>
      <c r="I26" s="26" t="s">
        <v>87</v>
      </c>
      <c r="J26" s="72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137</v>
      </c>
    </row>
    <row r="27" spans="1:34" x14ac:dyDescent="0.25">
      <c r="A27" s="10">
        <v>41780</v>
      </c>
      <c r="B27" s="65"/>
      <c r="C27" s="26">
        <v>14</v>
      </c>
      <c r="D27" s="27">
        <v>11.7</v>
      </c>
      <c r="E27" s="27">
        <v>7.8</v>
      </c>
      <c r="F27" s="27">
        <v>10.1</v>
      </c>
      <c r="G27" s="27">
        <v>70</v>
      </c>
      <c r="H27" s="64"/>
      <c r="I27" s="26" t="s">
        <v>86</v>
      </c>
      <c r="J27" s="72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138</v>
      </c>
    </row>
    <row r="28" spans="1:34" x14ac:dyDescent="0.25">
      <c r="A28" s="10">
        <v>41781</v>
      </c>
      <c r="B28" s="65"/>
      <c r="C28" s="26">
        <v>12.7</v>
      </c>
      <c r="D28" s="27">
        <v>12</v>
      </c>
      <c r="E28" s="27">
        <v>7.8</v>
      </c>
      <c r="F28" s="27">
        <v>9.68</v>
      </c>
      <c r="G28" s="27">
        <v>70</v>
      </c>
      <c r="H28" s="64"/>
      <c r="I28" s="26" t="s">
        <v>97</v>
      </c>
      <c r="J28" s="72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 t="s">
        <v>139</v>
      </c>
    </row>
    <row r="29" spans="1:34" x14ac:dyDescent="0.25">
      <c r="A29" s="10">
        <v>41782</v>
      </c>
      <c r="B29" s="65"/>
      <c r="C29" s="26">
        <v>13</v>
      </c>
      <c r="D29" s="27">
        <v>12.2</v>
      </c>
      <c r="E29" s="27">
        <v>8</v>
      </c>
      <c r="F29" s="27">
        <v>9.77</v>
      </c>
      <c r="G29" s="27">
        <v>70</v>
      </c>
      <c r="H29" s="64"/>
      <c r="I29" s="26" t="s">
        <v>140</v>
      </c>
      <c r="J29" s="72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 t="s">
        <v>141</v>
      </c>
    </row>
    <row r="30" spans="1:34" x14ac:dyDescent="0.25">
      <c r="A30" s="10">
        <v>41783</v>
      </c>
      <c r="B30" s="65"/>
      <c r="C30" s="26">
        <v>13</v>
      </c>
      <c r="D30" s="27">
        <v>11.7</v>
      </c>
      <c r="E30" s="27">
        <v>7.9</v>
      </c>
      <c r="F30" s="27">
        <v>10.1</v>
      </c>
      <c r="G30" s="27">
        <v>70</v>
      </c>
      <c r="H30" s="64"/>
      <c r="I30" s="26" t="s">
        <v>86</v>
      </c>
      <c r="J30" s="72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 t="s">
        <v>142</v>
      </c>
    </row>
    <row r="31" spans="1:34" x14ac:dyDescent="0.25">
      <c r="A31" s="10">
        <v>41784</v>
      </c>
      <c r="B31" s="65"/>
      <c r="C31" s="26">
        <v>13</v>
      </c>
      <c r="D31" s="27">
        <v>11.9</v>
      </c>
      <c r="E31" s="27">
        <v>8</v>
      </c>
      <c r="F31" s="27">
        <v>9.8800000000000008</v>
      </c>
      <c r="G31" s="27">
        <v>70</v>
      </c>
      <c r="H31" s="64"/>
      <c r="I31" s="26" t="s">
        <v>86</v>
      </c>
      <c r="J31" s="72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 t="s">
        <v>143</v>
      </c>
    </row>
    <row r="32" spans="1:34" x14ac:dyDescent="0.25">
      <c r="A32" s="10">
        <v>41785</v>
      </c>
      <c r="B32" s="65"/>
      <c r="C32" s="26">
        <v>12</v>
      </c>
      <c r="D32" s="27">
        <v>11.4</v>
      </c>
      <c r="E32" s="27">
        <v>8</v>
      </c>
      <c r="F32" s="27">
        <v>10.1</v>
      </c>
      <c r="G32" s="27">
        <v>80</v>
      </c>
      <c r="H32" s="64"/>
      <c r="I32" s="26" t="s">
        <v>144</v>
      </c>
      <c r="J32" s="72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 t="s">
        <v>145</v>
      </c>
    </row>
    <row r="33" spans="1:34" x14ac:dyDescent="0.25">
      <c r="A33" s="10">
        <v>41786</v>
      </c>
      <c r="B33" s="65"/>
      <c r="C33" s="26">
        <v>13</v>
      </c>
      <c r="D33" s="27">
        <v>11.2</v>
      </c>
      <c r="E33" s="27">
        <v>7.8</v>
      </c>
      <c r="F33" s="27">
        <v>10.1</v>
      </c>
      <c r="G33" s="27">
        <v>70</v>
      </c>
      <c r="H33" s="64"/>
      <c r="I33" s="26" t="s">
        <v>133</v>
      </c>
      <c r="J33" s="72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 t="s">
        <v>146</v>
      </c>
    </row>
    <row r="34" spans="1:34" x14ac:dyDescent="0.25">
      <c r="A34" s="10">
        <v>41787</v>
      </c>
      <c r="B34" s="65"/>
      <c r="C34" s="26">
        <v>14</v>
      </c>
      <c r="D34" s="27">
        <v>11.3</v>
      </c>
      <c r="E34" s="27">
        <v>10.5</v>
      </c>
      <c r="F34" s="27">
        <v>10.1</v>
      </c>
      <c r="G34" s="27">
        <v>70</v>
      </c>
      <c r="H34" s="64"/>
      <c r="I34" s="26" t="s">
        <v>87</v>
      </c>
      <c r="J34" s="72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 t="s">
        <v>117</v>
      </c>
    </row>
    <row r="35" spans="1:34" x14ac:dyDescent="0.25">
      <c r="A35" s="10">
        <v>41788</v>
      </c>
      <c r="B35" s="65"/>
      <c r="C35" s="26">
        <v>13</v>
      </c>
      <c r="D35" s="27">
        <v>11.1</v>
      </c>
      <c r="E35" s="27">
        <v>8.4</v>
      </c>
      <c r="F35" s="27">
        <v>10.199999999999999</v>
      </c>
      <c r="G35" s="27">
        <v>70</v>
      </c>
      <c r="H35" s="64"/>
      <c r="I35" s="26" t="s">
        <v>86</v>
      </c>
      <c r="J35" s="72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 t="s">
        <v>147</v>
      </c>
    </row>
    <row r="36" spans="1:34" x14ac:dyDescent="0.25">
      <c r="A36" s="10">
        <v>41789</v>
      </c>
      <c r="B36" s="65"/>
      <c r="C36" s="26">
        <v>14</v>
      </c>
      <c r="D36" s="27">
        <v>11.6</v>
      </c>
      <c r="E36" s="27">
        <v>8.4</v>
      </c>
      <c r="F36" s="27">
        <v>10</v>
      </c>
      <c r="G36" s="27">
        <v>70</v>
      </c>
      <c r="H36" s="64"/>
      <c r="I36" s="26" t="s">
        <v>87</v>
      </c>
      <c r="J36" s="72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 t="s">
        <v>148</v>
      </c>
    </row>
    <row r="37" spans="1:34" x14ac:dyDescent="0.25">
      <c r="A37" s="10">
        <v>41790</v>
      </c>
      <c r="B37" s="65"/>
      <c r="C37" s="26">
        <v>14</v>
      </c>
      <c r="D37" s="27">
        <v>11</v>
      </c>
      <c r="E37" s="27">
        <v>8.1999999999999993</v>
      </c>
      <c r="F37" s="27">
        <v>10</v>
      </c>
      <c r="G37" s="27">
        <v>70</v>
      </c>
      <c r="H37" s="64"/>
      <c r="I37" s="26" t="s">
        <v>87</v>
      </c>
      <c r="J37" s="72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 t="s">
        <v>117</v>
      </c>
    </row>
    <row r="38" spans="1:34" x14ac:dyDescent="0.25">
      <c r="A38" s="10">
        <v>41791</v>
      </c>
      <c r="B38" s="65"/>
      <c r="C38" s="26">
        <v>14</v>
      </c>
      <c r="D38" s="27">
        <v>11.9</v>
      </c>
      <c r="E38" s="27">
        <v>8.3000000000000007</v>
      </c>
      <c r="F38" s="27">
        <v>9.91</v>
      </c>
      <c r="G38" s="27">
        <v>70</v>
      </c>
      <c r="H38" s="64"/>
      <c r="I38" s="26" t="s">
        <v>87</v>
      </c>
      <c r="J38" s="72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 t="s">
        <v>149</v>
      </c>
    </row>
    <row r="39" spans="1:34" x14ac:dyDescent="0.25">
      <c r="A39" s="10">
        <v>41792</v>
      </c>
      <c r="B39" s="65"/>
      <c r="C39" s="26">
        <v>16</v>
      </c>
      <c r="D39" s="27">
        <v>11.9</v>
      </c>
      <c r="E39" s="27">
        <v>8.3000000000000007</v>
      </c>
      <c r="F39" s="27">
        <v>9.7899999999999991</v>
      </c>
      <c r="G39" s="27">
        <v>80</v>
      </c>
      <c r="H39" s="64"/>
      <c r="I39" s="26" t="s">
        <v>87</v>
      </c>
      <c r="J39" s="72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 t="s">
        <v>150</v>
      </c>
    </row>
    <row r="40" spans="1:34" x14ac:dyDescent="0.25">
      <c r="A40" s="10">
        <v>41793</v>
      </c>
      <c r="B40" s="65"/>
      <c r="C40" s="26">
        <v>17</v>
      </c>
      <c r="D40" s="27">
        <v>11.7</v>
      </c>
      <c r="E40" s="27">
        <v>8.3000000000000007</v>
      </c>
      <c r="F40" s="27">
        <v>9.8699999999999992</v>
      </c>
      <c r="G40" s="27">
        <v>70</v>
      </c>
      <c r="H40" s="64"/>
      <c r="I40" s="26" t="s">
        <v>87</v>
      </c>
      <c r="J40" s="72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 t="s">
        <v>151</v>
      </c>
    </row>
    <row r="41" spans="1:34" x14ac:dyDescent="0.25">
      <c r="A41" s="38">
        <v>41794</v>
      </c>
      <c r="B41" s="67"/>
      <c r="C41" s="33">
        <v>14</v>
      </c>
      <c r="D41" s="36">
        <v>11.6</v>
      </c>
      <c r="E41" s="36">
        <v>8.1999999999999993</v>
      </c>
      <c r="F41" s="36">
        <v>9.64</v>
      </c>
      <c r="G41" s="36">
        <v>70</v>
      </c>
      <c r="H41" s="58"/>
      <c r="I41" s="33" t="s">
        <v>87</v>
      </c>
      <c r="J41" s="7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 t="s">
        <v>152</v>
      </c>
    </row>
    <row r="42" spans="1:34" x14ac:dyDescent="0.25">
      <c r="B42" s="86" t="s">
        <v>205</v>
      </c>
      <c r="C42" s="26">
        <f>AVERAGE(C3:C41)</f>
        <v>12.812820512820512</v>
      </c>
      <c r="D42" s="27">
        <f>AVERAGE(D3:D41)</f>
        <v>10.838461538461539</v>
      </c>
      <c r="E42" s="27">
        <f>AVERAGE(E3:E41)</f>
        <v>7.9820512820512821</v>
      </c>
      <c r="F42" s="27">
        <f>AVERAGE(F3:F41)</f>
        <v>10.210769230769232</v>
      </c>
      <c r="G42" s="27">
        <f>AVERAGE(G3:G41)</f>
        <v>66.92307692307692</v>
      </c>
      <c r="H42" s="26"/>
      <c r="I42" s="84" t="s">
        <v>204</v>
      </c>
      <c r="J42" s="26">
        <f t="shared" ref="J42:AG42" si="0">SUM(J3:J41)</f>
        <v>14</v>
      </c>
      <c r="K42" s="26">
        <f t="shared" si="0"/>
        <v>0</v>
      </c>
      <c r="L42" s="26">
        <f t="shared" si="0"/>
        <v>0</v>
      </c>
      <c r="M42" s="26">
        <f t="shared" si="0"/>
        <v>0</v>
      </c>
      <c r="N42" s="26">
        <f t="shared" si="0"/>
        <v>134</v>
      </c>
      <c r="O42" s="26">
        <f t="shared" si="0"/>
        <v>0</v>
      </c>
      <c r="P42" s="26">
        <f t="shared" si="0"/>
        <v>0</v>
      </c>
      <c r="Q42" s="26">
        <f t="shared" si="0"/>
        <v>0</v>
      </c>
      <c r="R42" s="26">
        <f t="shared" si="0"/>
        <v>0</v>
      </c>
      <c r="S42" s="26">
        <f t="shared" si="0"/>
        <v>0</v>
      </c>
      <c r="T42" s="26">
        <f t="shared" si="0"/>
        <v>0</v>
      </c>
      <c r="U42" s="26">
        <f t="shared" si="0"/>
        <v>0</v>
      </c>
      <c r="V42" s="26">
        <f t="shared" si="0"/>
        <v>0</v>
      </c>
      <c r="W42" s="26">
        <f t="shared" si="0"/>
        <v>0</v>
      </c>
      <c r="X42" s="26">
        <f t="shared" si="0"/>
        <v>0</v>
      </c>
      <c r="Y42" s="26">
        <f t="shared" si="0"/>
        <v>0</v>
      </c>
      <c r="Z42" s="26">
        <f t="shared" si="0"/>
        <v>0</v>
      </c>
      <c r="AA42" s="26">
        <f t="shared" si="0"/>
        <v>0</v>
      </c>
      <c r="AB42" s="26">
        <f t="shared" si="0"/>
        <v>0</v>
      </c>
      <c r="AC42" s="26">
        <f t="shared" si="0"/>
        <v>0</v>
      </c>
      <c r="AD42" s="26">
        <f t="shared" si="0"/>
        <v>0</v>
      </c>
      <c r="AE42" s="26">
        <f t="shared" si="0"/>
        <v>0</v>
      </c>
      <c r="AF42" s="26">
        <f t="shared" si="0"/>
        <v>0</v>
      </c>
      <c r="AG42" s="26">
        <f t="shared" si="0"/>
        <v>0</v>
      </c>
      <c r="AH42" s="26"/>
    </row>
    <row r="43" spans="1:34" x14ac:dyDescent="0.25">
      <c r="C43" s="6"/>
      <c r="D43" s="6"/>
      <c r="E43" s="6"/>
      <c r="F43" s="6"/>
      <c r="G43" s="43"/>
      <c r="H43" s="6"/>
      <c r="I43" s="6"/>
    </row>
  </sheetData>
  <mergeCells count="1">
    <mergeCell ref="C1:E1"/>
  </mergeCells>
  <phoneticPr fontId="3" type="noConversion"/>
  <printOptions horizontalCentered="1"/>
  <pageMargins left="0.19685039370078741" right="0.19685039370078741" top="0.62992125984251968" bottom="0.31496062992125984" header="0.15748031496062992" footer="0.51181102362204722"/>
  <pageSetup scale="85" firstPageNumber="0" orientation="landscape" horizontalDpi="300" verticalDpi="300"/>
  <headerFooter alignWithMargins="0">
    <oddHeader>&amp;C&amp;A</oddHeader>
  </headerFooter>
  <colBreaks count="1" manualBreakCount="1">
    <brk id="13" max="48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6D772-B74F-4673-9AC1-A06B0A27173F}">
  <dimension ref="A1:G93"/>
  <sheetViews>
    <sheetView zoomScaleNormal="100" workbookViewId="0">
      <pane ySplit="1" topLeftCell="A2" activePane="bottomLeft" state="frozen"/>
      <selection pane="bottomLeft" activeCell="A31" sqref="A31:G31"/>
    </sheetView>
  </sheetViews>
  <sheetFormatPr defaultColWidth="8.85546875" defaultRowHeight="15" x14ac:dyDescent="0.25"/>
  <cols>
    <col min="1" max="1" width="19.5703125" style="28" customWidth="1"/>
    <col min="5" max="6" width="9.28515625" bestFit="1" customWidth="1"/>
    <col min="7" max="7" width="60.85546875" customWidth="1"/>
  </cols>
  <sheetData>
    <row r="1" spans="1:7" x14ac:dyDescent="0.25">
      <c r="A1" s="28" t="s">
        <v>47</v>
      </c>
      <c r="B1" t="s">
        <v>53</v>
      </c>
      <c r="C1" t="s">
        <v>52</v>
      </c>
      <c r="D1" t="s">
        <v>51</v>
      </c>
      <c r="E1" t="s">
        <v>50</v>
      </c>
      <c r="F1" t="s">
        <v>49</v>
      </c>
      <c r="G1" t="s">
        <v>62</v>
      </c>
    </row>
    <row r="2" spans="1:7" x14ac:dyDescent="0.25">
      <c r="A2" s="66">
        <v>41758</v>
      </c>
      <c r="B2" s="7"/>
      <c r="C2" s="7"/>
      <c r="D2" s="7"/>
      <c r="E2" s="7"/>
      <c r="F2" s="7"/>
      <c r="G2" s="7" t="s">
        <v>153</v>
      </c>
    </row>
    <row r="3" spans="1:7" x14ac:dyDescent="0.25">
      <c r="A3" s="52">
        <v>41759</v>
      </c>
      <c r="B3" s="48"/>
      <c r="C3" s="48"/>
      <c r="D3" s="48"/>
      <c r="E3" s="48"/>
      <c r="F3" s="48"/>
      <c r="G3" s="48" t="s">
        <v>154</v>
      </c>
    </row>
    <row r="4" spans="1:7" x14ac:dyDescent="0.25">
      <c r="A4" s="52">
        <v>41760</v>
      </c>
      <c r="B4" s="48"/>
      <c r="C4" s="48"/>
      <c r="D4" s="48"/>
      <c r="E4" s="48"/>
      <c r="F4" s="48"/>
      <c r="G4" s="48" t="s">
        <v>154</v>
      </c>
    </row>
    <row r="5" spans="1:7" x14ac:dyDescent="0.25">
      <c r="A5" s="28">
        <v>41763</v>
      </c>
      <c r="B5" t="s">
        <v>77</v>
      </c>
      <c r="C5" t="s">
        <v>127</v>
      </c>
      <c r="D5" t="s">
        <v>79</v>
      </c>
      <c r="E5">
        <v>130</v>
      </c>
      <c r="F5">
        <v>21.4</v>
      </c>
      <c r="G5" t="s">
        <v>155</v>
      </c>
    </row>
    <row r="6" spans="1:7" x14ac:dyDescent="0.25">
      <c r="B6" t="s">
        <v>77</v>
      </c>
      <c r="C6" t="s">
        <v>127</v>
      </c>
      <c r="D6" t="s">
        <v>79</v>
      </c>
      <c r="E6">
        <v>119</v>
      </c>
      <c r="F6">
        <v>17.5</v>
      </c>
    </row>
    <row r="7" spans="1:7" x14ac:dyDescent="0.25">
      <c r="B7" t="s">
        <v>77</v>
      </c>
      <c r="C7" t="s">
        <v>127</v>
      </c>
      <c r="D7" t="s">
        <v>79</v>
      </c>
      <c r="E7">
        <v>111</v>
      </c>
      <c r="F7">
        <v>13.8</v>
      </c>
    </row>
    <row r="8" spans="1:7" x14ac:dyDescent="0.25">
      <c r="A8" s="66"/>
      <c r="B8" s="7" t="s">
        <v>77</v>
      </c>
      <c r="C8" s="7" t="s">
        <v>127</v>
      </c>
      <c r="D8" s="7" t="s">
        <v>79</v>
      </c>
      <c r="E8" s="7">
        <v>132</v>
      </c>
      <c r="F8" s="7">
        <v>22.5</v>
      </c>
      <c r="G8" s="7"/>
    </row>
    <row r="9" spans="1:7" x14ac:dyDescent="0.25">
      <c r="A9" s="52">
        <v>41764</v>
      </c>
      <c r="B9" s="48"/>
      <c r="C9" s="48"/>
      <c r="D9" s="48"/>
      <c r="E9" s="48"/>
      <c r="F9" s="48"/>
      <c r="G9" s="48" t="s">
        <v>129</v>
      </c>
    </row>
    <row r="10" spans="1:7" x14ac:dyDescent="0.25">
      <c r="A10" s="52">
        <v>41765</v>
      </c>
      <c r="B10" s="48"/>
      <c r="C10" s="48"/>
      <c r="D10" s="48"/>
      <c r="E10" s="48"/>
      <c r="F10" s="48"/>
      <c r="G10" s="48" t="s">
        <v>156</v>
      </c>
    </row>
    <row r="11" spans="1:7" x14ac:dyDescent="0.25">
      <c r="A11" s="28">
        <v>41766</v>
      </c>
      <c r="B11" t="s">
        <v>77</v>
      </c>
      <c r="C11" t="s">
        <v>127</v>
      </c>
      <c r="D11" t="s">
        <v>79</v>
      </c>
      <c r="E11">
        <v>100</v>
      </c>
      <c r="F11">
        <v>11.5</v>
      </c>
      <c r="G11" t="s">
        <v>131</v>
      </c>
    </row>
    <row r="12" spans="1:7" x14ac:dyDescent="0.25">
      <c r="B12" t="s">
        <v>77</v>
      </c>
      <c r="C12" t="s">
        <v>127</v>
      </c>
      <c r="D12" t="s">
        <v>79</v>
      </c>
      <c r="E12">
        <v>112</v>
      </c>
      <c r="F12">
        <v>14.4</v>
      </c>
    </row>
    <row r="13" spans="1:7" x14ac:dyDescent="0.25">
      <c r="A13" s="66"/>
      <c r="B13" s="7" t="s">
        <v>77</v>
      </c>
      <c r="C13" s="7" t="s">
        <v>127</v>
      </c>
      <c r="D13" s="7" t="s">
        <v>79</v>
      </c>
      <c r="E13" s="7">
        <v>130</v>
      </c>
      <c r="F13" s="7">
        <v>20.399999999999999</v>
      </c>
      <c r="G13" s="7"/>
    </row>
    <row r="14" spans="1:7" x14ac:dyDescent="0.25">
      <c r="A14" s="28">
        <v>41767</v>
      </c>
      <c r="B14" t="s">
        <v>77</v>
      </c>
      <c r="C14" t="s">
        <v>127</v>
      </c>
      <c r="D14" t="s">
        <v>79</v>
      </c>
      <c r="E14">
        <v>97</v>
      </c>
      <c r="F14">
        <v>10.6</v>
      </c>
    </row>
    <row r="15" spans="1:7" x14ac:dyDescent="0.25">
      <c r="B15" t="s">
        <v>77</v>
      </c>
      <c r="C15" t="s">
        <v>127</v>
      </c>
      <c r="D15" t="s">
        <v>79</v>
      </c>
      <c r="E15">
        <v>111</v>
      </c>
      <c r="F15">
        <v>14.3</v>
      </c>
    </row>
    <row r="16" spans="1:7" x14ac:dyDescent="0.25">
      <c r="A16" s="66"/>
      <c r="B16" s="7" t="s">
        <v>77</v>
      </c>
      <c r="C16" s="7" t="s">
        <v>127</v>
      </c>
      <c r="D16" s="7" t="s">
        <v>79</v>
      </c>
      <c r="E16" s="7">
        <v>105</v>
      </c>
      <c r="F16" s="7">
        <v>11.8</v>
      </c>
      <c r="G16" s="7"/>
    </row>
    <row r="17" spans="1:7" x14ac:dyDescent="0.25">
      <c r="A17" s="28">
        <v>41768</v>
      </c>
      <c r="B17" t="s">
        <v>77</v>
      </c>
      <c r="C17" t="s">
        <v>127</v>
      </c>
      <c r="D17" t="s">
        <v>79</v>
      </c>
      <c r="E17">
        <v>121</v>
      </c>
      <c r="F17">
        <v>17.3</v>
      </c>
      <c r="G17" t="s">
        <v>130</v>
      </c>
    </row>
    <row r="18" spans="1:7" x14ac:dyDescent="0.25">
      <c r="A18" s="66"/>
      <c r="B18" s="7" t="s">
        <v>77</v>
      </c>
      <c r="C18" s="7" t="s">
        <v>127</v>
      </c>
      <c r="D18" s="7" t="s">
        <v>79</v>
      </c>
      <c r="E18" s="7">
        <v>107</v>
      </c>
      <c r="F18" s="7">
        <v>12.3</v>
      </c>
      <c r="G18" s="7"/>
    </row>
    <row r="19" spans="1:7" x14ac:dyDescent="0.25">
      <c r="A19" s="28">
        <v>41769</v>
      </c>
      <c r="B19" t="s">
        <v>77</v>
      </c>
      <c r="C19" t="s">
        <v>127</v>
      </c>
      <c r="D19" t="s">
        <v>79</v>
      </c>
      <c r="E19">
        <v>111</v>
      </c>
      <c r="F19">
        <v>16.5</v>
      </c>
    </row>
    <row r="20" spans="1:7" x14ac:dyDescent="0.25">
      <c r="A20" s="66"/>
      <c r="B20" s="7" t="s">
        <v>77</v>
      </c>
      <c r="C20" s="7" t="s">
        <v>127</v>
      </c>
      <c r="D20" s="7" t="s">
        <v>79</v>
      </c>
      <c r="E20" s="7">
        <v>125</v>
      </c>
      <c r="F20" s="7">
        <v>19</v>
      </c>
      <c r="G20" s="7"/>
    </row>
    <row r="21" spans="1:7" x14ac:dyDescent="0.25">
      <c r="A21" s="52">
        <v>41770</v>
      </c>
      <c r="B21" s="48"/>
      <c r="C21" s="48"/>
      <c r="D21" s="48"/>
      <c r="E21" s="48"/>
      <c r="F21" s="48"/>
      <c r="G21" s="48" t="s">
        <v>155</v>
      </c>
    </row>
    <row r="22" spans="1:7" x14ac:dyDescent="0.25">
      <c r="A22" s="52">
        <v>41771</v>
      </c>
      <c r="B22" s="48"/>
      <c r="C22" s="48"/>
      <c r="D22" s="48"/>
      <c r="E22" s="48"/>
      <c r="F22" s="48"/>
      <c r="G22" s="48" t="s">
        <v>157</v>
      </c>
    </row>
    <row r="23" spans="1:7" x14ac:dyDescent="0.25">
      <c r="A23" s="52">
        <v>41772</v>
      </c>
      <c r="B23" s="48"/>
      <c r="C23" s="48"/>
      <c r="D23" s="48"/>
      <c r="E23" s="48"/>
      <c r="F23" s="48"/>
      <c r="G23" s="48" t="s">
        <v>155</v>
      </c>
    </row>
    <row r="24" spans="1:7" x14ac:dyDescent="0.25">
      <c r="A24" s="52">
        <v>41773</v>
      </c>
      <c r="B24" s="48"/>
      <c r="C24" s="48"/>
      <c r="D24" s="48"/>
      <c r="E24" s="48"/>
      <c r="F24" s="48"/>
      <c r="G24" s="48" t="s">
        <v>158</v>
      </c>
    </row>
    <row r="25" spans="1:7" x14ac:dyDescent="0.25">
      <c r="A25" s="52">
        <v>41774</v>
      </c>
      <c r="B25" s="48"/>
      <c r="C25" s="48"/>
      <c r="D25" s="48"/>
      <c r="E25" s="48"/>
      <c r="F25" s="48"/>
      <c r="G25" s="48" t="s">
        <v>158</v>
      </c>
    </row>
    <row r="26" spans="1:7" x14ac:dyDescent="0.25">
      <c r="A26" s="52">
        <v>41775</v>
      </c>
      <c r="B26" s="48"/>
      <c r="C26" s="48"/>
      <c r="D26" s="48"/>
      <c r="E26" s="48"/>
      <c r="F26" s="48"/>
      <c r="G26" s="48" t="s">
        <v>157</v>
      </c>
    </row>
    <row r="27" spans="1:7" x14ac:dyDescent="0.25">
      <c r="A27" s="66">
        <v>41776</v>
      </c>
      <c r="B27" s="7"/>
      <c r="C27" s="7"/>
      <c r="D27" s="7"/>
      <c r="E27" s="7"/>
      <c r="F27" s="7"/>
      <c r="G27" s="7" t="s">
        <v>159</v>
      </c>
    </row>
    <row r="28" spans="1:7" x14ac:dyDescent="0.25">
      <c r="A28" s="52">
        <v>41777</v>
      </c>
      <c r="B28" s="48"/>
      <c r="C28" s="48"/>
      <c r="D28" s="48"/>
      <c r="E28" s="48"/>
      <c r="F28" s="48"/>
      <c r="G28" s="48" t="s">
        <v>131</v>
      </c>
    </row>
    <row r="29" spans="1:7" x14ac:dyDescent="0.25">
      <c r="A29" s="28" t="s">
        <v>185</v>
      </c>
      <c r="E29">
        <v>115.07142857140001</v>
      </c>
    </row>
    <row r="31" spans="1:7" x14ac:dyDescent="0.25">
      <c r="A31" s="81"/>
    </row>
    <row r="53" spans="1:7" x14ac:dyDescent="0.25">
      <c r="A53" s="40"/>
      <c r="B53" s="26"/>
      <c r="C53" s="26"/>
      <c r="D53" s="26"/>
      <c r="E53" s="26"/>
      <c r="F53" s="26"/>
      <c r="G53" s="26"/>
    </row>
    <row r="54" spans="1:7" x14ac:dyDescent="0.25">
      <c r="B54" s="26"/>
      <c r="D54" s="26"/>
      <c r="E54" s="26"/>
    </row>
    <row r="55" spans="1:7" x14ac:dyDescent="0.25">
      <c r="B55" s="26"/>
      <c r="D55" s="26"/>
      <c r="E55" s="26"/>
    </row>
    <row r="56" spans="1:7" x14ac:dyDescent="0.25">
      <c r="B56" s="26"/>
      <c r="D56" s="26"/>
      <c r="E56" s="26"/>
    </row>
    <row r="57" spans="1:7" x14ac:dyDescent="0.25">
      <c r="B57" s="26"/>
      <c r="D57" s="26"/>
      <c r="E57" s="26"/>
    </row>
    <row r="58" spans="1:7" x14ac:dyDescent="0.25">
      <c r="B58" s="26"/>
      <c r="D58" s="26"/>
      <c r="E58" s="26"/>
    </row>
    <row r="59" spans="1:7" x14ac:dyDescent="0.25">
      <c r="B59" s="26"/>
      <c r="D59" s="26"/>
      <c r="E59" s="26"/>
    </row>
    <row r="60" spans="1:7" x14ac:dyDescent="0.25">
      <c r="B60" s="26"/>
      <c r="D60" s="26"/>
      <c r="E60" s="26"/>
    </row>
    <row r="61" spans="1:7" x14ac:dyDescent="0.25">
      <c r="B61" s="26"/>
      <c r="D61" s="26"/>
      <c r="E61" s="26"/>
    </row>
    <row r="62" spans="1:7" x14ac:dyDescent="0.25">
      <c r="B62" s="26"/>
      <c r="D62" s="26"/>
      <c r="E62" s="26"/>
    </row>
    <row r="63" spans="1:7" x14ac:dyDescent="0.25">
      <c r="B63" s="26"/>
      <c r="D63" s="26"/>
      <c r="E63" s="26"/>
    </row>
    <row r="64" spans="1:7" x14ac:dyDescent="0.25">
      <c r="E64" s="26"/>
    </row>
    <row r="65" spans="5:5" x14ac:dyDescent="0.25">
      <c r="E65" s="26"/>
    </row>
    <row r="66" spans="5:5" x14ac:dyDescent="0.25">
      <c r="E66" s="26"/>
    </row>
    <row r="67" spans="5:5" x14ac:dyDescent="0.25">
      <c r="E67" s="26"/>
    </row>
    <row r="68" spans="5:5" x14ac:dyDescent="0.25">
      <c r="E68" s="26"/>
    </row>
    <row r="69" spans="5:5" x14ac:dyDescent="0.25">
      <c r="E69" s="26"/>
    </row>
    <row r="70" spans="5:5" x14ac:dyDescent="0.25">
      <c r="E70" s="26"/>
    </row>
    <row r="71" spans="5:5" x14ac:dyDescent="0.25">
      <c r="E71" s="26"/>
    </row>
    <row r="72" spans="5:5" x14ac:dyDescent="0.25">
      <c r="E72" s="26"/>
    </row>
    <row r="73" spans="5:5" x14ac:dyDescent="0.25">
      <c r="E73" s="26"/>
    </row>
    <row r="74" spans="5:5" x14ac:dyDescent="0.25">
      <c r="E74" s="26"/>
    </row>
    <row r="75" spans="5:5" x14ac:dyDescent="0.25">
      <c r="E75" s="26"/>
    </row>
    <row r="76" spans="5:5" x14ac:dyDescent="0.25">
      <c r="E76" s="26"/>
    </row>
    <row r="77" spans="5:5" x14ac:dyDescent="0.25">
      <c r="E77" s="26"/>
    </row>
    <row r="78" spans="5:5" x14ac:dyDescent="0.25">
      <c r="E78" s="26"/>
    </row>
    <row r="79" spans="5:5" x14ac:dyDescent="0.25">
      <c r="E79" s="26"/>
    </row>
    <row r="80" spans="5:5" x14ac:dyDescent="0.25">
      <c r="E80" s="26"/>
    </row>
    <row r="81" spans="5:5" x14ac:dyDescent="0.25">
      <c r="E81" s="26"/>
    </row>
    <row r="82" spans="5:5" x14ac:dyDescent="0.25">
      <c r="E82" s="26"/>
    </row>
    <row r="83" spans="5:5" x14ac:dyDescent="0.25">
      <c r="E83" s="26"/>
    </row>
    <row r="84" spans="5:5" x14ac:dyDescent="0.25">
      <c r="E84" s="26"/>
    </row>
    <row r="85" spans="5:5" x14ac:dyDescent="0.25">
      <c r="E85" s="26"/>
    </row>
    <row r="86" spans="5:5" x14ac:dyDescent="0.25">
      <c r="E86" s="26"/>
    </row>
    <row r="87" spans="5:5" x14ac:dyDescent="0.25">
      <c r="E87" s="26"/>
    </row>
    <row r="88" spans="5:5" x14ac:dyDescent="0.25">
      <c r="E88" s="26"/>
    </row>
    <row r="89" spans="5:5" x14ac:dyDescent="0.25">
      <c r="E89" s="26"/>
    </row>
    <row r="90" spans="5:5" x14ac:dyDescent="0.25">
      <c r="E90" s="26"/>
    </row>
    <row r="91" spans="5:5" x14ac:dyDescent="0.25">
      <c r="E91" s="26"/>
    </row>
    <row r="92" spans="5:5" x14ac:dyDescent="0.25">
      <c r="E92" s="26"/>
    </row>
    <row r="93" spans="5:5" x14ac:dyDescent="0.25">
      <c r="E93" s="26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586B5-CDA6-4AC7-8FC1-F59A42B83969}">
  <dimension ref="A1:AH43"/>
  <sheetViews>
    <sheetView zoomScaleNormal="100" zoomScaleSheetLayoutView="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16" sqref="I16"/>
    </sheetView>
  </sheetViews>
  <sheetFormatPr defaultColWidth="8.85546875" defaultRowHeight="15" x14ac:dyDescent="0.25"/>
  <cols>
    <col min="1" max="1" width="20.85546875" style="10" bestFit="1" customWidth="1"/>
    <col min="2" max="2" width="13.42578125" style="4" customWidth="1"/>
    <col min="3" max="3" width="10.42578125" bestFit="1" customWidth="1"/>
    <col min="4" max="4" width="13.42578125" customWidth="1"/>
    <col min="5" max="6" width="6.85546875" bestFit="1" customWidth="1"/>
    <col min="7" max="7" width="7.7109375" bestFit="1" customWidth="1"/>
    <col min="8" max="8" width="13.28515625" bestFit="1" customWidth="1"/>
    <col min="9" max="9" width="34.42578125" customWidth="1"/>
    <col min="10" max="11" width="15.140625" bestFit="1" customWidth="1"/>
    <col min="12" max="12" width="17.28515625" bestFit="1" customWidth="1"/>
    <col min="13" max="13" width="20" bestFit="1" customWidth="1"/>
    <col min="14" max="15" width="11.42578125" bestFit="1" customWidth="1"/>
    <col min="16" max="16" width="13.7109375" bestFit="1" customWidth="1"/>
    <col min="17" max="17" width="15.140625" customWidth="1"/>
    <col min="18" max="18" width="15.42578125" customWidth="1"/>
    <col min="19" max="19" width="16.42578125" customWidth="1"/>
    <col min="20" max="20" width="8.7109375" bestFit="1" customWidth="1"/>
    <col min="21" max="21" width="8.28515625" bestFit="1" customWidth="1"/>
    <col min="22" max="22" width="9.7109375" bestFit="1" customWidth="1"/>
    <col min="23" max="23" width="8.140625" bestFit="1" customWidth="1"/>
    <col min="24" max="24" width="14" bestFit="1" customWidth="1"/>
    <col min="25" max="25" width="9.85546875" bestFit="1" customWidth="1"/>
    <col min="26" max="26" width="11.7109375" bestFit="1" customWidth="1"/>
    <col min="27" max="27" width="9.140625" bestFit="1" customWidth="1"/>
    <col min="28" max="28" width="10.140625" bestFit="1" customWidth="1"/>
    <col min="29" max="29" width="9.85546875" bestFit="1" customWidth="1"/>
    <col min="30" max="30" width="10.140625" bestFit="1" customWidth="1"/>
    <col min="31" max="31" width="11.140625" bestFit="1" customWidth="1"/>
    <col min="32" max="32" width="9.140625" bestFit="1" customWidth="1"/>
    <col min="33" max="33" width="16.28515625" bestFit="1" customWidth="1"/>
    <col min="34" max="34" width="106.140625" customWidth="1"/>
  </cols>
  <sheetData>
    <row r="1" spans="1:34" ht="13.5" customHeight="1" x14ac:dyDescent="0.25">
      <c r="B1" s="8"/>
      <c r="C1" s="93" t="s">
        <v>48</v>
      </c>
      <c r="D1" s="93"/>
      <c r="E1" s="93"/>
    </row>
    <row r="2" spans="1:34" ht="30" customHeight="1" x14ac:dyDescent="0.25">
      <c r="A2" s="10" t="s">
        <v>47</v>
      </c>
      <c r="B2" s="4" t="s">
        <v>4</v>
      </c>
      <c r="C2" t="s">
        <v>3</v>
      </c>
      <c r="D2" t="s">
        <v>2</v>
      </c>
      <c r="E2" t="s">
        <v>1</v>
      </c>
      <c r="F2" t="s">
        <v>0</v>
      </c>
      <c r="G2" t="s">
        <v>61</v>
      </c>
      <c r="H2" t="s">
        <v>60</v>
      </c>
      <c r="I2" t="s">
        <v>17</v>
      </c>
      <c r="J2" s="13" t="s">
        <v>59</v>
      </c>
      <c r="K2" s="13" t="s">
        <v>58</v>
      </c>
      <c r="L2" s="13" t="s">
        <v>57</v>
      </c>
      <c r="M2" s="13" t="s">
        <v>56</v>
      </c>
      <c r="N2" s="13" t="s">
        <v>26</v>
      </c>
      <c r="O2" s="13" t="s">
        <v>25</v>
      </c>
      <c r="P2" s="13" t="s">
        <v>24</v>
      </c>
      <c r="Q2" s="13" t="s">
        <v>23</v>
      </c>
      <c r="R2" s="13" t="s">
        <v>55</v>
      </c>
      <c r="S2" s="13" t="s">
        <v>40</v>
      </c>
      <c r="T2" s="13" t="s">
        <v>39</v>
      </c>
      <c r="U2" s="13" t="s">
        <v>38</v>
      </c>
      <c r="V2" s="13" t="s">
        <v>37</v>
      </c>
      <c r="W2" s="13" t="s">
        <v>36</v>
      </c>
      <c r="X2" s="13" t="s">
        <v>35</v>
      </c>
      <c r="Y2" s="13" t="s">
        <v>34</v>
      </c>
      <c r="Z2" s="13" t="s">
        <v>33</v>
      </c>
      <c r="AA2" s="13" t="s">
        <v>32</v>
      </c>
      <c r="AB2" s="13" t="s">
        <v>31</v>
      </c>
      <c r="AC2" t="s">
        <v>30</v>
      </c>
      <c r="AD2" t="s">
        <v>29</v>
      </c>
      <c r="AE2" s="13" t="s">
        <v>65</v>
      </c>
      <c r="AF2" s="13" t="s">
        <v>64</v>
      </c>
      <c r="AG2" s="13" t="s">
        <v>63</v>
      </c>
      <c r="AH2" t="s">
        <v>62</v>
      </c>
    </row>
    <row r="3" spans="1:34" x14ac:dyDescent="0.25">
      <c r="A3" s="10">
        <v>41762</v>
      </c>
      <c r="B3" s="65"/>
      <c r="C3" s="26">
        <v>10</v>
      </c>
      <c r="D3" s="27">
        <v>10</v>
      </c>
      <c r="E3" s="27">
        <v>7.2</v>
      </c>
      <c r="F3" s="27">
        <v>8.7100000000000009</v>
      </c>
      <c r="G3" s="27">
        <v>120</v>
      </c>
      <c r="H3" s="64"/>
      <c r="I3" s="26" t="s">
        <v>86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160</v>
      </c>
    </row>
    <row r="4" spans="1:34" x14ac:dyDescent="0.25">
      <c r="A4" s="10">
        <v>41763</v>
      </c>
      <c r="B4" s="65"/>
      <c r="C4" s="26">
        <v>11</v>
      </c>
      <c r="D4" s="27">
        <v>9.9</v>
      </c>
      <c r="E4" s="27">
        <v>7.5</v>
      </c>
      <c r="F4" s="27">
        <v>9.2200000000000006</v>
      </c>
      <c r="G4" s="27">
        <v>80</v>
      </c>
      <c r="H4" s="64"/>
      <c r="I4" s="26" t="s">
        <v>86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161</v>
      </c>
    </row>
    <row r="5" spans="1:34" x14ac:dyDescent="0.25">
      <c r="A5" s="10">
        <v>41764</v>
      </c>
      <c r="B5" s="65"/>
      <c r="C5" s="26">
        <v>12</v>
      </c>
      <c r="D5" s="27">
        <v>9.8000000000000007</v>
      </c>
      <c r="E5" s="27">
        <v>7.5</v>
      </c>
      <c r="F5" s="27">
        <v>9.7100000000000009</v>
      </c>
      <c r="G5" s="27">
        <v>90</v>
      </c>
      <c r="H5" s="64"/>
      <c r="I5" s="26" t="s">
        <v>81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</row>
    <row r="6" spans="1:34" x14ac:dyDescent="0.25">
      <c r="A6" s="10">
        <v>41765</v>
      </c>
      <c r="B6" s="65"/>
      <c r="C6" s="26">
        <v>13</v>
      </c>
      <c r="D6" s="27">
        <v>9.3000000000000007</v>
      </c>
      <c r="E6" s="27">
        <v>7.6</v>
      </c>
      <c r="F6" s="27">
        <v>9.2799999999999994</v>
      </c>
      <c r="G6" s="27">
        <v>110</v>
      </c>
      <c r="H6" s="64"/>
      <c r="I6" s="26" t="s">
        <v>87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162</v>
      </c>
    </row>
    <row r="7" spans="1:34" x14ac:dyDescent="0.25">
      <c r="A7" s="10">
        <v>41766</v>
      </c>
      <c r="B7" s="65"/>
      <c r="C7" s="26">
        <v>13</v>
      </c>
      <c r="D7" s="27">
        <v>9.6999999999999993</v>
      </c>
      <c r="E7" s="27">
        <v>7.5</v>
      </c>
      <c r="F7" s="27">
        <v>9.3000000000000007</v>
      </c>
      <c r="G7" s="27">
        <v>110</v>
      </c>
      <c r="H7" s="64"/>
      <c r="I7" s="26" t="s">
        <v>81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163</v>
      </c>
    </row>
    <row r="8" spans="1:34" x14ac:dyDescent="0.25">
      <c r="A8" s="10">
        <v>41767</v>
      </c>
      <c r="B8" s="65"/>
      <c r="C8" s="26">
        <v>10</v>
      </c>
      <c r="D8" s="27">
        <v>9.9</v>
      </c>
      <c r="E8" s="27">
        <v>7.8</v>
      </c>
      <c r="F8" s="27">
        <v>8.6</v>
      </c>
      <c r="G8" s="27">
        <v>120</v>
      </c>
      <c r="H8" s="64"/>
      <c r="I8" s="26" t="s">
        <v>89</v>
      </c>
      <c r="J8" s="27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164</v>
      </c>
    </row>
    <row r="9" spans="1:34" x14ac:dyDescent="0.25">
      <c r="A9" s="10">
        <v>41768</v>
      </c>
      <c r="B9" s="65"/>
      <c r="C9" s="26">
        <v>12</v>
      </c>
      <c r="D9" s="27">
        <v>10.1</v>
      </c>
      <c r="E9" s="27">
        <v>7.8</v>
      </c>
      <c r="F9" s="27">
        <v>9.18</v>
      </c>
      <c r="G9" s="27">
        <v>90</v>
      </c>
      <c r="H9" s="64"/>
      <c r="I9" s="26" t="s">
        <v>89</v>
      </c>
      <c r="J9" s="27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165</v>
      </c>
    </row>
    <row r="10" spans="1:34" x14ac:dyDescent="0.25">
      <c r="A10" s="10">
        <v>41769</v>
      </c>
      <c r="B10" s="65"/>
      <c r="C10" s="26">
        <v>14</v>
      </c>
      <c r="D10" s="27">
        <v>10.199999999999999</v>
      </c>
      <c r="E10" s="27">
        <v>7.6</v>
      </c>
      <c r="F10" s="27">
        <v>9.33</v>
      </c>
      <c r="G10" s="27">
        <v>90</v>
      </c>
      <c r="H10" s="64"/>
      <c r="I10" s="26" t="s">
        <v>87</v>
      </c>
      <c r="J10" s="27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165</v>
      </c>
    </row>
    <row r="11" spans="1:34" x14ac:dyDescent="0.25">
      <c r="A11" s="10">
        <v>41770</v>
      </c>
      <c r="B11" s="65"/>
      <c r="C11" s="26">
        <v>15</v>
      </c>
      <c r="D11" s="27">
        <v>10.199999999999999</v>
      </c>
      <c r="E11" s="27">
        <v>7.5</v>
      </c>
      <c r="F11" s="27">
        <v>9.11</v>
      </c>
      <c r="G11" s="27">
        <v>100</v>
      </c>
      <c r="H11" s="64"/>
      <c r="I11" s="26" t="s">
        <v>81</v>
      </c>
      <c r="J11" s="27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>
        <v>1</v>
      </c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</row>
    <row r="12" spans="1:34" x14ac:dyDescent="0.25">
      <c r="A12" s="10">
        <v>41771</v>
      </c>
      <c r="B12" s="65"/>
      <c r="C12" s="26">
        <v>12</v>
      </c>
      <c r="D12" s="27">
        <v>11</v>
      </c>
      <c r="E12" s="27">
        <v>7.6</v>
      </c>
      <c r="F12" s="27">
        <v>9</v>
      </c>
      <c r="G12" s="27">
        <v>110</v>
      </c>
      <c r="H12" s="64"/>
      <c r="I12" s="26" t="s">
        <v>86</v>
      </c>
      <c r="J12" s="27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165</v>
      </c>
    </row>
    <row r="13" spans="1:34" x14ac:dyDescent="0.25">
      <c r="A13" s="10">
        <v>41772</v>
      </c>
      <c r="B13" s="65"/>
      <c r="C13" s="26">
        <v>14</v>
      </c>
      <c r="D13" s="27">
        <v>11.4</v>
      </c>
      <c r="E13" s="27">
        <v>7.6</v>
      </c>
      <c r="F13" s="27">
        <v>8.6</v>
      </c>
      <c r="G13" s="27">
        <v>110</v>
      </c>
      <c r="H13" s="64"/>
      <c r="I13" s="26" t="s">
        <v>81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166</v>
      </c>
    </row>
    <row r="14" spans="1:34" x14ac:dyDescent="0.25">
      <c r="A14" s="10">
        <v>41773</v>
      </c>
      <c r="B14" s="65"/>
      <c r="C14" s="26">
        <v>17</v>
      </c>
      <c r="D14" s="27">
        <v>12.1</v>
      </c>
      <c r="E14" s="27">
        <v>7.5</v>
      </c>
      <c r="F14" s="27">
        <v>8.33</v>
      </c>
      <c r="G14" s="27">
        <v>110</v>
      </c>
      <c r="H14" s="64"/>
      <c r="I14" s="26" t="s">
        <v>87</v>
      </c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167</v>
      </c>
    </row>
    <row r="15" spans="1:34" x14ac:dyDescent="0.25">
      <c r="A15" s="10">
        <v>41774</v>
      </c>
      <c r="B15" s="65"/>
      <c r="C15" s="26">
        <v>17</v>
      </c>
      <c r="D15" s="27">
        <v>14.2</v>
      </c>
      <c r="E15" s="27">
        <v>7.2</v>
      </c>
      <c r="F15" s="27">
        <v>8.0500000000000007</v>
      </c>
      <c r="G15" s="27">
        <v>120</v>
      </c>
      <c r="H15" s="64"/>
      <c r="I15" s="26" t="s">
        <v>87</v>
      </c>
      <c r="J15" s="27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166</v>
      </c>
    </row>
    <row r="16" spans="1:34" x14ac:dyDescent="0.25">
      <c r="A16" s="10">
        <v>41775</v>
      </c>
      <c r="B16" s="65"/>
      <c r="C16" s="26">
        <v>15</v>
      </c>
      <c r="D16" s="27">
        <v>13.3</v>
      </c>
      <c r="E16" s="27">
        <v>7.5</v>
      </c>
      <c r="F16" s="27">
        <v>8.0299999999999994</v>
      </c>
      <c r="G16" s="27">
        <v>120</v>
      </c>
      <c r="H16" s="64"/>
      <c r="I16" s="26" t="s">
        <v>81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168</v>
      </c>
    </row>
    <row r="17" spans="1:34" x14ac:dyDescent="0.25">
      <c r="A17" s="10">
        <v>41776</v>
      </c>
      <c r="B17" s="65"/>
      <c r="C17" s="26">
        <v>14</v>
      </c>
      <c r="D17" s="27">
        <v>12.2</v>
      </c>
      <c r="E17" s="27">
        <v>7.6</v>
      </c>
      <c r="F17" s="27">
        <v>7.98</v>
      </c>
      <c r="G17" s="27">
        <v>120</v>
      </c>
      <c r="H17" s="64"/>
      <c r="I17" s="26" t="s">
        <v>81</v>
      </c>
      <c r="J17" s="27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169</v>
      </c>
    </row>
    <row r="18" spans="1:34" x14ac:dyDescent="0.25">
      <c r="A18" s="10">
        <v>41777</v>
      </c>
      <c r="B18" s="65"/>
      <c r="C18" s="26">
        <v>13</v>
      </c>
      <c r="D18" s="27">
        <v>11.8</v>
      </c>
      <c r="E18" s="27">
        <v>7.4</v>
      </c>
      <c r="F18" s="27">
        <v>8.19</v>
      </c>
      <c r="G18" s="27">
        <v>130</v>
      </c>
      <c r="H18" s="64"/>
      <c r="I18" s="26" t="s">
        <v>83</v>
      </c>
      <c r="J18" s="27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170</v>
      </c>
    </row>
    <row r="19" spans="1:34" x14ac:dyDescent="0.25">
      <c r="A19" s="10">
        <v>41778</v>
      </c>
      <c r="B19" s="65"/>
      <c r="C19" s="26">
        <v>13</v>
      </c>
      <c r="D19" s="27">
        <v>12.1</v>
      </c>
      <c r="E19" s="27">
        <v>7.6</v>
      </c>
      <c r="F19" s="27">
        <v>8.11</v>
      </c>
      <c r="G19" s="27">
        <v>130</v>
      </c>
      <c r="H19" s="64"/>
      <c r="I19" s="26" t="s">
        <v>86</v>
      </c>
      <c r="J19" s="27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171</v>
      </c>
    </row>
    <row r="20" spans="1:34" x14ac:dyDescent="0.25">
      <c r="A20" s="10">
        <v>41779</v>
      </c>
      <c r="B20" s="65"/>
      <c r="C20" s="26">
        <v>14</v>
      </c>
      <c r="D20" s="27">
        <v>11.8</v>
      </c>
      <c r="E20" s="27">
        <v>7.6</v>
      </c>
      <c r="F20" s="27">
        <v>8.2100000000000009</v>
      </c>
      <c r="G20" s="27">
        <v>130</v>
      </c>
      <c r="H20" s="64"/>
      <c r="I20" s="26" t="s">
        <v>87</v>
      </c>
      <c r="J20" s="27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172</v>
      </c>
    </row>
    <row r="21" spans="1:34" x14ac:dyDescent="0.25">
      <c r="A21" s="10">
        <v>41780</v>
      </c>
      <c r="B21" s="65"/>
      <c r="C21" s="26">
        <v>14</v>
      </c>
      <c r="D21" s="27">
        <v>12</v>
      </c>
      <c r="E21" s="27">
        <v>7.6</v>
      </c>
      <c r="F21" s="27">
        <v>7.52</v>
      </c>
      <c r="G21" s="27">
        <v>140</v>
      </c>
      <c r="H21" s="64"/>
      <c r="I21" s="26" t="s">
        <v>86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173</v>
      </c>
    </row>
    <row r="22" spans="1:34" x14ac:dyDescent="0.25">
      <c r="A22" s="10">
        <v>41781</v>
      </c>
      <c r="B22" s="65"/>
      <c r="C22" s="26">
        <v>12</v>
      </c>
      <c r="D22" s="27">
        <v>12.5</v>
      </c>
      <c r="E22" s="27">
        <v>7.6</v>
      </c>
      <c r="F22" s="27">
        <v>7.92</v>
      </c>
      <c r="G22" s="27">
        <v>140</v>
      </c>
      <c r="H22" s="64"/>
      <c r="I22" s="26" t="s">
        <v>86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>
        <v>1</v>
      </c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174</v>
      </c>
    </row>
    <row r="23" spans="1:34" x14ac:dyDescent="0.25">
      <c r="A23" s="10">
        <v>41782</v>
      </c>
      <c r="B23" s="65"/>
      <c r="C23" s="26">
        <v>13</v>
      </c>
      <c r="D23" s="27">
        <v>12.3</v>
      </c>
      <c r="E23" s="27">
        <v>7.6</v>
      </c>
      <c r="F23" s="27">
        <v>7.36</v>
      </c>
      <c r="G23" s="27">
        <v>140</v>
      </c>
      <c r="H23" s="64"/>
      <c r="I23" s="26" t="s">
        <v>86</v>
      </c>
      <c r="J23" s="27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175</v>
      </c>
    </row>
    <row r="24" spans="1:34" x14ac:dyDescent="0.25">
      <c r="A24" s="10">
        <v>41783</v>
      </c>
      <c r="B24" s="65"/>
      <c r="C24" s="26">
        <v>13</v>
      </c>
      <c r="D24" s="27">
        <v>12.4</v>
      </c>
      <c r="E24" s="27">
        <v>7.7</v>
      </c>
      <c r="F24" s="27">
        <v>7.89</v>
      </c>
      <c r="G24" s="27">
        <v>140</v>
      </c>
      <c r="H24" s="64"/>
      <c r="I24" s="26" t="s">
        <v>176</v>
      </c>
      <c r="J24" s="27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175</v>
      </c>
    </row>
    <row r="25" spans="1:34" x14ac:dyDescent="0.25">
      <c r="A25" s="10">
        <v>41784</v>
      </c>
      <c r="B25" s="65"/>
      <c r="C25" s="26">
        <v>13</v>
      </c>
      <c r="D25" s="27">
        <v>12.1</v>
      </c>
      <c r="E25" s="27">
        <v>7.6</v>
      </c>
      <c r="F25" s="27">
        <v>7.95</v>
      </c>
      <c r="G25" s="27">
        <v>150</v>
      </c>
      <c r="H25" s="64"/>
      <c r="I25" s="26" t="s">
        <v>177</v>
      </c>
      <c r="J25" s="27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175</v>
      </c>
    </row>
    <row r="26" spans="1:34" x14ac:dyDescent="0.25">
      <c r="A26" s="10">
        <v>41785</v>
      </c>
      <c r="B26" s="65"/>
      <c r="C26" s="26">
        <v>12</v>
      </c>
      <c r="D26" s="27">
        <v>11.9</v>
      </c>
      <c r="E26" s="27">
        <v>7.8</v>
      </c>
      <c r="F26" s="27">
        <v>7.56</v>
      </c>
      <c r="G26" s="27">
        <v>120</v>
      </c>
      <c r="H26" s="64"/>
      <c r="I26" s="26" t="s">
        <v>86</v>
      </c>
      <c r="J26" s="27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178</v>
      </c>
    </row>
    <row r="27" spans="1:34" x14ac:dyDescent="0.25">
      <c r="A27" s="10">
        <v>41786</v>
      </c>
      <c r="B27" s="65"/>
      <c r="C27" s="26">
        <v>13</v>
      </c>
      <c r="D27" s="27">
        <v>12</v>
      </c>
      <c r="E27" s="27">
        <v>8</v>
      </c>
      <c r="F27" s="27">
        <v>7.92</v>
      </c>
      <c r="G27" s="27">
        <v>130</v>
      </c>
      <c r="H27" s="64"/>
      <c r="I27" s="26" t="s">
        <v>81</v>
      </c>
      <c r="J27" s="27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175</v>
      </c>
    </row>
    <row r="28" spans="1:34" x14ac:dyDescent="0.25">
      <c r="A28" s="10">
        <v>41787</v>
      </c>
      <c r="B28" s="65"/>
      <c r="C28" s="26">
        <v>14</v>
      </c>
      <c r="D28" s="27">
        <v>12</v>
      </c>
      <c r="E28" s="57"/>
      <c r="F28" s="27">
        <v>8.41</v>
      </c>
      <c r="G28" s="27">
        <v>140</v>
      </c>
      <c r="H28" s="64"/>
      <c r="I28" s="26" t="s">
        <v>81</v>
      </c>
      <c r="J28" s="27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 t="s">
        <v>175</v>
      </c>
    </row>
    <row r="29" spans="1:34" x14ac:dyDescent="0.25">
      <c r="A29" s="10">
        <v>41788</v>
      </c>
      <c r="B29" s="65"/>
      <c r="C29" s="26">
        <v>13</v>
      </c>
      <c r="D29" s="27">
        <v>11.5</v>
      </c>
      <c r="E29" s="27">
        <v>8.1</v>
      </c>
      <c r="F29" s="27">
        <v>8.1999999999999993</v>
      </c>
      <c r="G29" s="27">
        <v>160</v>
      </c>
      <c r="H29" s="64"/>
      <c r="I29" s="26" t="s">
        <v>81</v>
      </c>
      <c r="J29" s="27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 t="s">
        <v>179</v>
      </c>
    </row>
    <row r="30" spans="1:34" x14ac:dyDescent="0.25">
      <c r="A30" s="10">
        <v>41789</v>
      </c>
      <c r="B30" s="65"/>
      <c r="C30" s="26">
        <v>14</v>
      </c>
      <c r="D30" s="27">
        <v>12</v>
      </c>
      <c r="E30" s="27">
        <v>8.4</v>
      </c>
      <c r="F30" s="27">
        <v>8.9</v>
      </c>
      <c r="G30" s="27">
        <v>150</v>
      </c>
      <c r="H30" s="64"/>
      <c r="I30" s="26" t="s">
        <v>87</v>
      </c>
      <c r="J30" s="27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 t="s">
        <v>180</v>
      </c>
    </row>
    <row r="31" spans="1:34" x14ac:dyDescent="0.25">
      <c r="A31" s="10">
        <v>41790</v>
      </c>
      <c r="B31" s="65"/>
      <c r="C31" s="26">
        <v>15</v>
      </c>
      <c r="D31" s="27">
        <v>12.5</v>
      </c>
      <c r="E31" s="27">
        <v>7.9</v>
      </c>
      <c r="F31" s="27">
        <v>8.02</v>
      </c>
      <c r="G31" s="27">
        <v>170</v>
      </c>
      <c r="H31" s="64"/>
      <c r="I31" s="26" t="s">
        <v>87</v>
      </c>
      <c r="J31" s="27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 t="s">
        <v>178</v>
      </c>
    </row>
    <row r="32" spans="1:34" x14ac:dyDescent="0.25">
      <c r="A32" s="10">
        <v>41791</v>
      </c>
      <c r="B32" s="65"/>
      <c r="C32" s="26">
        <v>14</v>
      </c>
      <c r="D32" s="27">
        <v>12</v>
      </c>
      <c r="E32" s="27">
        <v>8.1</v>
      </c>
      <c r="F32" s="27">
        <v>8.86</v>
      </c>
      <c r="G32" s="27">
        <v>180</v>
      </c>
      <c r="H32" s="64"/>
      <c r="I32" s="26" t="s">
        <v>87</v>
      </c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 t="s">
        <v>181</v>
      </c>
    </row>
    <row r="33" spans="1:34" x14ac:dyDescent="0.25">
      <c r="A33" s="10">
        <v>41792</v>
      </c>
      <c r="B33" s="65"/>
      <c r="C33" s="26">
        <v>17</v>
      </c>
      <c r="D33" s="27">
        <v>12.6</v>
      </c>
      <c r="E33" s="27">
        <v>7.9</v>
      </c>
      <c r="F33" s="27">
        <v>8.15</v>
      </c>
      <c r="G33" s="27">
        <v>170</v>
      </c>
      <c r="H33" s="64"/>
      <c r="I33" s="26" t="s">
        <v>87</v>
      </c>
      <c r="J33" s="27"/>
      <c r="K33" s="26"/>
      <c r="L33" s="26"/>
      <c r="M33" s="26"/>
      <c r="N33" s="26"/>
      <c r="O33" s="26"/>
      <c r="P33" s="26"/>
      <c r="Q33" s="26"/>
      <c r="R33" s="26"/>
      <c r="S33" s="26"/>
      <c r="T33" s="26">
        <v>2</v>
      </c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 t="s">
        <v>182</v>
      </c>
    </row>
    <row r="34" spans="1:34" x14ac:dyDescent="0.25">
      <c r="A34" s="10">
        <v>41793</v>
      </c>
      <c r="B34" s="65"/>
      <c r="C34" s="26">
        <v>17</v>
      </c>
      <c r="D34" s="27">
        <v>12.4</v>
      </c>
      <c r="E34" s="27">
        <v>8</v>
      </c>
      <c r="F34" s="27">
        <v>8.07</v>
      </c>
      <c r="G34" s="27">
        <v>170</v>
      </c>
      <c r="H34" s="64"/>
      <c r="I34" s="26" t="s">
        <v>87</v>
      </c>
      <c r="J34" s="27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 t="s">
        <v>183</v>
      </c>
    </row>
    <row r="35" spans="1:34" x14ac:dyDescent="0.25">
      <c r="A35" s="38">
        <v>41794</v>
      </c>
      <c r="B35" s="67"/>
      <c r="C35" s="33">
        <v>16</v>
      </c>
      <c r="D35" s="36">
        <v>12.6</v>
      </c>
      <c r="E35" s="36">
        <v>8.1</v>
      </c>
      <c r="F35" s="36">
        <v>8.25</v>
      </c>
      <c r="G35" s="36">
        <v>180</v>
      </c>
      <c r="H35" s="58"/>
      <c r="I35" s="33" t="s">
        <v>87</v>
      </c>
      <c r="J35" s="36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 t="s">
        <v>184</v>
      </c>
    </row>
    <row r="36" spans="1:34" x14ac:dyDescent="0.25">
      <c r="B36" s="83" t="s">
        <v>205</v>
      </c>
      <c r="C36" s="26">
        <f>AVERAGE(C3:C35)</f>
        <v>13.606060606060606</v>
      </c>
      <c r="D36" s="27">
        <f>AVERAGE(D3:D35)</f>
        <v>11.569696969696972</v>
      </c>
      <c r="E36" s="27">
        <f>AVERAGE(E3:E35)</f>
        <v>7.6874999999999991</v>
      </c>
      <c r="F36" s="27">
        <f>AVERAGE(F3:F35)</f>
        <v>8.4218181818181783</v>
      </c>
      <c r="G36" s="27">
        <f>AVERAGE(G3:G35)</f>
        <v>129.39393939393941</v>
      </c>
      <c r="H36" s="26"/>
      <c r="I36" s="85" t="s">
        <v>204</v>
      </c>
      <c r="J36" s="26">
        <f t="shared" ref="J36:S36" si="0">SUM(J3:J35)</f>
        <v>0</v>
      </c>
      <c r="K36" s="26">
        <f t="shared" si="0"/>
        <v>0</v>
      </c>
      <c r="L36" s="26">
        <f t="shared" si="0"/>
        <v>0</v>
      </c>
      <c r="M36" s="26">
        <f t="shared" si="0"/>
        <v>0</v>
      </c>
      <c r="N36" s="26">
        <f t="shared" si="0"/>
        <v>0</v>
      </c>
      <c r="O36" s="26">
        <f t="shared" si="0"/>
        <v>0</v>
      </c>
      <c r="P36" s="26">
        <f t="shared" si="0"/>
        <v>0</v>
      </c>
      <c r="Q36" s="26">
        <f t="shared" si="0"/>
        <v>0</v>
      </c>
      <c r="R36" s="26">
        <f t="shared" si="0"/>
        <v>0</v>
      </c>
      <c r="S36" s="26">
        <f t="shared" si="0"/>
        <v>0</v>
      </c>
      <c r="T36" s="26">
        <f>SUM(T9:T35)</f>
        <v>3</v>
      </c>
      <c r="U36" s="26">
        <f>SUM(U9:U35)</f>
        <v>1</v>
      </c>
      <c r="V36" s="26">
        <f t="shared" ref="V36:AG36" si="1">SUM(V3:V35)</f>
        <v>0</v>
      </c>
      <c r="W36" s="26">
        <f t="shared" si="1"/>
        <v>0</v>
      </c>
      <c r="X36" s="26">
        <f t="shared" si="1"/>
        <v>0</v>
      </c>
      <c r="Y36" s="26">
        <f t="shared" si="1"/>
        <v>0</v>
      </c>
      <c r="Z36" s="26">
        <f t="shared" si="1"/>
        <v>0</v>
      </c>
      <c r="AA36" s="26">
        <f t="shared" si="1"/>
        <v>0</v>
      </c>
      <c r="AB36" s="26">
        <f t="shared" si="1"/>
        <v>0</v>
      </c>
      <c r="AC36" s="26">
        <f t="shared" si="1"/>
        <v>0</v>
      </c>
      <c r="AD36" s="26">
        <f t="shared" si="1"/>
        <v>0</v>
      </c>
      <c r="AE36" s="26">
        <f t="shared" si="1"/>
        <v>0</v>
      </c>
      <c r="AF36" s="26">
        <f t="shared" si="1"/>
        <v>0</v>
      </c>
      <c r="AG36" s="26">
        <f t="shared" si="1"/>
        <v>0</v>
      </c>
      <c r="AH36" s="26"/>
    </row>
    <row r="37" spans="1:34" x14ac:dyDescent="0.25">
      <c r="B37" s="39"/>
      <c r="C37" s="26"/>
      <c r="D37" s="27"/>
      <c r="E37" s="27"/>
      <c r="F37" s="27"/>
      <c r="G37" s="27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</row>
    <row r="38" spans="1:34" x14ac:dyDescent="0.25">
      <c r="B38" s="39"/>
      <c r="C38" s="26"/>
      <c r="D38" s="27"/>
      <c r="E38" s="27"/>
      <c r="F38" s="27"/>
      <c r="G38" s="27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</row>
    <row r="39" spans="1:34" x14ac:dyDescent="0.25">
      <c r="B39" s="39"/>
      <c r="C39" s="26"/>
      <c r="D39" s="27"/>
      <c r="E39" s="27"/>
      <c r="F39" s="27"/>
      <c r="G39" s="27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</row>
    <row r="40" spans="1:34" x14ac:dyDescent="0.25">
      <c r="B40" s="39"/>
      <c r="C40" s="26"/>
      <c r="D40" s="27"/>
      <c r="E40" s="27"/>
      <c r="F40" s="27"/>
      <c r="G40" s="27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</row>
    <row r="41" spans="1:34" x14ac:dyDescent="0.25">
      <c r="B41" s="39"/>
      <c r="C41" s="26"/>
      <c r="D41" s="27"/>
      <c r="E41" s="27"/>
      <c r="F41" s="27"/>
      <c r="G41" s="27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</row>
    <row r="42" spans="1:34" x14ac:dyDescent="0.25">
      <c r="B42" s="39"/>
      <c r="C42" s="26"/>
      <c r="D42" s="27"/>
      <c r="E42" s="27"/>
      <c r="F42" s="27"/>
      <c r="G42" s="27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</row>
    <row r="43" spans="1:34" x14ac:dyDescent="0.25">
      <c r="C43" s="6"/>
      <c r="D43" s="6"/>
      <c r="E43" s="6"/>
      <c r="F43" s="6"/>
      <c r="G43" s="43"/>
      <c r="H43" s="6"/>
      <c r="I43" s="6"/>
    </row>
  </sheetData>
  <mergeCells count="1">
    <mergeCell ref="C1:E1"/>
  </mergeCells>
  <printOptions horizontalCentered="1"/>
  <pageMargins left="0.19685039370078741" right="0.19685039370078741" top="0.62992125984251968" bottom="0.31496062992125984" header="0.15748031496062992" footer="0.51181102362204722"/>
  <pageSetup scale="85" firstPageNumber="0" orientation="landscape" horizontalDpi="300" verticalDpi="300" r:id="rId1"/>
  <headerFooter alignWithMargins="0">
    <oddHeader>&amp;C&amp;A</oddHeader>
  </headerFooter>
  <colBreaks count="1" manualBreakCount="1">
    <brk id="13" max="48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866CF-A70A-4E75-9206-F64F1BBEC22D}">
  <dimension ref="A1:G93"/>
  <sheetViews>
    <sheetView zoomScaleNormal="100" workbookViewId="0">
      <pane ySplit="1" topLeftCell="A2" activePane="bottomLeft" state="frozen"/>
      <selection pane="bottomLeft" activeCell="T40" sqref="T40"/>
    </sheetView>
  </sheetViews>
  <sheetFormatPr defaultColWidth="8.85546875" defaultRowHeight="15" x14ac:dyDescent="0.25"/>
  <cols>
    <col min="1" max="1" width="17.85546875" style="28" customWidth="1"/>
    <col min="5" max="6" width="9.28515625" bestFit="1" customWidth="1"/>
  </cols>
  <sheetData>
    <row r="1" spans="1:7" x14ac:dyDescent="0.25">
      <c r="A1" s="28" t="s">
        <v>47</v>
      </c>
      <c r="B1" t="s">
        <v>53</v>
      </c>
      <c r="C1" t="s">
        <v>52</v>
      </c>
      <c r="D1" t="s">
        <v>51</v>
      </c>
      <c r="E1" t="s">
        <v>50</v>
      </c>
      <c r="F1" t="s">
        <v>49</v>
      </c>
      <c r="G1" t="s">
        <v>62</v>
      </c>
    </row>
    <row r="53" spans="1:7" x14ac:dyDescent="0.25">
      <c r="A53" s="40"/>
      <c r="B53" s="26"/>
      <c r="C53" s="26"/>
      <c r="D53" s="26"/>
      <c r="E53" s="26"/>
      <c r="F53" s="26"/>
      <c r="G53" s="26"/>
    </row>
    <row r="54" spans="1:7" x14ac:dyDescent="0.25">
      <c r="B54" s="26"/>
      <c r="D54" s="26"/>
      <c r="E54" s="26"/>
    </row>
    <row r="55" spans="1:7" x14ac:dyDescent="0.25">
      <c r="B55" s="26"/>
      <c r="D55" s="26"/>
      <c r="E55" s="26"/>
    </row>
    <row r="56" spans="1:7" x14ac:dyDescent="0.25">
      <c r="B56" s="26"/>
      <c r="D56" s="26"/>
      <c r="E56" s="26"/>
    </row>
    <row r="57" spans="1:7" x14ac:dyDescent="0.25">
      <c r="B57" s="26"/>
      <c r="D57" s="26"/>
      <c r="E57" s="26"/>
    </row>
    <row r="58" spans="1:7" x14ac:dyDescent="0.25">
      <c r="B58" s="26"/>
      <c r="D58" s="26"/>
      <c r="E58" s="26"/>
    </row>
    <row r="59" spans="1:7" x14ac:dyDescent="0.25">
      <c r="B59" s="26"/>
      <c r="D59" s="26"/>
      <c r="E59" s="26"/>
    </row>
    <row r="60" spans="1:7" x14ac:dyDescent="0.25">
      <c r="B60" s="26"/>
      <c r="D60" s="26"/>
      <c r="E60" s="26"/>
    </row>
    <row r="61" spans="1:7" x14ac:dyDescent="0.25">
      <c r="B61" s="26"/>
      <c r="D61" s="26"/>
      <c r="E61" s="26"/>
    </row>
    <row r="62" spans="1:7" x14ac:dyDescent="0.25">
      <c r="B62" s="26"/>
      <c r="D62" s="26"/>
      <c r="E62" s="26"/>
    </row>
    <row r="63" spans="1:7" x14ac:dyDescent="0.25">
      <c r="B63" s="26"/>
      <c r="D63" s="26"/>
      <c r="E63" s="26"/>
    </row>
    <row r="64" spans="1:7" x14ac:dyDescent="0.25">
      <c r="E64" s="26"/>
    </row>
    <row r="65" spans="5:5" x14ac:dyDescent="0.25">
      <c r="E65" s="26"/>
    </row>
    <row r="66" spans="5:5" x14ac:dyDescent="0.25">
      <c r="E66" s="26"/>
    </row>
    <row r="67" spans="5:5" x14ac:dyDescent="0.25">
      <c r="E67" s="26"/>
    </row>
    <row r="68" spans="5:5" x14ac:dyDescent="0.25">
      <c r="E68" s="26"/>
    </row>
    <row r="69" spans="5:5" x14ac:dyDescent="0.25">
      <c r="E69" s="26"/>
    </row>
    <row r="70" spans="5:5" x14ac:dyDescent="0.25">
      <c r="E70" s="26"/>
    </row>
    <row r="71" spans="5:5" x14ac:dyDescent="0.25">
      <c r="E71" s="26"/>
    </row>
    <row r="72" spans="5:5" x14ac:dyDescent="0.25">
      <c r="E72" s="26"/>
    </row>
    <row r="73" spans="5:5" x14ac:dyDescent="0.25">
      <c r="E73" s="26"/>
    </row>
    <row r="74" spans="5:5" x14ac:dyDescent="0.25">
      <c r="E74" s="26"/>
    </row>
    <row r="75" spans="5:5" x14ac:dyDescent="0.25">
      <c r="E75" s="26"/>
    </row>
    <row r="76" spans="5:5" x14ac:dyDescent="0.25">
      <c r="E76" s="26"/>
    </row>
    <row r="77" spans="5:5" x14ac:dyDescent="0.25">
      <c r="E77" s="26"/>
    </row>
    <row r="78" spans="5:5" x14ac:dyDescent="0.25">
      <c r="E78" s="26"/>
    </row>
    <row r="79" spans="5:5" x14ac:dyDescent="0.25">
      <c r="E79" s="26"/>
    </row>
    <row r="80" spans="5:5" x14ac:dyDescent="0.25">
      <c r="E80" s="26"/>
    </row>
    <row r="81" spans="5:5" x14ac:dyDescent="0.25">
      <c r="E81" s="26"/>
    </row>
    <row r="82" spans="5:5" x14ac:dyDescent="0.25">
      <c r="E82" s="26"/>
    </row>
    <row r="83" spans="5:5" x14ac:dyDescent="0.25">
      <c r="E83" s="26"/>
    </row>
    <row r="84" spans="5:5" x14ac:dyDescent="0.25">
      <c r="E84" s="26"/>
    </row>
    <row r="85" spans="5:5" x14ac:dyDescent="0.25">
      <c r="E85" s="26"/>
    </row>
    <row r="86" spans="5:5" x14ac:dyDescent="0.25">
      <c r="E86" s="26"/>
    </row>
    <row r="87" spans="5:5" x14ac:dyDescent="0.25">
      <c r="E87" s="26"/>
    </row>
    <row r="88" spans="5:5" x14ac:dyDescent="0.25">
      <c r="E88" s="26"/>
    </row>
    <row r="89" spans="5:5" x14ac:dyDescent="0.25">
      <c r="E89" s="26"/>
    </row>
    <row r="90" spans="5:5" x14ac:dyDescent="0.25">
      <c r="E90" s="26"/>
    </row>
    <row r="91" spans="5:5" x14ac:dyDescent="0.25">
      <c r="E91" s="26"/>
    </row>
    <row r="92" spans="5:5" x14ac:dyDescent="0.25">
      <c r="E92" s="26"/>
    </row>
    <row r="93" spans="5:5" x14ac:dyDescent="0.25">
      <c r="E93" s="2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f4cf5c-bc2e-44e2-be2c-9e5296e8a1a9"/>
    <lcf76f155ced4ddcb4097134ff3c332f xmlns="cce64ed5-eadf-4b46-a372-bc361cd570e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E4CF7EC95D141BE2ADFD6C7A00B7E" ma:contentTypeVersion="16" ma:contentTypeDescription="Create a new document." ma:contentTypeScope="" ma:versionID="c10f1e3d3393cdc411f9a27cb84f2072">
  <xsd:schema xmlns:xsd="http://www.w3.org/2001/XMLSchema" xmlns:xs="http://www.w3.org/2001/XMLSchema" xmlns:p="http://schemas.microsoft.com/office/2006/metadata/properties" xmlns:ns2="cce64ed5-eadf-4b46-a372-bc361cd570e2" xmlns:ns3="4ef4cf5c-bc2e-44e2-be2c-9e5296e8a1a9" targetNamespace="http://schemas.microsoft.com/office/2006/metadata/properties" ma:root="true" ma:fieldsID="a4060946c5f6ffa8365b9023db3e3ef1" ns2:_="" ns3:_="">
    <xsd:import namespace="cce64ed5-eadf-4b46-a372-bc361cd570e2"/>
    <xsd:import namespace="4ef4cf5c-bc2e-44e2-be2c-9e5296e8a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64ed5-eadf-4b46-a372-bc361cd570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e9a987c-f612-4417-a851-9906b622d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4cf5c-bc2e-44e2-be2c-9e5296e8a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b2b8744-8e51-4483-840f-fb6267cf886d}" ma:internalName="TaxCatchAll" ma:showField="CatchAllData" ma:web="4ef4cf5c-bc2e-44e2-be2c-9e5296e8a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678F5D-859B-4121-B0B2-447D946964EB}">
  <ds:schemaRefs>
    <ds:schemaRef ds:uri="http://schemas.microsoft.com/office/2006/metadata/properties"/>
    <ds:schemaRef ds:uri="http://schemas.microsoft.com/office/infopath/2007/PartnerControls"/>
    <ds:schemaRef ds:uri="4ef4cf5c-bc2e-44e2-be2c-9e5296e8a1a9"/>
    <ds:schemaRef ds:uri="cce64ed5-eadf-4b46-a372-bc361cd570e2"/>
  </ds:schemaRefs>
</ds:datastoreItem>
</file>

<file path=customXml/itemProps2.xml><?xml version="1.0" encoding="utf-8"?>
<ds:datastoreItem xmlns:ds="http://schemas.openxmlformats.org/officeDocument/2006/customXml" ds:itemID="{439985D4-9F95-4B8C-B88E-1BCE2D673D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6BB5DF-DF62-45F2-A0D6-7330CC5F2C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e64ed5-eadf-4b46-a372-bc361cd570e2"/>
    <ds:schemaRef ds:uri="4ef4cf5c-bc2e-44e2-be2c-9e5296e8a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Summary</vt:lpstr>
      <vt:lpstr>SimmsCreek</vt:lpstr>
      <vt:lpstr>SimmsBioData</vt:lpstr>
      <vt:lpstr>Woods Ck</vt:lpstr>
      <vt:lpstr>WoodsBioData</vt:lpstr>
      <vt:lpstr>Stonefly Ck</vt:lpstr>
      <vt:lpstr>StoneflyBioData</vt:lpstr>
      <vt:lpstr>Caddisfly Ck</vt:lpstr>
      <vt:lpstr>CaddisflyBioData</vt:lpstr>
      <vt:lpstr>Simms Ck Graph</vt:lpstr>
      <vt:lpstr>Woods Ck Graph</vt:lpstr>
      <vt:lpstr>Stonefly Graph</vt:lpstr>
      <vt:lpstr>Caddisfly Graph</vt:lpstr>
      <vt:lpstr>Excel_BuiltIn__FilterDatabase_7</vt:lpstr>
      <vt:lpstr>'Caddisfly Ck'!Print_Area</vt:lpstr>
      <vt:lpstr>SimmsCreek!Print_Area</vt:lpstr>
      <vt:lpstr>'Stonefly Ck'!Print_Area</vt:lpstr>
      <vt:lpstr>SimmsCreek!Print_Titles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Nowak</dc:creator>
  <cp:lastModifiedBy>Eric Vogt</cp:lastModifiedBy>
  <dcterms:created xsi:type="dcterms:W3CDTF">2011-07-16T20:09:47Z</dcterms:created>
  <dcterms:modified xsi:type="dcterms:W3CDTF">2024-08-04T04:48:45Z</dcterms:modified>
</cp:coreProperties>
</file>